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3895" windowHeight="15075"/>
  </bookViews>
  <sheets>
    <sheet name="A-DotazníkProSÚ-2014-20150423" sheetId="4" r:id="rId1"/>
    <sheet name="List1" sheetId="1" r:id="rId2"/>
    <sheet name="List2" sheetId="2" r:id="rId3"/>
    <sheet name="List3" sheetId="3" r:id="rId4"/>
  </sheets>
  <calcPr calcId="125725"/>
</workbook>
</file>

<file path=xl/calcChain.xml><?xml version="1.0" encoding="utf-8"?>
<calcChain xmlns="http://schemas.openxmlformats.org/spreadsheetml/2006/main">
  <c r="AY26" i="4"/>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<sst xmlns="http://schemas.openxmlformats.org/spreadsheetml/2006/main" count="794" uniqueCount="659">
  <si>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</si>
  <si>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</si>
  <si>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</si>
  <si>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</si>
  <si>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</si>
  <si>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</si>
  <si>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</si>
  <si>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</si>
  <si>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</si>
  <si>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</si>
  <si>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</si>
  <si>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</si>
  <si>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</si>
  <si>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</si>
  <si>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</si>
  <si>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</si>
  <si>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</si>
  <si>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</si>
  <si>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</si>
  <si>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</si>
  <si>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</si>
  <si>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</si>
  <si>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</si>
  <si>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</si>
  <si>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</si>
  <si>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</si>
  <si>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</si>
  <si>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</si>
  <si>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</si>
  <si>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</si>
  <si>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</si>
  <si>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</si>
  <si>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</si>
  <si>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</si>
  <si>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</si>
  <si>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</si>
  <si>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</si>
  <si>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</si>
  <si>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</si>
  <si>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</si>
  <si>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</si>
  <si>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</si>
  <si>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</si>
  <si>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</si>
  <si>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</si>
  <si>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</si>
  <si>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</si>
  <si>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</si>
  <si>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</si>
  <si>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</si>
  <si>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</si>
  <si>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</si>
  <si>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</si>
  <si>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</si>
  <si>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</si>
  <si>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</si>
  <si>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</si>
  <si>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</si>
  <si>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</si>
  <si>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</si>
  <si>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</si>
  <si>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</si>
  <si>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</si>
  <si>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</si>
  <si>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</si>
  <si>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</si>
  <si>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</si>
  <si>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</si>
  <si>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</si>
  <si>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</si>
  <si>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</si>
  <si>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</si>
  <si>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</si>
  <si>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</si>
  <si>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</si>
  <si>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</si>
  <si>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</si>
  <si>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</si>
  <si>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</si>
  <si>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</si>
  <si>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</si>
  <si>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</si>
  <si>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</si>
  <si>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</si>
  <si>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</si>
  <si>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</si>
  <si>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</si>
  <si>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</si>
  <si>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</si>
  <si>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</si>
  <si>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</si>
  <si>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</si>
  <si>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</si>
  <si>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</si>
  <si>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</si>
  <si>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</si>
  <si>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</si>
  <si>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</si>
  <si>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</si>
  <si>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</si>
  <si>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</si>
  <si>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</si>
  <si>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</si>
  <si>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</si>
  <si>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</si>
  <si>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</si>
  <si>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</si>
  <si>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</si>
  <si>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</si>
  <si>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</si>
  <si>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</si>
  <si>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</si>
  <si>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</si>
  <si>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</si>
  <si>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</si>
  <si>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</si>
  <si>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</si>
  <si>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</si>
  <si>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</si>
  <si>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</si>
  <si>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</si>
  <si>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</si>
  <si>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</si>
  <si>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</si>
  <si>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</si>
  <si>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</si>
  <si>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</si>
  <si>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</si>
  <si>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</si>
  <si>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</si>
  <si>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</si>
  <si>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</si>
  <si>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</si>
  <si>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</si>
  <si>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</si>
  <si>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</si>
  <si>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</si>
  <si>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</si>
  <si>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</si>
  <si>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</si>
  <si>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</si>
  <si>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</si>
  <si>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</si>
  <si>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</si>
  <si>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</si>
  <si>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</si>
  <si>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</si>
  <si>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</si>
  <si>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</si>
  <si>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</si>
  <si>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</si>
  <si>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</si>
  <si>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</si>
  <si>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</si>
  <si>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</si>
  <si>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</si>
  <si>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</si>
  <si>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</si>
  <si>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</si>
  <si>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</si>
  <si>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</si>
  <si>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</si>
  <si>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</si>
  <si>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</si>
  <si>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</si>
  <si>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</si>
  <si>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</si>
  <si>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</si>
  <si>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</si>
  <si>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</si>
  <si>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SU_POC_OBEC</t>
  </si>
  <si>
    <t>SU_POC_UPD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</si>
  <si>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</si>
  <si>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</si>
  <si>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</si>
  <si>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</si>
  <si>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</si>
  <si>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</si>
  <si>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</si>
  <si>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</si>
  <si>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</si>
  <si>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</si>
  <si>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</si>
  <si>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</si>
  <si>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</si>
  <si>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</si>
  <si>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</si>
  <si>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</si>
  <si>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</si>
  <si>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</si>
  <si>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</si>
  <si>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</si>
  <si>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</si>
  <si>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</si>
  <si>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</si>
  <si>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</si>
  <si>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</si>
  <si>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</si>
  <si>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</si>
  <si>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</si>
  <si>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</si>
  <si>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</si>
  <si>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</si>
  <si>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</si>
  <si>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</si>
  <si>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</si>
  <si>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</si>
  <si>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</si>
  <si>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</si>
  <si>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</si>
  <si>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</si>
  <si>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</si>
  <si>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</si>
  <si>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</si>
  <si>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</si>
  <si>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</si>
  <si>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</si>
  <si>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</si>
  <si>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</si>
  <si>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</si>
  <si>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</si>
  <si>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</si>
  <si>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</si>
  <si>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</si>
  <si>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</si>
  <si>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</si>
  <si>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</si>
  <si>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</si>
  <si>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</si>
  <si>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</si>
  <si>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</si>
  <si>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</si>
  <si>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</si>
  <si>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</si>
  <si>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</si>
  <si>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</si>
  <si>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</si>
  <si>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</si>
  <si>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</si>
  <si>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</si>
  <si>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</si>
  <si>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</si>
  <si>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</si>
  <si>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</si>
  <si>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</si>
  <si>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</si>
  <si>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</si>
  <si>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</si>
  <si>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</si>
  <si>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</si>
  <si>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</si>
  <si>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</si>
  <si>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</si>
  <si>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</si>
  <si>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</si>
  <si>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</si>
  <si>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</si>
  <si>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</si>
  <si>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</si>
  <si>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</si>
  <si>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</si>
  <si>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</si>
  <si>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</si>
  <si>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</si>
  <si>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</si>
  <si>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</si>
  <si>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</si>
  <si>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</si>
  <si>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</si>
  <si>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</si>
  <si>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</si>
  <si>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</si>
  <si>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</si>
  <si>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</si>
  <si>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</si>
  <si>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</si>
  <si>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</si>
  <si>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</si>
  <si>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</si>
  <si>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</si>
  <si>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</si>
  <si>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</si>
  <si>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</si>
  <si>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</si>
  <si>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</si>
  <si>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</si>
  <si>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</si>
  <si>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</si>
  <si>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</si>
  <si>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</si>
  <si>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</si>
  <si>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</si>
  <si>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</si>
  <si>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</si>
  <si>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</si>
  <si>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</si>
  <si>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</si>
  <si>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</si>
  <si>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</si>
  <si>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</si>
  <si>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</si>
  <si>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</si>
  <si>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</si>
  <si>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</si>
  <si>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</si>
  <si>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</si>
  <si>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</si>
  <si>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</si>
  <si>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</si>
  <si>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</si>
  <si>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</si>
  <si>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</si>
  <si>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</si>
  <si>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</si>
  <si>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</si>
  <si>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</si>
  <si>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Praha</t>
  </si>
  <si>
    <t>Magistrát hlavního města Prahy</t>
  </si>
  <si>
    <t>Jungmannova</t>
  </si>
  <si>
    <t>35/29</t>
  </si>
  <si>
    <t>Praha 1</t>
  </si>
  <si>
    <t>48ia97h</t>
  </si>
  <si>
    <t>posta@praha.eu</t>
  </si>
  <si>
    <t>Odbor dopravních agend, Odbor stavební a územního plánu</t>
  </si>
  <si>
    <t>Ing., Ing.</t>
  </si>
  <si>
    <t>Jan, Jitka</t>
  </si>
  <si>
    <t>Heroudek, Cvetletová</t>
  </si>
  <si>
    <t>236004234, 236004850</t>
  </si>
  <si>
    <t>Jan.Heroudek@praha.eu, jitka.cvetlerova@praha.eu</t>
  </si>
  <si>
    <t>JUDr.</t>
  </si>
  <si>
    <t>Vladimíra</t>
  </si>
  <si>
    <t>Krejčová</t>
  </si>
  <si>
    <t>vladimira.krejcova@praha.eu</t>
  </si>
  <si>
    <t>Ing.</t>
  </si>
  <si>
    <t>-</t>
  </si>
  <si>
    <t>Odbor výstavby</t>
  </si>
  <si>
    <t>Mgr.</t>
  </si>
  <si>
    <t>Martin</t>
  </si>
  <si>
    <t>Eva</t>
  </si>
  <si>
    <t>Jiří</t>
  </si>
  <si>
    <t>Lenka</t>
  </si>
  <si>
    <t>Jan</t>
  </si>
  <si>
    <t>Odbor stavební úřad</t>
  </si>
  <si>
    <t>Odbor výstavby / stavební úřad</t>
  </si>
  <si>
    <t>Jindřiška</t>
  </si>
  <si>
    <t>Odbor stavební</t>
  </si>
  <si>
    <t>Martina</t>
  </si>
  <si>
    <t>Hana</t>
  </si>
  <si>
    <t>DiS.</t>
  </si>
  <si>
    <t>náměstí Míru</t>
  </si>
  <si>
    <t>Dagmar</t>
  </si>
  <si>
    <t>Václav</t>
  </si>
  <si>
    <t>Věra</t>
  </si>
  <si>
    <t>Pavla</t>
  </si>
  <si>
    <t>Vladimír</t>
  </si>
  <si>
    <t>František</t>
  </si>
  <si>
    <t>Dana</t>
  </si>
  <si>
    <t>Helena</t>
  </si>
  <si>
    <t>Petr</t>
  </si>
  <si>
    <t>žádná</t>
  </si>
  <si>
    <t>Tomáš</t>
  </si>
  <si>
    <t>Černá</t>
  </si>
  <si>
    <t>Ivana</t>
  </si>
  <si>
    <t>Zdeňka</t>
  </si>
  <si>
    <t>2</t>
  </si>
  <si>
    <t>Kolářová</t>
  </si>
  <si>
    <t>Miroslava</t>
  </si>
  <si>
    <t>Šulcová</t>
  </si>
  <si>
    <t>Oldřich</t>
  </si>
  <si>
    <t>Světlana</t>
  </si>
  <si>
    <t>Milada</t>
  </si>
  <si>
    <t>Radek</t>
  </si>
  <si>
    <t>Vaněk</t>
  </si>
  <si>
    <t>Luboš</t>
  </si>
  <si>
    <t>Odbor výstavby a územního rozvoje</t>
  </si>
  <si>
    <t>Úřad městské části Praha 1</t>
  </si>
  <si>
    <t>Vodičkova</t>
  </si>
  <si>
    <t>681/18</t>
  </si>
  <si>
    <t>b4eb2my</t>
  </si>
  <si>
    <t>podatelna@praha1.cz</t>
  </si>
  <si>
    <t>Dajbych</t>
  </si>
  <si>
    <t>oldrich.dajbych@praha1.cz</t>
  </si>
  <si>
    <t>Bukovjan</t>
  </si>
  <si>
    <t>radek.bukovjan@praha 1.cz</t>
  </si>
  <si>
    <t>počty tabulkových míst neodpovídají rozsahu úkolů dle zák. 183/2006 Sb.</t>
  </si>
  <si>
    <t>jednotný výklad zákonů a zlepšení vymáhání práva</t>
  </si>
  <si>
    <t>Praha 2</t>
  </si>
  <si>
    <t>Úřad městské části Praha 2</t>
  </si>
  <si>
    <t>600/20</t>
  </si>
  <si>
    <t>Praha 39</t>
  </si>
  <si>
    <t>y7yb44i</t>
  </si>
  <si>
    <t>podatelna@p2.mepnet.cz</t>
  </si>
  <si>
    <t>Dřízhalová</t>
  </si>
  <si>
    <t>drizhalovah@p2.mepnet.cz</t>
  </si>
  <si>
    <t>Čadinová</t>
  </si>
  <si>
    <t>cadinovaj@p2.mepnet.cz</t>
  </si>
  <si>
    <t>Speciální stavební úřad silniční v souladu se zákonem č.13/1997 Sb. o pozemních komunikacích a speciální stavební úřad vodoprávní v souladu se zák. č. 254/2001 Sb. o vodách a o změně některých zákonů (vodní zákon) v poměru 90:10</t>
  </si>
  <si>
    <t>Podmínky pro výkon státní správy na ÚMČ Praha 2 jsou (včetně programového vybavení) velmi dobré, což zahrnuje využívání digitalizovaného archivu.</t>
  </si>
  <si>
    <t>Zlepšení komunikace mezi správci programového vybavení stavebního úřadu - spisová služba a služba pro digitalizaci archivu.</t>
  </si>
  <si>
    <t>Zřízení portálu pouze pro stavební úřady pro složitější a specifické předměty žádostí.</t>
  </si>
  <si>
    <t>Praha 3</t>
  </si>
  <si>
    <t>Úřad městské části Praha 3</t>
  </si>
  <si>
    <t>Seifertova</t>
  </si>
  <si>
    <t>559/51</t>
  </si>
  <si>
    <t>eqkbt8g</t>
  </si>
  <si>
    <t>podatelna@praha3.cz</t>
  </si>
  <si>
    <t>Tětek</t>
  </si>
  <si>
    <t>vaclavt@praha3.cz</t>
  </si>
  <si>
    <t>Dalešická</t>
  </si>
  <si>
    <t>jindriskad@praha3.cz</t>
  </si>
  <si>
    <t>Vodoprávní řízení na základě zák. č. 254/2001 Sb</t>
  </si>
  <si>
    <t>lépe by měla fungovat zpětná vazba mezi kooperujícími odbory, lepší IT podpora při zavádění elektronických agendových systémů</t>
  </si>
  <si>
    <t>viz řádek 129</t>
  </si>
  <si>
    <t>včasná dostupnost prováděcích předpisů</t>
  </si>
  <si>
    <t>Praha 4</t>
  </si>
  <si>
    <t>Úřad městské části Praha 4</t>
  </si>
  <si>
    <t>Antala Staška</t>
  </si>
  <si>
    <t>2059/80b</t>
  </si>
  <si>
    <t>ergbrf7</t>
  </si>
  <si>
    <t>radnice@praha4.cz</t>
  </si>
  <si>
    <t>Odbor stavební / oddělení stavebního řádu I. a II., oddělení vodohospodářského a územního rozhodování, oddělení státního dozoru</t>
  </si>
  <si>
    <t>Kotasová</t>
  </si>
  <si>
    <t>eva.kotasova@praha4.cz</t>
  </si>
  <si>
    <t>Barbora</t>
  </si>
  <si>
    <t>barbora.cerna@praha4.cz</t>
  </si>
  <si>
    <t>Nemáme žádné materiální výhrady, které by nám bránily ve výkonu státní správy na našem úřadě. Svou činnost vykonáváme v nově zrekonstruované budově, s novým zařízením.</t>
  </si>
  <si>
    <t>Nemáme výhrady k metodické pomoci.</t>
  </si>
  <si>
    <t>Praha 5</t>
  </si>
  <si>
    <t>Úřad městské části Praha 5</t>
  </si>
  <si>
    <t>náměstí 14. října</t>
  </si>
  <si>
    <t>1381/4</t>
  </si>
  <si>
    <t>yctbyzq</t>
  </si>
  <si>
    <t>podatelna@praha5</t>
  </si>
  <si>
    <t>Odbor stavební a infrastruktury</t>
  </si>
  <si>
    <t>Táborský</t>
  </si>
  <si>
    <t>257000401, 724118226</t>
  </si>
  <si>
    <t>lubos.taborsky@praha5.cz</t>
  </si>
  <si>
    <t>Obec respektive MČ s rozšířenou plsobností - výkon staveb. úřadu pro MČ Praha - Slivenec</t>
  </si>
  <si>
    <t>Nedostatečné a kapacitně nevyhovující prostory pro archiv staveb. úřadu, nedostatečné finanční oceněnění vzhledem k nárokům na vzdělání a odbornost</t>
  </si>
  <si>
    <t>Praha 6</t>
  </si>
  <si>
    <t>Úřad městské části Praha 6</t>
  </si>
  <si>
    <t>Čs. armády</t>
  </si>
  <si>
    <t>601/23</t>
  </si>
  <si>
    <t>bmzbv7c</t>
  </si>
  <si>
    <t>podatelna@praha6.cz</t>
  </si>
  <si>
    <t>Malotin</t>
  </si>
  <si>
    <t>pmalotin@praha6.cz</t>
  </si>
  <si>
    <t>Jedináková</t>
  </si>
  <si>
    <t>sjedinak@praha6.cz</t>
  </si>
  <si>
    <t>činnost speciálního stavebního úřadu § 15 odst.1 písm. c), d), 15 % ve vztahu k agendě obecného stavebního úřadu</t>
  </si>
  <si>
    <t>- není zajištěna zastupitelnost někt. agend (vodní zákon), přetížení pracovníků z důvodu organizačního stanovení dvou úředních dnů</t>
  </si>
  <si>
    <t>zvýšení počtu pracovních míst, zlepšení metodické činnosti nadřízeného orgánu, oddělení státní správy od samosprávy</t>
  </si>
  <si>
    <t>postupy na jednotlivých stavebních úřadech městských částí nejsou sjednoceny</t>
  </si>
  <si>
    <t>Praha 7</t>
  </si>
  <si>
    <t>Úřad městské části Praha 7</t>
  </si>
  <si>
    <t>nábřeží Kapitána Jaroše</t>
  </si>
  <si>
    <t>1000/7</t>
  </si>
  <si>
    <t>r44b2x7</t>
  </si>
  <si>
    <t>podatelna@p7.mepnet.cz</t>
  </si>
  <si>
    <t>Odbor výstavby a územního rozhodování</t>
  </si>
  <si>
    <t>Chour</t>
  </si>
  <si>
    <t>chourj@p7.mepnet.cz</t>
  </si>
  <si>
    <t>Vodrážková</t>
  </si>
  <si>
    <t>vodrazkovam@p7.mepnet.cz</t>
  </si>
  <si>
    <t>agenda prvoinstančního vodoprávního úřadu (7% : 93%)</t>
  </si>
  <si>
    <t>Stavební úřad je dobře vybaven</t>
  </si>
  <si>
    <t>Bez námětů</t>
  </si>
  <si>
    <t>Konzultace prostřednictvím E-mailů</t>
  </si>
  <si>
    <t>Praha 8</t>
  </si>
  <si>
    <t>Úřad městské části Praha 8</t>
  </si>
  <si>
    <t>Zenklova</t>
  </si>
  <si>
    <t>1/35</t>
  </si>
  <si>
    <t>g5ybpd2</t>
  </si>
  <si>
    <t>posta@praha8.cz</t>
  </si>
  <si>
    <t>Moulis</t>
  </si>
  <si>
    <t>Martin.Moulis@praha8.cz (dočasně od 3.2.2015)</t>
  </si>
  <si>
    <t>Leibl</t>
  </si>
  <si>
    <t>Petr.Leibl@praha8.cz</t>
  </si>
  <si>
    <t>kolaudace podle zák. č. 50/1976 Sb.</t>
  </si>
  <si>
    <t>vítali bychom lepší metodiku odvolacího orgánu + doporučujeme účast zástupců MMR při poradách MHMP</t>
  </si>
  <si>
    <t>Praha 9</t>
  </si>
  <si>
    <t>Úřad městské části Praha 9</t>
  </si>
  <si>
    <t>Sokolovská</t>
  </si>
  <si>
    <t>14/324</t>
  </si>
  <si>
    <t>nddbppc</t>
  </si>
  <si>
    <t>posta@praha9.cz</t>
  </si>
  <si>
    <t>vanekv@praha9.cz</t>
  </si>
  <si>
    <t>speciální stavební úřad podle § 15 odst. 1 písm. d) stavebního zákona, podle § 106 vodního zákona, dále podle ust. § 31 odst. 2 zákona č. 131/2000 Sb., o hlavním městě Praze v platném znění a podle Statutu hl. m. Prahy, jako místně příslušný vodoprávní úřad a podle § 15 odst. 1 písm. c) stavebního zákona, podle zákona č.13/1997 Sb. o pozemních komunikacích v platném znění pro místní komunikace na území městské části Praha 9</t>
  </si>
  <si>
    <t>Bezpromlémová spolupráce s městskou částí</t>
  </si>
  <si>
    <t>Praha 10</t>
  </si>
  <si>
    <t>Úřad městské části Praha 10</t>
  </si>
  <si>
    <t>Vršovická</t>
  </si>
  <si>
    <t>1429/68</t>
  </si>
  <si>
    <t>Praha 101</t>
  </si>
  <si>
    <t>irnb7wg</t>
  </si>
  <si>
    <t>posta@praha10.cz</t>
  </si>
  <si>
    <t>Rafflová</t>
  </si>
  <si>
    <t>267093376, 267093477</t>
  </si>
  <si>
    <t>danar@praha10.cz</t>
  </si>
  <si>
    <t>Marečková</t>
  </si>
  <si>
    <t>miladam@praha10.cz</t>
  </si>
  <si>
    <t>Rozhodování ve sporu dle zák. č. 127/2005 Sb.</t>
  </si>
  <si>
    <t>Současný stav budovy ÚMČ Praha 10, ve které je stavební úřad umístěn</t>
  </si>
  <si>
    <t>Je v řešení. MČ Praha 10 zvažuje především z ekonomického hlediska, zda zrekonstruovat stávající objekt, nebo postavit nový.</t>
  </si>
  <si>
    <t>Praha 11</t>
  </si>
  <si>
    <t>Úřad městské části Praha 11</t>
  </si>
  <si>
    <t>Ocelíkova</t>
  </si>
  <si>
    <t>672/1</t>
  </si>
  <si>
    <t>Praha 415</t>
  </si>
  <si>
    <t>nr5bpci</t>
  </si>
  <si>
    <t>podatelna@p11.mepnet.cz</t>
  </si>
  <si>
    <t>Jakoubková</t>
  </si>
  <si>
    <t>jakoubkovai@p11.mepnet.cz</t>
  </si>
  <si>
    <t>speciální stavební úřad vodoprávní od 06/2014</t>
  </si>
  <si>
    <t>přiměřené vybavení ze strany ÚMČ</t>
  </si>
  <si>
    <t>přemístění úředníků do nové radnice</t>
  </si>
  <si>
    <t>Praha 12</t>
  </si>
  <si>
    <t>Úřad městské části Praha 12</t>
  </si>
  <si>
    <t>Hausmannova</t>
  </si>
  <si>
    <t>3014/1</t>
  </si>
  <si>
    <t>Praha 412</t>
  </si>
  <si>
    <t>ktcbbxd</t>
  </si>
  <si>
    <t>podatelna@p12.mepnet.cz</t>
  </si>
  <si>
    <t>Cupal</t>
  </si>
  <si>
    <t>vcupal@p12.mepnet.cz</t>
  </si>
  <si>
    <t>Lysáková</t>
  </si>
  <si>
    <t>ilysakova@p12.mepnet.cz</t>
  </si>
  <si>
    <t>Metodický web</t>
  </si>
  <si>
    <t>Praha 13</t>
  </si>
  <si>
    <t>Úřad městské části Praha 13</t>
  </si>
  <si>
    <t>Sluneční náměstí</t>
  </si>
  <si>
    <t>2580/13</t>
  </si>
  <si>
    <t>Praha 58</t>
  </si>
  <si>
    <t>zv6bsur</t>
  </si>
  <si>
    <t>epodatelna@p13.mepnet.cz</t>
  </si>
  <si>
    <t>Círus</t>
  </si>
  <si>
    <t>CirusT@p13.mepnet.cz</t>
  </si>
  <si>
    <t>Hurajčíková</t>
  </si>
  <si>
    <t>Hurav@p13.mepnet.cz</t>
  </si>
  <si>
    <t>a)vykonávání působnosti speciálního stavebního úřadu ve věcech místních komunikací ve smyslu ustanovení § 40 odst. 5 písm. d) zák. č. 13/1997 Sb., o pozemních komunikacích na území MČ Praha 13 a Městské části Řeporyje, k. ú. Stodůlky, k. ú. Třebonice, k. ú. Řeporyje, k. ú. Zadní Kopanina, k. ú. Jinonice (část), ve věcech, které mu byly svěřeny Statutem hl. m. Prahy, b)vykonávání působnosti vodoprávního úřadu a speciálního stavebního úřadu příslušného ve smyslu ustanovení § 104 odst. 2 písm a) zák. č. 254/2001 Sb., o vodách a o změně některých zákonů (vodní zákon) a ustanovení § 120 stavebního zákona na území MČ Praha 13 a Městské části Řeporyje, k. ú Stodůlky, k. ú. Třebonice (část), k. ú. Řeporyje, k. ú. Zadní Kopanina, k. ú. Jinonice (část), ve věcech, které mu byly svěřeny Statutem hl. m. Prahy.</t>
  </si>
  <si>
    <t>Snahy samosprávy zasahovat do správních řízení nad rámec zákona</t>
  </si>
  <si>
    <t>důsledné oddělení státní správy od samosprávy</t>
  </si>
  <si>
    <t>Praha 14</t>
  </si>
  <si>
    <t>Úřad městské části Praha 14</t>
  </si>
  <si>
    <t>Bratří Venclíků</t>
  </si>
  <si>
    <t>pmabtfa</t>
  </si>
  <si>
    <t>podatelna@praha14.cz</t>
  </si>
  <si>
    <t>dagmar.sulcova@praha14.cz</t>
  </si>
  <si>
    <t>speciální stavební úřad, vodohospodářský úřad (zák. 13/1997. a zák.254/2001 Sb</t>
  </si>
  <si>
    <t>nárůst práce s občany, složitost zákona, málo pracovníků, a další práce navíc</t>
  </si>
  <si>
    <t>zlepšení IT + propojení jednotlivých programů, přidat pracovníka</t>
  </si>
  <si>
    <t>Praha 15</t>
  </si>
  <si>
    <t>Úřad městské části Praha 15</t>
  </si>
  <si>
    <t>Boloňská</t>
  </si>
  <si>
    <t>478/1</t>
  </si>
  <si>
    <t>Praha 109</t>
  </si>
  <si>
    <t>nkybvp5</t>
  </si>
  <si>
    <t>podatelna@p15.mepnet.cz</t>
  </si>
  <si>
    <t>Odbor územního plánování a stavební úřad, odbor územního rozhodování</t>
  </si>
  <si>
    <t>Ing., Ing. arch.</t>
  </si>
  <si>
    <t>Hana, Helena</t>
  </si>
  <si>
    <t>Jakoubková, Doubková</t>
  </si>
  <si>
    <t>281003318, 281003717</t>
  </si>
  <si>
    <t>JakoubkovaH@p15.mepnet.cz, DoubkovaH@p15.mepnet.cz</t>
  </si>
  <si>
    <t>JakoubkovaH@p15.mepnet.cz</t>
  </si>
  <si>
    <t>speciální stavební úřad - vodohospodářská díla, pozemní komunikace</t>
  </si>
  <si>
    <t>špatné vybavení kanceláří</t>
  </si>
  <si>
    <t>zlešit komunikaci</t>
  </si>
  <si>
    <t>zlepšit komunikaci s nadřízeným orgánem</t>
  </si>
  <si>
    <t>Praha 16</t>
  </si>
  <si>
    <t>Úřad městské části Praha 16</t>
  </si>
  <si>
    <t>Václava Balého</t>
  </si>
  <si>
    <t>23/3</t>
  </si>
  <si>
    <t>Praha 512</t>
  </si>
  <si>
    <t>ntsbt5z</t>
  </si>
  <si>
    <t>elpodatelna@praha16.eu</t>
  </si>
  <si>
    <t>Odbor výstavby, dopravy a životního prostředí/úsek výstavby</t>
  </si>
  <si>
    <t>Böhmová</t>
  </si>
  <si>
    <t>lenka.bohmova@praha16.eu</t>
  </si>
  <si>
    <t>Dotazník byl vypracován pouze za úsek výstavby (úsek výstavby je součástí odboru výstavby, dopravy a životního prostředí), který vykonává činnost obecného stavebního úřadu a činnost speciálního stavebního úřadu staveb pozemních komunikací. Součástí odboru výstavby,dopravy a životního prostředí je rovněž oddělení životního prostředí (vykonává činnost speciálního stavebního úřadu staveb vodních děl, orgánu ochrany ZPF, ochrany ovzduší, ochrany přírody a krajiny, ochrany vod, ochrany zvířat proti týrání, orgán rostlinolékařské péče, orgán státní správy rybářství a myslivosti, orgán v oblasti odpadového hospodářství) a oddělení dopravy (silniční správní úřad)</t>
  </si>
  <si>
    <t>zlepšení právní podpory - stavební úřad nemá specializovaného právníka na stavební právo</t>
  </si>
  <si>
    <t>konzultace e-mailem</t>
  </si>
  <si>
    <t>Praha 17</t>
  </si>
  <si>
    <t>Úřad městské části Praha 17</t>
  </si>
  <si>
    <t>Žalanského</t>
  </si>
  <si>
    <t>291/12b</t>
  </si>
  <si>
    <t>Praha 618</t>
  </si>
  <si>
    <t>4mnbvza</t>
  </si>
  <si>
    <t>podatelna@repy.mepnet.cz</t>
  </si>
  <si>
    <t>kolarovad@repy.mepnet.cz</t>
  </si>
  <si>
    <t>potřebné prostory a vybavení, respektování státní správy</t>
  </si>
  <si>
    <t>Aktuálně reagovat na časté změny v legislativě a problémy s tím související</t>
  </si>
  <si>
    <t>Praha 18</t>
  </si>
  <si>
    <t>Úřad městské části Praha 18</t>
  </si>
  <si>
    <t>Bechyňská</t>
  </si>
  <si>
    <t>87ubtf2</t>
  </si>
  <si>
    <t>podatelna@letnany.cz</t>
  </si>
  <si>
    <t>Ryčl</t>
  </si>
  <si>
    <t>vaclav.rycl@letnany.cz</t>
  </si>
  <si>
    <t>Větrovská</t>
  </si>
  <si>
    <t>martina.vetrovska@letnany.cz</t>
  </si>
  <si>
    <t>Speciální stavební úřad na úseku vodního zákona (254/2001 Sb.)</t>
  </si>
  <si>
    <t>Dodržování zásady oddělení státní správy a samosprávy (nezasahování do působnosti stavebního úřadu), dobré technické zázemí a programové vybavení</t>
  </si>
  <si>
    <t>Častější metodické pokyny a možnost konzultací</t>
  </si>
  <si>
    <t>Praha 19</t>
  </si>
  <si>
    <t>Úřad městské části Praha 19</t>
  </si>
  <si>
    <t>Semilská</t>
  </si>
  <si>
    <t>43/1</t>
  </si>
  <si>
    <t>ji9buvp</t>
  </si>
  <si>
    <t>podatelna@kbely.mepnet.cz</t>
  </si>
  <si>
    <t>Peterková</t>
  </si>
  <si>
    <t>286852470, 775590161</t>
  </si>
  <si>
    <t>ivana.peterkova@kbely.mepnet.cz</t>
  </si>
  <si>
    <t>Nejedlá</t>
  </si>
  <si>
    <t>286852470, 734642123</t>
  </si>
  <si>
    <t>zdenka.nejedla@kbely.mepnet.cz</t>
  </si>
  <si>
    <t>Speciální stavební úřad-5%</t>
  </si>
  <si>
    <t>Kvalitní pracovní zázemí, dobrá spolupráce mezi odbory</t>
  </si>
  <si>
    <t>Praha 20</t>
  </si>
  <si>
    <t>Úřad městské části Praha 20</t>
  </si>
  <si>
    <t>Jívanská</t>
  </si>
  <si>
    <t>647/10</t>
  </si>
  <si>
    <t>Praha 913</t>
  </si>
  <si>
    <t>seibq29</t>
  </si>
  <si>
    <t>urad@pocernice.cz</t>
  </si>
  <si>
    <t>Odbor výstavby a územního rozvoje/oddělení výstavby</t>
  </si>
  <si>
    <t>Richard</t>
  </si>
  <si>
    <t>Měšťan</t>
  </si>
  <si>
    <t>Richard_Mestan@pocernice.cz</t>
  </si>
  <si>
    <t>speciální stavební úřad podle zákona 13/1997 Sb., o pozemních komunikacích</t>
  </si>
  <si>
    <t>Neustále se rozrůstající agenda, neprofesionální a neúplná práce některých projektantů navyšující zatížení úředníků.</t>
  </si>
  <si>
    <t>Celorepubliková jednotná aplikace (programové vybavení) pro stavební úřady, jednotné vzory, zlepšení práce projektantů (povinné každoročné školení oprávněných osob)</t>
  </si>
  <si>
    <t>Praha 21</t>
  </si>
  <si>
    <t>Úřad městské části Praha 21</t>
  </si>
  <si>
    <t>Staroklánovická</t>
  </si>
  <si>
    <t>Praha 916</t>
  </si>
  <si>
    <t>bz3bbxj</t>
  </si>
  <si>
    <t>podatelna@praha21.cz</t>
  </si>
  <si>
    <t>Kupr</t>
  </si>
  <si>
    <t>jan.kupr@praha21.cz</t>
  </si>
  <si>
    <t>Speciální stavební úřad pro dopravní stavby podle zákona č. 13/1997 Sb. (zákon o pozemních komunikacích)</t>
  </si>
  <si>
    <t>Funkční programové vybavení, přístup k právním předpisům, normám, do katastru nemovitostí, služební auto</t>
  </si>
  <si>
    <t>Právní pomoc, možnost řešení konkrétních případů</t>
  </si>
  <si>
    <t>Jasné metodické vedení a pokyny, více bezplatných školení pořádaných MHMP ke konkrétním tématům</t>
  </si>
  <si>
    <t>Praha 22</t>
  </si>
  <si>
    <t>Úřad městské části Praha 22</t>
  </si>
  <si>
    <t>Nové náměstí</t>
  </si>
  <si>
    <t>1250/10</t>
  </si>
  <si>
    <t>Praha 114</t>
  </si>
  <si>
    <t>42ebvne</t>
  </si>
  <si>
    <t>podatelna@praha22.cz</t>
  </si>
  <si>
    <t>Vinklářová</t>
  </si>
  <si>
    <t>pavla.vinklarova@praha22.cz</t>
  </si>
  <si>
    <t>Roder</t>
  </si>
  <si>
    <t>frantisek.roder@praha22.cz</t>
  </si>
  <si>
    <t>- speciální stavební úřad na úseku pozemních komunikací dle zák. č. 13/1997 Sb.; - speciální vodoprávní úřad dle zák. č. 254/2001 Sb.</t>
  </si>
  <si>
    <t>Jednotlivé aspekty hodnotíme následovně: materiální vybavení-2 (odbor nemá k dispozici vlastní automobil, apod.), personální vybavení-2, pracovní prostředí-1, platové podmínky-3</t>
  </si>
  <si>
    <t>Zlepšení platových podmínek s ohledem na požadované vzdělání a zkušenosti pracovníků na úseku úz. plánování a stav. řádu, vč. výkonu speciálních stavebních úřadů</t>
  </si>
  <si>
    <t>Více bezplatných školení pořádaných MHMP pro pracovníky stavebních úřadů</t>
  </si>
</sst>
</file>

<file path=xl/styles.xml><?xml version="1.0" encoding="utf-8"?>
<styleSheet xmlns="http://schemas.openxmlformats.org/spreadsheetml/2006/main">
  <fonts count="46">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1"/>
      <color theme="1"/>
      <name val="Calibri"/>
      <family val="2"/>
      <scheme val="minor"/>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29" fillId="7" borderId="7" applyNumberFormat="0" applyAlignment="0" applyProtection="0"/>
    <xf numFmtId="0" fontId="12"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29"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0" fillId="0" borderId="1" applyNumberFormat="0" applyFill="0" applyAlignment="0" applyProtection="0"/>
    <xf numFmtId="0" fontId="2"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1" fillId="0" borderId="2" applyNumberFormat="0" applyFill="0" applyAlignment="0" applyProtection="0"/>
    <xf numFmtId="0" fontId="3"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2" fillId="0" borderId="3" applyNumberFormat="0" applyFill="0" applyAlignment="0" applyProtection="0"/>
    <xf numFmtId="0" fontId="4"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 fillId="0" borderId="0"/>
    <xf numFmtId="0" fontId="1" fillId="0" borderId="0"/>
    <xf numFmtId="0" fontId="1" fillId="0" borderId="0"/>
    <xf numFmtId="0" fontId="17"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22"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6" fillId="0" borderId="0">
      <alignment vertical="top"/>
    </xf>
    <xf numFmtId="0" fontId="34"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4" fillId="0" borderId="0"/>
    <xf numFmtId="0" fontId="34" fillId="0" borderId="0"/>
    <xf numFmtId="0" fontId="34" fillId="0" borderId="0"/>
    <xf numFmtId="0" fontId="34"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top"/>
    </xf>
    <xf numFmtId="0" fontId="22" fillId="0" borderId="0"/>
    <xf numFmtId="0" fontId="22" fillId="0" borderId="0"/>
    <xf numFmtId="0" fontId="34"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22" fillId="0" borderId="0"/>
    <xf numFmtId="0" fontId="22" fillId="0" borderId="0"/>
    <xf numFmtId="0" fontId="22" fillId="0" borderId="0"/>
    <xf numFmtId="0" fontId="22" fillId="0" borderId="0"/>
    <xf numFmtId="0" fontId="34" fillId="0" borderId="0"/>
    <xf numFmtId="0" fontId="22" fillId="0" borderId="0"/>
    <xf numFmtId="0" fontId="34" fillId="0" borderId="0"/>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34" fillId="0" borderId="0"/>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2" fillId="0" borderId="0"/>
    <xf numFmtId="0" fontId="22" fillId="0" borderId="0"/>
    <xf numFmtId="0" fontId="22" fillId="0" borderId="0"/>
    <xf numFmtId="0" fontId="22" fillId="0" borderId="0"/>
    <xf numFmtId="0" fontId="22" fillId="0" borderId="0"/>
    <xf numFmtId="0" fontId="36" fillId="0" borderId="0">
      <alignment vertical="top"/>
    </xf>
    <xf numFmtId="0" fontId="22" fillId="0" borderId="0"/>
    <xf numFmtId="0" fontId="3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2" fillId="0" borderId="0"/>
    <xf numFmtId="0" fontId="22" fillId="0" borderId="0"/>
    <xf numFmtId="0" fontId="34" fillId="0" borderId="0"/>
    <xf numFmtId="0" fontId="34" fillId="0" borderId="0"/>
    <xf numFmtId="0" fontId="37" fillId="0" borderId="0"/>
    <xf numFmtId="0" fontId="34" fillId="0" borderId="0"/>
    <xf numFmtId="0" fontId="37" fillId="0" borderId="0"/>
    <xf numFmtId="0" fontId="34" fillId="0" borderId="0"/>
    <xf numFmtId="0" fontId="37"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0" fontId="34" fillId="0" borderId="0"/>
    <xf numFmtId="0" fontId="34" fillId="0" borderId="0"/>
    <xf numFmtId="0" fontId="34" fillId="0" borderId="0"/>
    <xf numFmtId="0" fontId="37" fillId="0" borderId="0"/>
    <xf numFmtId="0" fontId="34" fillId="0" borderId="0"/>
    <xf numFmtId="0" fontId="34" fillId="0" borderId="0"/>
    <xf numFmtId="0" fontId="37" fillId="0" borderId="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4" fillId="0" borderId="0"/>
    <xf numFmtId="0" fontId="37" fillId="0" borderId="0"/>
    <xf numFmtId="0" fontId="34" fillId="0" borderId="0"/>
    <xf numFmtId="0" fontId="34" fillId="0" borderId="0"/>
    <xf numFmtId="0" fontId="34" fillId="0" borderId="0"/>
    <xf numFmtId="0" fontId="34" fillId="0" borderId="0"/>
    <xf numFmtId="0" fontId="34" fillId="0" borderId="0"/>
    <xf numFmtId="0" fontId="37" fillId="0" borderId="0"/>
    <xf numFmtId="0" fontId="37" fillId="0" borderId="0"/>
    <xf numFmtId="0" fontId="37" fillId="0" borderId="0"/>
    <xf numFmtId="0" fontId="37"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9" fillId="0" borderId="6" applyNumberFormat="0" applyFill="0" applyAlignment="0" applyProtection="0"/>
    <xf numFmtId="0" fontId="11"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0" fillId="2" borderId="0" applyNumberFormat="0" applyBorder="0" applyAlignment="0" applyProtection="0"/>
    <xf numFmtId="0" fontId="5"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2" fillId="5" borderId="4" applyNumberFormat="0" applyAlignment="0" applyProtection="0"/>
    <xf numFmtId="0" fontId="8"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3" fillId="6" borderId="4" applyNumberFormat="0" applyAlignment="0" applyProtection="0"/>
    <xf numFmtId="0" fontId="10"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4" fillId="6" borderId="5" applyNumberFormat="0" applyAlignment="0" applyProtection="0"/>
    <xf numFmtId="0" fontId="9"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16" fillId="29" borderId="0" applyNumberFormat="0" applyBorder="0" applyAlignment="0" applyProtection="0"/>
  </cellStyleXfs>
  <cellXfs count="36">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5" fillId="35" borderId="10" xfId="1" applyFont="1" applyFill="1" applyBorder="1" applyAlignment="1">
      <alignment vertical="top"/>
    </xf>
    <xf numFmtId="0" fontId="19" fillId="0" borderId="0" xfId="1" applyFont="1"/>
    <xf numFmtId="0" fontId="18" fillId="36" borderId="10" xfId="1" applyFont="1" applyFill="1" applyBorder="1" applyAlignment="1">
      <alignment vertical="top" wrapText="1"/>
    </xf>
    <xf numFmtId="1" fontId="20" fillId="36" borderId="10" xfId="2" applyNumberFormat="1" applyFont="1" applyFill="1" applyBorder="1" applyAlignment="1">
      <alignment horizontal="left" vertical="top" wrapText="1"/>
    </xf>
    <xf numFmtId="0" fontId="18" fillId="36" borderId="10" xfId="1" applyFont="1" applyFill="1" applyBorder="1" applyAlignment="1">
      <alignment horizontal="left" vertical="top" wrapText="1"/>
    </xf>
    <xf numFmtId="0" fontId="23" fillId="34" borderId="10" xfId="3" quotePrefix="1" applyNumberFormat="1" applyFont="1" applyFill="1" applyBorder="1" applyAlignment="1">
      <alignment horizontal="left" vertical="top" wrapText="1"/>
    </xf>
    <xf numFmtId="0" fontId="23" fillId="34" borderId="10" xfId="3" applyFont="1" applyFill="1" applyBorder="1" applyAlignment="1">
      <alignment horizontal="left" vertical="top" wrapText="1"/>
    </xf>
    <xf numFmtId="0" fontId="23" fillId="34" borderId="10" xfId="3" applyFont="1" applyFill="1" applyBorder="1" applyAlignment="1">
      <alignment vertical="top" wrapText="1"/>
    </xf>
    <xf numFmtId="0" fontId="20" fillId="36" borderId="14" xfId="2" applyFont="1" applyFill="1" applyBorder="1" applyAlignment="1">
      <alignment vertical="top" wrapText="1"/>
    </xf>
    <xf numFmtId="0" fontId="24" fillId="36" borderId="14" xfId="2" applyFont="1" applyFill="1" applyBorder="1" applyAlignment="1">
      <alignment vertical="top" wrapText="1"/>
    </xf>
    <xf numFmtId="0" fontId="24" fillId="36" borderId="14" xfId="2" applyFont="1" applyFill="1" applyBorder="1" applyAlignment="1">
      <alignment horizontal="left" vertical="top" wrapText="1"/>
    </xf>
    <xf numFmtId="0" fontId="20" fillId="36" borderId="15" xfId="2" applyFont="1" applyFill="1" applyBorder="1" applyAlignment="1">
      <alignment vertical="top" wrapText="1"/>
    </xf>
    <xf numFmtId="0" fontId="15" fillId="35" borderId="10" xfId="1" applyFont="1" applyFill="1" applyBorder="1" applyAlignment="1">
      <alignment vertical="top"/>
    </xf>
    <xf numFmtId="0" fontId="18" fillId="36" borderId="10" xfId="1" applyFont="1" applyFill="1" applyBorder="1" applyAlignment="1">
      <alignment horizontal="center" vertical="top" wrapText="1"/>
    </xf>
    <xf numFmtId="0" fontId="18" fillId="34" borderId="10" xfId="1" applyFont="1" applyFill="1" applyBorder="1" applyAlignment="1">
      <alignment horizontal="center" vertical="top" wrapText="1"/>
    </xf>
    <xf numFmtId="0" fontId="15" fillId="35" borderId="10" xfId="1" applyFont="1" applyFill="1" applyBorder="1" applyAlignment="1">
      <alignment horizontal="center" vertical="top"/>
    </xf>
    <xf numFmtId="0" fontId="19" fillId="0" borderId="0" xfId="1" applyFont="1" applyAlignment="1">
      <alignment horizontal="center"/>
    </xf>
    <xf numFmtId="0" fontId="19" fillId="0" borderId="16" xfId="1" applyFont="1" applyFill="1" applyBorder="1" applyAlignment="1">
      <alignment horizontal="left" vertical="top" wrapText="1"/>
    </xf>
    <xf numFmtId="0" fontId="19" fillId="0" borderId="16" xfId="1" applyFont="1" applyFill="1" applyBorder="1" applyAlignment="1">
      <alignment horizontal="center" vertical="top" wrapText="1"/>
    </xf>
    <xf numFmtId="0" fontId="19" fillId="0" borderId="17" xfId="1" applyFont="1" applyFill="1" applyBorder="1" applyAlignment="1">
      <alignment horizontal="left" vertical="top" wrapText="1"/>
    </xf>
    <xf numFmtId="1" fontId="17" fillId="0" borderId="10" xfId="1" applyNumberFormat="1" applyFill="1" applyBorder="1" applyAlignment="1">
      <alignment vertical="top"/>
    </xf>
    <xf numFmtId="2" fontId="17" fillId="0" borderId="10" xfId="1" applyNumberFormat="1" applyFill="1" applyBorder="1" applyAlignment="1">
      <alignment vertical="top"/>
    </xf>
    <xf numFmtId="0" fontId="19" fillId="0" borderId="10" xfId="4" applyFont="1" applyFill="1" applyBorder="1" applyAlignment="1">
      <alignment horizontal="left" vertical="top" wrapText="1"/>
    </xf>
    <xf numFmtId="49" fontId="21" fillId="0" borderId="10" xfId="1" applyNumberFormat="1" applyFont="1" applyFill="1" applyBorder="1" applyAlignment="1">
      <alignment horizontal="left" vertical="top" wrapText="1"/>
    </xf>
    <xf numFmtId="3" fontId="19" fillId="0" borderId="16" xfId="1" applyNumberFormat="1" applyFont="1" applyFill="1" applyBorder="1" applyAlignment="1">
      <alignment horizontal="left" vertical="top" wrapText="1"/>
    </xf>
    <xf numFmtId="0" fontId="19" fillId="0" borderId="16" xfId="1" applyNumberFormat="1" applyFont="1" applyFill="1" applyBorder="1" applyAlignment="1">
      <alignment horizontal="left" vertical="top" wrapText="1"/>
    </xf>
    <xf numFmtId="0" fontId="17" fillId="0" borderId="0" xfId="1"/>
  </cellXfs>
  <cellStyles count="7505">
    <cellStyle name="20 % – Zvýraznění1 10" xfId="5"/>
    <cellStyle name="20 % – Zvýraznění1 10 2" xfId="6"/>
    <cellStyle name="20 % – Zvýraznění1 10 3" xfId="7"/>
    <cellStyle name="20 % – Zvýraznění1 10 4" xfId="8"/>
    <cellStyle name="20 % – Zvýraznění1 11" xfId="9"/>
    <cellStyle name="20 % – Zvýraznění1 11 2" xfId="10"/>
    <cellStyle name="20 % – Zvýraznění1 11 3" xfId="11"/>
    <cellStyle name="20 % – Zvýraznění1 11 4" xfId="12"/>
    <cellStyle name="20 % – Zvýraznění1 12" xfId="13"/>
    <cellStyle name="20 % – Zvýraznění1 12 2" xfId="14"/>
    <cellStyle name="20 % – Zvýraznění1 12 3" xfId="15"/>
    <cellStyle name="20 % – Zvýraznění1 12 4" xfId="16"/>
    <cellStyle name="20 % – Zvýraznění1 13" xfId="17"/>
    <cellStyle name="20 % – Zvýraznění1 13 2" xfId="18"/>
    <cellStyle name="20 % – Zvýraznění1 14" xfId="19"/>
    <cellStyle name="20 % – Zvýraznění1 14 2" xfId="20"/>
    <cellStyle name="20 % – Zvýraznění1 15" xfId="21"/>
    <cellStyle name="20 % – Zvýraznění1 15 2" xfId="22"/>
    <cellStyle name="20 % – Zvýraznění1 16" xfId="23"/>
    <cellStyle name="20 % – Zvýraznění1 16 2" xfId="24"/>
    <cellStyle name="20 % – Zvýraznění1 17" xfId="25"/>
    <cellStyle name="20 % – Zvýraznění1 17 2" xfId="26"/>
    <cellStyle name="20 % – Zvýraznění1 18" xfId="27"/>
    <cellStyle name="20 % – Zvýraznění1 18 2" xfId="28"/>
    <cellStyle name="20 % – Zvýraznění1 19" xfId="29"/>
    <cellStyle name="20 % – Zvýraznění1 19 2" xfId="30"/>
    <cellStyle name="20 % – Zvýraznění1 2" xfId="31"/>
    <cellStyle name="20 % – Zvýraznění1 2 10" xfId="32"/>
    <cellStyle name="20 % – Zvýraznění1 2 10 2" xfId="33"/>
    <cellStyle name="20 % – Zvýraznění1 2 11" xfId="34"/>
    <cellStyle name="20 % – Zvýraznění1 2 11 2" xfId="35"/>
    <cellStyle name="20 % – Zvýraznění1 2 12" xfId="36"/>
    <cellStyle name="20 % – Zvýraznění1 2 12 2" xfId="37"/>
    <cellStyle name="20 % – Zvýraznění1 2 13" xfId="38"/>
    <cellStyle name="20 % – Zvýraznění1 2 13 2" xfId="39"/>
    <cellStyle name="20 % – Zvýraznění1 2 14" xfId="40"/>
    <cellStyle name="20 % – Zvýraznění1 2 2" xfId="41"/>
    <cellStyle name="20 % – Zvýraznění1 2 2 10" xfId="42"/>
    <cellStyle name="20 % – Zvýraznění1 2 2 10 2" xfId="43"/>
    <cellStyle name="20 % – Zvýraznění1 2 2 11" xfId="44"/>
    <cellStyle name="20 % – Zvýraznění1 2 2 11 2" xfId="45"/>
    <cellStyle name="20 % – Zvýraznění1 2 2 12" xfId="46"/>
    <cellStyle name="20 % – Zvýraznění1 2 2 12 2" xfId="47"/>
    <cellStyle name="20 % – Zvýraznění1 2 2 13" xfId="48"/>
    <cellStyle name="20 % – Zvýraznění1 2 2 2" xfId="49"/>
    <cellStyle name="20 % – Zvýraznění1 2 2 2 10" xfId="50"/>
    <cellStyle name="20 % – Zvýraznění1 2 2 2 2" xfId="51"/>
    <cellStyle name="20 % – Zvýraznění1 2 2 2 2 2" xfId="52"/>
    <cellStyle name="20 % – Zvýraznění1 2 2 2 3" xfId="53"/>
    <cellStyle name="20 % – Zvýraznění1 2 2 2 3 2" xfId="54"/>
    <cellStyle name="20 % – Zvýraznění1 2 2 2 4" xfId="55"/>
    <cellStyle name="20 % – Zvýraznění1 2 2 2 4 2" xfId="56"/>
    <cellStyle name="20 % – Zvýraznění1 2 2 2 5" xfId="57"/>
    <cellStyle name="20 % – Zvýraznění1 2 2 2 5 2" xfId="58"/>
    <cellStyle name="20 % – Zvýraznění1 2 2 2 6" xfId="59"/>
    <cellStyle name="20 % – Zvýraznění1 2 2 2 6 2" xfId="60"/>
    <cellStyle name="20 % – Zvýraznění1 2 2 2 7" xfId="61"/>
    <cellStyle name="20 % – Zvýraznění1 2 2 2 7 2" xfId="62"/>
    <cellStyle name="20 % – Zvýraznění1 2 2 2 8" xfId="63"/>
    <cellStyle name="20 % – Zvýraznění1 2 2 2 8 2" xfId="64"/>
    <cellStyle name="20 % – Zvýraznění1 2 2 2 9" xfId="65"/>
    <cellStyle name="20 % – Zvýraznění1 2 2 2 9 2" xfId="66"/>
    <cellStyle name="20 % – Zvýraznění1 2 2 3" xfId="67"/>
    <cellStyle name="20 % – Zvýraznění1 2 2 3 10" xfId="68"/>
    <cellStyle name="20 % – Zvýraznění1 2 2 3 2" xfId="69"/>
    <cellStyle name="20 % – Zvýraznění1 2 2 3 2 2" xfId="70"/>
    <cellStyle name="20 % – Zvýraznění1 2 2 3 3" xfId="71"/>
    <cellStyle name="20 % – Zvýraznění1 2 2 3 3 2" xfId="72"/>
    <cellStyle name="20 % – Zvýraznění1 2 2 3 4" xfId="73"/>
    <cellStyle name="20 % – Zvýraznění1 2 2 3 4 2" xfId="74"/>
    <cellStyle name="20 % – Zvýraznění1 2 2 3 5" xfId="75"/>
    <cellStyle name="20 % – Zvýraznění1 2 2 3 5 2" xfId="76"/>
    <cellStyle name="20 % – Zvýraznění1 2 2 3 6" xfId="77"/>
    <cellStyle name="20 % – Zvýraznění1 2 2 3 6 2" xfId="78"/>
    <cellStyle name="20 % – Zvýraznění1 2 2 3 7" xfId="79"/>
    <cellStyle name="20 % – Zvýraznění1 2 2 3 7 2" xfId="80"/>
    <cellStyle name="20 % – Zvýraznění1 2 2 3 8" xfId="81"/>
    <cellStyle name="20 % – Zvýraznění1 2 2 3 8 2" xfId="82"/>
    <cellStyle name="20 % – Zvýraznění1 2 2 3 9" xfId="83"/>
    <cellStyle name="20 % – Zvýraznění1 2 2 3 9 2" xfId="84"/>
    <cellStyle name="20 % – Zvýraznění1 2 2 4" xfId="85"/>
    <cellStyle name="20 % – Zvýraznění1 2 2 4 10" xfId="86"/>
    <cellStyle name="20 % – Zvýraznění1 2 2 4 2" xfId="87"/>
    <cellStyle name="20 % – Zvýraznění1 2 2 4 2 2" xfId="88"/>
    <cellStyle name="20 % – Zvýraznění1 2 2 4 3" xfId="89"/>
    <cellStyle name="20 % – Zvýraznění1 2 2 4 3 2" xfId="90"/>
    <cellStyle name="20 % – Zvýraznění1 2 2 4 4" xfId="91"/>
    <cellStyle name="20 % – Zvýraznění1 2 2 4 4 2" xfId="92"/>
    <cellStyle name="20 % – Zvýraznění1 2 2 4 5" xfId="93"/>
    <cellStyle name="20 % – Zvýraznění1 2 2 4 5 2" xfId="94"/>
    <cellStyle name="20 % – Zvýraznění1 2 2 4 6" xfId="95"/>
    <cellStyle name="20 % – Zvýraznění1 2 2 4 6 2" xfId="96"/>
    <cellStyle name="20 % – Zvýraznění1 2 2 4 7" xfId="97"/>
    <cellStyle name="20 % – Zvýraznění1 2 2 4 7 2" xfId="98"/>
    <cellStyle name="20 % – Zvýraznění1 2 2 4 8" xfId="99"/>
    <cellStyle name="20 % – Zvýraznění1 2 2 4 8 2" xfId="100"/>
    <cellStyle name="20 % – Zvýraznění1 2 2 4 9" xfId="101"/>
    <cellStyle name="20 % – Zvýraznění1 2 2 4 9 2" xfId="102"/>
    <cellStyle name="20 % – Zvýraznění1 2 2 5" xfId="103"/>
    <cellStyle name="20 % – Zvýraznění1 2 2 5 2" xfId="104"/>
    <cellStyle name="20 % – Zvýraznění1 2 2 6" xfId="105"/>
    <cellStyle name="20 % – Zvýraznění1 2 2 6 2" xfId="106"/>
    <cellStyle name="20 % – Zvýraznění1 2 2 7" xfId="107"/>
    <cellStyle name="20 % – Zvýraznění1 2 2 7 2" xfId="108"/>
    <cellStyle name="20 % – Zvýraznění1 2 2 8" xfId="109"/>
    <cellStyle name="20 % – Zvýraznění1 2 2 8 2" xfId="110"/>
    <cellStyle name="20 % – Zvýraznění1 2 2 9" xfId="111"/>
    <cellStyle name="20 % – Zvýraznění1 2 2 9 2" xfId="112"/>
    <cellStyle name="20 % – Zvýraznění1 2 3" xfId="113"/>
    <cellStyle name="20 % – Zvýraznění1 2 3 10" xfId="114"/>
    <cellStyle name="20 % – Zvýraznění1 2 3 2" xfId="115"/>
    <cellStyle name="20 % – Zvýraznění1 2 3 2 2" xfId="116"/>
    <cellStyle name="20 % – Zvýraznění1 2 3 3" xfId="117"/>
    <cellStyle name="20 % – Zvýraznění1 2 3 3 2" xfId="118"/>
    <cellStyle name="20 % – Zvýraznění1 2 3 4" xfId="119"/>
    <cellStyle name="20 % – Zvýraznění1 2 3 4 2" xfId="120"/>
    <cellStyle name="20 % – Zvýraznění1 2 3 5" xfId="121"/>
    <cellStyle name="20 % – Zvýraznění1 2 3 5 2" xfId="122"/>
    <cellStyle name="20 % – Zvýraznění1 2 3 6" xfId="123"/>
    <cellStyle name="20 % – Zvýraznění1 2 3 6 2" xfId="124"/>
    <cellStyle name="20 % – Zvýraznění1 2 3 7" xfId="125"/>
    <cellStyle name="20 % – Zvýraznění1 2 3 7 2" xfId="126"/>
    <cellStyle name="20 % – Zvýraznění1 2 3 8" xfId="127"/>
    <cellStyle name="20 % – Zvýraznění1 2 3 8 2" xfId="128"/>
    <cellStyle name="20 % – Zvýraznění1 2 3 9" xfId="129"/>
    <cellStyle name="20 % – Zvýraznění1 2 3 9 2" xfId="130"/>
    <cellStyle name="20 % – Zvýraznění1 2 4" xfId="131"/>
    <cellStyle name="20 % – Zvýraznění1 2 4 10" xfId="132"/>
    <cellStyle name="20 % – Zvýraznění1 2 4 2" xfId="133"/>
    <cellStyle name="20 % – Zvýraznění1 2 4 2 2" xfId="134"/>
    <cellStyle name="20 % – Zvýraznění1 2 4 3" xfId="135"/>
    <cellStyle name="20 % – Zvýraznění1 2 4 3 2" xfId="136"/>
    <cellStyle name="20 % – Zvýraznění1 2 4 4" xfId="137"/>
    <cellStyle name="20 % – Zvýraznění1 2 4 4 2" xfId="138"/>
    <cellStyle name="20 % – Zvýraznění1 2 4 5" xfId="139"/>
    <cellStyle name="20 % – Zvýraznění1 2 4 5 2" xfId="140"/>
    <cellStyle name="20 % – Zvýraznění1 2 4 6" xfId="141"/>
    <cellStyle name="20 % – Zvýraznění1 2 4 6 2" xfId="142"/>
    <cellStyle name="20 % – Zvýraznění1 2 4 7" xfId="143"/>
    <cellStyle name="20 % – Zvýraznění1 2 4 7 2" xfId="144"/>
    <cellStyle name="20 % – Zvýraznění1 2 4 8" xfId="145"/>
    <cellStyle name="20 % – Zvýraznění1 2 4 8 2" xfId="146"/>
    <cellStyle name="20 % – Zvýraznění1 2 4 9" xfId="147"/>
    <cellStyle name="20 % – Zvýraznění1 2 4 9 2" xfId="148"/>
    <cellStyle name="20 % – Zvýraznění1 2 5" xfId="149"/>
    <cellStyle name="20 % – Zvýraznění1 2 5 10" xfId="150"/>
    <cellStyle name="20 % – Zvýraznění1 2 5 2" xfId="151"/>
    <cellStyle name="20 % – Zvýraznění1 2 5 2 2" xfId="152"/>
    <cellStyle name="20 % – Zvýraznění1 2 5 3" xfId="153"/>
    <cellStyle name="20 % – Zvýraznění1 2 5 3 2" xfId="154"/>
    <cellStyle name="20 % – Zvýraznění1 2 5 4" xfId="155"/>
    <cellStyle name="20 % – Zvýraznění1 2 5 4 2" xfId="156"/>
    <cellStyle name="20 % – Zvýraznění1 2 5 5" xfId="157"/>
    <cellStyle name="20 % – Zvýraznění1 2 5 5 2" xfId="158"/>
    <cellStyle name="20 % – Zvýraznění1 2 5 6" xfId="159"/>
    <cellStyle name="20 % – Zvýraznění1 2 5 6 2" xfId="160"/>
    <cellStyle name="20 % – Zvýraznění1 2 5 7" xfId="161"/>
    <cellStyle name="20 % – Zvýraznění1 2 5 7 2" xfId="162"/>
    <cellStyle name="20 % – Zvýraznění1 2 5 8" xfId="163"/>
    <cellStyle name="20 % – Zvýraznění1 2 5 8 2" xfId="164"/>
    <cellStyle name="20 % – Zvýraznění1 2 5 9" xfId="165"/>
    <cellStyle name="20 % – Zvýraznění1 2 5 9 2" xfId="166"/>
    <cellStyle name="20 % – Zvýraznění1 2 6" xfId="167"/>
    <cellStyle name="20 % – Zvýraznění1 2 6 2" xfId="168"/>
    <cellStyle name="20 % – Zvýraznění1 2 7" xfId="169"/>
    <cellStyle name="20 % – Zvýraznění1 2 7 2" xfId="170"/>
    <cellStyle name="20 % – Zvýraznění1 2 8" xfId="171"/>
    <cellStyle name="20 % – Zvýraznění1 2 8 2" xfId="172"/>
    <cellStyle name="20 % – Zvýraznění1 2 9" xfId="173"/>
    <cellStyle name="20 % – Zvýraznění1 2 9 2" xfId="174"/>
    <cellStyle name="20 % – Zvýraznění1 20" xfId="175"/>
    <cellStyle name="20 % – Zvýraznění1 3" xfId="176"/>
    <cellStyle name="20 % – Zvýraznění1 3 10" xfId="177"/>
    <cellStyle name="20 % – Zvýraznění1 3 10 2" xfId="178"/>
    <cellStyle name="20 % – Zvýraznění1 3 10 3" xfId="179"/>
    <cellStyle name="20 % – Zvýraznění1 3 10 4" xfId="180"/>
    <cellStyle name="20 % – Zvýraznění1 3 11" xfId="181"/>
    <cellStyle name="20 % – Zvýraznění1 3 12" xfId="182"/>
    <cellStyle name="20 % – Zvýraznění1 3 13" xfId="183"/>
    <cellStyle name="20 % – Zvýraznění1 3 14" xfId="184"/>
    <cellStyle name="20 % – Zvýraznění1 3 14 2" xfId="185"/>
    <cellStyle name="20 % – Zvýraznění1 3 15" xfId="186"/>
    <cellStyle name="20 % – Zvýraznění1 3 15 2" xfId="187"/>
    <cellStyle name="20 % – Zvýraznění1 3 16" xfId="188"/>
    <cellStyle name="20 % – Zvýraznění1 3 16 2" xfId="189"/>
    <cellStyle name="20 % – Zvýraznění1 3 17" xfId="190"/>
    <cellStyle name="20 % – Zvýraznění1 3 17 2" xfId="191"/>
    <cellStyle name="20 % – Zvýraznění1 3 18" xfId="192"/>
    <cellStyle name="20 % – Zvýraznění1 3 18 2" xfId="193"/>
    <cellStyle name="20 % – Zvýraznění1 3 19" xfId="194"/>
    <cellStyle name="20 % – Zvýraznění1 3 19 2" xfId="195"/>
    <cellStyle name="20 % – Zvýraznění1 3 2" xfId="196"/>
    <cellStyle name="20 % – Zvýraznění1 3 2 10" xfId="197"/>
    <cellStyle name="20 % – Zvýraznění1 3 2 11" xfId="198"/>
    <cellStyle name="20 % – Zvýraznění1 3 2 12" xfId="199"/>
    <cellStyle name="20 % – Zvýraznění1 3 2 12 2" xfId="200"/>
    <cellStyle name="20 % – Zvýraznění1 3 2 13" xfId="201"/>
    <cellStyle name="20 % – Zvýraznění1 3 2 13 2" xfId="202"/>
    <cellStyle name="20 % – Zvýraznění1 3 2 14" xfId="203"/>
    <cellStyle name="20 % – Zvýraznění1 3 2 14 2" xfId="204"/>
    <cellStyle name="20 % – Zvýraznění1 3 2 15" xfId="205"/>
    <cellStyle name="20 % – Zvýraznění1 3 2 15 2" xfId="206"/>
    <cellStyle name="20 % – Zvýraznění1 3 2 16" xfId="207"/>
    <cellStyle name="20 % – Zvýraznění1 3 2 16 2" xfId="208"/>
    <cellStyle name="20 % – Zvýraznění1 3 2 17" xfId="209"/>
    <cellStyle name="20 % – Zvýraznění1 3 2 17 2" xfId="210"/>
    <cellStyle name="20 % – Zvýraznění1 3 2 18" xfId="211"/>
    <cellStyle name="20 % – Zvýraznění1 3 2 18 2" xfId="212"/>
    <cellStyle name="20 % – Zvýraznění1 3 2 19" xfId="213"/>
    <cellStyle name="20 % – Zvýraznění1 3 2 2" xfId="214"/>
    <cellStyle name="20 % – Zvýraznění1 3 2 2 10" xfId="215"/>
    <cellStyle name="20 % – Zvýraznění1 3 2 2 2" xfId="216"/>
    <cellStyle name="20 % – Zvýraznění1 3 2 2 2 2" xfId="217"/>
    <cellStyle name="20 % – Zvýraznění1 3 2 2 3" xfId="218"/>
    <cellStyle name="20 % – Zvýraznění1 3 2 2 3 2" xfId="219"/>
    <cellStyle name="20 % – Zvýraznění1 3 2 2 4" xfId="220"/>
    <cellStyle name="20 % – Zvýraznění1 3 2 2 4 2" xfId="221"/>
    <cellStyle name="20 % – Zvýraznění1 3 2 2 5" xfId="222"/>
    <cellStyle name="20 % – Zvýraznění1 3 2 2 5 2" xfId="223"/>
    <cellStyle name="20 % – Zvýraznění1 3 2 2 6" xfId="224"/>
    <cellStyle name="20 % – Zvýraznění1 3 2 2 6 2" xfId="225"/>
    <cellStyle name="20 % – Zvýraznění1 3 2 2 7" xfId="226"/>
    <cellStyle name="20 % – Zvýraznění1 3 2 2 8" xfId="227"/>
    <cellStyle name="20 % – Zvýraznění1 3 2 2 9" xfId="228"/>
    <cellStyle name="20 % – Zvýraznění1 3 2 3" xfId="229"/>
    <cellStyle name="20 % – Zvýraznění1 3 2 3 2" xfId="230"/>
    <cellStyle name="20 % – Zvýraznění1 3 2 3 3" xfId="231"/>
    <cellStyle name="20 % – Zvýraznění1 3 2 3 4" xfId="232"/>
    <cellStyle name="20 % – Zvýraznění1 3 2 3 5" xfId="233"/>
    <cellStyle name="20 % – Zvýraznění1 3 2 4" xfId="234"/>
    <cellStyle name="20 % – Zvýraznění1 3 2 4 2" xfId="235"/>
    <cellStyle name="20 % – Zvýraznění1 3 2 4 3" xfId="236"/>
    <cellStyle name="20 % – Zvýraznění1 3 2 4 4" xfId="237"/>
    <cellStyle name="20 % – Zvýraznění1 3 2 4 5" xfId="238"/>
    <cellStyle name="20 % – Zvýraznění1 3 2 5" xfId="239"/>
    <cellStyle name="20 % – Zvýraznění1 3 2 5 2" xfId="240"/>
    <cellStyle name="20 % – Zvýraznění1 3 2 5 3" xfId="241"/>
    <cellStyle name="20 % – Zvýraznění1 3 2 5 4" xfId="242"/>
    <cellStyle name="20 % – Zvýraznění1 3 2 6" xfId="243"/>
    <cellStyle name="20 % – Zvýraznění1 3 2 6 2" xfId="244"/>
    <cellStyle name="20 % – Zvýraznění1 3 2 6 3" xfId="245"/>
    <cellStyle name="20 % – Zvýraznění1 3 2 6 4" xfId="246"/>
    <cellStyle name="20 % – Zvýraznění1 3 2 7" xfId="247"/>
    <cellStyle name="20 % – Zvýraznění1 3 2 7 2" xfId="248"/>
    <cellStyle name="20 % – Zvýraznění1 3 2 7 3" xfId="249"/>
    <cellStyle name="20 % – Zvýraznění1 3 2 7 4" xfId="250"/>
    <cellStyle name="20 % – Zvýraznění1 3 2 8" xfId="251"/>
    <cellStyle name="20 % – Zvýraznění1 3 2 8 2" xfId="252"/>
    <cellStyle name="20 % – Zvýraznění1 3 2 8 3" xfId="253"/>
    <cellStyle name="20 % – Zvýraznění1 3 2 8 4" xfId="254"/>
    <cellStyle name="20 % – Zvýraznění1 3 2 9" xfId="255"/>
    <cellStyle name="20 % – Zvýraznění1 3 20" xfId="256"/>
    <cellStyle name="20 % – Zvýraznění1 3 20 2" xfId="257"/>
    <cellStyle name="20 % – Zvýraznění1 3 21" xfId="258"/>
    <cellStyle name="20 % – Zvýraznění1 3 3" xfId="259"/>
    <cellStyle name="20 % – Zvýraznění1 3 3 10" xfId="260"/>
    <cellStyle name="20 % – Zvýraznění1 3 3 11" xfId="261"/>
    <cellStyle name="20 % – Zvýraznění1 3 3 2" xfId="262"/>
    <cellStyle name="20 % – Zvýraznění1 3 3 2 2" xfId="263"/>
    <cellStyle name="20 % – Zvýraznění1 3 3 2 3" xfId="264"/>
    <cellStyle name="20 % – Zvýraznění1 3 3 2 4" xfId="265"/>
    <cellStyle name="20 % – Zvýraznění1 3 3 3" xfId="266"/>
    <cellStyle name="20 % – Zvýraznění1 3 3 3 2" xfId="267"/>
    <cellStyle name="20 % – Zvýraznění1 3 3 3 3" xfId="268"/>
    <cellStyle name="20 % – Zvýraznění1 3 3 3 4" xfId="269"/>
    <cellStyle name="20 % – Zvýraznění1 3 3 4" xfId="270"/>
    <cellStyle name="20 % – Zvýraznění1 3 3 4 2" xfId="271"/>
    <cellStyle name="20 % – Zvýraznění1 3 3 4 3" xfId="272"/>
    <cellStyle name="20 % – Zvýraznění1 3 3 4 4" xfId="273"/>
    <cellStyle name="20 % – Zvýraznění1 3 3 5" xfId="274"/>
    <cellStyle name="20 % – Zvýraznění1 3 3 5 2" xfId="275"/>
    <cellStyle name="20 % – Zvýraznění1 3 3 5 3" xfId="276"/>
    <cellStyle name="20 % – Zvýraznění1 3 3 5 4" xfId="277"/>
    <cellStyle name="20 % – Zvýraznění1 3 3 6" xfId="278"/>
    <cellStyle name="20 % – Zvýraznění1 3 3 6 2" xfId="279"/>
    <cellStyle name="20 % – Zvýraznění1 3 3 6 3" xfId="280"/>
    <cellStyle name="20 % – Zvýraznění1 3 3 6 4" xfId="281"/>
    <cellStyle name="20 % – Zvýraznění1 3 3 7" xfId="282"/>
    <cellStyle name="20 % – Zvýraznění1 3 3 7 2" xfId="283"/>
    <cellStyle name="20 % – Zvýraznění1 3 3 7 3" xfId="284"/>
    <cellStyle name="20 % – Zvýraznění1 3 3 7 4" xfId="285"/>
    <cellStyle name="20 % – Zvýraznění1 3 3 8" xfId="286"/>
    <cellStyle name="20 % – Zvýraznění1 3 3 9" xfId="287"/>
    <cellStyle name="20 % – Zvýraznění1 3 4" xfId="288"/>
    <cellStyle name="20 % – Zvýraznění1 3 4 2" xfId="289"/>
    <cellStyle name="20 % – Zvýraznění1 3 4 3" xfId="290"/>
    <cellStyle name="20 % – Zvýraznění1 3 4 4" xfId="291"/>
    <cellStyle name="20 % – Zvýraznění1 3 4 5" xfId="292"/>
    <cellStyle name="20 % – Zvýraznění1 3 5" xfId="293"/>
    <cellStyle name="20 % – Zvýraznění1 3 5 2" xfId="294"/>
    <cellStyle name="20 % – Zvýraznění1 3 5 3" xfId="295"/>
    <cellStyle name="20 % – Zvýraznění1 3 5 4" xfId="296"/>
    <cellStyle name="20 % – Zvýraznění1 3 5 5" xfId="297"/>
    <cellStyle name="20 % – Zvýraznění1 3 6" xfId="298"/>
    <cellStyle name="20 % – Zvýraznění1 3 6 2" xfId="299"/>
    <cellStyle name="20 % – Zvýraznění1 3 6 3" xfId="300"/>
    <cellStyle name="20 % – Zvýraznění1 3 6 4" xfId="301"/>
    <cellStyle name="20 % – Zvýraznění1 3 7" xfId="302"/>
    <cellStyle name="20 % – Zvýraznění1 3 7 2" xfId="303"/>
    <cellStyle name="20 % – Zvýraznění1 3 7 3" xfId="304"/>
    <cellStyle name="20 % – Zvýraznění1 3 7 4" xfId="305"/>
    <cellStyle name="20 % – Zvýraznění1 3 8" xfId="306"/>
    <cellStyle name="20 % – Zvýraznění1 3 8 2" xfId="307"/>
    <cellStyle name="20 % – Zvýraznění1 3 8 3" xfId="308"/>
    <cellStyle name="20 % – Zvýraznění1 3 8 4" xfId="309"/>
    <cellStyle name="20 % – Zvýraznění1 3 9" xfId="310"/>
    <cellStyle name="20 % – Zvýraznění1 3 9 2" xfId="311"/>
    <cellStyle name="20 % – Zvýraznění1 3 9 3" xfId="312"/>
    <cellStyle name="20 % – Zvýraznění1 3 9 4" xfId="313"/>
    <cellStyle name="20 % – Zvýraznění1 4" xfId="314"/>
    <cellStyle name="20 % – Zvýraznění1 4 10" xfId="315"/>
    <cellStyle name="20 % – Zvýraznění1 4 11" xfId="316"/>
    <cellStyle name="20 % – Zvýraznění1 4 12" xfId="317"/>
    <cellStyle name="20 % – Zvýraznění1 4 13" xfId="318"/>
    <cellStyle name="20 % – Zvýraznění1 4 14" xfId="319"/>
    <cellStyle name="20 % – Zvýraznění1 4 2" xfId="320"/>
    <cellStyle name="20 % – Zvýraznění1 4 2 10" xfId="321"/>
    <cellStyle name="20 % – Zvýraznění1 4 2 11" xfId="322"/>
    <cellStyle name="20 % – Zvýraznění1 4 2 12" xfId="323"/>
    <cellStyle name="20 % – Zvýraznění1 4 2 2" xfId="324"/>
    <cellStyle name="20 % – Zvýraznění1 4 2 2 2" xfId="325"/>
    <cellStyle name="20 % – Zvýraznění1 4 2 2 3" xfId="326"/>
    <cellStyle name="20 % – Zvýraznění1 4 2 2 4" xfId="327"/>
    <cellStyle name="20 % – Zvýraznění1 4 2 2 5" xfId="328"/>
    <cellStyle name="20 % – Zvýraznění1 4 2 2 6" xfId="329"/>
    <cellStyle name="20 % – Zvýraznění1 4 2 3" xfId="330"/>
    <cellStyle name="20 % – Zvýraznění1 4 2 3 2" xfId="331"/>
    <cellStyle name="20 % – Zvýraznění1 4 2 3 3" xfId="332"/>
    <cellStyle name="20 % – Zvýraznění1 4 2 3 4" xfId="333"/>
    <cellStyle name="20 % – Zvýraznění1 4 2 3 5" xfId="334"/>
    <cellStyle name="20 % – Zvýraznění1 4 2 4" xfId="335"/>
    <cellStyle name="20 % – Zvýraznění1 4 2 4 2" xfId="336"/>
    <cellStyle name="20 % – Zvýraznění1 4 2 4 3" xfId="337"/>
    <cellStyle name="20 % – Zvýraznění1 4 2 4 4" xfId="338"/>
    <cellStyle name="20 % – Zvýraznění1 4 2 5" xfId="339"/>
    <cellStyle name="20 % – Zvýraznění1 4 2 5 2" xfId="340"/>
    <cellStyle name="20 % – Zvýraznění1 4 2 5 3" xfId="341"/>
    <cellStyle name="20 % – Zvýraznění1 4 2 5 4" xfId="342"/>
    <cellStyle name="20 % – Zvýraznění1 4 2 6" xfId="343"/>
    <cellStyle name="20 % – Zvýraznění1 4 2 6 2" xfId="344"/>
    <cellStyle name="20 % – Zvýraznění1 4 2 6 3" xfId="345"/>
    <cellStyle name="20 % – Zvýraznění1 4 2 6 4" xfId="346"/>
    <cellStyle name="20 % – Zvýraznění1 4 2 7" xfId="347"/>
    <cellStyle name="20 % – Zvýraznění1 4 2 7 2" xfId="348"/>
    <cellStyle name="20 % – Zvýraznění1 4 2 7 3" xfId="349"/>
    <cellStyle name="20 % – Zvýraznění1 4 2 7 4" xfId="350"/>
    <cellStyle name="20 % – Zvýraznění1 4 2 8" xfId="351"/>
    <cellStyle name="20 % – Zvýraznění1 4 2 9" xfId="352"/>
    <cellStyle name="20 % – Zvýraznění1 4 3" xfId="353"/>
    <cellStyle name="20 % – Zvýraznění1 4 3 2" xfId="354"/>
    <cellStyle name="20 % – Zvýraznění1 4 3 2 2" xfId="355"/>
    <cellStyle name="20 % – Zvýraznění1 4 3 3" xfId="356"/>
    <cellStyle name="20 % – Zvýraznění1 4 3 4" xfId="357"/>
    <cellStyle name="20 % – Zvýraznění1 4 3 5" xfId="358"/>
    <cellStyle name="20 % – Zvýraznění1 4 3 6" xfId="359"/>
    <cellStyle name="20 % – Zvýraznění1 4 4" xfId="360"/>
    <cellStyle name="20 % – Zvýraznění1 4 4 2" xfId="361"/>
    <cellStyle name="20 % – Zvýraznění1 4 4 3" xfId="362"/>
    <cellStyle name="20 % – Zvýraznění1 4 4 4" xfId="363"/>
    <cellStyle name="20 % – Zvýraznění1 4 4 5" xfId="364"/>
    <cellStyle name="20 % – Zvýraznění1 4 4 6" xfId="365"/>
    <cellStyle name="20 % – Zvýraznění1 4 5" xfId="366"/>
    <cellStyle name="20 % – Zvýraznění1 4 5 2" xfId="367"/>
    <cellStyle name="20 % – Zvýraznění1 4 5 3" xfId="368"/>
    <cellStyle name="20 % – Zvýraznění1 4 5 4" xfId="369"/>
    <cellStyle name="20 % – Zvýraznění1 4 5 5" xfId="370"/>
    <cellStyle name="20 % – Zvýraznění1 4 6" xfId="371"/>
    <cellStyle name="20 % – Zvýraznění1 4 6 2" xfId="372"/>
    <cellStyle name="20 % – Zvýraznění1 4 6 3" xfId="373"/>
    <cellStyle name="20 % – Zvýraznění1 4 6 4" xfId="374"/>
    <cellStyle name="20 % – Zvýraznění1 4 7" xfId="375"/>
    <cellStyle name="20 % – Zvýraznění1 4 7 2" xfId="376"/>
    <cellStyle name="20 % – Zvýraznění1 4 7 3" xfId="377"/>
    <cellStyle name="20 % – Zvýraznění1 4 7 4" xfId="378"/>
    <cellStyle name="20 % – Zvýraznění1 4 8" xfId="379"/>
    <cellStyle name="20 % – Zvýraznění1 4 8 2" xfId="380"/>
    <cellStyle name="20 % – Zvýraznění1 4 8 3" xfId="381"/>
    <cellStyle name="20 % – Zvýraznění1 4 8 4" xfId="382"/>
    <cellStyle name="20 % – Zvýraznění1 4 9" xfId="383"/>
    <cellStyle name="20 % – Zvýraznění1 4 9 2" xfId="384"/>
    <cellStyle name="20 % – Zvýraznění1 4 9 3" xfId="385"/>
    <cellStyle name="20 % – Zvýraznění1 4 9 4" xfId="386"/>
    <cellStyle name="20 % – Zvýraznění1 5" xfId="387"/>
    <cellStyle name="20 % – Zvýraznění1 5 10" xfId="388"/>
    <cellStyle name="20 % – Zvýraznění1 5 11" xfId="389"/>
    <cellStyle name="20 % – Zvýraznění1 5 12" xfId="390"/>
    <cellStyle name="20 % – Zvýraznění1 5 2" xfId="391"/>
    <cellStyle name="20 % – Zvýraznění1 5 2 2" xfId="392"/>
    <cellStyle name="20 % – Zvýraznění1 5 2 3" xfId="393"/>
    <cellStyle name="20 % – Zvýraznění1 5 2 4" xfId="394"/>
    <cellStyle name="20 % – Zvýraznění1 5 2 5" xfId="395"/>
    <cellStyle name="20 % – Zvýraznění1 5 3" xfId="396"/>
    <cellStyle name="20 % – Zvýraznění1 5 3 2" xfId="397"/>
    <cellStyle name="20 % – Zvýraznění1 5 3 3" xfId="398"/>
    <cellStyle name="20 % – Zvýraznění1 5 3 4" xfId="399"/>
    <cellStyle name="20 % – Zvýraznění1 5 3 5" xfId="400"/>
    <cellStyle name="20 % – Zvýraznění1 5 4" xfId="401"/>
    <cellStyle name="20 % – Zvýraznění1 5 4 2" xfId="402"/>
    <cellStyle name="20 % – Zvýraznění1 5 4 3" xfId="403"/>
    <cellStyle name="20 % – Zvýraznění1 5 4 4" xfId="404"/>
    <cellStyle name="20 % – Zvýraznění1 5 5" xfId="405"/>
    <cellStyle name="20 % – Zvýraznění1 5 5 2" xfId="406"/>
    <cellStyle name="20 % – Zvýraznění1 5 5 3" xfId="407"/>
    <cellStyle name="20 % – Zvýraznění1 5 5 4" xfId="408"/>
    <cellStyle name="20 % – Zvýraznění1 5 6" xfId="409"/>
    <cellStyle name="20 % – Zvýraznění1 5 6 2" xfId="410"/>
    <cellStyle name="20 % – Zvýraznění1 5 6 3" xfId="411"/>
    <cellStyle name="20 % – Zvýraznění1 5 6 4" xfId="412"/>
    <cellStyle name="20 % – Zvýraznění1 5 7" xfId="413"/>
    <cellStyle name="20 % – Zvýraznění1 5 7 2" xfId="414"/>
    <cellStyle name="20 % – Zvýraznění1 5 7 3" xfId="415"/>
    <cellStyle name="20 % – Zvýraznění1 5 7 4" xfId="416"/>
    <cellStyle name="20 % – Zvýraznění1 5 8" xfId="417"/>
    <cellStyle name="20 % – Zvýraznění1 5 8 2" xfId="418"/>
    <cellStyle name="20 % – Zvýraznění1 5 8 3" xfId="419"/>
    <cellStyle name="20 % – Zvýraznění1 5 8 4" xfId="420"/>
    <cellStyle name="20 % – Zvýraznění1 5 9" xfId="421"/>
    <cellStyle name="20 % – Zvýraznění1 6" xfId="422"/>
    <cellStyle name="20 % – Zvýraznění1 6 10" xfId="423"/>
    <cellStyle name="20 % – Zvýraznění1 6 11" xfId="424"/>
    <cellStyle name="20 % – Zvýraznění1 6 2" xfId="425"/>
    <cellStyle name="20 % – Zvýraznění1 6 2 2" xfId="426"/>
    <cellStyle name="20 % – Zvýraznění1 6 2 3" xfId="427"/>
    <cellStyle name="20 % – Zvýraznění1 6 2 4" xfId="428"/>
    <cellStyle name="20 % – Zvýraznění1 6 3" xfId="429"/>
    <cellStyle name="20 % – Zvýraznění1 6 3 2" xfId="430"/>
    <cellStyle name="20 % – Zvýraznění1 6 3 3" xfId="431"/>
    <cellStyle name="20 % – Zvýraznění1 6 3 4" xfId="432"/>
    <cellStyle name="20 % – Zvýraznění1 6 4" xfId="433"/>
    <cellStyle name="20 % – Zvýraznění1 6 4 2" xfId="434"/>
    <cellStyle name="20 % – Zvýraznění1 6 4 3" xfId="435"/>
    <cellStyle name="20 % – Zvýraznění1 6 4 4" xfId="436"/>
    <cellStyle name="20 % – Zvýraznění1 6 5" xfId="437"/>
    <cellStyle name="20 % – Zvýraznění1 6 5 2" xfId="438"/>
    <cellStyle name="20 % – Zvýraznění1 6 5 3" xfId="439"/>
    <cellStyle name="20 % – Zvýraznění1 6 5 4" xfId="440"/>
    <cellStyle name="20 % – Zvýraznění1 6 6" xfId="441"/>
    <cellStyle name="20 % – Zvýraznění1 6 6 2" xfId="442"/>
    <cellStyle name="20 % – Zvýraznění1 6 6 3" xfId="443"/>
    <cellStyle name="20 % – Zvýraznění1 6 6 4" xfId="444"/>
    <cellStyle name="20 % – Zvýraznění1 6 7" xfId="445"/>
    <cellStyle name="20 % – Zvýraznění1 6 7 2" xfId="446"/>
    <cellStyle name="20 % – Zvýraznění1 6 7 3" xfId="447"/>
    <cellStyle name="20 % – Zvýraznění1 6 7 4" xfId="448"/>
    <cellStyle name="20 % – Zvýraznění1 6 8" xfId="449"/>
    <cellStyle name="20 % – Zvýraznění1 6 9" xfId="450"/>
    <cellStyle name="20 % – Zvýraznění1 7" xfId="451"/>
    <cellStyle name="20 % – Zvýraznění1 7 2" xfId="452"/>
    <cellStyle name="20 % – Zvýraznění1 7 3" xfId="453"/>
    <cellStyle name="20 % – Zvýraznění1 7 4" xfId="454"/>
    <cellStyle name="20 % – Zvýraznění1 7 5" xfId="455"/>
    <cellStyle name="20 % – Zvýraznění1 8" xfId="456"/>
    <cellStyle name="20 % – Zvýraznění1 8 2" xfId="457"/>
    <cellStyle name="20 % – Zvýraznění1 8 3" xfId="458"/>
    <cellStyle name="20 % – Zvýraznění1 8 4" xfId="459"/>
    <cellStyle name="20 % – Zvýraznění1 8 5" xfId="460"/>
    <cellStyle name="20 % – Zvýraznění1 9" xfId="461"/>
    <cellStyle name="20 % – Zvýraznění1 9 2" xfId="462"/>
    <cellStyle name="20 % – Zvýraznění1 9 3" xfId="463"/>
    <cellStyle name="20 % – Zvýraznění1 9 4" xfId="464"/>
    <cellStyle name="20 % – Zvýraznění2 10" xfId="465"/>
    <cellStyle name="20 % – Zvýraznění2 10 2" xfId="466"/>
    <cellStyle name="20 % – Zvýraznění2 10 3" xfId="467"/>
    <cellStyle name="20 % – Zvýraznění2 10 4" xfId="468"/>
    <cellStyle name="20 % – Zvýraznění2 11" xfId="469"/>
    <cellStyle name="20 % – Zvýraznění2 11 2" xfId="470"/>
    <cellStyle name="20 % – Zvýraznění2 11 3" xfId="471"/>
    <cellStyle name="20 % – Zvýraznění2 11 4" xfId="472"/>
    <cellStyle name="20 % – Zvýraznění2 12" xfId="473"/>
    <cellStyle name="20 % – Zvýraznění2 12 2" xfId="474"/>
    <cellStyle name="20 % – Zvýraznění2 12 3" xfId="475"/>
    <cellStyle name="20 % – Zvýraznění2 12 4" xfId="476"/>
    <cellStyle name="20 % – Zvýraznění2 13" xfId="477"/>
    <cellStyle name="20 % – Zvýraznění2 13 2" xfId="478"/>
    <cellStyle name="20 % – Zvýraznění2 14" xfId="479"/>
    <cellStyle name="20 % – Zvýraznění2 14 2" xfId="480"/>
    <cellStyle name="20 % – Zvýraznění2 15" xfId="481"/>
    <cellStyle name="20 % – Zvýraznění2 15 2" xfId="482"/>
    <cellStyle name="20 % – Zvýraznění2 16" xfId="483"/>
    <cellStyle name="20 % – Zvýraznění2 16 2" xfId="484"/>
    <cellStyle name="20 % – Zvýraznění2 17" xfId="485"/>
    <cellStyle name="20 % – Zvýraznění2 17 2" xfId="486"/>
    <cellStyle name="20 % – Zvýraznění2 18" xfId="487"/>
    <cellStyle name="20 % – Zvýraznění2 18 2" xfId="488"/>
    <cellStyle name="20 % – Zvýraznění2 19" xfId="489"/>
    <cellStyle name="20 % – Zvýraznění2 19 2" xfId="490"/>
    <cellStyle name="20 % – Zvýraznění2 2" xfId="491"/>
    <cellStyle name="20 % – Zvýraznění2 2 10" xfId="492"/>
    <cellStyle name="20 % – Zvýraznění2 2 10 2" xfId="493"/>
    <cellStyle name="20 % – Zvýraznění2 2 11" xfId="494"/>
    <cellStyle name="20 % – Zvýraznění2 2 11 2" xfId="495"/>
    <cellStyle name="20 % – Zvýraznění2 2 12" xfId="496"/>
    <cellStyle name="20 % – Zvýraznění2 2 12 2" xfId="497"/>
    <cellStyle name="20 % – Zvýraznění2 2 13" xfId="498"/>
    <cellStyle name="20 % – Zvýraznění2 2 13 2" xfId="499"/>
    <cellStyle name="20 % – Zvýraznění2 2 14" xfId="500"/>
    <cellStyle name="20 % – Zvýraznění2 2 2" xfId="501"/>
    <cellStyle name="20 % – Zvýraznění2 2 2 10" xfId="502"/>
    <cellStyle name="20 % – Zvýraznění2 2 2 10 2" xfId="503"/>
    <cellStyle name="20 % – Zvýraznění2 2 2 11" xfId="504"/>
    <cellStyle name="20 % – Zvýraznění2 2 2 11 2" xfId="505"/>
    <cellStyle name="20 % – Zvýraznění2 2 2 12" xfId="506"/>
    <cellStyle name="20 % – Zvýraznění2 2 2 12 2" xfId="507"/>
    <cellStyle name="20 % – Zvýraznění2 2 2 13" xfId="508"/>
    <cellStyle name="20 % – Zvýraznění2 2 2 2" xfId="509"/>
    <cellStyle name="20 % – Zvýraznění2 2 2 2 10" xfId="510"/>
    <cellStyle name="20 % – Zvýraznění2 2 2 2 2" xfId="511"/>
    <cellStyle name="20 % – Zvýraznění2 2 2 2 2 2" xfId="512"/>
    <cellStyle name="20 % – Zvýraznění2 2 2 2 3" xfId="513"/>
    <cellStyle name="20 % – Zvýraznění2 2 2 2 3 2" xfId="514"/>
    <cellStyle name="20 % – Zvýraznění2 2 2 2 4" xfId="515"/>
    <cellStyle name="20 % – Zvýraznění2 2 2 2 4 2" xfId="516"/>
    <cellStyle name="20 % – Zvýraznění2 2 2 2 5" xfId="517"/>
    <cellStyle name="20 % – Zvýraznění2 2 2 2 5 2" xfId="518"/>
    <cellStyle name="20 % – Zvýraznění2 2 2 2 6" xfId="519"/>
    <cellStyle name="20 % – Zvýraznění2 2 2 2 6 2" xfId="520"/>
    <cellStyle name="20 % – Zvýraznění2 2 2 2 7" xfId="521"/>
    <cellStyle name="20 % – Zvýraznění2 2 2 2 7 2" xfId="522"/>
    <cellStyle name="20 % – Zvýraznění2 2 2 2 8" xfId="523"/>
    <cellStyle name="20 % – Zvýraznění2 2 2 2 8 2" xfId="524"/>
    <cellStyle name="20 % – Zvýraznění2 2 2 2 9" xfId="525"/>
    <cellStyle name="20 % – Zvýraznění2 2 2 2 9 2" xfId="526"/>
    <cellStyle name="20 % – Zvýraznění2 2 2 3" xfId="527"/>
    <cellStyle name="20 % – Zvýraznění2 2 2 3 10" xfId="528"/>
    <cellStyle name="20 % – Zvýraznění2 2 2 3 2" xfId="529"/>
    <cellStyle name="20 % – Zvýraznění2 2 2 3 2 2" xfId="530"/>
    <cellStyle name="20 % – Zvýraznění2 2 2 3 3" xfId="531"/>
    <cellStyle name="20 % – Zvýraznění2 2 2 3 3 2" xfId="532"/>
    <cellStyle name="20 % – Zvýraznění2 2 2 3 4" xfId="533"/>
    <cellStyle name="20 % – Zvýraznění2 2 2 3 4 2" xfId="534"/>
    <cellStyle name="20 % – Zvýraznění2 2 2 3 5" xfId="535"/>
    <cellStyle name="20 % – Zvýraznění2 2 2 3 5 2" xfId="536"/>
    <cellStyle name="20 % – Zvýraznění2 2 2 3 6" xfId="537"/>
    <cellStyle name="20 % – Zvýraznění2 2 2 3 6 2" xfId="538"/>
    <cellStyle name="20 % – Zvýraznění2 2 2 3 7" xfId="539"/>
    <cellStyle name="20 % – Zvýraznění2 2 2 3 7 2" xfId="540"/>
    <cellStyle name="20 % – Zvýraznění2 2 2 3 8" xfId="541"/>
    <cellStyle name="20 % – Zvýraznění2 2 2 3 8 2" xfId="542"/>
    <cellStyle name="20 % – Zvýraznění2 2 2 3 9" xfId="543"/>
    <cellStyle name="20 % – Zvýraznění2 2 2 3 9 2" xfId="544"/>
    <cellStyle name="20 % – Zvýraznění2 2 2 4" xfId="545"/>
    <cellStyle name="20 % – Zvýraznění2 2 2 4 10" xfId="546"/>
    <cellStyle name="20 % – Zvýraznění2 2 2 4 2" xfId="547"/>
    <cellStyle name="20 % – Zvýraznění2 2 2 4 2 2" xfId="548"/>
    <cellStyle name="20 % – Zvýraznění2 2 2 4 3" xfId="549"/>
    <cellStyle name="20 % – Zvýraznění2 2 2 4 3 2" xfId="550"/>
    <cellStyle name="20 % – Zvýraznění2 2 2 4 4" xfId="551"/>
    <cellStyle name="20 % – Zvýraznění2 2 2 4 4 2" xfId="552"/>
    <cellStyle name="20 % – Zvýraznění2 2 2 4 5" xfId="553"/>
    <cellStyle name="20 % – Zvýraznění2 2 2 4 5 2" xfId="554"/>
    <cellStyle name="20 % – Zvýraznění2 2 2 4 6" xfId="555"/>
    <cellStyle name="20 % – Zvýraznění2 2 2 4 6 2" xfId="556"/>
    <cellStyle name="20 % – Zvýraznění2 2 2 4 7" xfId="557"/>
    <cellStyle name="20 % – Zvýraznění2 2 2 4 7 2" xfId="558"/>
    <cellStyle name="20 % – Zvýraznění2 2 2 4 8" xfId="559"/>
    <cellStyle name="20 % – Zvýraznění2 2 2 4 8 2" xfId="560"/>
    <cellStyle name="20 % – Zvýraznění2 2 2 4 9" xfId="561"/>
    <cellStyle name="20 % – Zvýraznění2 2 2 4 9 2" xfId="562"/>
    <cellStyle name="20 % – Zvýraznění2 2 2 5" xfId="563"/>
    <cellStyle name="20 % – Zvýraznění2 2 2 5 2" xfId="564"/>
    <cellStyle name="20 % – Zvýraznění2 2 2 6" xfId="565"/>
    <cellStyle name="20 % – Zvýraznění2 2 2 6 2" xfId="566"/>
    <cellStyle name="20 % – Zvýraznění2 2 2 7" xfId="567"/>
    <cellStyle name="20 % – Zvýraznění2 2 2 7 2" xfId="568"/>
    <cellStyle name="20 % – Zvýraznění2 2 2 8" xfId="569"/>
    <cellStyle name="20 % – Zvýraznění2 2 2 8 2" xfId="570"/>
    <cellStyle name="20 % – Zvýraznění2 2 2 9" xfId="571"/>
    <cellStyle name="20 % – Zvýraznění2 2 2 9 2" xfId="572"/>
    <cellStyle name="20 % – Zvýraznění2 2 3" xfId="573"/>
    <cellStyle name="20 % – Zvýraznění2 2 3 10" xfId="574"/>
    <cellStyle name="20 % – Zvýraznění2 2 3 2" xfId="575"/>
    <cellStyle name="20 % – Zvýraznění2 2 3 2 2" xfId="576"/>
    <cellStyle name="20 % – Zvýraznění2 2 3 3" xfId="577"/>
    <cellStyle name="20 % – Zvýraznění2 2 3 3 2" xfId="578"/>
    <cellStyle name="20 % – Zvýraznění2 2 3 4" xfId="579"/>
    <cellStyle name="20 % – Zvýraznění2 2 3 4 2" xfId="580"/>
    <cellStyle name="20 % – Zvýraznění2 2 3 5" xfId="581"/>
    <cellStyle name="20 % – Zvýraznění2 2 3 5 2" xfId="582"/>
    <cellStyle name="20 % – Zvýraznění2 2 3 6" xfId="583"/>
    <cellStyle name="20 % – Zvýraznění2 2 3 6 2" xfId="584"/>
    <cellStyle name="20 % – Zvýraznění2 2 3 7" xfId="585"/>
    <cellStyle name="20 % – Zvýraznění2 2 3 7 2" xfId="586"/>
    <cellStyle name="20 % – Zvýraznění2 2 3 8" xfId="587"/>
    <cellStyle name="20 % – Zvýraznění2 2 3 8 2" xfId="588"/>
    <cellStyle name="20 % – Zvýraznění2 2 3 9" xfId="589"/>
    <cellStyle name="20 % – Zvýraznění2 2 3 9 2" xfId="590"/>
    <cellStyle name="20 % – Zvýraznění2 2 4" xfId="591"/>
    <cellStyle name="20 % – Zvýraznění2 2 4 10" xfId="592"/>
    <cellStyle name="20 % – Zvýraznění2 2 4 2" xfId="593"/>
    <cellStyle name="20 % – Zvýraznění2 2 4 2 2" xfId="594"/>
    <cellStyle name="20 % – Zvýraznění2 2 4 3" xfId="595"/>
    <cellStyle name="20 % – Zvýraznění2 2 4 3 2" xfId="596"/>
    <cellStyle name="20 % – Zvýraznění2 2 4 4" xfId="597"/>
    <cellStyle name="20 % – Zvýraznění2 2 4 4 2" xfId="598"/>
    <cellStyle name="20 % – Zvýraznění2 2 4 5" xfId="599"/>
    <cellStyle name="20 % – Zvýraznění2 2 4 5 2" xfId="600"/>
    <cellStyle name="20 % – Zvýraznění2 2 4 6" xfId="601"/>
    <cellStyle name="20 % – Zvýraznění2 2 4 6 2" xfId="602"/>
    <cellStyle name="20 % – Zvýraznění2 2 4 7" xfId="603"/>
    <cellStyle name="20 % – Zvýraznění2 2 4 7 2" xfId="604"/>
    <cellStyle name="20 % – Zvýraznění2 2 4 8" xfId="605"/>
    <cellStyle name="20 % – Zvýraznění2 2 4 8 2" xfId="606"/>
    <cellStyle name="20 % – Zvýraznění2 2 4 9" xfId="607"/>
    <cellStyle name="20 % – Zvýraznění2 2 4 9 2" xfId="608"/>
    <cellStyle name="20 % – Zvýraznění2 2 5" xfId="609"/>
    <cellStyle name="20 % – Zvýraznění2 2 5 10" xfId="610"/>
    <cellStyle name="20 % – Zvýraznění2 2 5 2" xfId="611"/>
    <cellStyle name="20 % – Zvýraznění2 2 5 2 2" xfId="612"/>
    <cellStyle name="20 % – Zvýraznění2 2 5 3" xfId="613"/>
    <cellStyle name="20 % – Zvýraznění2 2 5 3 2" xfId="614"/>
    <cellStyle name="20 % – Zvýraznění2 2 5 4" xfId="615"/>
    <cellStyle name="20 % – Zvýraznění2 2 5 4 2" xfId="616"/>
    <cellStyle name="20 % – Zvýraznění2 2 5 5" xfId="617"/>
    <cellStyle name="20 % – Zvýraznění2 2 5 5 2" xfId="618"/>
    <cellStyle name="20 % – Zvýraznění2 2 5 6" xfId="619"/>
    <cellStyle name="20 % – Zvýraznění2 2 5 6 2" xfId="620"/>
    <cellStyle name="20 % – Zvýraznění2 2 5 7" xfId="621"/>
    <cellStyle name="20 % – Zvýraznění2 2 5 7 2" xfId="622"/>
    <cellStyle name="20 % – Zvýraznění2 2 5 8" xfId="623"/>
    <cellStyle name="20 % – Zvýraznění2 2 5 8 2" xfId="624"/>
    <cellStyle name="20 % – Zvýraznění2 2 5 9" xfId="625"/>
    <cellStyle name="20 % – Zvýraznění2 2 5 9 2" xfId="626"/>
    <cellStyle name="20 % – Zvýraznění2 2 6" xfId="627"/>
    <cellStyle name="20 % – Zvýraznění2 2 6 2" xfId="628"/>
    <cellStyle name="20 % – Zvýraznění2 2 7" xfId="629"/>
    <cellStyle name="20 % – Zvýraznění2 2 7 2" xfId="630"/>
    <cellStyle name="20 % – Zvýraznění2 2 8" xfId="631"/>
    <cellStyle name="20 % – Zvýraznění2 2 8 2" xfId="632"/>
    <cellStyle name="20 % – Zvýraznění2 2 9" xfId="633"/>
    <cellStyle name="20 % – Zvýraznění2 2 9 2" xfId="634"/>
    <cellStyle name="20 % – Zvýraznění2 20" xfId="635"/>
    <cellStyle name="20 % – Zvýraznění2 3" xfId="636"/>
    <cellStyle name="20 % – Zvýraznění2 3 10" xfId="637"/>
    <cellStyle name="20 % – Zvýraznění2 3 10 2" xfId="638"/>
    <cellStyle name="20 % – Zvýraznění2 3 10 3" xfId="639"/>
    <cellStyle name="20 % – Zvýraznění2 3 10 4" xfId="640"/>
    <cellStyle name="20 % – Zvýraznění2 3 11" xfId="641"/>
    <cellStyle name="20 % – Zvýraznění2 3 12" xfId="642"/>
    <cellStyle name="20 % – Zvýraznění2 3 13" xfId="643"/>
    <cellStyle name="20 % – Zvýraznění2 3 14" xfId="644"/>
    <cellStyle name="20 % – Zvýraznění2 3 14 2" xfId="645"/>
    <cellStyle name="20 % – Zvýraznění2 3 15" xfId="646"/>
    <cellStyle name="20 % – Zvýraznění2 3 15 2" xfId="647"/>
    <cellStyle name="20 % – Zvýraznění2 3 16" xfId="648"/>
    <cellStyle name="20 % – Zvýraznění2 3 16 2" xfId="649"/>
    <cellStyle name="20 % – Zvýraznění2 3 17" xfId="650"/>
    <cellStyle name="20 % – Zvýraznění2 3 17 2" xfId="651"/>
    <cellStyle name="20 % – Zvýraznění2 3 18" xfId="652"/>
    <cellStyle name="20 % – Zvýraznění2 3 18 2" xfId="653"/>
    <cellStyle name="20 % – Zvýraznění2 3 19" xfId="654"/>
    <cellStyle name="20 % – Zvýraznění2 3 19 2" xfId="655"/>
    <cellStyle name="20 % – Zvýraznění2 3 2" xfId="656"/>
    <cellStyle name="20 % – Zvýraznění2 3 2 10" xfId="657"/>
    <cellStyle name="20 % – Zvýraznění2 3 2 11" xfId="658"/>
    <cellStyle name="20 % – Zvýraznění2 3 2 12" xfId="659"/>
    <cellStyle name="20 % – Zvýraznění2 3 2 12 2" xfId="660"/>
    <cellStyle name="20 % – Zvýraznění2 3 2 13" xfId="661"/>
    <cellStyle name="20 % – Zvýraznění2 3 2 13 2" xfId="662"/>
    <cellStyle name="20 % – Zvýraznění2 3 2 14" xfId="663"/>
    <cellStyle name="20 % – Zvýraznění2 3 2 14 2" xfId="664"/>
    <cellStyle name="20 % – Zvýraznění2 3 2 15" xfId="665"/>
    <cellStyle name="20 % – Zvýraznění2 3 2 15 2" xfId="666"/>
    <cellStyle name="20 % – Zvýraznění2 3 2 16" xfId="667"/>
    <cellStyle name="20 % – Zvýraznění2 3 2 16 2" xfId="668"/>
    <cellStyle name="20 % – Zvýraznění2 3 2 17" xfId="669"/>
    <cellStyle name="20 % – Zvýraznění2 3 2 17 2" xfId="670"/>
    <cellStyle name="20 % – Zvýraznění2 3 2 18" xfId="671"/>
    <cellStyle name="20 % – Zvýraznění2 3 2 18 2" xfId="672"/>
    <cellStyle name="20 % – Zvýraznění2 3 2 19" xfId="673"/>
    <cellStyle name="20 % – Zvýraznění2 3 2 2" xfId="674"/>
    <cellStyle name="20 % – Zvýraznění2 3 2 2 10" xfId="675"/>
    <cellStyle name="20 % – Zvýraznění2 3 2 2 2" xfId="676"/>
    <cellStyle name="20 % – Zvýraznění2 3 2 2 2 2" xfId="677"/>
    <cellStyle name="20 % – Zvýraznění2 3 2 2 3" xfId="678"/>
    <cellStyle name="20 % – Zvýraznění2 3 2 2 3 2" xfId="679"/>
    <cellStyle name="20 % – Zvýraznění2 3 2 2 4" xfId="680"/>
    <cellStyle name="20 % – Zvýraznění2 3 2 2 4 2" xfId="681"/>
    <cellStyle name="20 % – Zvýraznění2 3 2 2 5" xfId="682"/>
    <cellStyle name="20 % – Zvýraznění2 3 2 2 5 2" xfId="683"/>
    <cellStyle name="20 % – Zvýraznění2 3 2 2 6" xfId="684"/>
    <cellStyle name="20 % – Zvýraznění2 3 2 2 6 2" xfId="685"/>
    <cellStyle name="20 % – Zvýraznění2 3 2 2 7" xfId="686"/>
    <cellStyle name="20 % – Zvýraznění2 3 2 2 8" xfId="687"/>
    <cellStyle name="20 % – Zvýraznění2 3 2 2 9" xfId="688"/>
    <cellStyle name="20 % – Zvýraznění2 3 2 3" xfId="689"/>
    <cellStyle name="20 % – Zvýraznění2 3 2 3 2" xfId="690"/>
    <cellStyle name="20 % – Zvýraznění2 3 2 3 3" xfId="691"/>
    <cellStyle name="20 % – Zvýraznění2 3 2 3 4" xfId="692"/>
    <cellStyle name="20 % – Zvýraznění2 3 2 3 5" xfId="693"/>
    <cellStyle name="20 % – Zvýraznění2 3 2 4" xfId="694"/>
    <cellStyle name="20 % – Zvýraznění2 3 2 4 2" xfId="695"/>
    <cellStyle name="20 % – Zvýraznění2 3 2 4 3" xfId="696"/>
    <cellStyle name="20 % – Zvýraznění2 3 2 4 4" xfId="697"/>
    <cellStyle name="20 % – Zvýraznění2 3 2 4 5" xfId="698"/>
    <cellStyle name="20 % – Zvýraznění2 3 2 5" xfId="699"/>
    <cellStyle name="20 % – Zvýraznění2 3 2 5 2" xfId="700"/>
    <cellStyle name="20 % – Zvýraznění2 3 2 5 3" xfId="701"/>
    <cellStyle name="20 % – Zvýraznění2 3 2 5 4" xfId="702"/>
    <cellStyle name="20 % – Zvýraznění2 3 2 6" xfId="703"/>
    <cellStyle name="20 % – Zvýraznění2 3 2 6 2" xfId="704"/>
    <cellStyle name="20 % – Zvýraznění2 3 2 6 3" xfId="705"/>
    <cellStyle name="20 % – Zvýraznění2 3 2 6 4" xfId="706"/>
    <cellStyle name="20 % – Zvýraznění2 3 2 7" xfId="707"/>
    <cellStyle name="20 % – Zvýraznění2 3 2 7 2" xfId="708"/>
    <cellStyle name="20 % – Zvýraznění2 3 2 7 3" xfId="709"/>
    <cellStyle name="20 % – Zvýraznění2 3 2 7 4" xfId="710"/>
    <cellStyle name="20 % – Zvýraznění2 3 2 8" xfId="711"/>
    <cellStyle name="20 % – Zvýraznění2 3 2 8 2" xfId="712"/>
    <cellStyle name="20 % – Zvýraznění2 3 2 8 3" xfId="713"/>
    <cellStyle name="20 % – Zvýraznění2 3 2 8 4" xfId="714"/>
    <cellStyle name="20 % – Zvýraznění2 3 2 9" xfId="715"/>
    <cellStyle name="20 % – Zvýraznění2 3 20" xfId="716"/>
    <cellStyle name="20 % – Zvýraznění2 3 20 2" xfId="717"/>
    <cellStyle name="20 % – Zvýraznění2 3 21" xfId="718"/>
    <cellStyle name="20 % – Zvýraznění2 3 3" xfId="719"/>
    <cellStyle name="20 % – Zvýraznění2 3 3 10" xfId="720"/>
    <cellStyle name="20 % – Zvýraznění2 3 3 11" xfId="721"/>
    <cellStyle name="20 % – Zvýraznění2 3 3 2" xfId="722"/>
    <cellStyle name="20 % – Zvýraznění2 3 3 2 2" xfId="723"/>
    <cellStyle name="20 % – Zvýraznění2 3 3 2 3" xfId="724"/>
    <cellStyle name="20 % – Zvýraznění2 3 3 2 4" xfId="725"/>
    <cellStyle name="20 % – Zvýraznění2 3 3 3" xfId="726"/>
    <cellStyle name="20 % – Zvýraznění2 3 3 3 2" xfId="727"/>
    <cellStyle name="20 % – Zvýraznění2 3 3 3 3" xfId="728"/>
    <cellStyle name="20 % – Zvýraznění2 3 3 3 4" xfId="729"/>
    <cellStyle name="20 % – Zvýraznění2 3 3 4" xfId="730"/>
    <cellStyle name="20 % – Zvýraznění2 3 3 4 2" xfId="731"/>
    <cellStyle name="20 % – Zvýraznění2 3 3 4 3" xfId="732"/>
    <cellStyle name="20 % – Zvýraznění2 3 3 4 4" xfId="733"/>
    <cellStyle name="20 % – Zvýraznění2 3 3 5" xfId="734"/>
    <cellStyle name="20 % – Zvýraznění2 3 3 5 2" xfId="735"/>
    <cellStyle name="20 % – Zvýraznění2 3 3 5 3" xfId="736"/>
    <cellStyle name="20 % – Zvýraznění2 3 3 5 4" xfId="737"/>
    <cellStyle name="20 % – Zvýraznění2 3 3 6" xfId="738"/>
    <cellStyle name="20 % – Zvýraznění2 3 3 6 2" xfId="739"/>
    <cellStyle name="20 % – Zvýraznění2 3 3 6 3" xfId="740"/>
    <cellStyle name="20 % – Zvýraznění2 3 3 6 4" xfId="741"/>
    <cellStyle name="20 % – Zvýraznění2 3 3 7" xfId="742"/>
    <cellStyle name="20 % – Zvýraznění2 3 3 7 2" xfId="743"/>
    <cellStyle name="20 % – Zvýraznění2 3 3 7 3" xfId="744"/>
    <cellStyle name="20 % – Zvýraznění2 3 3 7 4" xfId="745"/>
    <cellStyle name="20 % – Zvýraznění2 3 3 8" xfId="746"/>
    <cellStyle name="20 % – Zvýraznění2 3 3 9" xfId="747"/>
    <cellStyle name="20 % – Zvýraznění2 3 4" xfId="748"/>
    <cellStyle name="20 % – Zvýraznění2 3 4 2" xfId="749"/>
    <cellStyle name="20 % – Zvýraznění2 3 4 3" xfId="750"/>
    <cellStyle name="20 % – Zvýraznění2 3 4 4" xfId="751"/>
    <cellStyle name="20 % – Zvýraznění2 3 4 5" xfId="752"/>
    <cellStyle name="20 % – Zvýraznění2 3 5" xfId="753"/>
    <cellStyle name="20 % – Zvýraznění2 3 5 2" xfId="754"/>
    <cellStyle name="20 % – Zvýraznění2 3 5 3" xfId="755"/>
    <cellStyle name="20 % – Zvýraznění2 3 5 4" xfId="756"/>
    <cellStyle name="20 % – Zvýraznění2 3 5 5" xfId="757"/>
    <cellStyle name="20 % – Zvýraznění2 3 6" xfId="758"/>
    <cellStyle name="20 % – Zvýraznění2 3 6 2" xfId="759"/>
    <cellStyle name="20 % – Zvýraznění2 3 6 3" xfId="760"/>
    <cellStyle name="20 % – Zvýraznění2 3 6 4" xfId="761"/>
    <cellStyle name="20 % – Zvýraznění2 3 7" xfId="762"/>
    <cellStyle name="20 % – Zvýraznění2 3 7 2" xfId="763"/>
    <cellStyle name="20 % – Zvýraznění2 3 7 3" xfId="764"/>
    <cellStyle name="20 % – Zvýraznění2 3 7 4" xfId="765"/>
    <cellStyle name="20 % – Zvýraznění2 3 8" xfId="766"/>
    <cellStyle name="20 % – Zvýraznění2 3 8 2" xfId="767"/>
    <cellStyle name="20 % – Zvýraznění2 3 8 3" xfId="768"/>
    <cellStyle name="20 % – Zvýraznění2 3 8 4" xfId="769"/>
    <cellStyle name="20 % – Zvýraznění2 3 9" xfId="770"/>
    <cellStyle name="20 % – Zvýraznění2 3 9 2" xfId="771"/>
    <cellStyle name="20 % – Zvýraznění2 3 9 3" xfId="772"/>
    <cellStyle name="20 % – Zvýraznění2 3 9 4" xfId="773"/>
    <cellStyle name="20 % – Zvýraznění2 4" xfId="774"/>
    <cellStyle name="20 % – Zvýraznění2 4 10" xfId="775"/>
    <cellStyle name="20 % – Zvýraznění2 4 11" xfId="776"/>
    <cellStyle name="20 % – Zvýraznění2 4 12" xfId="777"/>
    <cellStyle name="20 % – Zvýraznění2 4 13" xfId="778"/>
    <cellStyle name="20 % – Zvýraznění2 4 14" xfId="779"/>
    <cellStyle name="20 % – Zvýraznění2 4 2" xfId="780"/>
    <cellStyle name="20 % – Zvýraznění2 4 2 10" xfId="781"/>
    <cellStyle name="20 % – Zvýraznění2 4 2 11" xfId="782"/>
    <cellStyle name="20 % – Zvýraznění2 4 2 12" xfId="783"/>
    <cellStyle name="20 % – Zvýraznění2 4 2 2" xfId="784"/>
    <cellStyle name="20 % – Zvýraznění2 4 2 2 2" xfId="785"/>
    <cellStyle name="20 % – Zvýraznění2 4 2 2 3" xfId="786"/>
    <cellStyle name="20 % – Zvýraznění2 4 2 2 4" xfId="787"/>
    <cellStyle name="20 % – Zvýraznění2 4 2 2 5" xfId="788"/>
    <cellStyle name="20 % – Zvýraznění2 4 2 2 6" xfId="789"/>
    <cellStyle name="20 % – Zvýraznění2 4 2 3" xfId="790"/>
    <cellStyle name="20 % – Zvýraznění2 4 2 3 2" xfId="791"/>
    <cellStyle name="20 % – Zvýraznění2 4 2 3 3" xfId="792"/>
    <cellStyle name="20 % – Zvýraznění2 4 2 3 4" xfId="793"/>
    <cellStyle name="20 % – Zvýraznění2 4 2 3 5" xfId="794"/>
    <cellStyle name="20 % – Zvýraznění2 4 2 4" xfId="795"/>
    <cellStyle name="20 % – Zvýraznění2 4 2 4 2" xfId="796"/>
    <cellStyle name="20 % – Zvýraznění2 4 2 4 3" xfId="797"/>
    <cellStyle name="20 % – Zvýraznění2 4 2 4 4" xfId="798"/>
    <cellStyle name="20 % – Zvýraznění2 4 2 5" xfId="799"/>
    <cellStyle name="20 % – Zvýraznění2 4 2 5 2" xfId="800"/>
    <cellStyle name="20 % – Zvýraznění2 4 2 5 3" xfId="801"/>
    <cellStyle name="20 % – Zvýraznění2 4 2 5 4" xfId="802"/>
    <cellStyle name="20 % – Zvýraznění2 4 2 6" xfId="803"/>
    <cellStyle name="20 % – Zvýraznění2 4 2 6 2" xfId="804"/>
    <cellStyle name="20 % – Zvýraznění2 4 2 6 3" xfId="805"/>
    <cellStyle name="20 % – Zvýraznění2 4 2 6 4" xfId="806"/>
    <cellStyle name="20 % – Zvýraznění2 4 2 7" xfId="807"/>
    <cellStyle name="20 % – Zvýraznění2 4 2 7 2" xfId="808"/>
    <cellStyle name="20 % – Zvýraznění2 4 2 7 3" xfId="809"/>
    <cellStyle name="20 % – Zvýraznění2 4 2 7 4" xfId="810"/>
    <cellStyle name="20 % – Zvýraznění2 4 2 8" xfId="811"/>
    <cellStyle name="20 % – Zvýraznění2 4 2 9" xfId="812"/>
    <cellStyle name="20 % – Zvýraznění2 4 3" xfId="813"/>
    <cellStyle name="20 % – Zvýraznění2 4 3 2" xfId="814"/>
    <cellStyle name="20 % – Zvýraznění2 4 3 2 2" xfId="815"/>
    <cellStyle name="20 % – Zvýraznění2 4 3 3" xfId="816"/>
    <cellStyle name="20 % – Zvýraznění2 4 3 4" xfId="817"/>
    <cellStyle name="20 % – Zvýraznění2 4 3 5" xfId="818"/>
    <cellStyle name="20 % – Zvýraznění2 4 3 6" xfId="819"/>
    <cellStyle name="20 % – Zvýraznění2 4 4" xfId="820"/>
    <cellStyle name="20 % – Zvýraznění2 4 4 2" xfId="821"/>
    <cellStyle name="20 % – Zvýraznění2 4 4 3" xfId="822"/>
    <cellStyle name="20 % – Zvýraznění2 4 4 4" xfId="823"/>
    <cellStyle name="20 % – Zvýraznění2 4 4 5" xfId="824"/>
    <cellStyle name="20 % – Zvýraznění2 4 4 6" xfId="825"/>
    <cellStyle name="20 % – Zvýraznění2 4 5" xfId="826"/>
    <cellStyle name="20 % – Zvýraznění2 4 5 2" xfId="827"/>
    <cellStyle name="20 % – Zvýraznění2 4 5 3" xfId="828"/>
    <cellStyle name="20 % – Zvýraznění2 4 5 4" xfId="829"/>
    <cellStyle name="20 % – Zvýraznění2 4 5 5" xfId="830"/>
    <cellStyle name="20 % – Zvýraznění2 4 6" xfId="831"/>
    <cellStyle name="20 % – Zvýraznění2 4 6 2" xfId="832"/>
    <cellStyle name="20 % – Zvýraznění2 4 6 3" xfId="833"/>
    <cellStyle name="20 % – Zvýraznění2 4 6 4" xfId="834"/>
    <cellStyle name="20 % – Zvýraznění2 4 7" xfId="835"/>
    <cellStyle name="20 % – Zvýraznění2 4 7 2" xfId="836"/>
    <cellStyle name="20 % – Zvýraznění2 4 7 3" xfId="837"/>
    <cellStyle name="20 % – Zvýraznění2 4 7 4" xfId="838"/>
    <cellStyle name="20 % – Zvýraznění2 4 8" xfId="839"/>
    <cellStyle name="20 % – Zvýraznění2 4 8 2" xfId="840"/>
    <cellStyle name="20 % – Zvýraznění2 4 8 3" xfId="841"/>
    <cellStyle name="20 % – Zvýraznění2 4 8 4" xfId="842"/>
    <cellStyle name="20 % – Zvýraznění2 4 9" xfId="843"/>
    <cellStyle name="20 % – Zvýraznění2 4 9 2" xfId="844"/>
    <cellStyle name="20 % – Zvýraznění2 4 9 3" xfId="845"/>
    <cellStyle name="20 % – Zvýraznění2 4 9 4" xfId="846"/>
    <cellStyle name="20 % – Zvýraznění2 5" xfId="847"/>
    <cellStyle name="20 % – Zvýraznění2 5 10" xfId="848"/>
    <cellStyle name="20 % – Zvýraznění2 5 11" xfId="849"/>
    <cellStyle name="20 % – Zvýraznění2 5 12" xfId="850"/>
    <cellStyle name="20 % – Zvýraznění2 5 2" xfId="851"/>
    <cellStyle name="20 % – Zvýraznění2 5 2 2" xfId="852"/>
    <cellStyle name="20 % – Zvýraznění2 5 2 3" xfId="853"/>
    <cellStyle name="20 % – Zvýraznění2 5 2 4" xfId="854"/>
    <cellStyle name="20 % – Zvýraznění2 5 2 5" xfId="855"/>
    <cellStyle name="20 % – Zvýraznění2 5 3" xfId="856"/>
    <cellStyle name="20 % – Zvýraznění2 5 3 2" xfId="857"/>
    <cellStyle name="20 % – Zvýraznění2 5 3 3" xfId="858"/>
    <cellStyle name="20 % – Zvýraznění2 5 3 4" xfId="859"/>
    <cellStyle name="20 % – Zvýraznění2 5 3 5" xfId="860"/>
    <cellStyle name="20 % – Zvýraznění2 5 4" xfId="861"/>
    <cellStyle name="20 % – Zvýraznění2 5 4 2" xfId="862"/>
    <cellStyle name="20 % – Zvýraznění2 5 4 3" xfId="863"/>
    <cellStyle name="20 % – Zvýraznění2 5 4 4" xfId="864"/>
    <cellStyle name="20 % – Zvýraznění2 5 5" xfId="865"/>
    <cellStyle name="20 % – Zvýraznění2 5 5 2" xfId="866"/>
    <cellStyle name="20 % – Zvýraznění2 5 5 3" xfId="867"/>
    <cellStyle name="20 % – Zvýraznění2 5 5 4" xfId="868"/>
    <cellStyle name="20 % – Zvýraznění2 5 6" xfId="869"/>
    <cellStyle name="20 % – Zvýraznění2 5 6 2" xfId="870"/>
    <cellStyle name="20 % – Zvýraznění2 5 6 3" xfId="871"/>
    <cellStyle name="20 % – Zvýraznění2 5 6 4" xfId="872"/>
    <cellStyle name="20 % – Zvýraznění2 5 7" xfId="873"/>
    <cellStyle name="20 % – Zvýraznění2 5 7 2" xfId="874"/>
    <cellStyle name="20 % – Zvýraznění2 5 7 3" xfId="875"/>
    <cellStyle name="20 % – Zvýraznění2 5 7 4" xfId="876"/>
    <cellStyle name="20 % – Zvýraznění2 5 8" xfId="877"/>
    <cellStyle name="20 % – Zvýraznění2 5 8 2" xfId="878"/>
    <cellStyle name="20 % – Zvýraznění2 5 8 3" xfId="879"/>
    <cellStyle name="20 % – Zvýraznění2 5 8 4" xfId="880"/>
    <cellStyle name="20 % – Zvýraznění2 5 9" xfId="881"/>
    <cellStyle name="20 % – Zvýraznění2 6" xfId="882"/>
    <cellStyle name="20 % – Zvýraznění2 6 10" xfId="883"/>
    <cellStyle name="20 % – Zvýraznění2 6 11" xfId="884"/>
    <cellStyle name="20 % – Zvýraznění2 6 2" xfId="885"/>
    <cellStyle name="20 % – Zvýraznění2 6 2 2" xfId="886"/>
    <cellStyle name="20 % – Zvýraznění2 6 2 3" xfId="887"/>
    <cellStyle name="20 % – Zvýraznění2 6 2 4" xfId="888"/>
    <cellStyle name="20 % – Zvýraznění2 6 3" xfId="889"/>
    <cellStyle name="20 % – Zvýraznění2 6 3 2" xfId="890"/>
    <cellStyle name="20 % – Zvýraznění2 6 3 3" xfId="891"/>
    <cellStyle name="20 % – Zvýraznění2 6 3 4" xfId="892"/>
    <cellStyle name="20 % – Zvýraznění2 6 4" xfId="893"/>
    <cellStyle name="20 % – Zvýraznění2 6 4 2" xfId="894"/>
    <cellStyle name="20 % – Zvýraznění2 6 4 3" xfId="895"/>
    <cellStyle name="20 % – Zvýraznění2 6 4 4" xfId="896"/>
    <cellStyle name="20 % – Zvýraznění2 6 5" xfId="897"/>
    <cellStyle name="20 % – Zvýraznění2 6 5 2" xfId="898"/>
    <cellStyle name="20 % – Zvýraznění2 6 5 3" xfId="899"/>
    <cellStyle name="20 % – Zvýraznění2 6 5 4" xfId="900"/>
    <cellStyle name="20 % – Zvýraznění2 6 6" xfId="901"/>
    <cellStyle name="20 % – Zvýraznění2 6 6 2" xfId="902"/>
    <cellStyle name="20 % – Zvýraznění2 6 6 3" xfId="903"/>
    <cellStyle name="20 % – Zvýraznění2 6 6 4" xfId="904"/>
    <cellStyle name="20 % – Zvýraznění2 6 7" xfId="905"/>
    <cellStyle name="20 % – Zvýraznění2 6 7 2" xfId="906"/>
    <cellStyle name="20 % – Zvýraznění2 6 7 3" xfId="907"/>
    <cellStyle name="20 % – Zvýraznění2 6 7 4" xfId="908"/>
    <cellStyle name="20 % – Zvýraznění2 6 8" xfId="909"/>
    <cellStyle name="20 % – Zvýraznění2 6 9" xfId="910"/>
    <cellStyle name="20 % – Zvýraznění2 7" xfId="911"/>
    <cellStyle name="20 % – Zvýraznění2 7 2" xfId="912"/>
    <cellStyle name="20 % – Zvýraznění2 7 3" xfId="913"/>
    <cellStyle name="20 % – Zvýraznění2 7 4" xfId="914"/>
    <cellStyle name="20 % – Zvýraznění2 7 5" xfId="915"/>
    <cellStyle name="20 % – Zvýraznění2 8" xfId="916"/>
    <cellStyle name="20 % – Zvýraznění2 8 2" xfId="917"/>
    <cellStyle name="20 % – Zvýraznění2 8 3" xfId="918"/>
    <cellStyle name="20 % – Zvýraznění2 8 4" xfId="919"/>
    <cellStyle name="20 % – Zvýraznění2 8 5" xfId="920"/>
    <cellStyle name="20 % – Zvýraznění2 9" xfId="921"/>
    <cellStyle name="20 % – Zvýraznění2 9 2" xfId="922"/>
    <cellStyle name="20 % – Zvýraznění2 9 3" xfId="923"/>
    <cellStyle name="20 % – Zvýraznění2 9 4" xfId="924"/>
    <cellStyle name="20 % – Zvýraznění3 10" xfId="925"/>
    <cellStyle name="20 % – Zvýraznění3 10 2" xfId="926"/>
    <cellStyle name="20 % – Zvýraznění3 10 3" xfId="927"/>
    <cellStyle name="20 % – Zvýraznění3 10 4" xfId="928"/>
    <cellStyle name="20 % – Zvýraznění3 11" xfId="929"/>
    <cellStyle name="20 % – Zvýraznění3 11 2" xfId="930"/>
    <cellStyle name="20 % – Zvýraznění3 11 3" xfId="931"/>
    <cellStyle name="20 % – Zvýraznění3 11 4" xfId="932"/>
    <cellStyle name="20 % – Zvýraznění3 12" xfId="933"/>
    <cellStyle name="20 % – Zvýraznění3 12 2" xfId="934"/>
    <cellStyle name="20 % – Zvýraznění3 12 3" xfId="935"/>
    <cellStyle name="20 % – Zvýraznění3 12 4" xfId="936"/>
    <cellStyle name="20 % – Zvýraznění3 13" xfId="937"/>
    <cellStyle name="20 % – Zvýraznění3 13 2" xfId="938"/>
    <cellStyle name="20 % – Zvýraznění3 14" xfId="939"/>
    <cellStyle name="20 % – Zvýraznění3 14 2" xfId="940"/>
    <cellStyle name="20 % – Zvýraznění3 15" xfId="941"/>
    <cellStyle name="20 % – Zvýraznění3 15 2" xfId="942"/>
    <cellStyle name="20 % – Zvýraznění3 16" xfId="943"/>
    <cellStyle name="20 % – Zvýraznění3 16 2" xfId="944"/>
    <cellStyle name="20 % – Zvýraznění3 17" xfId="945"/>
    <cellStyle name="20 % – Zvýraznění3 17 2" xfId="946"/>
    <cellStyle name="20 % – Zvýraznění3 18" xfId="947"/>
    <cellStyle name="20 % – Zvýraznění3 18 2" xfId="948"/>
    <cellStyle name="20 % – Zvýraznění3 19" xfId="949"/>
    <cellStyle name="20 % – Zvýraznění3 19 2" xfId="950"/>
    <cellStyle name="20 % – Zvýraznění3 2" xfId="951"/>
    <cellStyle name="20 % – Zvýraznění3 2 10" xfId="952"/>
    <cellStyle name="20 % – Zvýraznění3 2 10 2" xfId="953"/>
    <cellStyle name="20 % – Zvýraznění3 2 11" xfId="954"/>
    <cellStyle name="20 % – Zvýraznění3 2 11 2" xfId="955"/>
    <cellStyle name="20 % – Zvýraznění3 2 12" xfId="956"/>
    <cellStyle name="20 % – Zvýraznění3 2 12 2" xfId="957"/>
    <cellStyle name="20 % – Zvýraznění3 2 13" xfId="958"/>
    <cellStyle name="20 % – Zvýraznění3 2 13 2" xfId="959"/>
    <cellStyle name="20 % – Zvýraznění3 2 14" xfId="960"/>
    <cellStyle name="20 % – Zvýraznění3 2 2" xfId="961"/>
    <cellStyle name="20 % – Zvýraznění3 2 2 10" xfId="962"/>
    <cellStyle name="20 % – Zvýraznění3 2 2 10 2" xfId="963"/>
    <cellStyle name="20 % – Zvýraznění3 2 2 11" xfId="964"/>
    <cellStyle name="20 % – Zvýraznění3 2 2 11 2" xfId="965"/>
    <cellStyle name="20 % – Zvýraznění3 2 2 12" xfId="966"/>
    <cellStyle name="20 % – Zvýraznění3 2 2 12 2" xfId="967"/>
    <cellStyle name="20 % – Zvýraznění3 2 2 13" xfId="968"/>
    <cellStyle name="20 % – Zvýraznění3 2 2 2" xfId="969"/>
    <cellStyle name="20 % – Zvýraznění3 2 2 2 10" xfId="970"/>
    <cellStyle name="20 % – Zvýraznění3 2 2 2 2" xfId="971"/>
    <cellStyle name="20 % – Zvýraznění3 2 2 2 2 2" xfId="972"/>
    <cellStyle name="20 % – Zvýraznění3 2 2 2 3" xfId="973"/>
    <cellStyle name="20 % – Zvýraznění3 2 2 2 3 2" xfId="974"/>
    <cellStyle name="20 % – Zvýraznění3 2 2 2 4" xfId="975"/>
    <cellStyle name="20 % – Zvýraznění3 2 2 2 4 2" xfId="976"/>
    <cellStyle name="20 % – Zvýraznění3 2 2 2 5" xfId="977"/>
    <cellStyle name="20 % – Zvýraznění3 2 2 2 5 2" xfId="978"/>
    <cellStyle name="20 % – Zvýraznění3 2 2 2 6" xfId="979"/>
    <cellStyle name="20 % – Zvýraznění3 2 2 2 6 2" xfId="980"/>
    <cellStyle name="20 % – Zvýraznění3 2 2 2 7" xfId="981"/>
    <cellStyle name="20 % – Zvýraznění3 2 2 2 7 2" xfId="982"/>
    <cellStyle name="20 % – Zvýraznění3 2 2 2 8" xfId="983"/>
    <cellStyle name="20 % – Zvýraznění3 2 2 2 8 2" xfId="984"/>
    <cellStyle name="20 % – Zvýraznění3 2 2 2 9" xfId="985"/>
    <cellStyle name="20 % – Zvýraznění3 2 2 2 9 2" xfId="986"/>
    <cellStyle name="20 % – Zvýraznění3 2 2 3" xfId="987"/>
    <cellStyle name="20 % – Zvýraznění3 2 2 3 10" xfId="988"/>
    <cellStyle name="20 % – Zvýraznění3 2 2 3 2" xfId="989"/>
    <cellStyle name="20 % – Zvýraznění3 2 2 3 2 2" xfId="990"/>
    <cellStyle name="20 % – Zvýraznění3 2 2 3 3" xfId="991"/>
    <cellStyle name="20 % – Zvýraznění3 2 2 3 3 2" xfId="992"/>
    <cellStyle name="20 % – Zvýraznění3 2 2 3 4" xfId="993"/>
    <cellStyle name="20 % – Zvýraznění3 2 2 3 4 2" xfId="994"/>
    <cellStyle name="20 % – Zvýraznění3 2 2 3 5" xfId="995"/>
    <cellStyle name="20 % – Zvýraznění3 2 2 3 5 2" xfId="996"/>
    <cellStyle name="20 % – Zvýraznění3 2 2 3 6" xfId="997"/>
    <cellStyle name="20 % – Zvýraznění3 2 2 3 6 2" xfId="998"/>
    <cellStyle name="20 % – Zvýraznění3 2 2 3 7" xfId="999"/>
    <cellStyle name="20 % – Zvýraznění3 2 2 3 7 2" xfId="1000"/>
    <cellStyle name="20 % – Zvýraznění3 2 2 3 8" xfId="1001"/>
    <cellStyle name="20 % – Zvýraznění3 2 2 3 8 2" xfId="1002"/>
    <cellStyle name="20 % – Zvýraznění3 2 2 3 9" xfId="1003"/>
    <cellStyle name="20 % – Zvýraznění3 2 2 3 9 2" xfId="1004"/>
    <cellStyle name="20 % – Zvýraznění3 2 2 4" xfId="1005"/>
    <cellStyle name="20 % – Zvýraznění3 2 2 4 10" xfId="1006"/>
    <cellStyle name="20 % – Zvýraznění3 2 2 4 2" xfId="1007"/>
    <cellStyle name="20 % – Zvýraznění3 2 2 4 2 2" xfId="1008"/>
    <cellStyle name="20 % – Zvýraznění3 2 2 4 3" xfId="1009"/>
    <cellStyle name="20 % – Zvýraznění3 2 2 4 3 2" xfId="1010"/>
    <cellStyle name="20 % – Zvýraznění3 2 2 4 4" xfId="1011"/>
    <cellStyle name="20 % – Zvýraznění3 2 2 4 4 2" xfId="1012"/>
    <cellStyle name="20 % – Zvýraznění3 2 2 4 5" xfId="1013"/>
    <cellStyle name="20 % – Zvýraznění3 2 2 4 5 2" xfId="1014"/>
    <cellStyle name="20 % – Zvýraznění3 2 2 4 6" xfId="1015"/>
    <cellStyle name="20 % – Zvýraznění3 2 2 4 6 2" xfId="1016"/>
    <cellStyle name="20 % – Zvýraznění3 2 2 4 7" xfId="1017"/>
    <cellStyle name="20 % – Zvýraznění3 2 2 4 7 2" xfId="1018"/>
    <cellStyle name="20 % – Zvýraznění3 2 2 4 8" xfId="1019"/>
    <cellStyle name="20 % – Zvýraznění3 2 2 4 8 2" xfId="1020"/>
    <cellStyle name="20 % – Zvýraznění3 2 2 4 9" xfId="1021"/>
    <cellStyle name="20 % – Zvýraznění3 2 2 4 9 2" xfId="1022"/>
    <cellStyle name="20 % – Zvýraznění3 2 2 5" xfId="1023"/>
    <cellStyle name="20 % – Zvýraznění3 2 2 5 2" xfId="1024"/>
    <cellStyle name="20 % – Zvýraznění3 2 2 6" xfId="1025"/>
    <cellStyle name="20 % – Zvýraznění3 2 2 6 2" xfId="1026"/>
    <cellStyle name="20 % – Zvýraznění3 2 2 7" xfId="1027"/>
    <cellStyle name="20 % – Zvýraznění3 2 2 7 2" xfId="1028"/>
    <cellStyle name="20 % – Zvýraznění3 2 2 8" xfId="1029"/>
    <cellStyle name="20 % – Zvýraznění3 2 2 8 2" xfId="1030"/>
    <cellStyle name="20 % – Zvýraznění3 2 2 9" xfId="1031"/>
    <cellStyle name="20 % – Zvýraznění3 2 2 9 2" xfId="1032"/>
    <cellStyle name="20 % – Zvýraznění3 2 3" xfId="1033"/>
    <cellStyle name="20 % – Zvýraznění3 2 3 10" xfId="1034"/>
    <cellStyle name="20 % – Zvýraznění3 2 3 2" xfId="1035"/>
    <cellStyle name="20 % – Zvýraznění3 2 3 2 2" xfId="1036"/>
    <cellStyle name="20 % – Zvýraznění3 2 3 3" xfId="1037"/>
    <cellStyle name="20 % – Zvýraznění3 2 3 3 2" xfId="1038"/>
    <cellStyle name="20 % – Zvýraznění3 2 3 4" xfId="1039"/>
    <cellStyle name="20 % – Zvýraznění3 2 3 4 2" xfId="1040"/>
    <cellStyle name="20 % – Zvýraznění3 2 3 5" xfId="1041"/>
    <cellStyle name="20 % – Zvýraznění3 2 3 5 2" xfId="1042"/>
    <cellStyle name="20 % – Zvýraznění3 2 3 6" xfId="1043"/>
    <cellStyle name="20 % – Zvýraznění3 2 3 6 2" xfId="1044"/>
    <cellStyle name="20 % – Zvýraznění3 2 3 7" xfId="1045"/>
    <cellStyle name="20 % – Zvýraznění3 2 3 7 2" xfId="1046"/>
    <cellStyle name="20 % – Zvýraznění3 2 3 8" xfId="1047"/>
    <cellStyle name="20 % – Zvýraznění3 2 3 8 2" xfId="1048"/>
    <cellStyle name="20 % – Zvýraznění3 2 3 9" xfId="1049"/>
    <cellStyle name="20 % – Zvýraznění3 2 3 9 2" xfId="1050"/>
    <cellStyle name="20 % – Zvýraznění3 2 4" xfId="1051"/>
    <cellStyle name="20 % – Zvýraznění3 2 4 10" xfId="1052"/>
    <cellStyle name="20 % – Zvýraznění3 2 4 2" xfId="1053"/>
    <cellStyle name="20 % – Zvýraznění3 2 4 2 2" xfId="1054"/>
    <cellStyle name="20 % – Zvýraznění3 2 4 3" xfId="1055"/>
    <cellStyle name="20 % – Zvýraznění3 2 4 3 2" xfId="1056"/>
    <cellStyle name="20 % – Zvýraznění3 2 4 4" xfId="1057"/>
    <cellStyle name="20 % – Zvýraznění3 2 4 4 2" xfId="1058"/>
    <cellStyle name="20 % – Zvýraznění3 2 4 5" xfId="1059"/>
    <cellStyle name="20 % – Zvýraznění3 2 4 5 2" xfId="1060"/>
    <cellStyle name="20 % – Zvýraznění3 2 4 6" xfId="1061"/>
    <cellStyle name="20 % – Zvýraznění3 2 4 6 2" xfId="1062"/>
    <cellStyle name="20 % – Zvýraznění3 2 4 7" xfId="1063"/>
    <cellStyle name="20 % – Zvýraznění3 2 4 7 2" xfId="1064"/>
    <cellStyle name="20 % – Zvýraznění3 2 4 8" xfId="1065"/>
    <cellStyle name="20 % – Zvýraznění3 2 4 8 2" xfId="1066"/>
    <cellStyle name="20 % – Zvýraznění3 2 4 9" xfId="1067"/>
    <cellStyle name="20 % – Zvýraznění3 2 4 9 2" xfId="1068"/>
    <cellStyle name="20 % – Zvýraznění3 2 5" xfId="1069"/>
    <cellStyle name="20 % – Zvýraznění3 2 5 10" xfId="1070"/>
    <cellStyle name="20 % – Zvýraznění3 2 5 2" xfId="1071"/>
    <cellStyle name="20 % – Zvýraznění3 2 5 2 2" xfId="1072"/>
    <cellStyle name="20 % – Zvýraznění3 2 5 3" xfId="1073"/>
    <cellStyle name="20 % – Zvýraznění3 2 5 3 2" xfId="1074"/>
    <cellStyle name="20 % – Zvýraznění3 2 5 4" xfId="1075"/>
    <cellStyle name="20 % – Zvýraznění3 2 5 4 2" xfId="1076"/>
    <cellStyle name="20 % – Zvýraznění3 2 5 5" xfId="1077"/>
    <cellStyle name="20 % – Zvýraznění3 2 5 5 2" xfId="1078"/>
    <cellStyle name="20 % – Zvýraznění3 2 5 6" xfId="1079"/>
    <cellStyle name="20 % – Zvýraznění3 2 5 6 2" xfId="1080"/>
    <cellStyle name="20 % – Zvýraznění3 2 5 7" xfId="1081"/>
    <cellStyle name="20 % – Zvýraznění3 2 5 7 2" xfId="1082"/>
    <cellStyle name="20 % – Zvýraznění3 2 5 8" xfId="1083"/>
    <cellStyle name="20 % – Zvýraznění3 2 5 8 2" xfId="1084"/>
    <cellStyle name="20 % – Zvýraznění3 2 5 9" xfId="1085"/>
    <cellStyle name="20 % – Zvýraznění3 2 5 9 2" xfId="1086"/>
    <cellStyle name="20 % – Zvýraznění3 2 6" xfId="1087"/>
    <cellStyle name="20 % – Zvýraznění3 2 6 2" xfId="1088"/>
    <cellStyle name="20 % – Zvýraznění3 2 7" xfId="1089"/>
    <cellStyle name="20 % – Zvýraznění3 2 7 2" xfId="1090"/>
    <cellStyle name="20 % – Zvýraznění3 2 8" xfId="1091"/>
    <cellStyle name="20 % – Zvýraznění3 2 8 2" xfId="1092"/>
    <cellStyle name="20 % – Zvýraznění3 2 9" xfId="1093"/>
    <cellStyle name="20 % – Zvýraznění3 2 9 2" xfId="1094"/>
    <cellStyle name="20 % – Zvýraznění3 20" xfId="1095"/>
    <cellStyle name="20 % – Zvýraznění3 3" xfId="1096"/>
    <cellStyle name="20 % – Zvýraznění3 3 10" xfId="1097"/>
    <cellStyle name="20 % – Zvýraznění3 3 10 2" xfId="1098"/>
    <cellStyle name="20 % – Zvýraznění3 3 10 3" xfId="1099"/>
    <cellStyle name="20 % – Zvýraznění3 3 10 4" xfId="1100"/>
    <cellStyle name="20 % – Zvýraznění3 3 11" xfId="1101"/>
    <cellStyle name="20 % – Zvýraznění3 3 12" xfId="1102"/>
    <cellStyle name="20 % – Zvýraznění3 3 13" xfId="1103"/>
    <cellStyle name="20 % – Zvýraznění3 3 14" xfId="1104"/>
    <cellStyle name="20 % – Zvýraznění3 3 14 2" xfId="1105"/>
    <cellStyle name="20 % – Zvýraznění3 3 15" xfId="1106"/>
    <cellStyle name="20 % – Zvýraznění3 3 15 2" xfId="1107"/>
    <cellStyle name="20 % – Zvýraznění3 3 16" xfId="1108"/>
    <cellStyle name="20 % – Zvýraznění3 3 16 2" xfId="1109"/>
    <cellStyle name="20 % – Zvýraznění3 3 17" xfId="1110"/>
    <cellStyle name="20 % – Zvýraznění3 3 17 2" xfId="1111"/>
    <cellStyle name="20 % – Zvýraznění3 3 18" xfId="1112"/>
    <cellStyle name="20 % – Zvýraznění3 3 18 2" xfId="1113"/>
    <cellStyle name="20 % – Zvýraznění3 3 19" xfId="1114"/>
    <cellStyle name="20 % – Zvýraznění3 3 19 2" xfId="1115"/>
    <cellStyle name="20 % – Zvýraznění3 3 2" xfId="1116"/>
    <cellStyle name="20 % – Zvýraznění3 3 2 10" xfId="1117"/>
    <cellStyle name="20 % – Zvýraznění3 3 2 11" xfId="1118"/>
    <cellStyle name="20 % – Zvýraznění3 3 2 12" xfId="1119"/>
    <cellStyle name="20 % – Zvýraznění3 3 2 12 2" xfId="1120"/>
    <cellStyle name="20 % – Zvýraznění3 3 2 13" xfId="1121"/>
    <cellStyle name="20 % – Zvýraznění3 3 2 13 2" xfId="1122"/>
    <cellStyle name="20 % – Zvýraznění3 3 2 14" xfId="1123"/>
    <cellStyle name="20 % – Zvýraznění3 3 2 14 2" xfId="1124"/>
    <cellStyle name="20 % – Zvýraznění3 3 2 15" xfId="1125"/>
    <cellStyle name="20 % – Zvýraznění3 3 2 15 2" xfId="1126"/>
    <cellStyle name="20 % – Zvýraznění3 3 2 16" xfId="1127"/>
    <cellStyle name="20 % – Zvýraznění3 3 2 16 2" xfId="1128"/>
    <cellStyle name="20 % – Zvýraznění3 3 2 17" xfId="1129"/>
    <cellStyle name="20 % – Zvýraznění3 3 2 17 2" xfId="1130"/>
    <cellStyle name="20 % – Zvýraznění3 3 2 18" xfId="1131"/>
    <cellStyle name="20 % – Zvýraznění3 3 2 18 2" xfId="1132"/>
    <cellStyle name="20 % – Zvýraznění3 3 2 19" xfId="1133"/>
    <cellStyle name="20 % – Zvýraznění3 3 2 2" xfId="1134"/>
    <cellStyle name="20 % – Zvýraznění3 3 2 2 10" xfId="1135"/>
    <cellStyle name="20 % – Zvýraznění3 3 2 2 2" xfId="1136"/>
    <cellStyle name="20 % – Zvýraznění3 3 2 2 2 2" xfId="1137"/>
    <cellStyle name="20 % – Zvýraznění3 3 2 2 3" xfId="1138"/>
    <cellStyle name="20 % – Zvýraznění3 3 2 2 3 2" xfId="1139"/>
    <cellStyle name="20 % – Zvýraznění3 3 2 2 4" xfId="1140"/>
    <cellStyle name="20 % – Zvýraznění3 3 2 2 4 2" xfId="1141"/>
    <cellStyle name="20 % – Zvýraznění3 3 2 2 5" xfId="1142"/>
    <cellStyle name="20 % – Zvýraznění3 3 2 2 5 2" xfId="1143"/>
    <cellStyle name="20 % – Zvýraznění3 3 2 2 6" xfId="1144"/>
    <cellStyle name="20 % – Zvýraznění3 3 2 2 6 2" xfId="1145"/>
    <cellStyle name="20 % – Zvýraznění3 3 2 2 7" xfId="1146"/>
    <cellStyle name="20 % – Zvýraznění3 3 2 2 8" xfId="1147"/>
    <cellStyle name="20 % – Zvýraznění3 3 2 2 9" xfId="1148"/>
    <cellStyle name="20 % – Zvýraznění3 3 2 3" xfId="1149"/>
    <cellStyle name="20 % – Zvýraznění3 3 2 3 2" xfId="1150"/>
    <cellStyle name="20 % – Zvýraznění3 3 2 3 3" xfId="1151"/>
    <cellStyle name="20 % – Zvýraznění3 3 2 3 4" xfId="1152"/>
    <cellStyle name="20 % – Zvýraznění3 3 2 3 5" xfId="1153"/>
    <cellStyle name="20 % – Zvýraznění3 3 2 4" xfId="1154"/>
    <cellStyle name="20 % – Zvýraznění3 3 2 4 2" xfId="1155"/>
    <cellStyle name="20 % – Zvýraznění3 3 2 4 3" xfId="1156"/>
    <cellStyle name="20 % – Zvýraznění3 3 2 4 4" xfId="1157"/>
    <cellStyle name="20 % – Zvýraznění3 3 2 4 5" xfId="1158"/>
    <cellStyle name="20 % – Zvýraznění3 3 2 5" xfId="1159"/>
    <cellStyle name="20 % – Zvýraznění3 3 2 5 2" xfId="1160"/>
    <cellStyle name="20 % – Zvýraznění3 3 2 5 3" xfId="1161"/>
    <cellStyle name="20 % – Zvýraznění3 3 2 5 4" xfId="1162"/>
    <cellStyle name="20 % – Zvýraznění3 3 2 6" xfId="1163"/>
    <cellStyle name="20 % – Zvýraznění3 3 2 6 2" xfId="1164"/>
    <cellStyle name="20 % – Zvýraznění3 3 2 6 3" xfId="1165"/>
    <cellStyle name="20 % – Zvýraznění3 3 2 6 4" xfId="1166"/>
    <cellStyle name="20 % – Zvýraznění3 3 2 7" xfId="1167"/>
    <cellStyle name="20 % – Zvýraznění3 3 2 7 2" xfId="1168"/>
    <cellStyle name="20 % – Zvýraznění3 3 2 7 3" xfId="1169"/>
    <cellStyle name="20 % – Zvýraznění3 3 2 7 4" xfId="1170"/>
    <cellStyle name="20 % – Zvýraznění3 3 2 8" xfId="1171"/>
    <cellStyle name="20 % – Zvýraznění3 3 2 8 2" xfId="1172"/>
    <cellStyle name="20 % – Zvýraznění3 3 2 8 3" xfId="1173"/>
    <cellStyle name="20 % – Zvýraznění3 3 2 8 4" xfId="1174"/>
    <cellStyle name="20 % – Zvýraznění3 3 2 9" xfId="1175"/>
    <cellStyle name="20 % – Zvýraznění3 3 20" xfId="1176"/>
    <cellStyle name="20 % – Zvýraznění3 3 20 2" xfId="1177"/>
    <cellStyle name="20 % – Zvýraznění3 3 21" xfId="1178"/>
    <cellStyle name="20 % – Zvýraznění3 3 3" xfId="1179"/>
    <cellStyle name="20 % – Zvýraznění3 3 3 10" xfId="1180"/>
    <cellStyle name="20 % – Zvýraznění3 3 3 11" xfId="1181"/>
    <cellStyle name="20 % – Zvýraznění3 3 3 2" xfId="1182"/>
    <cellStyle name="20 % – Zvýraznění3 3 3 2 2" xfId="1183"/>
    <cellStyle name="20 % – Zvýraznění3 3 3 2 3" xfId="1184"/>
    <cellStyle name="20 % – Zvýraznění3 3 3 2 4" xfId="1185"/>
    <cellStyle name="20 % – Zvýraznění3 3 3 3" xfId="1186"/>
    <cellStyle name="20 % – Zvýraznění3 3 3 3 2" xfId="1187"/>
    <cellStyle name="20 % – Zvýraznění3 3 3 3 3" xfId="1188"/>
    <cellStyle name="20 % – Zvýraznění3 3 3 3 4" xfId="1189"/>
    <cellStyle name="20 % – Zvýraznění3 3 3 4" xfId="1190"/>
    <cellStyle name="20 % – Zvýraznění3 3 3 4 2" xfId="1191"/>
    <cellStyle name="20 % – Zvýraznění3 3 3 4 3" xfId="1192"/>
    <cellStyle name="20 % – Zvýraznění3 3 3 4 4" xfId="1193"/>
    <cellStyle name="20 % – Zvýraznění3 3 3 5" xfId="1194"/>
    <cellStyle name="20 % – Zvýraznění3 3 3 5 2" xfId="1195"/>
    <cellStyle name="20 % – Zvýraznění3 3 3 5 3" xfId="1196"/>
    <cellStyle name="20 % – Zvýraznění3 3 3 5 4" xfId="1197"/>
    <cellStyle name="20 % – Zvýraznění3 3 3 6" xfId="1198"/>
    <cellStyle name="20 % – Zvýraznění3 3 3 6 2" xfId="1199"/>
    <cellStyle name="20 % – Zvýraznění3 3 3 6 3" xfId="1200"/>
    <cellStyle name="20 % – Zvýraznění3 3 3 6 4" xfId="1201"/>
    <cellStyle name="20 % – Zvýraznění3 3 3 7" xfId="1202"/>
    <cellStyle name="20 % – Zvýraznění3 3 3 7 2" xfId="1203"/>
    <cellStyle name="20 % – Zvýraznění3 3 3 7 3" xfId="1204"/>
    <cellStyle name="20 % – Zvýraznění3 3 3 7 4" xfId="1205"/>
    <cellStyle name="20 % – Zvýraznění3 3 3 8" xfId="1206"/>
    <cellStyle name="20 % – Zvýraznění3 3 3 9" xfId="1207"/>
    <cellStyle name="20 % – Zvýraznění3 3 4" xfId="1208"/>
    <cellStyle name="20 % – Zvýraznění3 3 4 2" xfId="1209"/>
    <cellStyle name="20 % – Zvýraznění3 3 4 3" xfId="1210"/>
    <cellStyle name="20 % – Zvýraznění3 3 4 4" xfId="1211"/>
    <cellStyle name="20 % – Zvýraznění3 3 4 5" xfId="1212"/>
    <cellStyle name="20 % – Zvýraznění3 3 5" xfId="1213"/>
    <cellStyle name="20 % – Zvýraznění3 3 5 2" xfId="1214"/>
    <cellStyle name="20 % – Zvýraznění3 3 5 3" xfId="1215"/>
    <cellStyle name="20 % – Zvýraznění3 3 5 4" xfId="1216"/>
    <cellStyle name="20 % – Zvýraznění3 3 5 5" xfId="1217"/>
    <cellStyle name="20 % – Zvýraznění3 3 6" xfId="1218"/>
    <cellStyle name="20 % – Zvýraznění3 3 6 2" xfId="1219"/>
    <cellStyle name="20 % – Zvýraznění3 3 6 3" xfId="1220"/>
    <cellStyle name="20 % – Zvýraznění3 3 6 4" xfId="1221"/>
    <cellStyle name="20 % – Zvýraznění3 3 7" xfId="1222"/>
    <cellStyle name="20 % – Zvýraznění3 3 7 2" xfId="1223"/>
    <cellStyle name="20 % – Zvýraznění3 3 7 3" xfId="1224"/>
    <cellStyle name="20 % – Zvýraznění3 3 7 4" xfId="1225"/>
    <cellStyle name="20 % – Zvýraznění3 3 8" xfId="1226"/>
    <cellStyle name="20 % – Zvýraznění3 3 8 2" xfId="1227"/>
    <cellStyle name="20 % – Zvýraznění3 3 8 3" xfId="1228"/>
    <cellStyle name="20 % – Zvýraznění3 3 8 4" xfId="1229"/>
    <cellStyle name="20 % – Zvýraznění3 3 9" xfId="1230"/>
    <cellStyle name="20 % – Zvýraznění3 3 9 2" xfId="1231"/>
    <cellStyle name="20 % – Zvýraznění3 3 9 3" xfId="1232"/>
    <cellStyle name="20 % – Zvýraznění3 3 9 4" xfId="1233"/>
    <cellStyle name="20 % – Zvýraznění3 4" xfId="1234"/>
    <cellStyle name="20 % – Zvýraznění3 4 10" xfId="1235"/>
    <cellStyle name="20 % – Zvýraznění3 4 11" xfId="1236"/>
    <cellStyle name="20 % – Zvýraznění3 4 12" xfId="1237"/>
    <cellStyle name="20 % – Zvýraznění3 4 13" xfId="1238"/>
    <cellStyle name="20 % – Zvýraznění3 4 14" xfId="1239"/>
    <cellStyle name="20 % – Zvýraznění3 4 2" xfId="1240"/>
    <cellStyle name="20 % – Zvýraznění3 4 2 10" xfId="1241"/>
    <cellStyle name="20 % – Zvýraznění3 4 2 11" xfId="1242"/>
    <cellStyle name="20 % – Zvýraznění3 4 2 12" xfId="1243"/>
    <cellStyle name="20 % – Zvýraznění3 4 2 2" xfId="1244"/>
    <cellStyle name="20 % – Zvýraznění3 4 2 2 2" xfId="1245"/>
    <cellStyle name="20 % – Zvýraznění3 4 2 2 3" xfId="1246"/>
    <cellStyle name="20 % – Zvýraznění3 4 2 2 4" xfId="1247"/>
    <cellStyle name="20 % – Zvýraznění3 4 2 2 5" xfId="1248"/>
    <cellStyle name="20 % – Zvýraznění3 4 2 2 6" xfId="1249"/>
    <cellStyle name="20 % – Zvýraznění3 4 2 3" xfId="1250"/>
    <cellStyle name="20 % – Zvýraznění3 4 2 3 2" xfId="1251"/>
    <cellStyle name="20 % – Zvýraznění3 4 2 3 3" xfId="1252"/>
    <cellStyle name="20 % – Zvýraznění3 4 2 3 4" xfId="1253"/>
    <cellStyle name="20 % – Zvýraznění3 4 2 3 5" xfId="1254"/>
    <cellStyle name="20 % – Zvýraznění3 4 2 4" xfId="1255"/>
    <cellStyle name="20 % – Zvýraznění3 4 2 4 2" xfId="1256"/>
    <cellStyle name="20 % – Zvýraznění3 4 2 4 3" xfId="1257"/>
    <cellStyle name="20 % – Zvýraznění3 4 2 4 4" xfId="1258"/>
    <cellStyle name="20 % – Zvýraznění3 4 2 5" xfId="1259"/>
    <cellStyle name="20 % – Zvýraznění3 4 2 5 2" xfId="1260"/>
    <cellStyle name="20 % – Zvýraznění3 4 2 5 3" xfId="1261"/>
    <cellStyle name="20 % – Zvýraznění3 4 2 5 4" xfId="1262"/>
    <cellStyle name="20 % – Zvýraznění3 4 2 6" xfId="1263"/>
    <cellStyle name="20 % – Zvýraznění3 4 2 6 2" xfId="1264"/>
    <cellStyle name="20 % – Zvýraznění3 4 2 6 3" xfId="1265"/>
    <cellStyle name="20 % – Zvýraznění3 4 2 6 4" xfId="1266"/>
    <cellStyle name="20 % – Zvýraznění3 4 2 7" xfId="1267"/>
    <cellStyle name="20 % – Zvýraznění3 4 2 7 2" xfId="1268"/>
    <cellStyle name="20 % – Zvýraznění3 4 2 7 3" xfId="1269"/>
    <cellStyle name="20 % – Zvýraznění3 4 2 7 4" xfId="1270"/>
    <cellStyle name="20 % – Zvýraznění3 4 2 8" xfId="1271"/>
    <cellStyle name="20 % – Zvýraznění3 4 2 9" xfId="1272"/>
    <cellStyle name="20 % – Zvýraznění3 4 3" xfId="1273"/>
    <cellStyle name="20 % – Zvýraznění3 4 3 2" xfId="1274"/>
    <cellStyle name="20 % – Zvýraznění3 4 3 2 2" xfId="1275"/>
    <cellStyle name="20 % – Zvýraznění3 4 3 3" xfId="1276"/>
    <cellStyle name="20 % – Zvýraznění3 4 3 4" xfId="1277"/>
    <cellStyle name="20 % – Zvýraznění3 4 3 5" xfId="1278"/>
    <cellStyle name="20 % – Zvýraznění3 4 3 6" xfId="1279"/>
    <cellStyle name="20 % – Zvýraznění3 4 4" xfId="1280"/>
    <cellStyle name="20 % – Zvýraznění3 4 4 2" xfId="1281"/>
    <cellStyle name="20 % – Zvýraznění3 4 4 3" xfId="1282"/>
    <cellStyle name="20 % – Zvýraznění3 4 4 4" xfId="1283"/>
    <cellStyle name="20 % – Zvýraznění3 4 4 5" xfId="1284"/>
    <cellStyle name="20 % – Zvýraznění3 4 4 6" xfId="1285"/>
    <cellStyle name="20 % – Zvýraznění3 4 5" xfId="1286"/>
    <cellStyle name="20 % – Zvýraznění3 4 5 2" xfId="1287"/>
    <cellStyle name="20 % – Zvýraznění3 4 5 3" xfId="1288"/>
    <cellStyle name="20 % – Zvýraznění3 4 5 4" xfId="1289"/>
    <cellStyle name="20 % – Zvýraznění3 4 5 5" xfId="1290"/>
    <cellStyle name="20 % – Zvýraznění3 4 6" xfId="1291"/>
    <cellStyle name="20 % – Zvýraznění3 4 6 2" xfId="1292"/>
    <cellStyle name="20 % – Zvýraznění3 4 6 3" xfId="1293"/>
    <cellStyle name="20 % – Zvýraznění3 4 6 4" xfId="1294"/>
    <cellStyle name="20 % – Zvýraznění3 4 7" xfId="1295"/>
    <cellStyle name="20 % – Zvýraznění3 4 7 2" xfId="1296"/>
    <cellStyle name="20 % – Zvýraznění3 4 7 3" xfId="1297"/>
    <cellStyle name="20 % – Zvýraznění3 4 7 4" xfId="1298"/>
    <cellStyle name="20 % – Zvýraznění3 4 8" xfId="1299"/>
    <cellStyle name="20 % – Zvýraznění3 4 8 2" xfId="1300"/>
    <cellStyle name="20 % – Zvýraznění3 4 8 3" xfId="1301"/>
    <cellStyle name="20 % – Zvýraznění3 4 8 4" xfId="1302"/>
    <cellStyle name="20 % – Zvýraznění3 4 9" xfId="1303"/>
    <cellStyle name="20 % – Zvýraznění3 4 9 2" xfId="1304"/>
    <cellStyle name="20 % – Zvýraznění3 4 9 3" xfId="1305"/>
    <cellStyle name="20 % – Zvýraznění3 4 9 4" xfId="1306"/>
    <cellStyle name="20 % – Zvýraznění3 5" xfId="1307"/>
    <cellStyle name="20 % – Zvýraznění3 5 10" xfId="1308"/>
    <cellStyle name="20 % – Zvýraznění3 5 11" xfId="1309"/>
    <cellStyle name="20 % – Zvýraznění3 5 12" xfId="1310"/>
    <cellStyle name="20 % – Zvýraznění3 5 2" xfId="1311"/>
    <cellStyle name="20 % – Zvýraznění3 5 2 2" xfId="1312"/>
    <cellStyle name="20 % – Zvýraznění3 5 2 3" xfId="1313"/>
    <cellStyle name="20 % – Zvýraznění3 5 2 4" xfId="1314"/>
    <cellStyle name="20 % – Zvýraznění3 5 2 5" xfId="1315"/>
    <cellStyle name="20 % – Zvýraznění3 5 3" xfId="1316"/>
    <cellStyle name="20 % – Zvýraznění3 5 3 2" xfId="1317"/>
    <cellStyle name="20 % – Zvýraznění3 5 3 3" xfId="1318"/>
    <cellStyle name="20 % – Zvýraznění3 5 3 4" xfId="1319"/>
    <cellStyle name="20 % – Zvýraznění3 5 3 5" xfId="1320"/>
    <cellStyle name="20 % – Zvýraznění3 5 4" xfId="1321"/>
    <cellStyle name="20 % – Zvýraznění3 5 4 2" xfId="1322"/>
    <cellStyle name="20 % – Zvýraznění3 5 4 3" xfId="1323"/>
    <cellStyle name="20 % – Zvýraznění3 5 4 4" xfId="1324"/>
    <cellStyle name="20 % – Zvýraznění3 5 5" xfId="1325"/>
    <cellStyle name="20 % – Zvýraznění3 5 5 2" xfId="1326"/>
    <cellStyle name="20 % – Zvýraznění3 5 5 3" xfId="1327"/>
    <cellStyle name="20 % – Zvýraznění3 5 5 4" xfId="1328"/>
    <cellStyle name="20 % – Zvýraznění3 5 6" xfId="1329"/>
    <cellStyle name="20 % – Zvýraznění3 5 6 2" xfId="1330"/>
    <cellStyle name="20 % – Zvýraznění3 5 6 3" xfId="1331"/>
    <cellStyle name="20 % – Zvýraznění3 5 6 4" xfId="1332"/>
    <cellStyle name="20 % – Zvýraznění3 5 7" xfId="1333"/>
    <cellStyle name="20 % – Zvýraznění3 5 7 2" xfId="1334"/>
    <cellStyle name="20 % – Zvýraznění3 5 7 3" xfId="1335"/>
    <cellStyle name="20 % – Zvýraznění3 5 7 4" xfId="1336"/>
    <cellStyle name="20 % – Zvýraznění3 5 8" xfId="1337"/>
    <cellStyle name="20 % – Zvýraznění3 5 8 2" xfId="1338"/>
    <cellStyle name="20 % – Zvýraznění3 5 8 3" xfId="1339"/>
    <cellStyle name="20 % – Zvýraznění3 5 8 4" xfId="1340"/>
    <cellStyle name="20 % – Zvýraznění3 5 9" xfId="1341"/>
    <cellStyle name="20 % – Zvýraznění3 6" xfId="1342"/>
    <cellStyle name="20 % – Zvýraznění3 6 10" xfId="1343"/>
    <cellStyle name="20 % – Zvýraznění3 6 11" xfId="1344"/>
    <cellStyle name="20 % – Zvýraznění3 6 2" xfId="1345"/>
    <cellStyle name="20 % – Zvýraznění3 6 2 2" xfId="1346"/>
    <cellStyle name="20 % – Zvýraznění3 6 2 3" xfId="1347"/>
    <cellStyle name="20 % – Zvýraznění3 6 2 4" xfId="1348"/>
    <cellStyle name="20 % – Zvýraznění3 6 3" xfId="1349"/>
    <cellStyle name="20 % – Zvýraznění3 6 3 2" xfId="1350"/>
    <cellStyle name="20 % – Zvýraznění3 6 3 3" xfId="1351"/>
    <cellStyle name="20 % – Zvýraznění3 6 3 4" xfId="1352"/>
    <cellStyle name="20 % – Zvýraznění3 6 4" xfId="1353"/>
    <cellStyle name="20 % – Zvýraznění3 6 4 2" xfId="1354"/>
    <cellStyle name="20 % – Zvýraznění3 6 4 3" xfId="1355"/>
    <cellStyle name="20 % – Zvýraznění3 6 4 4" xfId="1356"/>
    <cellStyle name="20 % – Zvýraznění3 6 5" xfId="1357"/>
    <cellStyle name="20 % – Zvýraznění3 6 5 2" xfId="1358"/>
    <cellStyle name="20 % – Zvýraznění3 6 5 3" xfId="1359"/>
    <cellStyle name="20 % – Zvýraznění3 6 5 4" xfId="1360"/>
    <cellStyle name="20 % – Zvýraznění3 6 6" xfId="1361"/>
    <cellStyle name="20 % – Zvýraznění3 6 6 2" xfId="1362"/>
    <cellStyle name="20 % – Zvýraznění3 6 6 3" xfId="1363"/>
    <cellStyle name="20 % – Zvýraznění3 6 6 4" xfId="1364"/>
    <cellStyle name="20 % – Zvýraznění3 6 7" xfId="1365"/>
    <cellStyle name="20 % – Zvýraznění3 6 7 2" xfId="1366"/>
    <cellStyle name="20 % – Zvýraznění3 6 7 3" xfId="1367"/>
    <cellStyle name="20 % – Zvýraznění3 6 7 4" xfId="1368"/>
    <cellStyle name="20 % – Zvýraznění3 6 8" xfId="1369"/>
    <cellStyle name="20 % – Zvýraznění3 6 9" xfId="1370"/>
    <cellStyle name="20 % – Zvýraznění3 7" xfId="1371"/>
    <cellStyle name="20 % – Zvýraznění3 7 2" xfId="1372"/>
    <cellStyle name="20 % – Zvýraznění3 7 3" xfId="1373"/>
    <cellStyle name="20 % – Zvýraznění3 7 4" xfId="1374"/>
    <cellStyle name="20 % – Zvýraznění3 7 5" xfId="1375"/>
    <cellStyle name="20 % – Zvýraznění3 8" xfId="1376"/>
    <cellStyle name="20 % – Zvýraznění3 8 2" xfId="1377"/>
    <cellStyle name="20 % – Zvýraznění3 8 3" xfId="1378"/>
    <cellStyle name="20 % – Zvýraznění3 8 4" xfId="1379"/>
    <cellStyle name="20 % – Zvýraznění3 8 5" xfId="1380"/>
    <cellStyle name="20 % – Zvýraznění3 9" xfId="1381"/>
    <cellStyle name="20 % – Zvýraznění3 9 2" xfId="1382"/>
    <cellStyle name="20 % – Zvýraznění3 9 3" xfId="1383"/>
    <cellStyle name="20 % – Zvýraznění3 9 4" xfId="1384"/>
    <cellStyle name="20 % – Zvýraznění4 10" xfId="1385"/>
    <cellStyle name="20 % – Zvýraznění4 10 2" xfId="1386"/>
    <cellStyle name="20 % – Zvýraznění4 10 3" xfId="1387"/>
    <cellStyle name="20 % – Zvýraznění4 10 4" xfId="1388"/>
    <cellStyle name="20 % – Zvýraznění4 11" xfId="1389"/>
    <cellStyle name="20 % – Zvýraznění4 11 2" xfId="1390"/>
    <cellStyle name="20 % – Zvýraznění4 11 3" xfId="1391"/>
    <cellStyle name="20 % – Zvýraznění4 11 4" xfId="1392"/>
    <cellStyle name="20 % – Zvýraznění4 12" xfId="1393"/>
    <cellStyle name="20 % – Zvýraznění4 12 2" xfId="1394"/>
    <cellStyle name="20 % – Zvýraznění4 12 3" xfId="1395"/>
    <cellStyle name="20 % – Zvýraznění4 12 4" xfId="1396"/>
    <cellStyle name="20 % – Zvýraznění4 13" xfId="1397"/>
    <cellStyle name="20 % – Zvýraznění4 13 2" xfId="1398"/>
    <cellStyle name="20 % – Zvýraznění4 14" xfId="1399"/>
    <cellStyle name="20 % – Zvýraznění4 14 2" xfId="1400"/>
    <cellStyle name="20 % – Zvýraznění4 15" xfId="1401"/>
    <cellStyle name="20 % – Zvýraznění4 15 2" xfId="1402"/>
    <cellStyle name="20 % – Zvýraznění4 16" xfId="1403"/>
    <cellStyle name="20 % – Zvýraznění4 16 2" xfId="1404"/>
    <cellStyle name="20 % – Zvýraznění4 17" xfId="1405"/>
    <cellStyle name="20 % – Zvýraznění4 17 2" xfId="1406"/>
    <cellStyle name="20 % – Zvýraznění4 18" xfId="1407"/>
    <cellStyle name="20 % – Zvýraznění4 18 2" xfId="1408"/>
    <cellStyle name="20 % – Zvýraznění4 19" xfId="1409"/>
    <cellStyle name="20 % – Zvýraznění4 19 2" xfId="1410"/>
    <cellStyle name="20 % – Zvýraznění4 2" xfId="1411"/>
    <cellStyle name="20 % – Zvýraznění4 2 10" xfId="1412"/>
    <cellStyle name="20 % – Zvýraznění4 2 10 2" xfId="1413"/>
    <cellStyle name="20 % – Zvýraznění4 2 11" xfId="1414"/>
    <cellStyle name="20 % – Zvýraznění4 2 11 2" xfId="1415"/>
    <cellStyle name="20 % – Zvýraznění4 2 12" xfId="1416"/>
    <cellStyle name="20 % – Zvýraznění4 2 12 2" xfId="1417"/>
    <cellStyle name="20 % – Zvýraznění4 2 13" xfId="1418"/>
    <cellStyle name="20 % – Zvýraznění4 2 13 2" xfId="1419"/>
    <cellStyle name="20 % – Zvýraznění4 2 14" xfId="1420"/>
    <cellStyle name="20 % – Zvýraznění4 2 2" xfId="1421"/>
    <cellStyle name="20 % – Zvýraznění4 2 2 10" xfId="1422"/>
    <cellStyle name="20 % – Zvýraznění4 2 2 10 2" xfId="1423"/>
    <cellStyle name="20 % – Zvýraznění4 2 2 11" xfId="1424"/>
    <cellStyle name="20 % – Zvýraznění4 2 2 11 2" xfId="1425"/>
    <cellStyle name="20 % – Zvýraznění4 2 2 12" xfId="1426"/>
    <cellStyle name="20 % – Zvýraznění4 2 2 12 2" xfId="1427"/>
    <cellStyle name="20 % – Zvýraznění4 2 2 13" xfId="1428"/>
    <cellStyle name="20 % – Zvýraznění4 2 2 2" xfId="1429"/>
    <cellStyle name="20 % – Zvýraznění4 2 2 2 10" xfId="1430"/>
    <cellStyle name="20 % – Zvýraznění4 2 2 2 2" xfId="1431"/>
    <cellStyle name="20 % – Zvýraznění4 2 2 2 2 2" xfId="1432"/>
    <cellStyle name="20 % – Zvýraznění4 2 2 2 3" xfId="1433"/>
    <cellStyle name="20 % – Zvýraznění4 2 2 2 3 2" xfId="1434"/>
    <cellStyle name="20 % – Zvýraznění4 2 2 2 4" xfId="1435"/>
    <cellStyle name="20 % – Zvýraznění4 2 2 2 4 2" xfId="1436"/>
    <cellStyle name="20 % – Zvýraznění4 2 2 2 5" xfId="1437"/>
    <cellStyle name="20 % – Zvýraznění4 2 2 2 5 2" xfId="1438"/>
    <cellStyle name="20 % – Zvýraznění4 2 2 2 6" xfId="1439"/>
    <cellStyle name="20 % – Zvýraznění4 2 2 2 6 2" xfId="1440"/>
    <cellStyle name="20 % – Zvýraznění4 2 2 2 7" xfId="1441"/>
    <cellStyle name="20 % – Zvýraznění4 2 2 2 7 2" xfId="1442"/>
    <cellStyle name="20 % – Zvýraznění4 2 2 2 8" xfId="1443"/>
    <cellStyle name="20 % – Zvýraznění4 2 2 2 8 2" xfId="1444"/>
    <cellStyle name="20 % – Zvýraznění4 2 2 2 9" xfId="1445"/>
    <cellStyle name="20 % – Zvýraznění4 2 2 2 9 2" xfId="1446"/>
    <cellStyle name="20 % – Zvýraznění4 2 2 3" xfId="1447"/>
    <cellStyle name="20 % – Zvýraznění4 2 2 3 10" xfId="1448"/>
    <cellStyle name="20 % – Zvýraznění4 2 2 3 2" xfId="1449"/>
    <cellStyle name="20 % – Zvýraznění4 2 2 3 2 2" xfId="1450"/>
    <cellStyle name="20 % – Zvýraznění4 2 2 3 3" xfId="1451"/>
    <cellStyle name="20 % – Zvýraznění4 2 2 3 3 2" xfId="1452"/>
    <cellStyle name="20 % – Zvýraznění4 2 2 3 4" xfId="1453"/>
    <cellStyle name="20 % – Zvýraznění4 2 2 3 4 2" xfId="1454"/>
    <cellStyle name="20 % – Zvýraznění4 2 2 3 5" xfId="1455"/>
    <cellStyle name="20 % – Zvýraznění4 2 2 3 5 2" xfId="1456"/>
    <cellStyle name="20 % – Zvýraznění4 2 2 3 6" xfId="1457"/>
    <cellStyle name="20 % – Zvýraznění4 2 2 3 6 2" xfId="1458"/>
    <cellStyle name="20 % – Zvýraznění4 2 2 3 7" xfId="1459"/>
    <cellStyle name="20 % – Zvýraznění4 2 2 3 7 2" xfId="1460"/>
    <cellStyle name="20 % – Zvýraznění4 2 2 3 8" xfId="1461"/>
    <cellStyle name="20 % – Zvýraznění4 2 2 3 8 2" xfId="1462"/>
    <cellStyle name="20 % – Zvýraznění4 2 2 3 9" xfId="1463"/>
    <cellStyle name="20 % – Zvýraznění4 2 2 3 9 2" xfId="1464"/>
    <cellStyle name="20 % – Zvýraznění4 2 2 4" xfId="1465"/>
    <cellStyle name="20 % – Zvýraznění4 2 2 4 10" xfId="1466"/>
    <cellStyle name="20 % – Zvýraznění4 2 2 4 2" xfId="1467"/>
    <cellStyle name="20 % – Zvýraznění4 2 2 4 2 2" xfId="1468"/>
    <cellStyle name="20 % – Zvýraznění4 2 2 4 3" xfId="1469"/>
    <cellStyle name="20 % – Zvýraznění4 2 2 4 3 2" xfId="1470"/>
    <cellStyle name="20 % – Zvýraznění4 2 2 4 4" xfId="1471"/>
    <cellStyle name="20 % – Zvýraznění4 2 2 4 4 2" xfId="1472"/>
    <cellStyle name="20 % – Zvýraznění4 2 2 4 5" xfId="1473"/>
    <cellStyle name="20 % – Zvýraznění4 2 2 4 5 2" xfId="1474"/>
    <cellStyle name="20 % – Zvýraznění4 2 2 4 6" xfId="1475"/>
    <cellStyle name="20 % – Zvýraznění4 2 2 4 6 2" xfId="1476"/>
    <cellStyle name="20 % – Zvýraznění4 2 2 4 7" xfId="1477"/>
    <cellStyle name="20 % – Zvýraznění4 2 2 4 7 2" xfId="1478"/>
    <cellStyle name="20 % – Zvýraznění4 2 2 4 8" xfId="1479"/>
    <cellStyle name="20 % – Zvýraznění4 2 2 4 8 2" xfId="1480"/>
    <cellStyle name="20 % – Zvýraznění4 2 2 4 9" xfId="1481"/>
    <cellStyle name="20 % – Zvýraznění4 2 2 4 9 2" xfId="1482"/>
    <cellStyle name="20 % – Zvýraznění4 2 2 5" xfId="1483"/>
    <cellStyle name="20 % – Zvýraznění4 2 2 5 2" xfId="1484"/>
    <cellStyle name="20 % – Zvýraznění4 2 2 6" xfId="1485"/>
    <cellStyle name="20 % – Zvýraznění4 2 2 6 2" xfId="1486"/>
    <cellStyle name="20 % – Zvýraznění4 2 2 7" xfId="1487"/>
    <cellStyle name="20 % – Zvýraznění4 2 2 7 2" xfId="1488"/>
    <cellStyle name="20 % – Zvýraznění4 2 2 8" xfId="1489"/>
    <cellStyle name="20 % – Zvýraznění4 2 2 8 2" xfId="1490"/>
    <cellStyle name="20 % – Zvýraznění4 2 2 9" xfId="1491"/>
    <cellStyle name="20 % – Zvýraznění4 2 2 9 2" xfId="1492"/>
    <cellStyle name="20 % – Zvýraznění4 2 3" xfId="1493"/>
    <cellStyle name="20 % – Zvýraznění4 2 3 10" xfId="1494"/>
    <cellStyle name="20 % – Zvýraznění4 2 3 2" xfId="1495"/>
    <cellStyle name="20 % – Zvýraznění4 2 3 2 2" xfId="1496"/>
    <cellStyle name="20 % – Zvýraznění4 2 3 3" xfId="1497"/>
    <cellStyle name="20 % – Zvýraznění4 2 3 3 2" xfId="1498"/>
    <cellStyle name="20 % – Zvýraznění4 2 3 4" xfId="1499"/>
    <cellStyle name="20 % – Zvýraznění4 2 3 4 2" xfId="1500"/>
    <cellStyle name="20 % – Zvýraznění4 2 3 5" xfId="1501"/>
    <cellStyle name="20 % – Zvýraznění4 2 3 5 2" xfId="1502"/>
    <cellStyle name="20 % – Zvýraznění4 2 3 6" xfId="1503"/>
    <cellStyle name="20 % – Zvýraznění4 2 3 6 2" xfId="1504"/>
    <cellStyle name="20 % – Zvýraznění4 2 3 7" xfId="1505"/>
    <cellStyle name="20 % – Zvýraznění4 2 3 7 2" xfId="1506"/>
    <cellStyle name="20 % – Zvýraznění4 2 3 8" xfId="1507"/>
    <cellStyle name="20 % – Zvýraznění4 2 3 8 2" xfId="1508"/>
    <cellStyle name="20 % – Zvýraznění4 2 3 9" xfId="1509"/>
    <cellStyle name="20 % – Zvýraznění4 2 3 9 2" xfId="1510"/>
    <cellStyle name="20 % – Zvýraznění4 2 4" xfId="1511"/>
    <cellStyle name="20 % – Zvýraznění4 2 4 10" xfId="1512"/>
    <cellStyle name="20 % – Zvýraznění4 2 4 2" xfId="1513"/>
    <cellStyle name="20 % – Zvýraznění4 2 4 2 2" xfId="1514"/>
    <cellStyle name="20 % – Zvýraznění4 2 4 3" xfId="1515"/>
    <cellStyle name="20 % – Zvýraznění4 2 4 3 2" xfId="1516"/>
    <cellStyle name="20 % – Zvýraznění4 2 4 4" xfId="1517"/>
    <cellStyle name="20 % – Zvýraznění4 2 4 4 2" xfId="1518"/>
    <cellStyle name="20 % – Zvýraznění4 2 4 5" xfId="1519"/>
    <cellStyle name="20 % – Zvýraznění4 2 4 5 2" xfId="1520"/>
    <cellStyle name="20 % – Zvýraznění4 2 4 6" xfId="1521"/>
    <cellStyle name="20 % – Zvýraznění4 2 4 6 2" xfId="1522"/>
    <cellStyle name="20 % – Zvýraznění4 2 4 7" xfId="1523"/>
    <cellStyle name="20 % – Zvýraznění4 2 4 7 2" xfId="1524"/>
    <cellStyle name="20 % – Zvýraznění4 2 4 8" xfId="1525"/>
    <cellStyle name="20 % – Zvýraznění4 2 4 8 2" xfId="1526"/>
    <cellStyle name="20 % – Zvýraznění4 2 4 9" xfId="1527"/>
    <cellStyle name="20 % – Zvýraznění4 2 4 9 2" xfId="1528"/>
    <cellStyle name="20 % – Zvýraznění4 2 5" xfId="1529"/>
    <cellStyle name="20 % – Zvýraznění4 2 5 10" xfId="1530"/>
    <cellStyle name="20 % – Zvýraznění4 2 5 2" xfId="1531"/>
    <cellStyle name="20 % – Zvýraznění4 2 5 2 2" xfId="1532"/>
    <cellStyle name="20 % – Zvýraznění4 2 5 3" xfId="1533"/>
    <cellStyle name="20 % – Zvýraznění4 2 5 3 2" xfId="1534"/>
    <cellStyle name="20 % – Zvýraznění4 2 5 4" xfId="1535"/>
    <cellStyle name="20 % – Zvýraznění4 2 5 4 2" xfId="1536"/>
    <cellStyle name="20 % – Zvýraznění4 2 5 5" xfId="1537"/>
    <cellStyle name="20 % – Zvýraznění4 2 5 5 2" xfId="1538"/>
    <cellStyle name="20 % – Zvýraznění4 2 5 6" xfId="1539"/>
    <cellStyle name="20 % – Zvýraznění4 2 5 6 2" xfId="1540"/>
    <cellStyle name="20 % – Zvýraznění4 2 5 7" xfId="1541"/>
    <cellStyle name="20 % – Zvýraznění4 2 5 7 2" xfId="1542"/>
    <cellStyle name="20 % – Zvýraznění4 2 5 8" xfId="1543"/>
    <cellStyle name="20 % – Zvýraznění4 2 5 8 2" xfId="1544"/>
    <cellStyle name="20 % – Zvýraznění4 2 5 9" xfId="1545"/>
    <cellStyle name="20 % – Zvýraznění4 2 5 9 2" xfId="1546"/>
    <cellStyle name="20 % – Zvýraznění4 2 6" xfId="1547"/>
    <cellStyle name="20 % – Zvýraznění4 2 6 2" xfId="1548"/>
    <cellStyle name="20 % – Zvýraznění4 2 7" xfId="1549"/>
    <cellStyle name="20 % – Zvýraznění4 2 7 2" xfId="1550"/>
    <cellStyle name="20 % – Zvýraznění4 2 8" xfId="1551"/>
    <cellStyle name="20 % – Zvýraznění4 2 8 2" xfId="1552"/>
    <cellStyle name="20 % – Zvýraznění4 2 9" xfId="1553"/>
    <cellStyle name="20 % – Zvýraznění4 2 9 2" xfId="1554"/>
    <cellStyle name="20 % – Zvýraznění4 20" xfId="1555"/>
    <cellStyle name="20 % – Zvýraznění4 3" xfId="1556"/>
    <cellStyle name="20 % – Zvýraznění4 3 10" xfId="1557"/>
    <cellStyle name="20 % – Zvýraznění4 3 10 2" xfId="1558"/>
    <cellStyle name="20 % – Zvýraznění4 3 10 3" xfId="1559"/>
    <cellStyle name="20 % – Zvýraznění4 3 10 4" xfId="1560"/>
    <cellStyle name="20 % – Zvýraznění4 3 11" xfId="1561"/>
    <cellStyle name="20 % – Zvýraznění4 3 12" xfId="1562"/>
    <cellStyle name="20 % – Zvýraznění4 3 13" xfId="1563"/>
    <cellStyle name="20 % – Zvýraznění4 3 14" xfId="1564"/>
    <cellStyle name="20 % – Zvýraznění4 3 14 2" xfId="1565"/>
    <cellStyle name="20 % – Zvýraznění4 3 15" xfId="1566"/>
    <cellStyle name="20 % – Zvýraznění4 3 15 2" xfId="1567"/>
    <cellStyle name="20 % – Zvýraznění4 3 16" xfId="1568"/>
    <cellStyle name="20 % – Zvýraznění4 3 16 2" xfId="1569"/>
    <cellStyle name="20 % – Zvýraznění4 3 17" xfId="1570"/>
    <cellStyle name="20 % – Zvýraznění4 3 17 2" xfId="1571"/>
    <cellStyle name="20 % – Zvýraznění4 3 18" xfId="1572"/>
    <cellStyle name="20 % – Zvýraznění4 3 18 2" xfId="1573"/>
    <cellStyle name="20 % – Zvýraznění4 3 19" xfId="1574"/>
    <cellStyle name="20 % – Zvýraznění4 3 19 2" xfId="1575"/>
    <cellStyle name="20 % – Zvýraznění4 3 2" xfId="1576"/>
    <cellStyle name="20 % – Zvýraznění4 3 2 10" xfId="1577"/>
    <cellStyle name="20 % – Zvýraznění4 3 2 11" xfId="1578"/>
    <cellStyle name="20 % – Zvýraznění4 3 2 12" xfId="1579"/>
    <cellStyle name="20 % – Zvýraznění4 3 2 12 2" xfId="1580"/>
    <cellStyle name="20 % – Zvýraznění4 3 2 13" xfId="1581"/>
    <cellStyle name="20 % – Zvýraznění4 3 2 13 2" xfId="1582"/>
    <cellStyle name="20 % – Zvýraznění4 3 2 14" xfId="1583"/>
    <cellStyle name="20 % – Zvýraznění4 3 2 14 2" xfId="1584"/>
    <cellStyle name="20 % – Zvýraznění4 3 2 15" xfId="1585"/>
    <cellStyle name="20 % – Zvýraznění4 3 2 15 2" xfId="1586"/>
    <cellStyle name="20 % – Zvýraznění4 3 2 16" xfId="1587"/>
    <cellStyle name="20 % – Zvýraznění4 3 2 16 2" xfId="1588"/>
    <cellStyle name="20 % – Zvýraznění4 3 2 17" xfId="1589"/>
    <cellStyle name="20 % – Zvýraznění4 3 2 17 2" xfId="1590"/>
    <cellStyle name="20 % – Zvýraznění4 3 2 18" xfId="1591"/>
    <cellStyle name="20 % – Zvýraznění4 3 2 18 2" xfId="1592"/>
    <cellStyle name="20 % – Zvýraznění4 3 2 19" xfId="1593"/>
    <cellStyle name="20 % – Zvýraznění4 3 2 2" xfId="1594"/>
    <cellStyle name="20 % – Zvýraznění4 3 2 2 10" xfId="1595"/>
    <cellStyle name="20 % – Zvýraznění4 3 2 2 2" xfId="1596"/>
    <cellStyle name="20 % – Zvýraznění4 3 2 2 2 2" xfId="1597"/>
    <cellStyle name="20 % – Zvýraznění4 3 2 2 3" xfId="1598"/>
    <cellStyle name="20 % – Zvýraznění4 3 2 2 3 2" xfId="1599"/>
    <cellStyle name="20 % – Zvýraznění4 3 2 2 4" xfId="1600"/>
    <cellStyle name="20 % – Zvýraznění4 3 2 2 4 2" xfId="1601"/>
    <cellStyle name="20 % – Zvýraznění4 3 2 2 5" xfId="1602"/>
    <cellStyle name="20 % – Zvýraznění4 3 2 2 5 2" xfId="1603"/>
    <cellStyle name="20 % – Zvýraznění4 3 2 2 6" xfId="1604"/>
    <cellStyle name="20 % – Zvýraznění4 3 2 2 6 2" xfId="1605"/>
    <cellStyle name="20 % – Zvýraznění4 3 2 2 7" xfId="1606"/>
    <cellStyle name="20 % – Zvýraznění4 3 2 2 8" xfId="1607"/>
    <cellStyle name="20 % – Zvýraznění4 3 2 2 9" xfId="1608"/>
    <cellStyle name="20 % – Zvýraznění4 3 2 3" xfId="1609"/>
    <cellStyle name="20 % – Zvýraznění4 3 2 3 2" xfId="1610"/>
    <cellStyle name="20 % – Zvýraznění4 3 2 3 3" xfId="1611"/>
    <cellStyle name="20 % – Zvýraznění4 3 2 3 4" xfId="1612"/>
    <cellStyle name="20 % – Zvýraznění4 3 2 3 5" xfId="1613"/>
    <cellStyle name="20 % – Zvýraznění4 3 2 4" xfId="1614"/>
    <cellStyle name="20 % – Zvýraznění4 3 2 4 2" xfId="1615"/>
    <cellStyle name="20 % – Zvýraznění4 3 2 4 3" xfId="1616"/>
    <cellStyle name="20 % – Zvýraznění4 3 2 4 4" xfId="1617"/>
    <cellStyle name="20 % – Zvýraznění4 3 2 4 5" xfId="1618"/>
    <cellStyle name="20 % – Zvýraznění4 3 2 5" xfId="1619"/>
    <cellStyle name="20 % – Zvýraznění4 3 2 5 2" xfId="1620"/>
    <cellStyle name="20 % – Zvýraznění4 3 2 5 3" xfId="1621"/>
    <cellStyle name="20 % – Zvýraznění4 3 2 5 4" xfId="1622"/>
    <cellStyle name="20 % – Zvýraznění4 3 2 6" xfId="1623"/>
    <cellStyle name="20 % – Zvýraznění4 3 2 6 2" xfId="1624"/>
    <cellStyle name="20 % – Zvýraznění4 3 2 6 3" xfId="1625"/>
    <cellStyle name="20 % – Zvýraznění4 3 2 6 4" xfId="1626"/>
    <cellStyle name="20 % – Zvýraznění4 3 2 7" xfId="1627"/>
    <cellStyle name="20 % – Zvýraznění4 3 2 7 2" xfId="1628"/>
    <cellStyle name="20 % – Zvýraznění4 3 2 7 3" xfId="1629"/>
    <cellStyle name="20 % – Zvýraznění4 3 2 7 4" xfId="1630"/>
    <cellStyle name="20 % – Zvýraznění4 3 2 8" xfId="1631"/>
    <cellStyle name="20 % – Zvýraznění4 3 2 8 2" xfId="1632"/>
    <cellStyle name="20 % – Zvýraznění4 3 2 8 3" xfId="1633"/>
    <cellStyle name="20 % – Zvýraznění4 3 2 8 4" xfId="1634"/>
    <cellStyle name="20 % – Zvýraznění4 3 2 9" xfId="1635"/>
    <cellStyle name="20 % – Zvýraznění4 3 20" xfId="1636"/>
    <cellStyle name="20 % – Zvýraznění4 3 20 2" xfId="1637"/>
    <cellStyle name="20 % – Zvýraznění4 3 21" xfId="1638"/>
    <cellStyle name="20 % – Zvýraznění4 3 3" xfId="1639"/>
    <cellStyle name="20 % – Zvýraznění4 3 3 10" xfId="1640"/>
    <cellStyle name="20 % – Zvýraznění4 3 3 11" xfId="1641"/>
    <cellStyle name="20 % – Zvýraznění4 3 3 2" xfId="1642"/>
    <cellStyle name="20 % – Zvýraznění4 3 3 2 2" xfId="1643"/>
    <cellStyle name="20 % – Zvýraznění4 3 3 2 3" xfId="1644"/>
    <cellStyle name="20 % – Zvýraznění4 3 3 2 4" xfId="1645"/>
    <cellStyle name="20 % – Zvýraznění4 3 3 3" xfId="1646"/>
    <cellStyle name="20 % – Zvýraznění4 3 3 3 2" xfId="1647"/>
    <cellStyle name="20 % – Zvýraznění4 3 3 3 3" xfId="1648"/>
    <cellStyle name="20 % – Zvýraznění4 3 3 3 4" xfId="1649"/>
    <cellStyle name="20 % – Zvýraznění4 3 3 4" xfId="1650"/>
    <cellStyle name="20 % – Zvýraznění4 3 3 4 2" xfId="1651"/>
    <cellStyle name="20 % – Zvýraznění4 3 3 4 3" xfId="1652"/>
    <cellStyle name="20 % – Zvýraznění4 3 3 4 4" xfId="1653"/>
    <cellStyle name="20 % – Zvýraznění4 3 3 5" xfId="1654"/>
    <cellStyle name="20 % – Zvýraznění4 3 3 5 2" xfId="1655"/>
    <cellStyle name="20 % – Zvýraznění4 3 3 5 3" xfId="1656"/>
    <cellStyle name="20 % – Zvýraznění4 3 3 5 4" xfId="1657"/>
    <cellStyle name="20 % – Zvýraznění4 3 3 6" xfId="1658"/>
    <cellStyle name="20 % – Zvýraznění4 3 3 6 2" xfId="1659"/>
    <cellStyle name="20 % – Zvýraznění4 3 3 6 3" xfId="1660"/>
    <cellStyle name="20 % – Zvýraznění4 3 3 6 4" xfId="1661"/>
    <cellStyle name="20 % – Zvýraznění4 3 3 7" xfId="1662"/>
    <cellStyle name="20 % – Zvýraznění4 3 3 7 2" xfId="1663"/>
    <cellStyle name="20 % – Zvýraznění4 3 3 7 3" xfId="1664"/>
    <cellStyle name="20 % – Zvýraznění4 3 3 7 4" xfId="1665"/>
    <cellStyle name="20 % – Zvýraznění4 3 3 8" xfId="1666"/>
    <cellStyle name="20 % – Zvýraznění4 3 3 9" xfId="1667"/>
    <cellStyle name="20 % – Zvýraznění4 3 4" xfId="1668"/>
    <cellStyle name="20 % – Zvýraznění4 3 4 2" xfId="1669"/>
    <cellStyle name="20 % – Zvýraznění4 3 4 3" xfId="1670"/>
    <cellStyle name="20 % – Zvýraznění4 3 4 4" xfId="1671"/>
    <cellStyle name="20 % – Zvýraznění4 3 4 5" xfId="1672"/>
    <cellStyle name="20 % – Zvýraznění4 3 5" xfId="1673"/>
    <cellStyle name="20 % – Zvýraznění4 3 5 2" xfId="1674"/>
    <cellStyle name="20 % – Zvýraznění4 3 5 3" xfId="1675"/>
    <cellStyle name="20 % – Zvýraznění4 3 5 4" xfId="1676"/>
    <cellStyle name="20 % – Zvýraznění4 3 5 5" xfId="1677"/>
    <cellStyle name="20 % – Zvýraznění4 3 6" xfId="1678"/>
    <cellStyle name="20 % – Zvýraznění4 3 6 2" xfId="1679"/>
    <cellStyle name="20 % – Zvýraznění4 3 6 3" xfId="1680"/>
    <cellStyle name="20 % – Zvýraznění4 3 6 4" xfId="1681"/>
    <cellStyle name="20 % – Zvýraznění4 3 7" xfId="1682"/>
    <cellStyle name="20 % – Zvýraznění4 3 7 2" xfId="1683"/>
    <cellStyle name="20 % – Zvýraznění4 3 7 3" xfId="1684"/>
    <cellStyle name="20 % – Zvýraznění4 3 7 4" xfId="1685"/>
    <cellStyle name="20 % – Zvýraznění4 3 8" xfId="1686"/>
    <cellStyle name="20 % – Zvýraznění4 3 8 2" xfId="1687"/>
    <cellStyle name="20 % – Zvýraznění4 3 8 3" xfId="1688"/>
    <cellStyle name="20 % – Zvýraznění4 3 8 4" xfId="1689"/>
    <cellStyle name="20 % – Zvýraznění4 3 9" xfId="1690"/>
    <cellStyle name="20 % – Zvýraznění4 3 9 2" xfId="1691"/>
    <cellStyle name="20 % – Zvýraznění4 3 9 3" xfId="1692"/>
    <cellStyle name="20 % – Zvýraznění4 3 9 4" xfId="1693"/>
    <cellStyle name="20 % – Zvýraznění4 4" xfId="1694"/>
    <cellStyle name="20 % – Zvýraznění4 4 10" xfId="1695"/>
    <cellStyle name="20 % – Zvýraznění4 4 11" xfId="1696"/>
    <cellStyle name="20 % – Zvýraznění4 4 12" xfId="1697"/>
    <cellStyle name="20 % – Zvýraznění4 4 13" xfId="1698"/>
    <cellStyle name="20 % – Zvýraznění4 4 14" xfId="1699"/>
    <cellStyle name="20 % – Zvýraznění4 4 2" xfId="1700"/>
    <cellStyle name="20 % – Zvýraznění4 4 2 10" xfId="1701"/>
    <cellStyle name="20 % – Zvýraznění4 4 2 11" xfId="1702"/>
    <cellStyle name="20 % – Zvýraznění4 4 2 12" xfId="1703"/>
    <cellStyle name="20 % – Zvýraznění4 4 2 2" xfId="1704"/>
    <cellStyle name="20 % – Zvýraznění4 4 2 2 2" xfId="1705"/>
    <cellStyle name="20 % – Zvýraznění4 4 2 2 3" xfId="1706"/>
    <cellStyle name="20 % – Zvýraznění4 4 2 2 4" xfId="1707"/>
    <cellStyle name="20 % – Zvýraznění4 4 2 2 5" xfId="1708"/>
    <cellStyle name="20 % – Zvýraznění4 4 2 2 6" xfId="1709"/>
    <cellStyle name="20 % – Zvýraznění4 4 2 3" xfId="1710"/>
    <cellStyle name="20 % – Zvýraznění4 4 2 3 2" xfId="1711"/>
    <cellStyle name="20 % – Zvýraznění4 4 2 3 3" xfId="1712"/>
    <cellStyle name="20 % – Zvýraznění4 4 2 3 4" xfId="1713"/>
    <cellStyle name="20 % – Zvýraznění4 4 2 3 5" xfId="1714"/>
    <cellStyle name="20 % – Zvýraznění4 4 2 4" xfId="1715"/>
    <cellStyle name="20 % – Zvýraznění4 4 2 4 2" xfId="1716"/>
    <cellStyle name="20 % – Zvýraznění4 4 2 4 3" xfId="1717"/>
    <cellStyle name="20 % – Zvýraznění4 4 2 4 4" xfId="1718"/>
    <cellStyle name="20 % – Zvýraznění4 4 2 5" xfId="1719"/>
    <cellStyle name="20 % – Zvýraznění4 4 2 5 2" xfId="1720"/>
    <cellStyle name="20 % – Zvýraznění4 4 2 5 3" xfId="1721"/>
    <cellStyle name="20 % – Zvýraznění4 4 2 5 4" xfId="1722"/>
    <cellStyle name="20 % – Zvýraznění4 4 2 6" xfId="1723"/>
    <cellStyle name="20 % – Zvýraznění4 4 2 6 2" xfId="1724"/>
    <cellStyle name="20 % – Zvýraznění4 4 2 6 3" xfId="1725"/>
    <cellStyle name="20 % – Zvýraznění4 4 2 6 4" xfId="1726"/>
    <cellStyle name="20 % – Zvýraznění4 4 2 7" xfId="1727"/>
    <cellStyle name="20 % – Zvýraznění4 4 2 7 2" xfId="1728"/>
    <cellStyle name="20 % – Zvýraznění4 4 2 7 3" xfId="1729"/>
    <cellStyle name="20 % – Zvýraznění4 4 2 7 4" xfId="1730"/>
    <cellStyle name="20 % – Zvýraznění4 4 2 8" xfId="1731"/>
    <cellStyle name="20 % – Zvýraznění4 4 2 9" xfId="1732"/>
    <cellStyle name="20 % – Zvýraznění4 4 3" xfId="1733"/>
    <cellStyle name="20 % – Zvýraznění4 4 3 2" xfId="1734"/>
    <cellStyle name="20 % – Zvýraznění4 4 3 2 2" xfId="1735"/>
    <cellStyle name="20 % – Zvýraznění4 4 3 3" xfId="1736"/>
    <cellStyle name="20 % – Zvýraznění4 4 3 4" xfId="1737"/>
    <cellStyle name="20 % – Zvýraznění4 4 3 5" xfId="1738"/>
    <cellStyle name="20 % – Zvýraznění4 4 3 6" xfId="1739"/>
    <cellStyle name="20 % – Zvýraznění4 4 4" xfId="1740"/>
    <cellStyle name="20 % – Zvýraznění4 4 4 2" xfId="1741"/>
    <cellStyle name="20 % – Zvýraznění4 4 4 3" xfId="1742"/>
    <cellStyle name="20 % – Zvýraznění4 4 4 4" xfId="1743"/>
    <cellStyle name="20 % – Zvýraznění4 4 4 5" xfId="1744"/>
    <cellStyle name="20 % – Zvýraznění4 4 4 6" xfId="1745"/>
    <cellStyle name="20 % – Zvýraznění4 4 5" xfId="1746"/>
    <cellStyle name="20 % – Zvýraznění4 4 5 2" xfId="1747"/>
    <cellStyle name="20 % – Zvýraznění4 4 5 3" xfId="1748"/>
    <cellStyle name="20 % – Zvýraznění4 4 5 4" xfId="1749"/>
    <cellStyle name="20 % – Zvýraznění4 4 5 5" xfId="1750"/>
    <cellStyle name="20 % – Zvýraznění4 4 6" xfId="1751"/>
    <cellStyle name="20 % – Zvýraznění4 4 6 2" xfId="1752"/>
    <cellStyle name="20 % – Zvýraznění4 4 6 3" xfId="1753"/>
    <cellStyle name="20 % – Zvýraznění4 4 6 4" xfId="1754"/>
    <cellStyle name="20 % – Zvýraznění4 4 7" xfId="1755"/>
    <cellStyle name="20 % – Zvýraznění4 4 7 2" xfId="1756"/>
    <cellStyle name="20 % – Zvýraznění4 4 7 3" xfId="1757"/>
    <cellStyle name="20 % – Zvýraznění4 4 7 4" xfId="1758"/>
    <cellStyle name="20 % – Zvýraznění4 4 8" xfId="1759"/>
    <cellStyle name="20 % – Zvýraznění4 4 8 2" xfId="1760"/>
    <cellStyle name="20 % – Zvýraznění4 4 8 3" xfId="1761"/>
    <cellStyle name="20 % – Zvýraznění4 4 8 4" xfId="1762"/>
    <cellStyle name="20 % – Zvýraznění4 4 9" xfId="1763"/>
    <cellStyle name="20 % – Zvýraznění4 4 9 2" xfId="1764"/>
    <cellStyle name="20 % – Zvýraznění4 4 9 3" xfId="1765"/>
    <cellStyle name="20 % – Zvýraznění4 4 9 4" xfId="1766"/>
    <cellStyle name="20 % – Zvýraznění4 5" xfId="1767"/>
    <cellStyle name="20 % – Zvýraznění4 5 10" xfId="1768"/>
    <cellStyle name="20 % – Zvýraznění4 5 11" xfId="1769"/>
    <cellStyle name="20 % – Zvýraznění4 5 12" xfId="1770"/>
    <cellStyle name="20 % – Zvýraznění4 5 2" xfId="1771"/>
    <cellStyle name="20 % – Zvýraznění4 5 2 2" xfId="1772"/>
    <cellStyle name="20 % – Zvýraznění4 5 2 3" xfId="1773"/>
    <cellStyle name="20 % – Zvýraznění4 5 2 4" xfId="1774"/>
    <cellStyle name="20 % – Zvýraznění4 5 2 5" xfId="1775"/>
    <cellStyle name="20 % – Zvýraznění4 5 3" xfId="1776"/>
    <cellStyle name="20 % – Zvýraznění4 5 3 2" xfId="1777"/>
    <cellStyle name="20 % – Zvýraznění4 5 3 3" xfId="1778"/>
    <cellStyle name="20 % – Zvýraznění4 5 3 4" xfId="1779"/>
    <cellStyle name="20 % – Zvýraznění4 5 3 5" xfId="1780"/>
    <cellStyle name="20 % – Zvýraznění4 5 4" xfId="1781"/>
    <cellStyle name="20 % – Zvýraznění4 5 4 2" xfId="1782"/>
    <cellStyle name="20 % – Zvýraznění4 5 4 3" xfId="1783"/>
    <cellStyle name="20 % – Zvýraznění4 5 4 4" xfId="1784"/>
    <cellStyle name="20 % – Zvýraznění4 5 5" xfId="1785"/>
    <cellStyle name="20 % – Zvýraznění4 5 5 2" xfId="1786"/>
    <cellStyle name="20 % – Zvýraznění4 5 5 3" xfId="1787"/>
    <cellStyle name="20 % – Zvýraznění4 5 5 4" xfId="1788"/>
    <cellStyle name="20 % – Zvýraznění4 5 6" xfId="1789"/>
    <cellStyle name="20 % – Zvýraznění4 5 6 2" xfId="1790"/>
    <cellStyle name="20 % – Zvýraznění4 5 6 3" xfId="1791"/>
    <cellStyle name="20 % – Zvýraznění4 5 6 4" xfId="1792"/>
    <cellStyle name="20 % – Zvýraznění4 5 7" xfId="1793"/>
    <cellStyle name="20 % – Zvýraznění4 5 7 2" xfId="1794"/>
    <cellStyle name="20 % – Zvýraznění4 5 7 3" xfId="1795"/>
    <cellStyle name="20 % – Zvýraznění4 5 7 4" xfId="1796"/>
    <cellStyle name="20 % – Zvýraznění4 5 8" xfId="1797"/>
    <cellStyle name="20 % – Zvýraznění4 5 8 2" xfId="1798"/>
    <cellStyle name="20 % – Zvýraznění4 5 8 3" xfId="1799"/>
    <cellStyle name="20 % – Zvýraznění4 5 8 4" xfId="1800"/>
    <cellStyle name="20 % – Zvýraznění4 5 9" xfId="1801"/>
    <cellStyle name="20 % – Zvýraznění4 6" xfId="1802"/>
    <cellStyle name="20 % – Zvýraznění4 6 10" xfId="1803"/>
    <cellStyle name="20 % – Zvýraznění4 6 11" xfId="1804"/>
    <cellStyle name="20 % – Zvýraznění4 6 2" xfId="1805"/>
    <cellStyle name="20 % – Zvýraznění4 6 2 2" xfId="1806"/>
    <cellStyle name="20 % – Zvýraznění4 6 2 3" xfId="1807"/>
    <cellStyle name="20 % – Zvýraznění4 6 2 4" xfId="1808"/>
    <cellStyle name="20 % – Zvýraznění4 6 3" xfId="1809"/>
    <cellStyle name="20 % – Zvýraznění4 6 3 2" xfId="1810"/>
    <cellStyle name="20 % – Zvýraznění4 6 3 3" xfId="1811"/>
    <cellStyle name="20 % – Zvýraznění4 6 3 4" xfId="1812"/>
    <cellStyle name="20 % – Zvýraznění4 6 4" xfId="1813"/>
    <cellStyle name="20 % – Zvýraznění4 6 4 2" xfId="1814"/>
    <cellStyle name="20 % – Zvýraznění4 6 4 3" xfId="1815"/>
    <cellStyle name="20 % – Zvýraznění4 6 4 4" xfId="1816"/>
    <cellStyle name="20 % – Zvýraznění4 6 5" xfId="1817"/>
    <cellStyle name="20 % – Zvýraznění4 6 5 2" xfId="1818"/>
    <cellStyle name="20 % – Zvýraznění4 6 5 3" xfId="1819"/>
    <cellStyle name="20 % – Zvýraznění4 6 5 4" xfId="1820"/>
    <cellStyle name="20 % – Zvýraznění4 6 6" xfId="1821"/>
    <cellStyle name="20 % – Zvýraznění4 6 6 2" xfId="1822"/>
    <cellStyle name="20 % – Zvýraznění4 6 6 3" xfId="1823"/>
    <cellStyle name="20 % – Zvýraznění4 6 6 4" xfId="1824"/>
    <cellStyle name="20 % – Zvýraznění4 6 7" xfId="1825"/>
    <cellStyle name="20 % – Zvýraznění4 6 7 2" xfId="1826"/>
    <cellStyle name="20 % – Zvýraznění4 6 7 3" xfId="1827"/>
    <cellStyle name="20 % – Zvýraznění4 6 7 4" xfId="1828"/>
    <cellStyle name="20 % – Zvýraznění4 6 8" xfId="1829"/>
    <cellStyle name="20 % – Zvýraznění4 6 9" xfId="1830"/>
    <cellStyle name="20 % – Zvýraznění4 7" xfId="1831"/>
    <cellStyle name="20 % – Zvýraznění4 7 2" xfId="1832"/>
    <cellStyle name="20 % – Zvýraznění4 7 3" xfId="1833"/>
    <cellStyle name="20 % – Zvýraznění4 7 4" xfId="1834"/>
    <cellStyle name="20 % – Zvýraznění4 7 5" xfId="1835"/>
    <cellStyle name="20 % – Zvýraznění4 8" xfId="1836"/>
    <cellStyle name="20 % – Zvýraznění4 8 2" xfId="1837"/>
    <cellStyle name="20 % – Zvýraznění4 8 3" xfId="1838"/>
    <cellStyle name="20 % – Zvýraznění4 8 4" xfId="1839"/>
    <cellStyle name="20 % – Zvýraznění4 8 5" xfId="1840"/>
    <cellStyle name="20 % – Zvýraznění4 9" xfId="1841"/>
    <cellStyle name="20 % – Zvýraznění4 9 2" xfId="1842"/>
    <cellStyle name="20 % – Zvýraznění4 9 3" xfId="1843"/>
    <cellStyle name="20 % – Zvýraznění4 9 4" xfId="1844"/>
    <cellStyle name="20 % – Zvýraznění5 10" xfId="1845"/>
    <cellStyle name="20 % – Zvýraznění5 10 2" xfId="1846"/>
    <cellStyle name="20 % – Zvýraznění5 10 3" xfId="1847"/>
    <cellStyle name="20 % – Zvýraznění5 10 4" xfId="1848"/>
    <cellStyle name="20 % – Zvýraznění5 11" xfId="1849"/>
    <cellStyle name="20 % – Zvýraznění5 11 2" xfId="1850"/>
    <cellStyle name="20 % – Zvýraznění5 11 3" xfId="1851"/>
    <cellStyle name="20 % – Zvýraznění5 11 4" xfId="1852"/>
    <cellStyle name="20 % – Zvýraznění5 12" xfId="1853"/>
    <cellStyle name="20 % – Zvýraznění5 12 2" xfId="1854"/>
    <cellStyle name="20 % – Zvýraznění5 12 3" xfId="1855"/>
    <cellStyle name="20 % – Zvýraznění5 12 4" xfId="1856"/>
    <cellStyle name="20 % – Zvýraznění5 13" xfId="1857"/>
    <cellStyle name="20 % – Zvýraznění5 13 2" xfId="1858"/>
    <cellStyle name="20 % – Zvýraznění5 14" xfId="1859"/>
    <cellStyle name="20 % – Zvýraznění5 14 2" xfId="1860"/>
    <cellStyle name="20 % – Zvýraznění5 15" xfId="1861"/>
    <cellStyle name="20 % – Zvýraznění5 15 2" xfId="1862"/>
    <cellStyle name="20 % – Zvýraznění5 16" xfId="1863"/>
    <cellStyle name="20 % – Zvýraznění5 16 2" xfId="1864"/>
    <cellStyle name="20 % – Zvýraznění5 17" xfId="1865"/>
    <cellStyle name="20 % – Zvýraznění5 17 2" xfId="1866"/>
    <cellStyle name="20 % – Zvýraznění5 18" xfId="1867"/>
    <cellStyle name="20 % – Zvýraznění5 18 2" xfId="1868"/>
    <cellStyle name="20 % – Zvýraznění5 19" xfId="1869"/>
    <cellStyle name="20 % – Zvýraznění5 19 2" xfId="1870"/>
    <cellStyle name="20 % – Zvýraznění5 2" xfId="1871"/>
    <cellStyle name="20 % – Zvýraznění5 2 10" xfId="1872"/>
    <cellStyle name="20 % – Zvýraznění5 2 10 2" xfId="1873"/>
    <cellStyle name="20 % – Zvýraznění5 2 11" xfId="1874"/>
    <cellStyle name="20 % – Zvýraznění5 2 11 2" xfId="1875"/>
    <cellStyle name="20 % – Zvýraznění5 2 12" xfId="1876"/>
    <cellStyle name="20 % – Zvýraznění5 2 12 2" xfId="1877"/>
    <cellStyle name="20 % – Zvýraznění5 2 13" xfId="1878"/>
    <cellStyle name="20 % – Zvýraznění5 2 13 2" xfId="1879"/>
    <cellStyle name="20 % – Zvýraznění5 2 14" xfId="1880"/>
    <cellStyle name="20 % – Zvýraznění5 2 2" xfId="1881"/>
    <cellStyle name="20 % – Zvýraznění5 2 2 10" xfId="1882"/>
    <cellStyle name="20 % – Zvýraznění5 2 2 10 2" xfId="1883"/>
    <cellStyle name="20 % – Zvýraznění5 2 2 11" xfId="1884"/>
    <cellStyle name="20 % – Zvýraznění5 2 2 11 2" xfId="1885"/>
    <cellStyle name="20 % – Zvýraznění5 2 2 12" xfId="1886"/>
    <cellStyle name="20 % – Zvýraznění5 2 2 12 2" xfId="1887"/>
    <cellStyle name="20 % – Zvýraznění5 2 2 13" xfId="1888"/>
    <cellStyle name="20 % – Zvýraznění5 2 2 2" xfId="1889"/>
    <cellStyle name="20 % – Zvýraznění5 2 2 2 10" xfId="1890"/>
    <cellStyle name="20 % – Zvýraznění5 2 2 2 2" xfId="1891"/>
    <cellStyle name="20 % – Zvýraznění5 2 2 2 2 2" xfId="1892"/>
    <cellStyle name="20 % – Zvýraznění5 2 2 2 3" xfId="1893"/>
    <cellStyle name="20 % – Zvýraznění5 2 2 2 3 2" xfId="1894"/>
    <cellStyle name="20 % – Zvýraznění5 2 2 2 4" xfId="1895"/>
    <cellStyle name="20 % – Zvýraznění5 2 2 2 4 2" xfId="1896"/>
    <cellStyle name="20 % – Zvýraznění5 2 2 2 5" xfId="1897"/>
    <cellStyle name="20 % – Zvýraznění5 2 2 2 5 2" xfId="1898"/>
    <cellStyle name="20 % – Zvýraznění5 2 2 2 6" xfId="1899"/>
    <cellStyle name="20 % – Zvýraznění5 2 2 2 6 2" xfId="1900"/>
    <cellStyle name="20 % – Zvýraznění5 2 2 2 7" xfId="1901"/>
    <cellStyle name="20 % – Zvýraznění5 2 2 2 7 2" xfId="1902"/>
    <cellStyle name="20 % – Zvýraznění5 2 2 2 8" xfId="1903"/>
    <cellStyle name="20 % – Zvýraznění5 2 2 2 8 2" xfId="1904"/>
    <cellStyle name="20 % – Zvýraznění5 2 2 2 9" xfId="1905"/>
    <cellStyle name="20 % – Zvýraznění5 2 2 2 9 2" xfId="1906"/>
    <cellStyle name="20 % – Zvýraznění5 2 2 3" xfId="1907"/>
    <cellStyle name="20 % – Zvýraznění5 2 2 3 10" xfId="1908"/>
    <cellStyle name="20 % – Zvýraznění5 2 2 3 2" xfId="1909"/>
    <cellStyle name="20 % – Zvýraznění5 2 2 3 2 2" xfId="1910"/>
    <cellStyle name="20 % – Zvýraznění5 2 2 3 3" xfId="1911"/>
    <cellStyle name="20 % – Zvýraznění5 2 2 3 3 2" xfId="1912"/>
    <cellStyle name="20 % – Zvýraznění5 2 2 3 4" xfId="1913"/>
    <cellStyle name="20 % – Zvýraznění5 2 2 3 4 2" xfId="1914"/>
    <cellStyle name="20 % – Zvýraznění5 2 2 3 5" xfId="1915"/>
    <cellStyle name="20 % – Zvýraznění5 2 2 3 5 2" xfId="1916"/>
    <cellStyle name="20 % – Zvýraznění5 2 2 3 6" xfId="1917"/>
    <cellStyle name="20 % – Zvýraznění5 2 2 3 6 2" xfId="1918"/>
    <cellStyle name="20 % – Zvýraznění5 2 2 3 7" xfId="1919"/>
    <cellStyle name="20 % – Zvýraznění5 2 2 3 7 2" xfId="1920"/>
    <cellStyle name="20 % – Zvýraznění5 2 2 3 8" xfId="1921"/>
    <cellStyle name="20 % – Zvýraznění5 2 2 3 8 2" xfId="1922"/>
    <cellStyle name="20 % – Zvýraznění5 2 2 3 9" xfId="1923"/>
    <cellStyle name="20 % – Zvýraznění5 2 2 3 9 2" xfId="1924"/>
    <cellStyle name="20 % – Zvýraznění5 2 2 4" xfId="1925"/>
    <cellStyle name="20 % – Zvýraznění5 2 2 4 10" xfId="1926"/>
    <cellStyle name="20 % – Zvýraznění5 2 2 4 2" xfId="1927"/>
    <cellStyle name="20 % – Zvýraznění5 2 2 4 2 2" xfId="1928"/>
    <cellStyle name="20 % – Zvýraznění5 2 2 4 3" xfId="1929"/>
    <cellStyle name="20 % – Zvýraznění5 2 2 4 3 2" xfId="1930"/>
    <cellStyle name="20 % – Zvýraznění5 2 2 4 4" xfId="1931"/>
    <cellStyle name="20 % – Zvýraznění5 2 2 4 4 2" xfId="1932"/>
    <cellStyle name="20 % – Zvýraznění5 2 2 4 5" xfId="1933"/>
    <cellStyle name="20 % – Zvýraznění5 2 2 4 5 2" xfId="1934"/>
    <cellStyle name="20 % – Zvýraznění5 2 2 4 6" xfId="1935"/>
    <cellStyle name="20 % – Zvýraznění5 2 2 4 6 2" xfId="1936"/>
    <cellStyle name="20 % – Zvýraznění5 2 2 4 7" xfId="1937"/>
    <cellStyle name="20 % – Zvýraznění5 2 2 4 7 2" xfId="1938"/>
    <cellStyle name="20 % – Zvýraznění5 2 2 4 8" xfId="1939"/>
    <cellStyle name="20 % – Zvýraznění5 2 2 4 8 2" xfId="1940"/>
    <cellStyle name="20 % – Zvýraznění5 2 2 4 9" xfId="1941"/>
    <cellStyle name="20 % – Zvýraznění5 2 2 4 9 2" xfId="1942"/>
    <cellStyle name="20 % – Zvýraznění5 2 2 5" xfId="1943"/>
    <cellStyle name="20 % – Zvýraznění5 2 2 5 2" xfId="1944"/>
    <cellStyle name="20 % – Zvýraznění5 2 2 6" xfId="1945"/>
    <cellStyle name="20 % – Zvýraznění5 2 2 6 2" xfId="1946"/>
    <cellStyle name="20 % – Zvýraznění5 2 2 7" xfId="1947"/>
    <cellStyle name="20 % – Zvýraznění5 2 2 7 2" xfId="1948"/>
    <cellStyle name="20 % – Zvýraznění5 2 2 8" xfId="1949"/>
    <cellStyle name="20 % – Zvýraznění5 2 2 8 2" xfId="1950"/>
    <cellStyle name="20 % – Zvýraznění5 2 2 9" xfId="1951"/>
    <cellStyle name="20 % – Zvýraznění5 2 2 9 2" xfId="1952"/>
    <cellStyle name="20 % – Zvýraznění5 2 3" xfId="1953"/>
    <cellStyle name="20 % – Zvýraznění5 2 3 10" xfId="1954"/>
    <cellStyle name="20 % – Zvýraznění5 2 3 2" xfId="1955"/>
    <cellStyle name="20 % – Zvýraznění5 2 3 2 2" xfId="1956"/>
    <cellStyle name="20 % – Zvýraznění5 2 3 3" xfId="1957"/>
    <cellStyle name="20 % – Zvýraznění5 2 3 3 2" xfId="1958"/>
    <cellStyle name="20 % – Zvýraznění5 2 3 4" xfId="1959"/>
    <cellStyle name="20 % – Zvýraznění5 2 3 4 2" xfId="1960"/>
    <cellStyle name="20 % – Zvýraznění5 2 3 5" xfId="1961"/>
    <cellStyle name="20 % – Zvýraznění5 2 3 5 2" xfId="1962"/>
    <cellStyle name="20 % – Zvýraznění5 2 3 6" xfId="1963"/>
    <cellStyle name="20 % – Zvýraznění5 2 3 6 2" xfId="1964"/>
    <cellStyle name="20 % – Zvýraznění5 2 3 7" xfId="1965"/>
    <cellStyle name="20 % – Zvýraznění5 2 3 7 2" xfId="1966"/>
    <cellStyle name="20 % – Zvýraznění5 2 3 8" xfId="1967"/>
    <cellStyle name="20 % – Zvýraznění5 2 3 8 2" xfId="1968"/>
    <cellStyle name="20 % – Zvýraznění5 2 3 9" xfId="1969"/>
    <cellStyle name="20 % – Zvýraznění5 2 3 9 2" xfId="1970"/>
    <cellStyle name="20 % – Zvýraznění5 2 4" xfId="1971"/>
    <cellStyle name="20 % – Zvýraznění5 2 4 10" xfId="1972"/>
    <cellStyle name="20 % – Zvýraznění5 2 4 2" xfId="1973"/>
    <cellStyle name="20 % – Zvýraznění5 2 4 2 2" xfId="1974"/>
    <cellStyle name="20 % – Zvýraznění5 2 4 3" xfId="1975"/>
    <cellStyle name="20 % – Zvýraznění5 2 4 3 2" xfId="1976"/>
    <cellStyle name="20 % – Zvýraznění5 2 4 4" xfId="1977"/>
    <cellStyle name="20 % – Zvýraznění5 2 4 4 2" xfId="1978"/>
    <cellStyle name="20 % – Zvýraznění5 2 4 5" xfId="1979"/>
    <cellStyle name="20 % – Zvýraznění5 2 4 5 2" xfId="1980"/>
    <cellStyle name="20 % – Zvýraznění5 2 4 6" xfId="1981"/>
    <cellStyle name="20 % – Zvýraznění5 2 4 6 2" xfId="1982"/>
    <cellStyle name="20 % – Zvýraznění5 2 4 7" xfId="1983"/>
    <cellStyle name="20 % – Zvýraznění5 2 4 7 2" xfId="1984"/>
    <cellStyle name="20 % – Zvýraznění5 2 4 8" xfId="1985"/>
    <cellStyle name="20 % – Zvýraznění5 2 4 8 2" xfId="1986"/>
    <cellStyle name="20 % – Zvýraznění5 2 4 9" xfId="1987"/>
    <cellStyle name="20 % – Zvýraznění5 2 4 9 2" xfId="1988"/>
    <cellStyle name="20 % – Zvýraznění5 2 5" xfId="1989"/>
    <cellStyle name="20 % – Zvýraznění5 2 5 10" xfId="1990"/>
    <cellStyle name="20 % – Zvýraznění5 2 5 2" xfId="1991"/>
    <cellStyle name="20 % – Zvýraznění5 2 5 2 2" xfId="1992"/>
    <cellStyle name="20 % – Zvýraznění5 2 5 3" xfId="1993"/>
    <cellStyle name="20 % – Zvýraznění5 2 5 3 2" xfId="1994"/>
    <cellStyle name="20 % – Zvýraznění5 2 5 4" xfId="1995"/>
    <cellStyle name="20 % – Zvýraznění5 2 5 4 2" xfId="1996"/>
    <cellStyle name="20 % – Zvýraznění5 2 5 5" xfId="1997"/>
    <cellStyle name="20 % – Zvýraznění5 2 5 5 2" xfId="1998"/>
    <cellStyle name="20 % – Zvýraznění5 2 5 6" xfId="1999"/>
    <cellStyle name="20 % – Zvýraznění5 2 5 6 2" xfId="2000"/>
    <cellStyle name="20 % – Zvýraznění5 2 5 7" xfId="2001"/>
    <cellStyle name="20 % – Zvýraznění5 2 5 7 2" xfId="2002"/>
    <cellStyle name="20 % – Zvýraznění5 2 5 8" xfId="2003"/>
    <cellStyle name="20 % – Zvýraznění5 2 5 8 2" xfId="2004"/>
    <cellStyle name="20 % – Zvýraznění5 2 5 9" xfId="2005"/>
    <cellStyle name="20 % – Zvýraznění5 2 5 9 2" xfId="2006"/>
    <cellStyle name="20 % – Zvýraznění5 2 6" xfId="2007"/>
    <cellStyle name="20 % – Zvýraznění5 2 6 2" xfId="2008"/>
    <cellStyle name="20 % – Zvýraznění5 2 7" xfId="2009"/>
    <cellStyle name="20 % – Zvýraznění5 2 7 2" xfId="2010"/>
    <cellStyle name="20 % – Zvýraznění5 2 8" xfId="2011"/>
    <cellStyle name="20 % – Zvýraznění5 2 8 2" xfId="2012"/>
    <cellStyle name="20 % – Zvýraznění5 2 9" xfId="2013"/>
    <cellStyle name="20 % – Zvýraznění5 2 9 2" xfId="2014"/>
    <cellStyle name="20 % – Zvýraznění5 20" xfId="2015"/>
    <cellStyle name="20 % – Zvýraznění5 3" xfId="2016"/>
    <cellStyle name="20 % – Zvýraznění5 3 10" xfId="2017"/>
    <cellStyle name="20 % – Zvýraznění5 3 10 2" xfId="2018"/>
    <cellStyle name="20 % – Zvýraznění5 3 10 3" xfId="2019"/>
    <cellStyle name="20 % – Zvýraznění5 3 10 4" xfId="2020"/>
    <cellStyle name="20 % – Zvýraznění5 3 11" xfId="2021"/>
    <cellStyle name="20 % – Zvýraznění5 3 12" xfId="2022"/>
    <cellStyle name="20 % – Zvýraznění5 3 13" xfId="2023"/>
    <cellStyle name="20 % – Zvýraznění5 3 14" xfId="2024"/>
    <cellStyle name="20 % – Zvýraznění5 3 14 2" xfId="2025"/>
    <cellStyle name="20 % – Zvýraznění5 3 15" xfId="2026"/>
    <cellStyle name="20 % – Zvýraznění5 3 15 2" xfId="2027"/>
    <cellStyle name="20 % – Zvýraznění5 3 16" xfId="2028"/>
    <cellStyle name="20 % – Zvýraznění5 3 16 2" xfId="2029"/>
    <cellStyle name="20 % – Zvýraznění5 3 17" xfId="2030"/>
    <cellStyle name="20 % – Zvýraznění5 3 17 2" xfId="2031"/>
    <cellStyle name="20 % – Zvýraznění5 3 18" xfId="2032"/>
    <cellStyle name="20 % – Zvýraznění5 3 18 2" xfId="2033"/>
    <cellStyle name="20 % – Zvýraznění5 3 19" xfId="2034"/>
    <cellStyle name="20 % – Zvýraznění5 3 19 2" xfId="2035"/>
    <cellStyle name="20 % – Zvýraznění5 3 2" xfId="2036"/>
    <cellStyle name="20 % – Zvýraznění5 3 2 10" xfId="2037"/>
    <cellStyle name="20 % – Zvýraznění5 3 2 11" xfId="2038"/>
    <cellStyle name="20 % – Zvýraznění5 3 2 12" xfId="2039"/>
    <cellStyle name="20 % – Zvýraznění5 3 2 12 2" xfId="2040"/>
    <cellStyle name="20 % – Zvýraznění5 3 2 13" xfId="2041"/>
    <cellStyle name="20 % – Zvýraznění5 3 2 13 2" xfId="2042"/>
    <cellStyle name="20 % – Zvýraznění5 3 2 14" xfId="2043"/>
    <cellStyle name="20 % – Zvýraznění5 3 2 14 2" xfId="2044"/>
    <cellStyle name="20 % – Zvýraznění5 3 2 15" xfId="2045"/>
    <cellStyle name="20 % – Zvýraznění5 3 2 15 2" xfId="2046"/>
    <cellStyle name="20 % – Zvýraznění5 3 2 16" xfId="2047"/>
    <cellStyle name="20 % – Zvýraznění5 3 2 16 2" xfId="2048"/>
    <cellStyle name="20 % – Zvýraznění5 3 2 17" xfId="2049"/>
    <cellStyle name="20 % – Zvýraznění5 3 2 17 2" xfId="2050"/>
    <cellStyle name="20 % – Zvýraznění5 3 2 18" xfId="2051"/>
    <cellStyle name="20 % – Zvýraznění5 3 2 18 2" xfId="2052"/>
    <cellStyle name="20 % – Zvýraznění5 3 2 19" xfId="2053"/>
    <cellStyle name="20 % – Zvýraznění5 3 2 2" xfId="2054"/>
    <cellStyle name="20 % – Zvýraznění5 3 2 2 10" xfId="2055"/>
    <cellStyle name="20 % – Zvýraznění5 3 2 2 2" xfId="2056"/>
    <cellStyle name="20 % – Zvýraznění5 3 2 2 2 2" xfId="2057"/>
    <cellStyle name="20 % – Zvýraznění5 3 2 2 3" xfId="2058"/>
    <cellStyle name="20 % – Zvýraznění5 3 2 2 3 2" xfId="2059"/>
    <cellStyle name="20 % – Zvýraznění5 3 2 2 4" xfId="2060"/>
    <cellStyle name="20 % – Zvýraznění5 3 2 2 4 2" xfId="2061"/>
    <cellStyle name="20 % – Zvýraznění5 3 2 2 5" xfId="2062"/>
    <cellStyle name="20 % – Zvýraznění5 3 2 2 5 2" xfId="2063"/>
    <cellStyle name="20 % – Zvýraznění5 3 2 2 6" xfId="2064"/>
    <cellStyle name="20 % – Zvýraznění5 3 2 2 6 2" xfId="2065"/>
    <cellStyle name="20 % – Zvýraznění5 3 2 2 7" xfId="2066"/>
    <cellStyle name="20 % – Zvýraznění5 3 2 2 8" xfId="2067"/>
    <cellStyle name="20 % – Zvýraznění5 3 2 2 9" xfId="2068"/>
    <cellStyle name="20 % – Zvýraznění5 3 2 3" xfId="2069"/>
    <cellStyle name="20 % – Zvýraznění5 3 2 3 2" xfId="2070"/>
    <cellStyle name="20 % – Zvýraznění5 3 2 3 3" xfId="2071"/>
    <cellStyle name="20 % – Zvýraznění5 3 2 3 4" xfId="2072"/>
    <cellStyle name="20 % – Zvýraznění5 3 2 3 5" xfId="2073"/>
    <cellStyle name="20 % – Zvýraznění5 3 2 4" xfId="2074"/>
    <cellStyle name="20 % – Zvýraznění5 3 2 4 2" xfId="2075"/>
    <cellStyle name="20 % – Zvýraznění5 3 2 4 3" xfId="2076"/>
    <cellStyle name="20 % – Zvýraznění5 3 2 4 4" xfId="2077"/>
    <cellStyle name="20 % – Zvýraznění5 3 2 4 5" xfId="2078"/>
    <cellStyle name="20 % – Zvýraznění5 3 2 5" xfId="2079"/>
    <cellStyle name="20 % – Zvýraznění5 3 2 5 2" xfId="2080"/>
    <cellStyle name="20 % – Zvýraznění5 3 2 5 3" xfId="2081"/>
    <cellStyle name="20 % – Zvýraznění5 3 2 5 4" xfId="2082"/>
    <cellStyle name="20 % – Zvýraznění5 3 2 6" xfId="2083"/>
    <cellStyle name="20 % – Zvýraznění5 3 2 6 2" xfId="2084"/>
    <cellStyle name="20 % – Zvýraznění5 3 2 6 3" xfId="2085"/>
    <cellStyle name="20 % – Zvýraznění5 3 2 6 4" xfId="2086"/>
    <cellStyle name="20 % – Zvýraznění5 3 2 7" xfId="2087"/>
    <cellStyle name="20 % – Zvýraznění5 3 2 7 2" xfId="2088"/>
    <cellStyle name="20 % – Zvýraznění5 3 2 7 3" xfId="2089"/>
    <cellStyle name="20 % – Zvýraznění5 3 2 7 4" xfId="2090"/>
    <cellStyle name="20 % – Zvýraznění5 3 2 8" xfId="2091"/>
    <cellStyle name="20 % – Zvýraznění5 3 2 8 2" xfId="2092"/>
    <cellStyle name="20 % – Zvýraznění5 3 2 8 3" xfId="2093"/>
    <cellStyle name="20 % – Zvýraznění5 3 2 8 4" xfId="2094"/>
    <cellStyle name="20 % – Zvýraznění5 3 2 9" xfId="2095"/>
    <cellStyle name="20 % – Zvýraznění5 3 20" xfId="2096"/>
    <cellStyle name="20 % – Zvýraznění5 3 20 2" xfId="2097"/>
    <cellStyle name="20 % – Zvýraznění5 3 21" xfId="2098"/>
    <cellStyle name="20 % – Zvýraznění5 3 3" xfId="2099"/>
    <cellStyle name="20 % – Zvýraznění5 3 3 10" xfId="2100"/>
    <cellStyle name="20 % – Zvýraznění5 3 3 11" xfId="2101"/>
    <cellStyle name="20 % – Zvýraznění5 3 3 2" xfId="2102"/>
    <cellStyle name="20 % – Zvýraznění5 3 3 2 2" xfId="2103"/>
    <cellStyle name="20 % – Zvýraznění5 3 3 2 3" xfId="2104"/>
    <cellStyle name="20 % – Zvýraznění5 3 3 2 4" xfId="2105"/>
    <cellStyle name="20 % – Zvýraznění5 3 3 3" xfId="2106"/>
    <cellStyle name="20 % – Zvýraznění5 3 3 3 2" xfId="2107"/>
    <cellStyle name="20 % – Zvýraznění5 3 3 3 3" xfId="2108"/>
    <cellStyle name="20 % – Zvýraznění5 3 3 3 4" xfId="2109"/>
    <cellStyle name="20 % – Zvýraznění5 3 3 4" xfId="2110"/>
    <cellStyle name="20 % – Zvýraznění5 3 3 4 2" xfId="2111"/>
    <cellStyle name="20 % – Zvýraznění5 3 3 4 3" xfId="2112"/>
    <cellStyle name="20 % – Zvýraznění5 3 3 4 4" xfId="2113"/>
    <cellStyle name="20 % – Zvýraznění5 3 3 5" xfId="2114"/>
    <cellStyle name="20 % – Zvýraznění5 3 3 5 2" xfId="2115"/>
    <cellStyle name="20 % – Zvýraznění5 3 3 5 3" xfId="2116"/>
    <cellStyle name="20 % – Zvýraznění5 3 3 5 4" xfId="2117"/>
    <cellStyle name="20 % – Zvýraznění5 3 3 6" xfId="2118"/>
    <cellStyle name="20 % – Zvýraznění5 3 3 6 2" xfId="2119"/>
    <cellStyle name="20 % – Zvýraznění5 3 3 6 3" xfId="2120"/>
    <cellStyle name="20 % – Zvýraznění5 3 3 6 4" xfId="2121"/>
    <cellStyle name="20 % – Zvýraznění5 3 3 7" xfId="2122"/>
    <cellStyle name="20 % – Zvýraznění5 3 3 7 2" xfId="2123"/>
    <cellStyle name="20 % – Zvýraznění5 3 3 7 3" xfId="2124"/>
    <cellStyle name="20 % – Zvýraznění5 3 3 7 4" xfId="2125"/>
    <cellStyle name="20 % – Zvýraznění5 3 3 8" xfId="2126"/>
    <cellStyle name="20 % – Zvýraznění5 3 3 9" xfId="2127"/>
    <cellStyle name="20 % – Zvýraznění5 3 4" xfId="2128"/>
    <cellStyle name="20 % – Zvýraznění5 3 4 2" xfId="2129"/>
    <cellStyle name="20 % – Zvýraznění5 3 4 3" xfId="2130"/>
    <cellStyle name="20 % – Zvýraznění5 3 4 4" xfId="2131"/>
    <cellStyle name="20 % – Zvýraznění5 3 4 5" xfId="2132"/>
    <cellStyle name="20 % – Zvýraznění5 3 5" xfId="2133"/>
    <cellStyle name="20 % – Zvýraznění5 3 5 2" xfId="2134"/>
    <cellStyle name="20 % – Zvýraznění5 3 5 3" xfId="2135"/>
    <cellStyle name="20 % – Zvýraznění5 3 5 4" xfId="2136"/>
    <cellStyle name="20 % – Zvýraznění5 3 5 5" xfId="2137"/>
    <cellStyle name="20 % – Zvýraznění5 3 6" xfId="2138"/>
    <cellStyle name="20 % – Zvýraznění5 3 6 2" xfId="2139"/>
    <cellStyle name="20 % – Zvýraznění5 3 6 3" xfId="2140"/>
    <cellStyle name="20 % – Zvýraznění5 3 6 4" xfId="2141"/>
    <cellStyle name="20 % – Zvýraznění5 3 7" xfId="2142"/>
    <cellStyle name="20 % – Zvýraznění5 3 7 2" xfId="2143"/>
    <cellStyle name="20 % – Zvýraznění5 3 7 3" xfId="2144"/>
    <cellStyle name="20 % – Zvýraznění5 3 7 4" xfId="2145"/>
    <cellStyle name="20 % – Zvýraznění5 3 8" xfId="2146"/>
    <cellStyle name="20 % – Zvýraznění5 3 8 2" xfId="2147"/>
    <cellStyle name="20 % – Zvýraznění5 3 8 3" xfId="2148"/>
    <cellStyle name="20 % – Zvýraznění5 3 8 4" xfId="2149"/>
    <cellStyle name="20 % – Zvýraznění5 3 9" xfId="2150"/>
    <cellStyle name="20 % – Zvýraznění5 3 9 2" xfId="2151"/>
    <cellStyle name="20 % – Zvýraznění5 3 9 3" xfId="2152"/>
    <cellStyle name="20 % – Zvýraznění5 3 9 4" xfId="2153"/>
    <cellStyle name="20 % – Zvýraznění5 4" xfId="2154"/>
    <cellStyle name="20 % – Zvýraznění5 4 10" xfId="2155"/>
    <cellStyle name="20 % – Zvýraznění5 4 11" xfId="2156"/>
    <cellStyle name="20 % – Zvýraznění5 4 12" xfId="2157"/>
    <cellStyle name="20 % – Zvýraznění5 4 13" xfId="2158"/>
    <cellStyle name="20 % – Zvýraznění5 4 14" xfId="2159"/>
    <cellStyle name="20 % – Zvýraznění5 4 2" xfId="2160"/>
    <cellStyle name="20 % – Zvýraznění5 4 2 10" xfId="2161"/>
    <cellStyle name="20 % – Zvýraznění5 4 2 11" xfId="2162"/>
    <cellStyle name="20 % – Zvýraznění5 4 2 12" xfId="2163"/>
    <cellStyle name="20 % – Zvýraznění5 4 2 2" xfId="2164"/>
    <cellStyle name="20 % – Zvýraznění5 4 2 2 2" xfId="2165"/>
    <cellStyle name="20 % – Zvýraznění5 4 2 2 3" xfId="2166"/>
    <cellStyle name="20 % – Zvýraznění5 4 2 2 4" xfId="2167"/>
    <cellStyle name="20 % – Zvýraznění5 4 2 2 5" xfId="2168"/>
    <cellStyle name="20 % – Zvýraznění5 4 2 2 6" xfId="2169"/>
    <cellStyle name="20 % – Zvýraznění5 4 2 3" xfId="2170"/>
    <cellStyle name="20 % – Zvýraznění5 4 2 3 2" xfId="2171"/>
    <cellStyle name="20 % – Zvýraznění5 4 2 3 3" xfId="2172"/>
    <cellStyle name="20 % – Zvýraznění5 4 2 3 4" xfId="2173"/>
    <cellStyle name="20 % – Zvýraznění5 4 2 3 5" xfId="2174"/>
    <cellStyle name="20 % – Zvýraznění5 4 2 4" xfId="2175"/>
    <cellStyle name="20 % – Zvýraznění5 4 2 4 2" xfId="2176"/>
    <cellStyle name="20 % – Zvýraznění5 4 2 4 3" xfId="2177"/>
    <cellStyle name="20 % – Zvýraznění5 4 2 4 4" xfId="2178"/>
    <cellStyle name="20 % – Zvýraznění5 4 2 5" xfId="2179"/>
    <cellStyle name="20 % – Zvýraznění5 4 2 5 2" xfId="2180"/>
    <cellStyle name="20 % – Zvýraznění5 4 2 5 3" xfId="2181"/>
    <cellStyle name="20 % – Zvýraznění5 4 2 5 4" xfId="2182"/>
    <cellStyle name="20 % – Zvýraznění5 4 2 6" xfId="2183"/>
    <cellStyle name="20 % – Zvýraznění5 4 2 6 2" xfId="2184"/>
    <cellStyle name="20 % – Zvýraznění5 4 2 6 3" xfId="2185"/>
    <cellStyle name="20 % – Zvýraznění5 4 2 6 4" xfId="2186"/>
    <cellStyle name="20 % – Zvýraznění5 4 2 7" xfId="2187"/>
    <cellStyle name="20 % – Zvýraznění5 4 2 7 2" xfId="2188"/>
    <cellStyle name="20 % – Zvýraznění5 4 2 7 3" xfId="2189"/>
    <cellStyle name="20 % – Zvýraznění5 4 2 7 4" xfId="2190"/>
    <cellStyle name="20 % – Zvýraznění5 4 2 8" xfId="2191"/>
    <cellStyle name="20 % – Zvýraznění5 4 2 9" xfId="2192"/>
    <cellStyle name="20 % – Zvýraznění5 4 3" xfId="2193"/>
    <cellStyle name="20 % – Zvýraznění5 4 3 2" xfId="2194"/>
    <cellStyle name="20 % – Zvýraznění5 4 3 2 2" xfId="2195"/>
    <cellStyle name="20 % – Zvýraznění5 4 3 3" xfId="2196"/>
    <cellStyle name="20 % – Zvýraznění5 4 3 4" xfId="2197"/>
    <cellStyle name="20 % – Zvýraznění5 4 3 5" xfId="2198"/>
    <cellStyle name="20 % – Zvýraznění5 4 3 6" xfId="2199"/>
    <cellStyle name="20 % – Zvýraznění5 4 4" xfId="2200"/>
    <cellStyle name="20 % – Zvýraznění5 4 4 2" xfId="2201"/>
    <cellStyle name="20 % – Zvýraznění5 4 4 3" xfId="2202"/>
    <cellStyle name="20 % – Zvýraznění5 4 4 4" xfId="2203"/>
    <cellStyle name="20 % – Zvýraznění5 4 4 5" xfId="2204"/>
    <cellStyle name="20 % – Zvýraznění5 4 4 6" xfId="2205"/>
    <cellStyle name="20 % – Zvýraznění5 4 5" xfId="2206"/>
    <cellStyle name="20 % – Zvýraznění5 4 5 2" xfId="2207"/>
    <cellStyle name="20 % – Zvýraznění5 4 5 3" xfId="2208"/>
    <cellStyle name="20 % – Zvýraznění5 4 5 4" xfId="2209"/>
    <cellStyle name="20 % – Zvýraznění5 4 5 5" xfId="2210"/>
    <cellStyle name="20 % – Zvýraznění5 4 6" xfId="2211"/>
    <cellStyle name="20 % – Zvýraznění5 4 6 2" xfId="2212"/>
    <cellStyle name="20 % – Zvýraznění5 4 6 3" xfId="2213"/>
    <cellStyle name="20 % – Zvýraznění5 4 6 4" xfId="2214"/>
    <cellStyle name="20 % – Zvýraznění5 4 7" xfId="2215"/>
    <cellStyle name="20 % – Zvýraznění5 4 7 2" xfId="2216"/>
    <cellStyle name="20 % – Zvýraznění5 4 7 3" xfId="2217"/>
    <cellStyle name="20 % – Zvýraznění5 4 7 4" xfId="2218"/>
    <cellStyle name="20 % – Zvýraznění5 4 8" xfId="2219"/>
    <cellStyle name="20 % – Zvýraznění5 4 8 2" xfId="2220"/>
    <cellStyle name="20 % – Zvýraznění5 4 8 3" xfId="2221"/>
    <cellStyle name="20 % – Zvýraznění5 4 8 4" xfId="2222"/>
    <cellStyle name="20 % – Zvýraznění5 4 9" xfId="2223"/>
    <cellStyle name="20 % – Zvýraznění5 4 9 2" xfId="2224"/>
    <cellStyle name="20 % – Zvýraznění5 4 9 3" xfId="2225"/>
    <cellStyle name="20 % – Zvýraznění5 4 9 4" xfId="2226"/>
    <cellStyle name="20 % – Zvýraznění5 5" xfId="2227"/>
    <cellStyle name="20 % – Zvýraznění5 5 10" xfId="2228"/>
    <cellStyle name="20 % – Zvýraznění5 5 11" xfId="2229"/>
    <cellStyle name="20 % – Zvýraznění5 5 12" xfId="2230"/>
    <cellStyle name="20 % – Zvýraznění5 5 2" xfId="2231"/>
    <cellStyle name="20 % – Zvýraznění5 5 2 2" xfId="2232"/>
    <cellStyle name="20 % – Zvýraznění5 5 2 3" xfId="2233"/>
    <cellStyle name="20 % – Zvýraznění5 5 2 4" xfId="2234"/>
    <cellStyle name="20 % – Zvýraznění5 5 2 5" xfId="2235"/>
    <cellStyle name="20 % – Zvýraznění5 5 3" xfId="2236"/>
    <cellStyle name="20 % – Zvýraznění5 5 3 2" xfId="2237"/>
    <cellStyle name="20 % – Zvýraznění5 5 3 3" xfId="2238"/>
    <cellStyle name="20 % – Zvýraznění5 5 3 4" xfId="2239"/>
    <cellStyle name="20 % – Zvýraznění5 5 3 5" xfId="2240"/>
    <cellStyle name="20 % – Zvýraznění5 5 4" xfId="2241"/>
    <cellStyle name="20 % – Zvýraznění5 5 4 2" xfId="2242"/>
    <cellStyle name="20 % – Zvýraznění5 5 4 3" xfId="2243"/>
    <cellStyle name="20 % – Zvýraznění5 5 4 4" xfId="2244"/>
    <cellStyle name="20 % – Zvýraznění5 5 5" xfId="2245"/>
    <cellStyle name="20 % – Zvýraznění5 5 5 2" xfId="2246"/>
    <cellStyle name="20 % – Zvýraznění5 5 5 3" xfId="2247"/>
    <cellStyle name="20 % – Zvýraznění5 5 5 4" xfId="2248"/>
    <cellStyle name="20 % – Zvýraznění5 5 6" xfId="2249"/>
    <cellStyle name="20 % – Zvýraznění5 5 6 2" xfId="2250"/>
    <cellStyle name="20 % – Zvýraznění5 5 6 3" xfId="2251"/>
    <cellStyle name="20 % – Zvýraznění5 5 6 4" xfId="2252"/>
    <cellStyle name="20 % – Zvýraznění5 5 7" xfId="2253"/>
    <cellStyle name="20 % – Zvýraznění5 5 7 2" xfId="2254"/>
    <cellStyle name="20 % – Zvýraznění5 5 7 3" xfId="2255"/>
    <cellStyle name="20 % – Zvýraznění5 5 7 4" xfId="2256"/>
    <cellStyle name="20 % – Zvýraznění5 5 8" xfId="2257"/>
    <cellStyle name="20 % – Zvýraznění5 5 8 2" xfId="2258"/>
    <cellStyle name="20 % – Zvýraznění5 5 8 3" xfId="2259"/>
    <cellStyle name="20 % – Zvýraznění5 5 8 4" xfId="2260"/>
    <cellStyle name="20 % – Zvýraznění5 5 9" xfId="2261"/>
    <cellStyle name="20 % – Zvýraznění5 6" xfId="2262"/>
    <cellStyle name="20 % – Zvýraznění5 6 10" xfId="2263"/>
    <cellStyle name="20 % – Zvýraznění5 6 11" xfId="2264"/>
    <cellStyle name="20 % – Zvýraznění5 6 2" xfId="2265"/>
    <cellStyle name="20 % – Zvýraznění5 6 2 2" xfId="2266"/>
    <cellStyle name="20 % – Zvýraznění5 6 2 3" xfId="2267"/>
    <cellStyle name="20 % – Zvýraznění5 6 2 4" xfId="2268"/>
    <cellStyle name="20 % – Zvýraznění5 6 3" xfId="2269"/>
    <cellStyle name="20 % – Zvýraznění5 6 3 2" xfId="2270"/>
    <cellStyle name="20 % – Zvýraznění5 6 3 3" xfId="2271"/>
    <cellStyle name="20 % – Zvýraznění5 6 3 4" xfId="2272"/>
    <cellStyle name="20 % – Zvýraznění5 6 4" xfId="2273"/>
    <cellStyle name="20 % – Zvýraznění5 6 4 2" xfId="2274"/>
    <cellStyle name="20 % – Zvýraznění5 6 4 3" xfId="2275"/>
    <cellStyle name="20 % – Zvýraznění5 6 4 4" xfId="2276"/>
    <cellStyle name="20 % – Zvýraznění5 6 5" xfId="2277"/>
    <cellStyle name="20 % – Zvýraznění5 6 5 2" xfId="2278"/>
    <cellStyle name="20 % – Zvýraznění5 6 5 3" xfId="2279"/>
    <cellStyle name="20 % – Zvýraznění5 6 5 4" xfId="2280"/>
    <cellStyle name="20 % – Zvýraznění5 6 6" xfId="2281"/>
    <cellStyle name="20 % – Zvýraznění5 6 6 2" xfId="2282"/>
    <cellStyle name="20 % – Zvýraznění5 6 6 3" xfId="2283"/>
    <cellStyle name="20 % – Zvýraznění5 6 6 4" xfId="2284"/>
    <cellStyle name="20 % – Zvýraznění5 6 7" xfId="2285"/>
    <cellStyle name="20 % – Zvýraznění5 6 7 2" xfId="2286"/>
    <cellStyle name="20 % – Zvýraznění5 6 7 3" xfId="2287"/>
    <cellStyle name="20 % – Zvýraznění5 6 7 4" xfId="2288"/>
    <cellStyle name="20 % – Zvýraznění5 6 8" xfId="2289"/>
    <cellStyle name="20 % – Zvýraznění5 6 9" xfId="2290"/>
    <cellStyle name="20 % – Zvýraznění5 7" xfId="2291"/>
    <cellStyle name="20 % – Zvýraznění5 7 2" xfId="2292"/>
    <cellStyle name="20 % – Zvýraznění5 7 3" xfId="2293"/>
    <cellStyle name="20 % – Zvýraznění5 7 4" xfId="2294"/>
    <cellStyle name="20 % – Zvýraznění5 7 5" xfId="2295"/>
    <cellStyle name="20 % – Zvýraznění5 8" xfId="2296"/>
    <cellStyle name="20 % – Zvýraznění5 8 2" xfId="2297"/>
    <cellStyle name="20 % – Zvýraznění5 8 3" xfId="2298"/>
    <cellStyle name="20 % – Zvýraznění5 8 4" xfId="2299"/>
    <cellStyle name="20 % – Zvýraznění5 8 5" xfId="2300"/>
    <cellStyle name="20 % – Zvýraznění5 9" xfId="2301"/>
    <cellStyle name="20 % – Zvýraznění5 9 2" xfId="2302"/>
    <cellStyle name="20 % – Zvýraznění5 9 3" xfId="2303"/>
    <cellStyle name="20 % – Zvýraznění5 9 4" xfId="2304"/>
    <cellStyle name="20 % – Zvýraznění6 10" xfId="2305"/>
    <cellStyle name="20 % – Zvýraznění6 10 2" xfId="2306"/>
    <cellStyle name="20 % – Zvýraznění6 10 3" xfId="2307"/>
    <cellStyle name="20 % – Zvýraznění6 10 4" xfId="2308"/>
    <cellStyle name="20 % – Zvýraznění6 11" xfId="2309"/>
    <cellStyle name="20 % – Zvýraznění6 11 2" xfId="2310"/>
    <cellStyle name="20 % – Zvýraznění6 11 3" xfId="2311"/>
    <cellStyle name="20 % – Zvýraznění6 11 4" xfId="2312"/>
    <cellStyle name="20 % – Zvýraznění6 12" xfId="2313"/>
    <cellStyle name="20 % – Zvýraznění6 12 2" xfId="2314"/>
    <cellStyle name="20 % – Zvýraznění6 12 3" xfId="2315"/>
    <cellStyle name="20 % – Zvýraznění6 12 4" xfId="2316"/>
    <cellStyle name="20 % – Zvýraznění6 13" xfId="2317"/>
    <cellStyle name="20 % – Zvýraznění6 13 2" xfId="2318"/>
    <cellStyle name="20 % – Zvýraznění6 14" xfId="2319"/>
    <cellStyle name="20 % – Zvýraznění6 14 2" xfId="2320"/>
    <cellStyle name="20 % – Zvýraznění6 15" xfId="2321"/>
    <cellStyle name="20 % – Zvýraznění6 15 2" xfId="2322"/>
    <cellStyle name="20 % – Zvýraznění6 16" xfId="2323"/>
    <cellStyle name="20 % – Zvýraznění6 16 2" xfId="2324"/>
    <cellStyle name="20 % – Zvýraznění6 17" xfId="2325"/>
    <cellStyle name="20 % – Zvýraznění6 17 2" xfId="2326"/>
    <cellStyle name="20 % – Zvýraznění6 18" xfId="2327"/>
    <cellStyle name="20 % – Zvýraznění6 18 2" xfId="2328"/>
    <cellStyle name="20 % – Zvýraznění6 19" xfId="2329"/>
    <cellStyle name="20 % – Zvýraznění6 19 2" xfId="2330"/>
    <cellStyle name="20 % – Zvýraznění6 2" xfId="2331"/>
    <cellStyle name="20 % – Zvýraznění6 2 10" xfId="2332"/>
    <cellStyle name="20 % – Zvýraznění6 2 10 2" xfId="2333"/>
    <cellStyle name="20 % – Zvýraznění6 2 11" xfId="2334"/>
    <cellStyle name="20 % – Zvýraznění6 2 11 2" xfId="2335"/>
    <cellStyle name="20 % – Zvýraznění6 2 12" xfId="2336"/>
    <cellStyle name="20 % – Zvýraznění6 2 12 2" xfId="2337"/>
    <cellStyle name="20 % – Zvýraznění6 2 13" xfId="2338"/>
    <cellStyle name="20 % – Zvýraznění6 2 13 2" xfId="2339"/>
    <cellStyle name="20 % – Zvýraznění6 2 14" xfId="2340"/>
    <cellStyle name="20 % – Zvýraznění6 2 2" xfId="2341"/>
    <cellStyle name="20 % – Zvýraznění6 2 2 10" xfId="2342"/>
    <cellStyle name="20 % – Zvýraznění6 2 2 10 2" xfId="2343"/>
    <cellStyle name="20 % – Zvýraznění6 2 2 11" xfId="2344"/>
    <cellStyle name="20 % – Zvýraznění6 2 2 11 2" xfId="2345"/>
    <cellStyle name="20 % – Zvýraznění6 2 2 12" xfId="2346"/>
    <cellStyle name="20 % – Zvýraznění6 2 2 12 2" xfId="2347"/>
    <cellStyle name="20 % – Zvýraznění6 2 2 13" xfId="2348"/>
    <cellStyle name="20 % – Zvýraznění6 2 2 2" xfId="2349"/>
    <cellStyle name="20 % – Zvýraznění6 2 2 2 10" xfId="2350"/>
    <cellStyle name="20 % – Zvýraznění6 2 2 2 2" xfId="2351"/>
    <cellStyle name="20 % – Zvýraznění6 2 2 2 2 2" xfId="2352"/>
    <cellStyle name="20 % – Zvýraznění6 2 2 2 3" xfId="2353"/>
    <cellStyle name="20 % – Zvýraznění6 2 2 2 3 2" xfId="2354"/>
    <cellStyle name="20 % – Zvýraznění6 2 2 2 4" xfId="2355"/>
    <cellStyle name="20 % – Zvýraznění6 2 2 2 4 2" xfId="2356"/>
    <cellStyle name="20 % – Zvýraznění6 2 2 2 5" xfId="2357"/>
    <cellStyle name="20 % – Zvýraznění6 2 2 2 5 2" xfId="2358"/>
    <cellStyle name="20 % – Zvýraznění6 2 2 2 6" xfId="2359"/>
    <cellStyle name="20 % – Zvýraznění6 2 2 2 6 2" xfId="2360"/>
    <cellStyle name="20 % – Zvýraznění6 2 2 2 7" xfId="2361"/>
    <cellStyle name="20 % – Zvýraznění6 2 2 2 7 2" xfId="2362"/>
    <cellStyle name="20 % – Zvýraznění6 2 2 2 8" xfId="2363"/>
    <cellStyle name="20 % – Zvýraznění6 2 2 2 8 2" xfId="2364"/>
    <cellStyle name="20 % – Zvýraznění6 2 2 2 9" xfId="2365"/>
    <cellStyle name="20 % – Zvýraznění6 2 2 2 9 2" xfId="2366"/>
    <cellStyle name="20 % – Zvýraznění6 2 2 3" xfId="2367"/>
    <cellStyle name="20 % – Zvýraznění6 2 2 3 10" xfId="2368"/>
    <cellStyle name="20 % – Zvýraznění6 2 2 3 2" xfId="2369"/>
    <cellStyle name="20 % – Zvýraznění6 2 2 3 2 2" xfId="2370"/>
    <cellStyle name="20 % – Zvýraznění6 2 2 3 3" xfId="2371"/>
    <cellStyle name="20 % – Zvýraznění6 2 2 3 3 2" xfId="2372"/>
    <cellStyle name="20 % – Zvýraznění6 2 2 3 4" xfId="2373"/>
    <cellStyle name="20 % – Zvýraznění6 2 2 3 4 2" xfId="2374"/>
    <cellStyle name="20 % – Zvýraznění6 2 2 3 5" xfId="2375"/>
    <cellStyle name="20 % – Zvýraznění6 2 2 3 5 2" xfId="2376"/>
    <cellStyle name="20 % – Zvýraznění6 2 2 3 6" xfId="2377"/>
    <cellStyle name="20 % – Zvýraznění6 2 2 3 6 2" xfId="2378"/>
    <cellStyle name="20 % – Zvýraznění6 2 2 3 7" xfId="2379"/>
    <cellStyle name="20 % – Zvýraznění6 2 2 3 7 2" xfId="2380"/>
    <cellStyle name="20 % – Zvýraznění6 2 2 3 8" xfId="2381"/>
    <cellStyle name="20 % – Zvýraznění6 2 2 3 8 2" xfId="2382"/>
    <cellStyle name="20 % – Zvýraznění6 2 2 3 9" xfId="2383"/>
    <cellStyle name="20 % – Zvýraznění6 2 2 3 9 2" xfId="2384"/>
    <cellStyle name="20 % – Zvýraznění6 2 2 4" xfId="2385"/>
    <cellStyle name="20 % – Zvýraznění6 2 2 4 10" xfId="2386"/>
    <cellStyle name="20 % – Zvýraznění6 2 2 4 2" xfId="2387"/>
    <cellStyle name="20 % – Zvýraznění6 2 2 4 2 2" xfId="2388"/>
    <cellStyle name="20 % – Zvýraznění6 2 2 4 3" xfId="2389"/>
    <cellStyle name="20 % – Zvýraznění6 2 2 4 3 2" xfId="2390"/>
    <cellStyle name="20 % – Zvýraznění6 2 2 4 4" xfId="2391"/>
    <cellStyle name="20 % – Zvýraznění6 2 2 4 4 2" xfId="2392"/>
    <cellStyle name="20 % – Zvýraznění6 2 2 4 5" xfId="2393"/>
    <cellStyle name="20 % – Zvýraznění6 2 2 4 5 2" xfId="2394"/>
    <cellStyle name="20 % – Zvýraznění6 2 2 4 6" xfId="2395"/>
    <cellStyle name="20 % – Zvýraznění6 2 2 4 6 2" xfId="2396"/>
    <cellStyle name="20 % – Zvýraznění6 2 2 4 7" xfId="2397"/>
    <cellStyle name="20 % – Zvýraznění6 2 2 4 7 2" xfId="2398"/>
    <cellStyle name="20 % – Zvýraznění6 2 2 4 8" xfId="2399"/>
    <cellStyle name="20 % – Zvýraznění6 2 2 4 8 2" xfId="2400"/>
    <cellStyle name="20 % – Zvýraznění6 2 2 4 9" xfId="2401"/>
    <cellStyle name="20 % – Zvýraznění6 2 2 4 9 2" xfId="2402"/>
    <cellStyle name="20 % – Zvýraznění6 2 2 5" xfId="2403"/>
    <cellStyle name="20 % – Zvýraznění6 2 2 5 2" xfId="2404"/>
    <cellStyle name="20 % – Zvýraznění6 2 2 6" xfId="2405"/>
    <cellStyle name="20 % – Zvýraznění6 2 2 6 2" xfId="2406"/>
    <cellStyle name="20 % – Zvýraznění6 2 2 7" xfId="2407"/>
    <cellStyle name="20 % – Zvýraznění6 2 2 7 2" xfId="2408"/>
    <cellStyle name="20 % – Zvýraznění6 2 2 8" xfId="2409"/>
    <cellStyle name="20 % – Zvýraznění6 2 2 8 2" xfId="2410"/>
    <cellStyle name="20 % – Zvýraznění6 2 2 9" xfId="2411"/>
    <cellStyle name="20 % – Zvýraznění6 2 2 9 2" xfId="2412"/>
    <cellStyle name="20 % – Zvýraznění6 2 3" xfId="2413"/>
    <cellStyle name="20 % – Zvýraznění6 2 3 10" xfId="2414"/>
    <cellStyle name="20 % – Zvýraznění6 2 3 2" xfId="2415"/>
    <cellStyle name="20 % – Zvýraznění6 2 3 2 2" xfId="2416"/>
    <cellStyle name="20 % – Zvýraznění6 2 3 3" xfId="2417"/>
    <cellStyle name="20 % – Zvýraznění6 2 3 3 2" xfId="2418"/>
    <cellStyle name="20 % – Zvýraznění6 2 3 4" xfId="2419"/>
    <cellStyle name="20 % – Zvýraznění6 2 3 4 2" xfId="2420"/>
    <cellStyle name="20 % – Zvýraznění6 2 3 5" xfId="2421"/>
    <cellStyle name="20 % – Zvýraznění6 2 3 5 2" xfId="2422"/>
    <cellStyle name="20 % – Zvýraznění6 2 3 6" xfId="2423"/>
    <cellStyle name="20 % – Zvýraznění6 2 3 6 2" xfId="2424"/>
    <cellStyle name="20 % – Zvýraznění6 2 3 7" xfId="2425"/>
    <cellStyle name="20 % – Zvýraznění6 2 3 7 2" xfId="2426"/>
    <cellStyle name="20 % – Zvýraznění6 2 3 8" xfId="2427"/>
    <cellStyle name="20 % – Zvýraznění6 2 3 8 2" xfId="2428"/>
    <cellStyle name="20 % – Zvýraznění6 2 3 9" xfId="2429"/>
    <cellStyle name="20 % – Zvýraznění6 2 3 9 2" xfId="2430"/>
    <cellStyle name="20 % – Zvýraznění6 2 4" xfId="2431"/>
    <cellStyle name="20 % – Zvýraznění6 2 4 10" xfId="2432"/>
    <cellStyle name="20 % – Zvýraznění6 2 4 2" xfId="2433"/>
    <cellStyle name="20 % – Zvýraznění6 2 4 2 2" xfId="2434"/>
    <cellStyle name="20 % – Zvýraznění6 2 4 3" xfId="2435"/>
    <cellStyle name="20 % – Zvýraznění6 2 4 3 2" xfId="2436"/>
    <cellStyle name="20 % – Zvýraznění6 2 4 4" xfId="2437"/>
    <cellStyle name="20 % – Zvýraznění6 2 4 4 2" xfId="2438"/>
    <cellStyle name="20 % – Zvýraznění6 2 4 5" xfId="2439"/>
    <cellStyle name="20 % – Zvýraznění6 2 4 5 2" xfId="2440"/>
    <cellStyle name="20 % – Zvýraznění6 2 4 6" xfId="2441"/>
    <cellStyle name="20 % – Zvýraznění6 2 4 6 2" xfId="2442"/>
    <cellStyle name="20 % – Zvýraznění6 2 4 7" xfId="2443"/>
    <cellStyle name="20 % – Zvýraznění6 2 4 7 2" xfId="2444"/>
    <cellStyle name="20 % – Zvýraznění6 2 4 8" xfId="2445"/>
    <cellStyle name="20 % – Zvýraznění6 2 4 8 2" xfId="2446"/>
    <cellStyle name="20 % – Zvýraznění6 2 4 9" xfId="2447"/>
    <cellStyle name="20 % – Zvýraznění6 2 4 9 2" xfId="2448"/>
    <cellStyle name="20 % – Zvýraznění6 2 5" xfId="2449"/>
    <cellStyle name="20 % – Zvýraznění6 2 5 10" xfId="2450"/>
    <cellStyle name="20 % – Zvýraznění6 2 5 2" xfId="2451"/>
    <cellStyle name="20 % – Zvýraznění6 2 5 2 2" xfId="2452"/>
    <cellStyle name="20 % – Zvýraznění6 2 5 3" xfId="2453"/>
    <cellStyle name="20 % – Zvýraznění6 2 5 3 2" xfId="2454"/>
    <cellStyle name="20 % – Zvýraznění6 2 5 4" xfId="2455"/>
    <cellStyle name="20 % – Zvýraznění6 2 5 4 2" xfId="2456"/>
    <cellStyle name="20 % – Zvýraznění6 2 5 5" xfId="2457"/>
    <cellStyle name="20 % – Zvýraznění6 2 5 5 2" xfId="2458"/>
    <cellStyle name="20 % – Zvýraznění6 2 5 6" xfId="2459"/>
    <cellStyle name="20 % – Zvýraznění6 2 5 6 2" xfId="2460"/>
    <cellStyle name="20 % – Zvýraznění6 2 5 7" xfId="2461"/>
    <cellStyle name="20 % – Zvýraznění6 2 5 7 2" xfId="2462"/>
    <cellStyle name="20 % – Zvýraznění6 2 5 8" xfId="2463"/>
    <cellStyle name="20 % – Zvýraznění6 2 5 8 2" xfId="2464"/>
    <cellStyle name="20 % – Zvýraznění6 2 5 9" xfId="2465"/>
    <cellStyle name="20 % – Zvýraznění6 2 5 9 2" xfId="2466"/>
    <cellStyle name="20 % – Zvýraznění6 2 6" xfId="2467"/>
    <cellStyle name="20 % – Zvýraznění6 2 6 2" xfId="2468"/>
    <cellStyle name="20 % – Zvýraznění6 2 7" xfId="2469"/>
    <cellStyle name="20 % – Zvýraznění6 2 7 2" xfId="2470"/>
    <cellStyle name="20 % – Zvýraznění6 2 8" xfId="2471"/>
    <cellStyle name="20 % – Zvýraznění6 2 8 2" xfId="2472"/>
    <cellStyle name="20 % – Zvýraznění6 2 9" xfId="2473"/>
    <cellStyle name="20 % – Zvýraznění6 2 9 2" xfId="2474"/>
    <cellStyle name="20 % – Zvýraznění6 20" xfId="2475"/>
    <cellStyle name="20 % – Zvýraznění6 3" xfId="2476"/>
    <cellStyle name="20 % – Zvýraznění6 3 10" xfId="2477"/>
    <cellStyle name="20 % – Zvýraznění6 3 10 2" xfId="2478"/>
    <cellStyle name="20 % – Zvýraznění6 3 10 3" xfId="2479"/>
    <cellStyle name="20 % – Zvýraznění6 3 10 4" xfId="2480"/>
    <cellStyle name="20 % – Zvýraznění6 3 11" xfId="2481"/>
    <cellStyle name="20 % – Zvýraznění6 3 12" xfId="2482"/>
    <cellStyle name="20 % – Zvýraznění6 3 13" xfId="2483"/>
    <cellStyle name="20 % – Zvýraznění6 3 14" xfId="2484"/>
    <cellStyle name="20 % – Zvýraznění6 3 14 2" xfId="2485"/>
    <cellStyle name="20 % – Zvýraznění6 3 15" xfId="2486"/>
    <cellStyle name="20 % – Zvýraznění6 3 15 2" xfId="2487"/>
    <cellStyle name="20 % – Zvýraznění6 3 16" xfId="2488"/>
    <cellStyle name="20 % – Zvýraznění6 3 16 2" xfId="2489"/>
    <cellStyle name="20 % – Zvýraznění6 3 17" xfId="2490"/>
    <cellStyle name="20 % – Zvýraznění6 3 17 2" xfId="2491"/>
    <cellStyle name="20 % – Zvýraznění6 3 18" xfId="2492"/>
    <cellStyle name="20 % – Zvýraznění6 3 18 2" xfId="2493"/>
    <cellStyle name="20 % – Zvýraznění6 3 19" xfId="2494"/>
    <cellStyle name="20 % – Zvýraznění6 3 19 2" xfId="2495"/>
    <cellStyle name="20 % – Zvýraznění6 3 2" xfId="2496"/>
    <cellStyle name="20 % – Zvýraznění6 3 2 10" xfId="2497"/>
    <cellStyle name="20 % – Zvýraznění6 3 2 11" xfId="2498"/>
    <cellStyle name="20 % – Zvýraznění6 3 2 12" xfId="2499"/>
    <cellStyle name="20 % – Zvýraznění6 3 2 12 2" xfId="2500"/>
    <cellStyle name="20 % – Zvýraznění6 3 2 13" xfId="2501"/>
    <cellStyle name="20 % – Zvýraznění6 3 2 13 2" xfId="2502"/>
    <cellStyle name="20 % – Zvýraznění6 3 2 14" xfId="2503"/>
    <cellStyle name="20 % – Zvýraznění6 3 2 14 2" xfId="2504"/>
    <cellStyle name="20 % – Zvýraznění6 3 2 15" xfId="2505"/>
    <cellStyle name="20 % – Zvýraznění6 3 2 15 2" xfId="2506"/>
    <cellStyle name="20 % – Zvýraznění6 3 2 16" xfId="2507"/>
    <cellStyle name="20 % – Zvýraznění6 3 2 16 2" xfId="2508"/>
    <cellStyle name="20 % – Zvýraznění6 3 2 17" xfId="2509"/>
    <cellStyle name="20 % – Zvýraznění6 3 2 17 2" xfId="2510"/>
    <cellStyle name="20 % – Zvýraznění6 3 2 18" xfId="2511"/>
    <cellStyle name="20 % – Zvýraznění6 3 2 18 2" xfId="2512"/>
    <cellStyle name="20 % – Zvýraznění6 3 2 19" xfId="2513"/>
    <cellStyle name="20 % – Zvýraznění6 3 2 2" xfId="2514"/>
    <cellStyle name="20 % – Zvýraznění6 3 2 2 10" xfId="2515"/>
    <cellStyle name="20 % – Zvýraznění6 3 2 2 2" xfId="2516"/>
    <cellStyle name="20 % – Zvýraznění6 3 2 2 2 2" xfId="2517"/>
    <cellStyle name="20 % – Zvýraznění6 3 2 2 3" xfId="2518"/>
    <cellStyle name="20 % – Zvýraznění6 3 2 2 3 2" xfId="2519"/>
    <cellStyle name="20 % – Zvýraznění6 3 2 2 4" xfId="2520"/>
    <cellStyle name="20 % – Zvýraznění6 3 2 2 4 2" xfId="2521"/>
    <cellStyle name="20 % – Zvýraznění6 3 2 2 5" xfId="2522"/>
    <cellStyle name="20 % – Zvýraznění6 3 2 2 5 2" xfId="2523"/>
    <cellStyle name="20 % – Zvýraznění6 3 2 2 6" xfId="2524"/>
    <cellStyle name="20 % – Zvýraznění6 3 2 2 6 2" xfId="2525"/>
    <cellStyle name="20 % – Zvýraznění6 3 2 2 7" xfId="2526"/>
    <cellStyle name="20 % – Zvýraznění6 3 2 2 8" xfId="2527"/>
    <cellStyle name="20 % – Zvýraznění6 3 2 2 9" xfId="2528"/>
    <cellStyle name="20 % – Zvýraznění6 3 2 3" xfId="2529"/>
    <cellStyle name="20 % – Zvýraznění6 3 2 3 2" xfId="2530"/>
    <cellStyle name="20 % – Zvýraznění6 3 2 3 3" xfId="2531"/>
    <cellStyle name="20 % – Zvýraznění6 3 2 3 4" xfId="2532"/>
    <cellStyle name="20 % – Zvýraznění6 3 2 3 5" xfId="2533"/>
    <cellStyle name="20 % – Zvýraznění6 3 2 4" xfId="2534"/>
    <cellStyle name="20 % – Zvýraznění6 3 2 4 2" xfId="2535"/>
    <cellStyle name="20 % – Zvýraznění6 3 2 4 3" xfId="2536"/>
    <cellStyle name="20 % – Zvýraznění6 3 2 4 4" xfId="2537"/>
    <cellStyle name="20 % – Zvýraznění6 3 2 4 5" xfId="2538"/>
    <cellStyle name="20 % – Zvýraznění6 3 2 5" xfId="2539"/>
    <cellStyle name="20 % – Zvýraznění6 3 2 5 2" xfId="2540"/>
    <cellStyle name="20 % – Zvýraznění6 3 2 5 3" xfId="2541"/>
    <cellStyle name="20 % – Zvýraznění6 3 2 5 4" xfId="2542"/>
    <cellStyle name="20 % – Zvýraznění6 3 2 6" xfId="2543"/>
    <cellStyle name="20 % – Zvýraznění6 3 2 6 2" xfId="2544"/>
    <cellStyle name="20 % – Zvýraznění6 3 2 6 3" xfId="2545"/>
    <cellStyle name="20 % – Zvýraznění6 3 2 6 4" xfId="2546"/>
    <cellStyle name="20 % – Zvýraznění6 3 2 7" xfId="2547"/>
    <cellStyle name="20 % – Zvýraznění6 3 2 7 2" xfId="2548"/>
    <cellStyle name="20 % – Zvýraznění6 3 2 7 3" xfId="2549"/>
    <cellStyle name="20 % – Zvýraznění6 3 2 7 4" xfId="2550"/>
    <cellStyle name="20 % – Zvýraznění6 3 2 8" xfId="2551"/>
    <cellStyle name="20 % – Zvýraznění6 3 2 8 2" xfId="2552"/>
    <cellStyle name="20 % – Zvýraznění6 3 2 8 3" xfId="2553"/>
    <cellStyle name="20 % – Zvýraznění6 3 2 8 4" xfId="2554"/>
    <cellStyle name="20 % – Zvýraznění6 3 2 9" xfId="2555"/>
    <cellStyle name="20 % – Zvýraznění6 3 20" xfId="2556"/>
    <cellStyle name="20 % – Zvýraznění6 3 20 2" xfId="2557"/>
    <cellStyle name="20 % – Zvýraznění6 3 21" xfId="2558"/>
    <cellStyle name="20 % – Zvýraznění6 3 3" xfId="2559"/>
    <cellStyle name="20 % – Zvýraznění6 3 3 10" xfId="2560"/>
    <cellStyle name="20 % – Zvýraznění6 3 3 11" xfId="2561"/>
    <cellStyle name="20 % – Zvýraznění6 3 3 2" xfId="2562"/>
    <cellStyle name="20 % – Zvýraznění6 3 3 2 2" xfId="2563"/>
    <cellStyle name="20 % – Zvýraznění6 3 3 2 3" xfId="2564"/>
    <cellStyle name="20 % – Zvýraznění6 3 3 2 4" xfId="2565"/>
    <cellStyle name="20 % – Zvýraznění6 3 3 3" xfId="2566"/>
    <cellStyle name="20 % – Zvýraznění6 3 3 3 2" xfId="2567"/>
    <cellStyle name="20 % – Zvýraznění6 3 3 3 3" xfId="2568"/>
    <cellStyle name="20 % – Zvýraznění6 3 3 3 4" xfId="2569"/>
    <cellStyle name="20 % – Zvýraznění6 3 3 4" xfId="2570"/>
    <cellStyle name="20 % – Zvýraznění6 3 3 4 2" xfId="2571"/>
    <cellStyle name="20 % – Zvýraznění6 3 3 4 3" xfId="2572"/>
    <cellStyle name="20 % – Zvýraznění6 3 3 4 4" xfId="2573"/>
    <cellStyle name="20 % – Zvýraznění6 3 3 5" xfId="2574"/>
    <cellStyle name="20 % – Zvýraznění6 3 3 5 2" xfId="2575"/>
    <cellStyle name="20 % – Zvýraznění6 3 3 5 3" xfId="2576"/>
    <cellStyle name="20 % – Zvýraznění6 3 3 5 4" xfId="2577"/>
    <cellStyle name="20 % – Zvýraznění6 3 3 6" xfId="2578"/>
    <cellStyle name="20 % – Zvýraznění6 3 3 6 2" xfId="2579"/>
    <cellStyle name="20 % – Zvýraznění6 3 3 6 3" xfId="2580"/>
    <cellStyle name="20 % – Zvýraznění6 3 3 6 4" xfId="2581"/>
    <cellStyle name="20 % – Zvýraznění6 3 3 7" xfId="2582"/>
    <cellStyle name="20 % – Zvýraznění6 3 3 7 2" xfId="2583"/>
    <cellStyle name="20 % – Zvýraznění6 3 3 7 3" xfId="2584"/>
    <cellStyle name="20 % – Zvýraznění6 3 3 7 4" xfId="2585"/>
    <cellStyle name="20 % – Zvýraznění6 3 3 8" xfId="2586"/>
    <cellStyle name="20 % – Zvýraznění6 3 3 9" xfId="2587"/>
    <cellStyle name="20 % – Zvýraznění6 3 4" xfId="2588"/>
    <cellStyle name="20 % – Zvýraznění6 3 4 2" xfId="2589"/>
    <cellStyle name="20 % – Zvýraznění6 3 4 3" xfId="2590"/>
    <cellStyle name="20 % – Zvýraznění6 3 4 4" xfId="2591"/>
    <cellStyle name="20 % – Zvýraznění6 3 4 5" xfId="2592"/>
    <cellStyle name="20 % – Zvýraznění6 3 5" xfId="2593"/>
    <cellStyle name="20 % – Zvýraznění6 3 5 2" xfId="2594"/>
    <cellStyle name="20 % – Zvýraznění6 3 5 3" xfId="2595"/>
    <cellStyle name="20 % – Zvýraznění6 3 5 4" xfId="2596"/>
    <cellStyle name="20 % – Zvýraznění6 3 5 5" xfId="2597"/>
    <cellStyle name="20 % – Zvýraznění6 3 6" xfId="2598"/>
    <cellStyle name="20 % – Zvýraznění6 3 6 2" xfId="2599"/>
    <cellStyle name="20 % – Zvýraznění6 3 6 3" xfId="2600"/>
    <cellStyle name="20 % – Zvýraznění6 3 6 4" xfId="2601"/>
    <cellStyle name="20 % – Zvýraznění6 3 7" xfId="2602"/>
    <cellStyle name="20 % – Zvýraznění6 3 7 2" xfId="2603"/>
    <cellStyle name="20 % – Zvýraznění6 3 7 3" xfId="2604"/>
    <cellStyle name="20 % – Zvýraznění6 3 7 4" xfId="2605"/>
    <cellStyle name="20 % – Zvýraznění6 3 8" xfId="2606"/>
    <cellStyle name="20 % – Zvýraznění6 3 8 2" xfId="2607"/>
    <cellStyle name="20 % – Zvýraznění6 3 8 3" xfId="2608"/>
    <cellStyle name="20 % – Zvýraznění6 3 8 4" xfId="2609"/>
    <cellStyle name="20 % – Zvýraznění6 3 9" xfId="2610"/>
    <cellStyle name="20 % – Zvýraznění6 3 9 2" xfId="2611"/>
    <cellStyle name="20 % – Zvýraznění6 3 9 3" xfId="2612"/>
    <cellStyle name="20 % – Zvýraznění6 3 9 4" xfId="2613"/>
    <cellStyle name="20 % – Zvýraznění6 4" xfId="2614"/>
    <cellStyle name="20 % – Zvýraznění6 4 10" xfId="2615"/>
    <cellStyle name="20 % – Zvýraznění6 4 11" xfId="2616"/>
    <cellStyle name="20 % – Zvýraznění6 4 12" xfId="2617"/>
    <cellStyle name="20 % – Zvýraznění6 4 13" xfId="2618"/>
    <cellStyle name="20 % – Zvýraznění6 4 14" xfId="2619"/>
    <cellStyle name="20 % – Zvýraznění6 4 2" xfId="2620"/>
    <cellStyle name="20 % – Zvýraznění6 4 2 10" xfId="2621"/>
    <cellStyle name="20 % – Zvýraznění6 4 2 11" xfId="2622"/>
    <cellStyle name="20 % – Zvýraznění6 4 2 12" xfId="2623"/>
    <cellStyle name="20 % – Zvýraznění6 4 2 2" xfId="2624"/>
    <cellStyle name="20 % – Zvýraznění6 4 2 2 2" xfId="2625"/>
    <cellStyle name="20 % – Zvýraznění6 4 2 2 3" xfId="2626"/>
    <cellStyle name="20 % – Zvýraznění6 4 2 2 4" xfId="2627"/>
    <cellStyle name="20 % – Zvýraznění6 4 2 2 5" xfId="2628"/>
    <cellStyle name="20 % – Zvýraznění6 4 2 2 6" xfId="2629"/>
    <cellStyle name="20 % – Zvýraznění6 4 2 3" xfId="2630"/>
    <cellStyle name="20 % – Zvýraznění6 4 2 3 2" xfId="2631"/>
    <cellStyle name="20 % – Zvýraznění6 4 2 3 3" xfId="2632"/>
    <cellStyle name="20 % – Zvýraznění6 4 2 3 4" xfId="2633"/>
    <cellStyle name="20 % – Zvýraznění6 4 2 3 5" xfId="2634"/>
    <cellStyle name="20 % – Zvýraznění6 4 2 4" xfId="2635"/>
    <cellStyle name="20 % – Zvýraznění6 4 2 4 2" xfId="2636"/>
    <cellStyle name="20 % – Zvýraznění6 4 2 4 3" xfId="2637"/>
    <cellStyle name="20 % – Zvýraznění6 4 2 4 4" xfId="2638"/>
    <cellStyle name="20 % – Zvýraznění6 4 2 5" xfId="2639"/>
    <cellStyle name="20 % – Zvýraznění6 4 2 5 2" xfId="2640"/>
    <cellStyle name="20 % – Zvýraznění6 4 2 5 3" xfId="2641"/>
    <cellStyle name="20 % – Zvýraznění6 4 2 5 4" xfId="2642"/>
    <cellStyle name="20 % – Zvýraznění6 4 2 6" xfId="2643"/>
    <cellStyle name="20 % – Zvýraznění6 4 2 6 2" xfId="2644"/>
    <cellStyle name="20 % – Zvýraznění6 4 2 6 3" xfId="2645"/>
    <cellStyle name="20 % – Zvýraznění6 4 2 6 4" xfId="2646"/>
    <cellStyle name="20 % – Zvýraznění6 4 2 7" xfId="2647"/>
    <cellStyle name="20 % – Zvýraznění6 4 2 7 2" xfId="2648"/>
    <cellStyle name="20 % – Zvýraznění6 4 2 7 3" xfId="2649"/>
    <cellStyle name="20 % – Zvýraznění6 4 2 7 4" xfId="2650"/>
    <cellStyle name="20 % – Zvýraznění6 4 2 8" xfId="2651"/>
    <cellStyle name="20 % – Zvýraznění6 4 2 9" xfId="2652"/>
    <cellStyle name="20 % – Zvýraznění6 4 3" xfId="2653"/>
    <cellStyle name="20 % – Zvýraznění6 4 3 2" xfId="2654"/>
    <cellStyle name="20 % – Zvýraznění6 4 3 2 2" xfId="2655"/>
    <cellStyle name="20 % – Zvýraznění6 4 3 3" xfId="2656"/>
    <cellStyle name="20 % – Zvýraznění6 4 3 4" xfId="2657"/>
    <cellStyle name="20 % – Zvýraznění6 4 3 5" xfId="2658"/>
    <cellStyle name="20 % – Zvýraznění6 4 3 6" xfId="2659"/>
    <cellStyle name="20 % – Zvýraznění6 4 4" xfId="2660"/>
    <cellStyle name="20 % – Zvýraznění6 4 4 2" xfId="2661"/>
    <cellStyle name="20 % – Zvýraznění6 4 4 3" xfId="2662"/>
    <cellStyle name="20 % – Zvýraznění6 4 4 4" xfId="2663"/>
    <cellStyle name="20 % – Zvýraznění6 4 4 5" xfId="2664"/>
    <cellStyle name="20 % – Zvýraznění6 4 4 6" xfId="2665"/>
    <cellStyle name="20 % – Zvýraznění6 4 5" xfId="2666"/>
    <cellStyle name="20 % – Zvýraznění6 4 5 2" xfId="2667"/>
    <cellStyle name="20 % – Zvýraznění6 4 5 3" xfId="2668"/>
    <cellStyle name="20 % – Zvýraznění6 4 5 4" xfId="2669"/>
    <cellStyle name="20 % – Zvýraznění6 4 5 5" xfId="2670"/>
    <cellStyle name="20 % – Zvýraznění6 4 6" xfId="2671"/>
    <cellStyle name="20 % – Zvýraznění6 4 6 2" xfId="2672"/>
    <cellStyle name="20 % – Zvýraznění6 4 6 3" xfId="2673"/>
    <cellStyle name="20 % – Zvýraznění6 4 6 4" xfId="2674"/>
    <cellStyle name="20 % – Zvýraznění6 4 7" xfId="2675"/>
    <cellStyle name="20 % – Zvýraznění6 4 7 2" xfId="2676"/>
    <cellStyle name="20 % – Zvýraznění6 4 7 3" xfId="2677"/>
    <cellStyle name="20 % – Zvýraznění6 4 7 4" xfId="2678"/>
    <cellStyle name="20 % – Zvýraznění6 4 8" xfId="2679"/>
    <cellStyle name="20 % – Zvýraznění6 4 8 2" xfId="2680"/>
    <cellStyle name="20 % – Zvýraznění6 4 8 3" xfId="2681"/>
    <cellStyle name="20 % – Zvýraznění6 4 8 4" xfId="2682"/>
    <cellStyle name="20 % – Zvýraznění6 4 9" xfId="2683"/>
    <cellStyle name="20 % – Zvýraznění6 4 9 2" xfId="2684"/>
    <cellStyle name="20 % – Zvýraznění6 4 9 3" xfId="2685"/>
    <cellStyle name="20 % – Zvýraznění6 4 9 4" xfId="2686"/>
    <cellStyle name="20 % – Zvýraznění6 5" xfId="2687"/>
    <cellStyle name="20 % – Zvýraznění6 5 10" xfId="2688"/>
    <cellStyle name="20 % – Zvýraznění6 5 11" xfId="2689"/>
    <cellStyle name="20 % – Zvýraznění6 5 12" xfId="2690"/>
    <cellStyle name="20 % – Zvýraznění6 5 2" xfId="2691"/>
    <cellStyle name="20 % – Zvýraznění6 5 2 2" xfId="2692"/>
    <cellStyle name="20 % – Zvýraznění6 5 2 3" xfId="2693"/>
    <cellStyle name="20 % – Zvýraznění6 5 2 4" xfId="2694"/>
    <cellStyle name="20 % – Zvýraznění6 5 2 5" xfId="2695"/>
    <cellStyle name="20 % – Zvýraznění6 5 3" xfId="2696"/>
    <cellStyle name="20 % – Zvýraznění6 5 3 2" xfId="2697"/>
    <cellStyle name="20 % – Zvýraznění6 5 3 3" xfId="2698"/>
    <cellStyle name="20 % – Zvýraznění6 5 3 4" xfId="2699"/>
    <cellStyle name="20 % – Zvýraznění6 5 3 5" xfId="2700"/>
    <cellStyle name="20 % – Zvýraznění6 5 4" xfId="2701"/>
    <cellStyle name="20 % – Zvýraznění6 5 4 2" xfId="2702"/>
    <cellStyle name="20 % – Zvýraznění6 5 4 3" xfId="2703"/>
    <cellStyle name="20 % – Zvýraznění6 5 4 4" xfId="2704"/>
    <cellStyle name="20 % – Zvýraznění6 5 5" xfId="2705"/>
    <cellStyle name="20 % – Zvýraznění6 5 5 2" xfId="2706"/>
    <cellStyle name="20 % – Zvýraznění6 5 5 3" xfId="2707"/>
    <cellStyle name="20 % – Zvýraznění6 5 5 4" xfId="2708"/>
    <cellStyle name="20 % – Zvýraznění6 5 6" xfId="2709"/>
    <cellStyle name="20 % – Zvýraznění6 5 6 2" xfId="2710"/>
    <cellStyle name="20 % – Zvýraznění6 5 6 3" xfId="2711"/>
    <cellStyle name="20 % – Zvýraznění6 5 6 4" xfId="2712"/>
    <cellStyle name="20 % – Zvýraznění6 5 7" xfId="2713"/>
    <cellStyle name="20 % – Zvýraznění6 5 7 2" xfId="2714"/>
    <cellStyle name="20 % – Zvýraznění6 5 7 3" xfId="2715"/>
    <cellStyle name="20 % – Zvýraznění6 5 7 4" xfId="2716"/>
    <cellStyle name="20 % – Zvýraznění6 5 8" xfId="2717"/>
    <cellStyle name="20 % – Zvýraznění6 5 8 2" xfId="2718"/>
    <cellStyle name="20 % – Zvýraznění6 5 8 3" xfId="2719"/>
    <cellStyle name="20 % – Zvýraznění6 5 8 4" xfId="2720"/>
    <cellStyle name="20 % – Zvýraznění6 5 9" xfId="2721"/>
    <cellStyle name="20 % – Zvýraznění6 6" xfId="2722"/>
    <cellStyle name="20 % – Zvýraznění6 6 10" xfId="2723"/>
    <cellStyle name="20 % – Zvýraznění6 6 11" xfId="2724"/>
    <cellStyle name="20 % – Zvýraznění6 6 2" xfId="2725"/>
    <cellStyle name="20 % – Zvýraznění6 6 2 2" xfId="2726"/>
    <cellStyle name="20 % – Zvýraznění6 6 2 3" xfId="2727"/>
    <cellStyle name="20 % – Zvýraznění6 6 2 4" xfId="2728"/>
    <cellStyle name="20 % – Zvýraznění6 6 3" xfId="2729"/>
    <cellStyle name="20 % – Zvýraznění6 6 3 2" xfId="2730"/>
    <cellStyle name="20 % – Zvýraznění6 6 3 3" xfId="2731"/>
    <cellStyle name="20 % – Zvýraznění6 6 3 4" xfId="2732"/>
    <cellStyle name="20 % – Zvýraznění6 6 4" xfId="2733"/>
    <cellStyle name="20 % – Zvýraznění6 6 4 2" xfId="2734"/>
    <cellStyle name="20 % – Zvýraznění6 6 4 3" xfId="2735"/>
    <cellStyle name="20 % – Zvýraznění6 6 4 4" xfId="2736"/>
    <cellStyle name="20 % – Zvýraznění6 6 5" xfId="2737"/>
    <cellStyle name="20 % – Zvýraznění6 6 5 2" xfId="2738"/>
    <cellStyle name="20 % – Zvýraznění6 6 5 3" xfId="2739"/>
    <cellStyle name="20 % – Zvýraznění6 6 5 4" xfId="2740"/>
    <cellStyle name="20 % – Zvýraznění6 6 6" xfId="2741"/>
    <cellStyle name="20 % – Zvýraznění6 6 6 2" xfId="2742"/>
    <cellStyle name="20 % – Zvýraznění6 6 6 3" xfId="2743"/>
    <cellStyle name="20 % – Zvýraznění6 6 6 4" xfId="2744"/>
    <cellStyle name="20 % – Zvýraznění6 6 7" xfId="2745"/>
    <cellStyle name="20 % – Zvýraznění6 6 7 2" xfId="2746"/>
    <cellStyle name="20 % – Zvýraznění6 6 7 3" xfId="2747"/>
    <cellStyle name="20 % – Zvýraznění6 6 7 4" xfId="2748"/>
    <cellStyle name="20 % – Zvýraznění6 6 8" xfId="2749"/>
    <cellStyle name="20 % – Zvýraznění6 6 9" xfId="2750"/>
    <cellStyle name="20 % – Zvýraznění6 7" xfId="2751"/>
    <cellStyle name="20 % – Zvýraznění6 7 2" xfId="2752"/>
    <cellStyle name="20 % – Zvýraznění6 7 3" xfId="2753"/>
    <cellStyle name="20 % – Zvýraznění6 7 4" xfId="2754"/>
    <cellStyle name="20 % – Zvýraznění6 7 5" xfId="2755"/>
    <cellStyle name="20 % – Zvýraznění6 8" xfId="2756"/>
    <cellStyle name="20 % – Zvýraznění6 8 2" xfId="2757"/>
    <cellStyle name="20 % – Zvýraznění6 8 3" xfId="2758"/>
    <cellStyle name="20 % – Zvýraznění6 8 4" xfId="2759"/>
    <cellStyle name="20 % – Zvýraznění6 8 5" xfId="2760"/>
    <cellStyle name="20 % – Zvýraznění6 9" xfId="2761"/>
    <cellStyle name="20 % – Zvýraznění6 9 2" xfId="2762"/>
    <cellStyle name="20 % – Zvýraznění6 9 3" xfId="2763"/>
    <cellStyle name="20 % – Zvýraznění6 9 4" xfId="2764"/>
    <cellStyle name="40 % – Zvýraznění1 10" xfId="2765"/>
    <cellStyle name="40 % – Zvýraznění1 10 2" xfId="2766"/>
    <cellStyle name="40 % – Zvýraznění1 10 3" xfId="2767"/>
    <cellStyle name="40 % – Zvýraznění1 10 4" xfId="2768"/>
    <cellStyle name="40 % – Zvýraznění1 11" xfId="2769"/>
    <cellStyle name="40 % – Zvýraznění1 11 2" xfId="2770"/>
    <cellStyle name="40 % – Zvýraznění1 11 3" xfId="2771"/>
    <cellStyle name="40 % – Zvýraznění1 11 4" xfId="2772"/>
    <cellStyle name="40 % – Zvýraznění1 12" xfId="2773"/>
    <cellStyle name="40 % – Zvýraznění1 12 2" xfId="2774"/>
    <cellStyle name="40 % – Zvýraznění1 12 3" xfId="2775"/>
    <cellStyle name="40 % – Zvýraznění1 12 4" xfId="2776"/>
    <cellStyle name="40 % – Zvýraznění1 13" xfId="2777"/>
    <cellStyle name="40 % – Zvýraznění1 13 2" xfId="2778"/>
    <cellStyle name="40 % – Zvýraznění1 14" xfId="2779"/>
    <cellStyle name="40 % – Zvýraznění1 14 2" xfId="2780"/>
    <cellStyle name="40 % – Zvýraznění1 15" xfId="2781"/>
    <cellStyle name="40 % – Zvýraznění1 15 2" xfId="2782"/>
    <cellStyle name="40 % – Zvýraznění1 16" xfId="2783"/>
    <cellStyle name="40 % – Zvýraznění1 16 2" xfId="2784"/>
    <cellStyle name="40 % – Zvýraznění1 17" xfId="2785"/>
    <cellStyle name="40 % – Zvýraznění1 17 2" xfId="2786"/>
    <cellStyle name="40 % – Zvýraznění1 18" xfId="2787"/>
    <cellStyle name="40 % – Zvýraznění1 18 2" xfId="2788"/>
    <cellStyle name="40 % – Zvýraznění1 19" xfId="2789"/>
    <cellStyle name="40 % – Zvýraznění1 19 2" xfId="2790"/>
    <cellStyle name="40 % – Zvýraznění1 2" xfId="2791"/>
    <cellStyle name="40 % – Zvýraznění1 2 10" xfId="2792"/>
    <cellStyle name="40 % – Zvýraznění1 2 10 2" xfId="2793"/>
    <cellStyle name="40 % – Zvýraznění1 2 11" xfId="2794"/>
    <cellStyle name="40 % – Zvýraznění1 2 11 2" xfId="2795"/>
    <cellStyle name="40 % – Zvýraznění1 2 12" xfId="2796"/>
    <cellStyle name="40 % – Zvýraznění1 2 12 2" xfId="2797"/>
    <cellStyle name="40 % – Zvýraznění1 2 13" xfId="2798"/>
    <cellStyle name="40 % – Zvýraznění1 2 13 2" xfId="2799"/>
    <cellStyle name="40 % – Zvýraznění1 2 14" xfId="2800"/>
    <cellStyle name="40 % – Zvýraznění1 2 2" xfId="2801"/>
    <cellStyle name="40 % – Zvýraznění1 2 2 10" xfId="2802"/>
    <cellStyle name="40 % – Zvýraznění1 2 2 10 2" xfId="2803"/>
    <cellStyle name="40 % – Zvýraznění1 2 2 11" xfId="2804"/>
    <cellStyle name="40 % – Zvýraznění1 2 2 11 2" xfId="2805"/>
    <cellStyle name="40 % – Zvýraznění1 2 2 12" xfId="2806"/>
    <cellStyle name="40 % – Zvýraznění1 2 2 12 2" xfId="2807"/>
    <cellStyle name="40 % – Zvýraznění1 2 2 13" xfId="2808"/>
    <cellStyle name="40 % – Zvýraznění1 2 2 2" xfId="2809"/>
    <cellStyle name="40 % – Zvýraznění1 2 2 2 10" xfId="2810"/>
    <cellStyle name="40 % – Zvýraznění1 2 2 2 2" xfId="2811"/>
    <cellStyle name="40 % – Zvýraznění1 2 2 2 2 2" xfId="2812"/>
    <cellStyle name="40 % – Zvýraznění1 2 2 2 3" xfId="2813"/>
    <cellStyle name="40 % – Zvýraznění1 2 2 2 3 2" xfId="2814"/>
    <cellStyle name="40 % – Zvýraznění1 2 2 2 4" xfId="2815"/>
    <cellStyle name="40 % – Zvýraznění1 2 2 2 4 2" xfId="2816"/>
    <cellStyle name="40 % – Zvýraznění1 2 2 2 5" xfId="2817"/>
    <cellStyle name="40 % – Zvýraznění1 2 2 2 5 2" xfId="2818"/>
    <cellStyle name="40 % – Zvýraznění1 2 2 2 6" xfId="2819"/>
    <cellStyle name="40 % – Zvýraznění1 2 2 2 6 2" xfId="2820"/>
    <cellStyle name="40 % – Zvýraznění1 2 2 2 7" xfId="2821"/>
    <cellStyle name="40 % – Zvýraznění1 2 2 2 7 2" xfId="2822"/>
    <cellStyle name="40 % – Zvýraznění1 2 2 2 8" xfId="2823"/>
    <cellStyle name="40 % – Zvýraznění1 2 2 2 8 2" xfId="2824"/>
    <cellStyle name="40 % – Zvýraznění1 2 2 2 9" xfId="2825"/>
    <cellStyle name="40 % – Zvýraznění1 2 2 2 9 2" xfId="2826"/>
    <cellStyle name="40 % – Zvýraznění1 2 2 3" xfId="2827"/>
    <cellStyle name="40 % – Zvýraznění1 2 2 3 10" xfId="2828"/>
    <cellStyle name="40 % – Zvýraznění1 2 2 3 2" xfId="2829"/>
    <cellStyle name="40 % – Zvýraznění1 2 2 3 2 2" xfId="2830"/>
    <cellStyle name="40 % – Zvýraznění1 2 2 3 3" xfId="2831"/>
    <cellStyle name="40 % – Zvýraznění1 2 2 3 3 2" xfId="2832"/>
    <cellStyle name="40 % – Zvýraznění1 2 2 3 4" xfId="2833"/>
    <cellStyle name="40 % – Zvýraznění1 2 2 3 4 2" xfId="2834"/>
    <cellStyle name="40 % – Zvýraznění1 2 2 3 5" xfId="2835"/>
    <cellStyle name="40 % – Zvýraznění1 2 2 3 5 2" xfId="2836"/>
    <cellStyle name="40 % – Zvýraznění1 2 2 3 6" xfId="2837"/>
    <cellStyle name="40 % – Zvýraznění1 2 2 3 6 2" xfId="2838"/>
    <cellStyle name="40 % – Zvýraznění1 2 2 3 7" xfId="2839"/>
    <cellStyle name="40 % – Zvýraznění1 2 2 3 7 2" xfId="2840"/>
    <cellStyle name="40 % – Zvýraznění1 2 2 3 8" xfId="2841"/>
    <cellStyle name="40 % – Zvýraznění1 2 2 3 8 2" xfId="2842"/>
    <cellStyle name="40 % – Zvýraznění1 2 2 3 9" xfId="2843"/>
    <cellStyle name="40 % – Zvýraznění1 2 2 3 9 2" xfId="2844"/>
    <cellStyle name="40 % – Zvýraznění1 2 2 4" xfId="2845"/>
    <cellStyle name="40 % – Zvýraznění1 2 2 4 10" xfId="2846"/>
    <cellStyle name="40 % – Zvýraznění1 2 2 4 2" xfId="2847"/>
    <cellStyle name="40 % – Zvýraznění1 2 2 4 2 2" xfId="2848"/>
    <cellStyle name="40 % – Zvýraznění1 2 2 4 3" xfId="2849"/>
    <cellStyle name="40 % – Zvýraznění1 2 2 4 3 2" xfId="2850"/>
    <cellStyle name="40 % – Zvýraznění1 2 2 4 4" xfId="2851"/>
    <cellStyle name="40 % – Zvýraznění1 2 2 4 4 2" xfId="2852"/>
    <cellStyle name="40 % – Zvýraznění1 2 2 4 5" xfId="2853"/>
    <cellStyle name="40 % – Zvýraznění1 2 2 4 5 2" xfId="2854"/>
    <cellStyle name="40 % – Zvýraznění1 2 2 4 6" xfId="2855"/>
    <cellStyle name="40 % – Zvýraznění1 2 2 4 6 2" xfId="2856"/>
    <cellStyle name="40 % – Zvýraznění1 2 2 4 7" xfId="2857"/>
    <cellStyle name="40 % – Zvýraznění1 2 2 4 7 2" xfId="2858"/>
    <cellStyle name="40 % – Zvýraznění1 2 2 4 8" xfId="2859"/>
    <cellStyle name="40 % – Zvýraznění1 2 2 4 8 2" xfId="2860"/>
    <cellStyle name="40 % – Zvýraznění1 2 2 4 9" xfId="2861"/>
    <cellStyle name="40 % – Zvýraznění1 2 2 4 9 2" xfId="2862"/>
    <cellStyle name="40 % – Zvýraznění1 2 2 5" xfId="2863"/>
    <cellStyle name="40 % – Zvýraznění1 2 2 5 2" xfId="2864"/>
    <cellStyle name="40 % – Zvýraznění1 2 2 6" xfId="2865"/>
    <cellStyle name="40 % – Zvýraznění1 2 2 6 2" xfId="2866"/>
    <cellStyle name="40 % – Zvýraznění1 2 2 7" xfId="2867"/>
    <cellStyle name="40 % – Zvýraznění1 2 2 7 2" xfId="2868"/>
    <cellStyle name="40 % – Zvýraznění1 2 2 8" xfId="2869"/>
    <cellStyle name="40 % – Zvýraznění1 2 2 8 2" xfId="2870"/>
    <cellStyle name="40 % – Zvýraznění1 2 2 9" xfId="2871"/>
    <cellStyle name="40 % – Zvýraznění1 2 2 9 2" xfId="2872"/>
    <cellStyle name="40 % – Zvýraznění1 2 3" xfId="2873"/>
    <cellStyle name="40 % – Zvýraznění1 2 3 10" xfId="2874"/>
    <cellStyle name="40 % – Zvýraznění1 2 3 2" xfId="2875"/>
    <cellStyle name="40 % – Zvýraznění1 2 3 2 2" xfId="2876"/>
    <cellStyle name="40 % – Zvýraznění1 2 3 3" xfId="2877"/>
    <cellStyle name="40 % – Zvýraznění1 2 3 3 2" xfId="2878"/>
    <cellStyle name="40 % – Zvýraznění1 2 3 4" xfId="2879"/>
    <cellStyle name="40 % – Zvýraznění1 2 3 4 2" xfId="2880"/>
    <cellStyle name="40 % – Zvýraznění1 2 3 5" xfId="2881"/>
    <cellStyle name="40 % – Zvýraznění1 2 3 5 2" xfId="2882"/>
    <cellStyle name="40 % – Zvýraznění1 2 3 6" xfId="2883"/>
    <cellStyle name="40 % – Zvýraznění1 2 3 6 2" xfId="2884"/>
    <cellStyle name="40 % – Zvýraznění1 2 3 7" xfId="2885"/>
    <cellStyle name="40 % – Zvýraznění1 2 3 7 2" xfId="2886"/>
    <cellStyle name="40 % – Zvýraznění1 2 3 8" xfId="2887"/>
    <cellStyle name="40 % – Zvýraznění1 2 3 8 2" xfId="2888"/>
    <cellStyle name="40 % – Zvýraznění1 2 3 9" xfId="2889"/>
    <cellStyle name="40 % – Zvýraznění1 2 3 9 2" xfId="2890"/>
    <cellStyle name="40 % – Zvýraznění1 2 4" xfId="2891"/>
    <cellStyle name="40 % – Zvýraznění1 2 4 10" xfId="2892"/>
    <cellStyle name="40 % – Zvýraznění1 2 4 2" xfId="2893"/>
    <cellStyle name="40 % – Zvýraznění1 2 4 2 2" xfId="2894"/>
    <cellStyle name="40 % – Zvýraznění1 2 4 3" xfId="2895"/>
    <cellStyle name="40 % – Zvýraznění1 2 4 3 2" xfId="2896"/>
    <cellStyle name="40 % – Zvýraznění1 2 4 4" xfId="2897"/>
    <cellStyle name="40 % – Zvýraznění1 2 4 4 2" xfId="2898"/>
    <cellStyle name="40 % – Zvýraznění1 2 4 5" xfId="2899"/>
    <cellStyle name="40 % – Zvýraznění1 2 4 5 2" xfId="2900"/>
    <cellStyle name="40 % – Zvýraznění1 2 4 6" xfId="2901"/>
    <cellStyle name="40 % – Zvýraznění1 2 4 6 2" xfId="2902"/>
    <cellStyle name="40 % – Zvýraznění1 2 4 7" xfId="2903"/>
    <cellStyle name="40 % – Zvýraznění1 2 4 7 2" xfId="2904"/>
    <cellStyle name="40 % – Zvýraznění1 2 4 8" xfId="2905"/>
    <cellStyle name="40 % – Zvýraznění1 2 4 8 2" xfId="2906"/>
    <cellStyle name="40 % – Zvýraznění1 2 4 9" xfId="2907"/>
    <cellStyle name="40 % – Zvýraznění1 2 4 9 2" xfId="2908"/>
    <cellStyle name="40 % – Zvýraznění1 2 5" xfId="2909"/>
    <cellStyle name="40 % – Zvýraznění1 2 5 10" xfId="2910"/>
    <cellStyle name="40 % – Zvýraznění1 2 5 2" xfId="2911"/>
    <cellStyle name="40 % – Zvýraznění1 2 5 2 2" xfId="2912"/>
    <cellStyle name="40 % – Zvýraznění1 2 5 3" xfId="2913"/>
    <cellStyle name="40 % – Zvýraznění1 2 5 3 2" xfId="2914"/>
    <cellStyle name="40 % – Zvýraznění1 2 5 4" xfId="2915"/>
    <cellStyle name="40 % – Zvýraznění1 2 5 4 2" xfId="2916"/>
    <cellStyle name="40 % – Zvýraznění1 2 5 5" xfId="2917"/>
    <cellStyle name="40 % – Zvýraznění1 2 5 5 2" xfId="2918"/>
    <cellStyle name="40 % – Zvýraznění1 2 5 6" xfId="2919"/>
    <cellStyle name="40 % – Zvýraznění1 2 5 6 2" xfId="2920"/>
    <cellStyle name="40 % – Zvýraznění1 2 5 7" xfId="2921"/>
    <cellStyle name="40 % – Zvýraznění1 2 5 7 2" xfId="2922"/>
    <cellStyle name="40 % – Zvýraznění1 2 5 8" xfId="2923"/>
    <cellStyle name="40 % – Zvýraznění1 2 5 8 2" xfId="2924"/>
    <cellStyle name="40 % – Zvýraznění1 2 5 9" xfId="2925"/>
    <cellStyle name="40 % – Zvýraznění1 2 5 9 2" xfId="2926"/>
    <cellStyle name="40 % – Zvýraznění1 2 6" xfId="2927"/>
    <cellStyle name="40 % – Zvýraznění1 2 6 2" xfId="2928"/>
    <cellStyle name="40 % – Zvýraznění1 2 7" xfId="2929"/>
    <cellStyle name="40 % – Zvýraznění1 2 7 2" xfId="2930"/>
    <cellStyle name="40 % – Zvýraznění1 2 8" xfId="2931"/>
    <cellStyle name="40 % – Zvýraznění1 2 8 2" xfId="2932"/>
    <cellStyle name="40 % – Zvýraznění1 2 9" xfId="2933"/>
    <cellStyle name="40 % – Zvýraznění1 2 9 2" xfId="2934"/>
    <cellStyle name="40 % – Zvýraznění1 20" xfId="2935"/>
    <cellStyle name="40 % – Zvýraznění1 3" xfId="2936"/>
    <cellStyle name="40 % – Zvýraznění1 3 10" xfId="2937"/>
    <cellStyle name="40 % – Zvýraznění1 3 10 2" xfId="2938"/>
    <cellStyle name="40 % – Zvýraznění1 3 10 3" xfId="2939"/>
    <cellStyle name="40 % – Zvýraznění1 3 10 4" xfId="2940"/>
    <cellStyle name="40 % – Zvýraznění1 3 11" xfId="2941"/>
    <cellStyle name="40 % – Zvýraznění1 3 12" xfId="2942"/>
    <cellStyle name="40 % – Zvýraznění1 3 13" xfId="2943"/>
    <cellStyle name="40 % – Zvýraznění1 3 14" xfId="2944"/>
    <cellStyle name="40 % – Zvýraznění1 3 14 2" xfId="2945"/>
    <cellStyle name="40 % – Zvýraznění1 3 15" xfId="2946"/>
    <cellStyle name="40 % – Zvýraznění1 3 15 2" xfId="2947"/>
    <cellStyle name="40 % – Zvýraznění1 3 16" xfId="2948"/>
    <cellStyle name="40 % – Zvýraznění1 3 16 2" xfId="2949"/>
    <cellStyle name="40 % – Zvýraznění1 3 17" xfId="2950"/>
    <cellStyle name="40 % – Zvýraznění1 3 17 2" xfId="2951"/>
    <cellStyle name="40 % – Zvýraznění1 3 18" xfId="2952"/>
    <cellStyle name="40 % – Zvýraznění1 3 18 2" xfId="2953"/>
    <cellStyle name="40 % – Zvýraznění1 3 19" xfId="2954"/>
    <cellStyle name="40 % – Zvýraznění1 3 19 2" xfId="2955"/>
    <cellStyle name="40 % – Zvýraznění1 3 2" xfId="2956"/>
    <cellStyle name="40 % – Zvýraznění1 3 2 10" xfId="2957"/>
    <cellStyle name="40 % – Zvýraznění1 3 2 11" xfId="2958"/>
    <cellStyle name="40 % – Zvýraznění1 3 2 12" xfId="2959"/>
    <cellStyle name="40 % – Zvýraznění1 3 2 12 2" xfId="2960"/>
    <cellStyle name="40 % – Zvýraznění1 3 2 13" xfId="2961"/>
    <cellStyle name="40 % – Zvýraznění1 3 2 13 2" xfId="2962"/>
    <cellStyle name="40 % – Zvýraznění1 3 2 14" xfId="2963"/>
    <cellStyle name="40 % – Zvýraznění1 3 2 14 2" xfId="2964"/>
    <cellStyle name="40 % – Zvýraznění1 3 2 15" xfId="2965"/>
    <cellStyle name="40 % – Zvýraznění1 3 2 15 2" xfId="2966"/>
    <cellStyle name="40 % – Zvýraznění1 3 2 16" xfId="2967"/>
    <cellStyle name="40 % – Zvýraznění1 3 2 16 2" xfId="2968"/>
    <cellStyle name="40 % – Zvýraznění1 3 2 17" xfId="2969"/>
    <cellStyle name="40 % – Zvýraznění1 3 2 17 2" xfId="2970"/>
    <cellStyle name="40 % – Zvýraznění1 3 2 18" xfId="2971"/>
    <cellStyle name="40 % – Zvýraznění1 3 2 18 2" xfId="2972"/>
    <cellStyle name="40 % – Zvýraznění1 3 2 19" xfId="2973"/>
    <cellStyle name="40 % – Zvýraznění1 3 2 2" xfId="2974"/>
    <cellStyle name="40 % – Zvýraznění1 3 2 2 10" xfId="2975"/>
    <cellStyle name="40 % – Zvýraznění1 3 2 2 2" xfId="2976"/>
    <cellStyle name="40 % – Zvýraznění1 3 2 2 2 2" xfId="2977"/>
    <cellStyle name="40 % – Zvýraznění1 3 2 2 3" xfId="2978"/>
    <cellStyle name="40 % – Zvýraznění1 3 2 2 3 2" xfId="2979"/>
    <cellStyle name="40 % – Zvýraznění1 3 2 2 4" xfId="2980"/>
    <cellStyle name="40 % – Zvýraznění1 3 2 2 4 2" xfId="2981"/>
    <cellStyle name="40 % – Zvýraznění1 3 2 2 5" xfId="2982"/>
    <cellStyle name="40 % – Zvýraznění1 3 2 2 5 2" xfId="2983"/>
    <cellStyle name="40 % – Zvýraznění1 3 2 2 6" xfId="2984"/>
    <cellStyle name="40 % – Zvýraznění1 3 2 2 6 2" xfId="2985"/>
    <cellStyle name="40 % – Zvýraznění1 3 2 2 7" xfId="2986"/>
    <cellStyle name="40 % – Zvýraznění1 3 2 2 8" xfId="2987"/>
    <cellStyle name="40 % – Zvýraznění1 3 2 2 9" xfId="2988"/>
    <cellStyle name="40 % – Zvýraznění1 3 2 3" xfId="2989"/>
    <cellStyle name="40 % – Zvýraznění1 3 2 3 2" xfId="2990"/>
    <cellStyle name="40 % – Zvýraznění1 3 2 3 3" xfId="2991"/>
    <cellStyle name="40 % – Zvýraznění1 3 2 3 4" xfId="2992"/>
    <cellStyle name="40 % – Zvýraznění1 3 2 3 5" xfId="2993"/>
    <cellStyle name="40 % – Zvýraznění1 3 2 4" xfId="2994"/>
    <cellStyle name="40 % – Zvýraznění1 3 2 4 2" xfId="2995"/>
    <cellStyle name="40 % – Zvýraznění1 3 2 4 3" xfId="2996"/>
    <cellStyle name="40 % – Zvýraznění1 3 2 4 4" xfId="2997"/>
    <cellStyle name="40 % – Zvýraznění1 3 2 4 5" xfId="2998"/>
    <cellStyle name="40 % – Zvýraznění1 3 2 5" xfId="2999"/>
    <cellStyle name="40 % – Zvýraznění1 3 2 5 2" xfId="3000"/>
    <cellStyle name="40 % – Zvýraznění1 3 2 5 3" xfId="3001"/>
    <cellStyle name="40 % – Zvýraznění1 3 2 5 4" xfId="3002"/>
    <cellStyle name="40 % – Zvýraznění1 3 2 6" xfId="3003"/>
    <cellStyle name="40 % – Zvýraznění1 3 2 6 2" xfId="3004"/>
    <cellStyle name="40 % – Zvýraznění1 3 2 6 3" xfId="3005"/>
    <cellStyle name="40 % – Zvýraznění1 3 2 6 4" xfId="3006"/>
    <cellStyle name="40 % – Zvýraznění1 3 2 7" xfId="3007"/>
    <cellStyle name="40 % – Zvýraznění1 3 2 7 2" xfId="3008"/>
    <cellStyle name="40 % – Zvýraznění1 3 2 7 3" xfId="3009"/>
    <cellStyle name="40 % – Zvýraznění1 3 2 7 4" xfId="3010"/>
    <cellStyle name="40 % – Zvýraznění1 3 2 8" xfId="3011"/>
    <cellStyle name="40 % – Zvýraznění1 3 2 8 2" xfId="3012"/>
    <cellStyle name="40 % – Zvýraznění1 3 2 8 3" xfId="3013"/>
    <cellStyle name="40 % – Zvýraznění1 3 2 8 4" xfId="3014"/>
    <cellStyle name="40 % – Zvýraznění1 3 2 9" xfId="3015"/>
    <cellStyle name="40 % – Zvýraznění1 3 20" xfId="3016"/>
    <cellStyle name="40 % – Zvýraznění1 3 20 2" xfId="3017"/>
    <cellStyle name="40 % – Zvýraznění1 3 21" xfId="3018"/>
    <cellStyle name="40 % – Zvýraznění1 3 3" xfId="3019"/>
    <cellStyle name="40 % – Zvýraznění1 3 3 10" xfId="3020"/>
    <cellStyle name="40 % – Zvýraznění1 3 3 11" xfId="3021"/>
    <cellStyle name="40 % – Zvýraznění1 3 3 2" xfId="3022"/>
    <cellStyle name="40 % – Zvýraznění1 3 3 2 2" xfId="3023"/>
    <cellStyle name="40 % – Zvýraznění1 3 3 2 3" xfId="3024"/>
    <cellStyle name="40 % – Zvýraznění1 3 3 2 4" xfId="3025"/>
    <cellStyle name="40 % – Zvýraznění1 3 3 3" xfId="3026"/>
    <cellStyle name="40 % – Zvýraznění1 3 3 3 2" xfId="3027"/>
    <cellStyle name="40 % – Zvýraznění1 3 3 3 3" xfId="3028"/>
    <cellStyle name="40 % – Zvýraznění1 3 3 3 4" xfId="3029"/>
    <cellStyle name="40 % – Zvýraznění1 3 3 4" xfId="3030"/>
    <cellStyle name="40 % – Zvýraznění1 3 3 4 2" xfId="3031"/>
    <cellStyle name="40 % – Zvýraznění1 3 3 4 3" xfId="3032"/>
    <cellStyle name="40 % – Zvýraznění1 3 3 4 4" xfId="3033"/>
    <cellStyle name="40 % – Zvýraznění1 3 3 5" xfId="3034"/>
    <cellStyle name="40 % – Zvýraznění1 3 3 5 2" xfId="3035"/>
    <cellStyle name="40 % – Zvýraznění1 3 3 5 3" xfId="3036"/>
    <cellStyle name="40 % – Zvýraznění1 3 3 5 4" xfId="3037"/>
    <cellStyle name="40 % – Zvýraznění1 3 3 6" xfId="3038"/>
    <cellStyle name="40 % – Zvýraznění1 3 3 6 2" xfId="3039"/>
    <cellStyle name="40 % – Zvýraznění1 3 3 6 3" xfId="3040"/>
    <cellStyle name="40 % – Zvýraznění1 3 3 6 4" xfId="3041"/>
    <cellStyle name="40 % – Zvýraznění1 3 3 7" xfId="3042"/>
    <cellStyle name="40 % – Zvýraznění1 3 3 7 2" xfId="3043"/>
    <cellStyle name="40 % – Zvýraznění1 3 3 7 3" xfId="3044"/>
    <cellStyle name="40 % – Zvýraznění1 3 3 7 4" xfId="3045"/>
    <cellStyle name="40 % – Zvýraznění1 3 3 8" xfId="3046"/>
    <cellStyle name="40 % – Zvýraznění1 3 3 9" xfId="3047"/>
    <cellStyle name="40 % – Zvýraznění1 3 4" xfId="3048"/>
    <cellStyle name="40 % – Zvýraznění1 3 4 2" xfId="3049"/>
    <cellStyle name="40 % – Zvýraznění1 3 4 3" xfId="3050"/>
    <cellStyle name="40 % – Zvýraznění1 3 4 4" xfId="3051"/>
    <cellStyle name="40 % – Zvýraznění1 3 4 5" xfId="3052"/>
    <cellStyle name="40 % – Zvýraznění1 3 5" xfId="3053"/>
    <cellStyle name="40 % – Zvýraznění1 3 5 2" xfId="3054"/>
    <cellStyle name="40 % – Zvýraznění1 3 5 3" xfId="3055"/>
    <cellStyle name="40 % – Zvýraznění1 3 5 4" xfId="3056"/>
    <cellStyle name="40 % – Zvýraznění1 3 5 5" xfId="3057"/>
    <cellStyle name="40 % – Zvýraznění1 3 6" xfId="3058"/>
    <cellStyle name="40 % – Zvýraznění1 3 6 2" xfId="3059"/>
    <cellStyle name="40 % – Zvýraznění1 3 6 3" xfId="3060"/>
    <cellStyle name="40 % – Zvýraznění1 3 6 4" xfId="3061"/>
    <cellStyle name="40 % – Zvýraznění1 3 7" xfId="3062"/>
    <cellStyle name="40 % – Zvýraznění1 3 7 2" xfId="3063"/>
    <cellStyle name="40 % – Zvýraznění1 3 7 3" xfId="3064"/>
    <cellStyle name="40 % – Zvýraznění1 3 7 4" xfId="3065"/>
    <cellStyle name="40 % – Zvýraznění1 3 8" xfId="3066"/>
    <cellStyle name="40 % – Zvýraznění1 3 8 2" xfId="3067"/>
    <cellStyle name="40 % – Zvýraznění1 3 8 3" xfId="3068"/>
    <cellStyle name="40 % – Zvýraznění1 3 8 4" xfId="3069"/>
    <cellStyle name="40 % – Zvýraznění1 3 9" xfId="3070"/>
    <cellStyle name="40 % – Zvýraznění1 3 9 2" xfId="3071"/>
    <cellStyle name="40 % – Zvýraznění1 3 9 3" xfId="3072"/>
    <cellStyle name="40 % – Zvýraznění1 3 9 4" xfId="3073"/>
    <cellStyle name="40 % – Zvýraznění1 4" xfId="3074"/>
    <cellStyle name="40 % – Zvýraznění1 4 10" xfId="3075"/>
    <cellStyle name="40 % – Zvýraznění1 4 11" xfId="3076"/>
    <cellStyle name="40 % – Zvýraznění1 4 12" xfId="3077"/>
    <cellStyle name="40 % – Zvýraznění1 4 13" xfId="3078"/>
    <cellStyle name="40 % – Zvýraznění1 4 14" xfId="3079"/>
    <cellStyle name="40 % – Zvýraznění1 4 2" xfId="3080"/>
    <cellStyle name="40 % – Zvýraznění1 4 2 10" xfId="3081"/>
    <cellStyle name="40 % – Zvýraznění1 4 2 11" xfId="3082"/>
    <cellStyle name="40 % – Zvýraznění1 4 2 12" xfId="3083"/>
    <cellStyle name="40 % – Zvýraznění1 4 2 2" xfId="3084"/>
    <cellStyle name="40 % – Zvýraznění1 4 2 2 2" xfId="3085"/>
    <cellStyle name="40 % – Zvýraznění1 4 2 2 3" xfId="3086"/>
    <cellStyle name="40 % – Zvýraznění1 4 2 2 4" xfId="3087"/>
    <cellStyle name="40 % – Zvýraznění1 4 2 2 5" xfId="3088"/>
    <cellStyle name="40 % – Zvýraznění1 4 2 2 6" xfId="3089"/>
    <cellStyle name="40 % – Zvýraznění1 4 2 3" xfId="3090"/>
    <cellStyle name="40 % – Zvýraznění1 4 2 3 2" xfId="3091"/>
    <cellStyle name="40 % – Zvýraznění1 4 2 3 3" xfId="3092"/>
    <cellStyle name="40 % – Zvýraznění1 4 2 3 4" xfId="3093"/>
    <cellStyle name="40 % – Zvýraznění1 4 2 3 5" xfId="3094"/>
    <cellStyle name="40 % – Zvýraznění1 4 2 4" xfId="3095"/>
    <cellStyle name="40 % – Zvýraznění1 4 2 4 2" xfId="3096"/>
    <cellStyle name="40 % – Zvýraznění1 4 2 4 3" xfId="3097"/>
    <cellStyle name="40 % – Zvýraznění1 4 2 4 4" xfId="3098"/>
    <cellStyle name="40 % – Zvýraznění1 4 2 5" xfId="3099"/>
    <cellStyle name="40 % – Zvýraznění1 4 2 5 2" xfId="3100"/>
    <cellStyle name="40 % – Zvýraznění1 4 2 5 3" xfId="3101"/>
    <cellStyle name="40 % – Zvýraznění1 4 2 5 4" xfId="3102"/>
    <cellStyle name="40 % – Zvýraznění1 4 2 6" xfId="3103"/>
    <cellStyle name="40 % – Zvýraznění1 4 2 6 2" xfId="3104"/>
    <cellStyle name="40 % – Zvýraznění1 4 2 6 3" xfId="3105"/>
    <cellStyle name="40 % – Zvýraznění1 4 2 6 4" xfId="3106"/>
    <cellStyle name="40 % – Zvýraznění1 4 2 7" xfId="3107"/>
    <cellStyle name="40 % – Zvýraznění1 4 2 7 2" xfId="3108"/>
    <cellStyle name="40 % – Zvýraznění1 4 2 7 3" xfId="3109"/>
    <cellStyle name="40 % – Zvýraznění1 4 2 7 4" xfId="3110"/>
    <cellStyle name="40 % – Zvýraznění1 4 2 8" xfId="3111"/>
    <cellStyle name="40 % – Zvýraznění1 4 2 9" xfId="3112"/>
    <cellStyle name="40 % – Zvýraznění1 4 3" xfId="3113"/>
    <cellStyle name="40 % – Zvýraznění1 4 3 2" xfId="3114"/>
    <cellStyle name="40 % – Zvýraznění1 4 3 2 2" xfId="3115"/>
    <cellStyle name="40 % – Zvýraznění1 4 3 3" xfId="3116"/>
    <cellStyle name="40 % – Zvýraznění1 4 3 4" xfId="3117"/>
    <cellStyle name="40 % – Zvýraznění1 4 3 5" xfId="3118"/>
    <cellStyle name="40 % – Zvýraznění1 4 3 6" xfId="3119"/>
    <cellStyle name="40 % – Zvýraznění1 4 4" xfId="3120"/>
    <cellStyle name="40 % – Zvýraznění1 4 4 2" xfId="3121"/>
    <cellStyle name="40 % – Zvýraznění1 4 4 3" xfId="3122"/>
    <cellStyle name="40 % – Zvýraznění1 4 4 4" xfId="3123"/>
    <cellStyle name="40 % – Zvýraznění1 4 4 5" xfId="3124"/>
    <cellStyle name="40 % – Zvýraznění1 4 4 6" xfId="3125"/>
    <cellStyle name="40 % – Zvýraznění1 4 5" xfId="3126"/>
    <cellStyle name="40 % – Zvýraznění1 4 5 2" xfId="3127"/>
    <cellStyle name="40 % – Zvýraznění1 4 5 3" xfId="3128"/>
    <cellStyle name="40 % – Zvýraznění1 4 5 4" xfId="3129"/>
    <cellStyle name="40 % – Zvýraznění1 4 5 5" xfId="3130"/>
    <cellStyle name="40 % – Zvýraznění1 4 6" xfId="3131"/>
    <cellStyle name="40 % – Zvýraznění1 4 6 2" xfId="3132"/>
    <cellStyle name="40 % – Zvýraznění1 4 6 3" xfId="3133"/>
    <cellStyle name="40 % – Zvýraznění1 4 6 4" xfId="3134"/>
    <cellStyle name="40 % – Zvýraznění1 4 7" xfId="3135"/>
    <cellStyle name="40 % – Zvýraznění1 4 7 2" xfId="3136"/>
    <cellStyle name="40 % – Zvýraznění1 4 7 3" xfId="3137"/>
    <cellStyle name="40 % – Zvýraznění1 4 7 4" xfId="3138"/>
    <cellStyle name="40 % – Zvýraznění1 4 8" xfId="3139"/>
    <cellStyle name="40 % – Zvýraznění1 4 8 2" xfId="3140"/>
    <cellStyle name="40 % – Zvýraznění1 4 8 3" xfId="3141"/>
    <cellStyle name="40 % – Zvýraznění1 4 8 4" xfId="3142"/>
    <cellStyle name="40 % – Zvýraznění1 4 9" xfId="3143"/>
    <cellStyle name="40 % – Zvýraznění1 4 9 2" xfId="3144"/>
    <cellStyle name="40 % – Zvýraznění1 4 9 3" xfId="3145"/>
    <cellStyle name="40 % – Zvýraznění1 4 9 4" xfId="3146"/>
    <cellStyle name="40 % – Zvýraznění1 5" xfId="3147"/>
    <cellStyle name="40 % – Zvýraznění1 5 10" xfId="3148"/>
    <cellStyle name="40 % – Zvýraznění1 5 11" xfId="3149"/>
    <cellStyle name="40 % – Zvýraznění1 5 12" xfId="3150"/>
    <cellStyle name="40 % – Zvýraznění1 5 2" xfId="3151"/>
    <cellStyle name="40 % – Zvýraznění1 5 2 2" xfId="3152"/>
    <cellStyle name="40 % – Zvýraznění1 5 2 3" xfId="3153"/>
    <cellStyle name="40 % – Zvýraznění1 5 2 4" xfId="3154"/>
    <cellStyle name="40 % – Zvýraznění1 5 2 5" xfId="3155"/>
    <cellStyle name="40 % – Zvýraznění1 5 3" xfId="3156"/>
    <cellStyle name="40 % – Zvýraznění1 5 3 2" xfId="3157"/>
    <cellStyle name="40 % – Zvýraznění1 5 3 3" xfId="3158"/>
    <cellStyle name="40 % – Zvýraznění1 5 3 4" xfId="3159"/>
    <cellStyle name="40 % – Zvýraznění1 5 3 5" xfId="3160"/>
    <cellStyle name="40 % – Zvýraznění1 5 4" xfId="3161"/>
    <cellStyle name="40 % – Zvýraznění1 5 4 2" xfId="3162"/>
    <cellStyle name="40 % – Zvýraznění1 5 4 3" xfId="3163"/>
    <cellStyle name="40 % – Zvýraznění1 5 4 4" xfId="3164"/>
    <cellStyle name="40 % – Zvýraznění1 5 5" xfId="3165"/>
    <cellStyle name="40 % – Zvýraznění1 5 5 2" xfId="3166"/>
    <cellStyle name="40 % – Zvýraznění1 5 5 3" xfId="3167"/>
    <cellStyle name="40 % – Zvýraznění1 5 5 4" xfId="3168"/>
    <cellStyle name="40 % – Zvýraznění1 5 6" xfId="3169"/>
    <cellStyle name="40 % – Zvýraznění1 5 6 2" xfId="3170"/>
    <cellStyle name="40 % – Zvýraznění1 5 6 3" xfId="3171"/>
    <cellStyle name="40 % – Zvýraznění1 5 6 4" xfId="3172"/>
    <cellStyle name="40 % – Zvýraznění1 5 7" xfId="3173"/>
    <cellStyle name="40 % – Zvýraznění1 5 7 2" xfId="3174"/>
    <cellStyle name="40 % – Zvýraznění1 5 7 3" xfId="3175"/>
    <cellStyle name="40 % – Zvýraznění1 5 7 4" xfId="3176"/>
    <cellStyle name="40 % – Zvýraznění1 5 8" xfId="3177"/>
    <cellStyle name="40 % – Zvýraznění1 5 8 2" xfId="3178"/>
    <cellStyle name="40 % – Zvýraznění1 5 8 3" xfId="3179"/>
    <cellStyle name="40 % – Zvýraznění1 5 8 4" xfId="3180"/>
    <cellStyle name="40 % – Zvýraznění1 5 9" xfId="3181"/>
    <cellStyle name="40 % – Zvýraznění1 6" xfId="3182"/>
    <cellStyle name="40 % – Zvýraznění1 6 10" xfId="3183"/>
    <cellStyle name="40 % – Zvýraznění1 6 11" xfId="3184"/>
    <cellStyle name="40 % – Zvýraznění1 6 2" xfId="3185"/>
    <cellStyle name="40 % – Zvýraznění1 6 2 2" xfId="3186"/>
    <cellStyle name="40 % – Zvýraznění1 6 2 3" xfId="3187"/>
    <cellStyle name="40 % – Zvýraznění1 6 2 4" xfId="3188"/>
    <cellStyle name="40 % – Zvýraznění1 6 3" xfId="3189"/>
    <cellStyle name="40 % – Zvýraznění1 6 3 2" xfId="3190"/>
    <cellStyle name="40 % – Zvýraznění1 6 3 3" xfId="3191"/>
    <cellStyle name="40 % – Zvýraznění1 6 3 4" xfId="3192"/>
    <cellStyle name="40 % – Zvýraznění1 6 4" xfId="3193"/>
    <cellStyle name="40 % – Zvýraznění1 6 4 2" xfId="3194"/>
    <cellStyle name="40 % – Zvýraznění1 6 4 3" xfId="3195"/>
    <cellStyle name="40 % – Zvýraznění1 6 4 4" xfId="3196"/>
    <cellStyle name="40 % – Zvýraznění1 6 5" xfId="3197"/>
    <cellStyle name="40 % – Zvýraznění1 6 5 2" xfId="3198"/>
    <cellStyle name="40 % – Zvýraznění1 6 5 3" xfId="3199"/>
    <cellStyle name="40 % – Zvýraznění1 6 5 4" xfId="3200"/>
    <cellStyle name="40 % – Zvýraznění1 6 6" xfId="3201"/>
    <cellStyle name="40 % – Zvýraznění1 6 6 2" xfId="3202"/>
    <cellStyle name="40 % – Zvýraznění1 6 6 3" xfId="3203"/>
    <cellStyle name="40 % – Zvýraznění1 6 6 4" xfId="3204"/>
    <cellStyle name="40 % – Zvýraznění1 6 7" xfId="3205"/>
    <cellStyle name="40 % – Zvýraznění1 6 7 2" xfId="3206"/>
    <cellStyle name="40 % – Zvýraznění1 6 7 3" xfId="3207"/>
    <cellStyle name="40 % – Zvýraznění1 6 7 4" xfId="3208"/>
    <cellStyle name="40 % – Zvýraznění1 6 8" xfId="3209"/>
    <cellStyle name="40 % – Zvýraznění1 6 9" xfId="3210"/>
    <cellStyle name="40 % – Zvýraznění1 7" xfId="3211"/>
    <cellStyle name="40 % – Zvýraznění1 7 2" xfId="3212"/>
    <cellStyle name="40 % – Zvýraznění1 7 3" xfId="3213"/>
    <cellStyle name="40 % – Zvýraznění1 7 4" xfId="3214"/>
    <cellStyle name="40 % – Zvýraznění1 7 5" xfId="3215"/>
    <cellStyle name="40 % – Zvýraznění1 8" xfId="3216"/>
    <cellStyle name="40 % – Zvýraznění1 8 2" xfId="3217"/>
    <cellStyle name="40 % – Zvýraznění1 8 3" xfId="3218"/>
    <cellStyle name="40 % – Zvýraznění1 8 4" xfId="3219"/>
    <cellStyle name="40 % – Zvýraznění1 8 5" xfId="3220"/>
    <cellStyle name="40 % – Zvýraznění1 9" xfId="3221"/>
    <cellStyle name="40 % – Zvýraznění1 9 2" xfId="3222"/>
    <cellStyle name="40 % – Zvýraznění1 9 3" xfId="3223"/>
    <cellStyle name="40 % – Zvýraznění1 9 4" xfId="3224"/>
    <cellStyle name="40 % – Zvýraznění2 10" xfId="3225"/>
    <cellStyle name="40 % – Zvýraznění2 10 2" xfId="3226"/>
    <cellStyle name="40 % – Zvýraznění2 10 3" xfId="3227"/>
    <cellStyle name="40 % – Zvýraznění2 10 4" xfId="3228"/>
    <cellStyle name="40 % – Zvýraznění2 11" xfId="3229"/>
    <cellStyle name="40 % – Zvýraznění2 11 2" xfId="3230"/>
    <cellStyle name="40 % – Zvýraznění2 11 3" xfId="3231"/>
    <cellStyle name="40 % – Zvýraznění2 11 4" xfId="3232"/>
    <cellStyle name="40 % – Zvýraznění2 12" xfId="3233"/>
    <cellStyle name="40 % – Zvýraznění2 12 2" xfId="3234"/>
    <cellStyle name="40 % – Zvýraznění2 12 3" xfId="3235"/>
    <cellStyle name="40 % – Zvýraznění2 12 4" xfId="3236"/>
    <cellStyle name="40 % – Zvýraznění2 13" xfId="3237"/>
    <cellStyle name="40 % – Zvýraznění2 13 2" xfId="3238"/>
    <cellStyle name="40 % – Zvýraznění2 14" xfId="3239"/>
    <cellStyle name="40 % – Zvýraznění2 14 2" xfId="3240"/>
    <cellStyle name="40 % – Zvýraznění2 15" xfId="3241"/>
    <cellStyle name="40 % – Zvýraznění2 15 2" xfId="3242"/>
    <cellStyle name="40 % – Zvýraznění2 16" xfId="3243"/>
    <cellStyle name="40 % – Zvýraznění2 16 2" xfId="3244"/>
    <cellStyle name="40 % – Zvýraznění2 17" xfId="3245"/>
    <cellStyle name="40 % – Zvýraznění2 17 2" xfId="3246"/>
    <cellStyle name="40 % – Zvýraznění2 18" xfId="3247"/>
    <cellStyle name="40 % – Zvýraznění2 18 2" xfId="3248"/>
    <cellStyle name="40 % – Zvýraznění2 19" xfId="3249"/>
    <cellStyle name="40 % – Zvýraznění2 19 2" xfId="3250"/>
    <cellStyle name="40 % – Zvýraznění2 2" xfId="3251"/>
    <cellStyle name="40 % – Zvýraznění2 2 10" xfId="3252"/>
    <cellStyle name="40 % – Zvýraznění2 2 10 2" xfId="3253"/>
    <cellStyle name="40 % – Zvýraznění2 2 11" xfId="3254"/>
    <cellStyle name="40 % – Zvýraznění2 2 11 2" xfId="3255"/>
    <cellStyle name="40 % – Zvýraznění2 2 12" xfId="3256"/>
    <cellStyle name="40 % – Zvýraznění2 2 12 2" xfId="3257"/>
    <cellStyle name="40 % – Zvýraznění2 2 13" xfId="3258"/>
    <cellStyle name="40 % – Zvýraznění2 2 13 2" xfId="3259"/>
    <cellStyle name="40 % – Zvýraznění2 2 14" xfId="3260"/>
    <cellStyle name="40 % – Zvýraznění2 2 2" xfId="3261"/>
    <cellStyle name="40 % – Zvýraznění2 2 2 10" xfId="3262"/>
    <cellStyle name="40 % – Zvýraznění2 2 2 10 2" xfId="3263"/>
    <cellStyle name="40 % – Zvýraznění2 2 2 11" xfId="3264"/>
    <cellStyle name="40 % – Zvýraznění2 2 2 11 2" xfId="3265"/>
    <cellStyle name="40 % – Zvýraznění2 2 2 12" xfId="3266"/>
    <cellStyle name="40 % – Zvýraznění2 2 2 12 2" xfId="3267"/>
    <cellStyle name="40 % – Zvýraznění2 2 2 13" xfId="3268"/>
    <cellStyle name="40 % – Zvýraznění2 2 2 2" xfId="3269"/>
    <cellStyle name="40 % – Zvýraznění2 2 2 2 10" xfId="3270"/>
    <cellStyle name="40 % – Zvýraznění2 2 2 2 2" xfId="3271"/>
    <cellStyle name="40 % – Zvýraznění2 2 2 2 2 2" xfId="3272"/>
    <cellStyle name="40 % – Zvýraznění2 2 2 2 3" xfId="3273"/>
    <cellStyle name="40 % – Zvýraznění2 2 2 2 3 2" xfId="3274"/>
    <cellStyle name="40 % – Zvýraznění2 2 2 2 4" xfId="3275"/>
    <cellStyle name="40 % – Zvýraznění2 2 2 2 4 2" xfId="3276"/>
    <cellStyle name="40 % – Zvýraznění2 2 2 2 5" xfId="3277"/>
    <cellStyle name="40 % – Zvýraznění2 2 2 2 5 2" xfId="3278"/>
    <cellStyle name="40 % – Zvýraznění2 2 2 2 6" xfId="3279"/>
    <cellStyle name="40 % – Zvýraznění2 2 2 2 6 2" xfId="3280"/>
    <cellStyle name="40 % – Zvýraznění2 2 2 2 7" xfId="3281"/>
    <cellStyle name="40 % – Zvýraznění2 2 2 2 7 2" xfId="3282"/>
    <cellStyle name="40 % – Zvýraznění2 2 2 2 8" xfId="3283"/>
    <cellStyle name="40 % – Zvýraznění2 2 2 2 8 2" xfId="3284"/>
    <cellStyle name="40 % – Zvýraznění2 2 2 2 9" xfId="3285"/>
    <cellStyle name="40 % – Zvýraznění2 2 2 2 9 2" xfId="3286"/>
    <cellStyle name="40 % – Zvýraznění2 2 2 3" xfId="3287"/>
    <cellStyle name="40 % – Zvýraznění2 2 2 3 10" xfId="3288"/>
    <cellStyle name="40 % – Zvýraznění2 2 2 3 2" xfId="3289"/>
    <cellStyle name="40 % – Zvýraznění2 2 2 3 2 2" xfId="3290"/>
    <cellStyle name="40 % – Zvýraznění2 2 2 3 3" xfId="3291"/>
    <cellStyle name="40 % – Zvýraznění2 2 2 3 3 2" xfId="3292"/>
    <cellStyle name="40 % – Zvýraznění2 2 2 3 4" xfId="3293"/>
    <cellStyle name="40 % – Zvýraznění2 2 2 3 4 2" xfId="3294"/>
    <cellStyle name="40 % – Zvýraznění2 2 2 3 5" xfId="3295"/>
    <cellStyle name="40 % – Zvýraznění2 2 2 3 5 2" xfId="3296"/>
    <cellStyle name="40 % – Zvýraznění2 2 2 3 6" xfId="3297"/>
    <cellStyle name="40 % – Zvýraznění2 2 2 3 6 2" xfId="3298"/>
    <cellStyle name="40 % – Zvýraznění2 2 2 3 7" xfId="3299"/>
    <cellStyle name="40 % – Zvýraznění2 2 2 3 7 2" xfId="3300"/>
    <cellStyle name="40 % – Zvýraznění2 2 2 3 8" xfId="3301"/>
    <cellStyle name="40 % – Zvýraznění2 2 2 3 8 2" xfId="3302"/>
    <cellStyle name="40 % – Zvýraznění2 2 2 3 9" xfId="3303"/>
    <cellStyle name="40 % – Zvýraznění2 2 2 3 9 2" xfId="3304"/>
    <cellStyle name="40 % – Zvýraznění2 2 2 4" xfId="3305"/>
    <cellStyle name="40 % – Zvýraznění2 2 2 4 10" xfId="3306"/>
    <cellStyle name="40 % – Zvýraznění2 2 2 4 2" xfId="3307"/>
    <cellStyle name="40 % – Zvýraznění2 2 2 4 2 2" xfId="3308"/>
    <cellStyle name="40 % – Zvýraznění2 2 2 4 3" xfId="3309"/>
    <cellStyle name="40 % – Zvýraznění2 2 2 4 3 2" xfId="3310"/>
    <cellStyle name="40 % – Zvýraznění2 2 2 4 4" xfId="3311"/>
    <cellStyle name="40 % – Zvýraznění2 2 2 4 4 2" xfId="3312"/>
    <cellStyle name="40 % – Zvýraznění2 2 2 4 5" xfId="3313"/>
    <cellStyle name="40 % – Zvýraznění2 2 2 4 5 2" xfId="3314"/>
    <cellStyle name="40 % – Zvýraznění2 2 2 4 6" xfId="3315"/>
    <cellStyle name="40 % – Zvýraznění2 2 2 4 6 2" xfId="3316"/>
    <cellStyle name="40 % – Zvýraznění2 2 2 4 7" xfId="3317"/>
    <cellStyle name="40 % – Zvýraznění2 2 2 4 7 2" xfId="3318"/>
    <cellStyle name="40 % – Zvýraznění2 2 2 4 8" xfId="3319"/>
    <cellStyle name="40 % – Zvýraznění2 2 2 4 8 2" xfId="3320"/>
    <cellStyle name="40 % – Zvýraznění2 2 2 4 9" xfId="3321"/>
    <cellStyle name="40 % – Zvýraznění2 2 2 4 9 2" xfId="3322"/>
    <cellStyle name="40 % – Zvýraznění2 2 2 5" xfId="3323"/>
    <cellStyle name="40 % – Zvýraznění2 2 2 5 2" xfId="3324"/>
    <cellStyle name="40 % – Zvýraznění2 2 2 6" xfId="3325"/>
    <cellStyle name="40 % – Zvýraznění2 2 2 6 2" xfId="3326"/>
    <cellStyle name="40 % – Zvýraznění2 2 2 7" xfId="3327"/>
    <cellStyle name="40 % – Zvýraznění2 2 2 7 2" xfId="3328"/>
    <cellStyle name="40 % – Zvýraznění2 2 2 8" xfId="3329"/>
    <cellStyle name="40 % – Zvýraznění2 2 2 8 2" xfId="3330"/>
    <cellStyle name="40 % – Zvýraznění2 2 2 9" xfId="3331"/>
    <cellStyle name="40 % – Zvýraznění2 2 2 9 2" xfId="3332"/>
    <cellStyle name="40 % – Zvýraznění2 2 3" xfId="3333"/>
    <cellStyle name="40 % – Zvýraznění2 2 3 10" xfId="3334"/>
    <cellStyle name="40 % – Zvýraznění2 2 3 2" xfId="3335"/>
    <cellStyle name="40 % – Zvýraznění2 2 3 2 2" xfId="3336"/>
    <cellStyle name="40 % – Zvýraznění2 2 3 3" xfId="3337"/>
    <cellStyle name="40 % – Zvýraznění2 2 3 3 2" xfId="3338"/>
    <cellStyle name="40 % – Zvýraznění2 2 3 4" xfId="3339"/>
    <cellStyle name="40 % – Zvýraznění2 2 3 4 2" xfId="3340"/>
    <cellStyle name="40 % – Zvýraznění2 2 3 5" xfId="3341"/>
    <cellStyle name="40 % – Zvýraznění2 2 3 5 2" xfId="3342"/>
    <cellStyle name="40 % – Zvýraznění2 2 3 6" xfId="3343"/>
    <cellStyle name="40 % – Zvýraznění2 2 3 6 2" xfId="3344"/>
    <cellStyle name="40 % – Zvýraznění2 2 3 7" xfId="3345"/>
    <cellStyle name="40 % – Zvýraznění2 2 3 7 2" xfId="3346"/>
    <cellStyle name="40 % – Zvýraznění2 2 3 8" xfId="3347"/>
    <cellStyle name="40 % – Zvýraznění2 2 3 8 2" xfId="3348"/>
    <cellStyle name="40 % – Zvýraznění2 2 3 9" xfId="3349"/>
    <cellStyle name="40 % – Zvýraznění2 2 3 9 2" xfId="3350"/>
    <cellStyle name="40 % – Zvýraznění2 2 4" xfId="3351"/>
    <cellStyle name="40 % – Zvýraznění2 2 4 10" xfId="3352"/>
    <cellStyle name="40 % – Zvýraznění2 2 4 2" xfId="3353"/>
    <cellStyle name="40 % – Zvýraznění2 2 4 2 2" xfId="3354"/>
    <cellStyle name="40 % – Zvýraznění2 2 4 3" xfId="3355"/>
    <cellStyle name="40 % – Zvýraznění2 2 4 3 2" xfId="3356"/>
    <cellStyle name="40 % – Zvýraznění2 2 4 4" xfId="3357"/>
    <cellStyle name="40 % – Zvýraznění2 2 4 4 2" xfId="3358"/>
    <cellStyle name="40 % – Zvýraznění2 2 4 5" xfId="3359"/>
    <cellStyle name="40 % – Zvýraznění2 2 4 5 2" xfId="3360"/>
    <cellStyle name="40 % – Zvýraznění2 2 4 6" xfId="3361"/>
    <cellStyle name="40 % – Zvýraznění2 2 4 6 2" xfId="3362"/>
    <cellStyle name="40 % – Zvýraznění2 2 4 7" xfId="3363"/>
    <cellStyle name="40 % – Zvýraznění2 2 4 7 2" xfId="3364"/>
    <cellStyle name="40 % – Zvýraznění2 2 4 8" xfId="3365"/>
    <cellStyle name="40 % – Zvýraznění2 2 4 8 2" xfId="3366"/>
    <cellStyle name="40 % – Zvýraznění2 2 4 9" xfId="3367"/>
    <cellStyle name="40 % – Zvýraznění2 2 4 9 2" xfId="3368"/>
    <cellStyle name="40 % – Zvýraznění2 2 5" xfId="3369"/>
    <cellStyle name="40 % – Zvýraznění2 2 5 10" xfId="3370"/>
    <cellStyle name="40 % – Zvýraznění2 2 5 2" xfId="3371"/>
    <cellStyle name="40 % – Zvýraznění2 2 5 2 2" xfId="3372"/>
    <cellStyle name="40 % – Zvýraznění2 2 5 3" xfId="3373"/>
    <cellStyle name="40 % – Zvýraznění2 2 5 3 2" xfId="3374"/>
    <cellStyle name="40 % – Zvýraznění2 2 5 4" xfId="3375"/>
    <cellStyle name="40 % – Zvýraznění2 2 5 4 2" xfId="3376"/>
    <cellStyle name="40 % – Zvýraznění2 2 5 5" xfId="3377"/>
    <cellStyle name="40 % – Zvýraznění2 2 5 5 2" xfId="3378"/>
    <cellStyle name="40 % – Zvýraznění2 2 5 6" xfId="3379"/>
    <cellStyle name="40 % – Zvýraznění2 2 5 6 2" xfId="3380"/>
    <cellStyle name="40 % – Zvýraznění2 2 5 7" xfId="3381"/>
    <cellStyle name="40 % – Zvýraznění2 2 5 7 2" xfId="3382"/>
    <cellStyle name="40 % – Zvýraznění2 2 5 8" xfId="3383"/>
    <cellStyle name="40 % – Zvýraznění2 2 5 8 2" xfId="3384"/>
    <cellStyle name="40 % – Zvýraznění2 2 5 9" xfId="3385"/>
    <cellStyle name="40 % – Zvýraznění2 2 5 9 2" xfId="3386"/>
    <cellStyle name="40 % – Zvýraznění2 2 6" xfId="3387"/>
    <cellStyle name="40 % – Zvýraznění2 2 6 2" xfId="3388"/>
    <cellStyle name="40 % – Zvýraznění2 2 7" xfId="3389"/>
    <cellStyle name="40 % – Zvýraznění2 2 7 2" xfId="3390"/>
    <cellStyle name="40 % – Zvýraznění2 2 8" xfId="3391"/>
    <cellStyle name="40 % – Zvýraznění2 2 8 2" xfId="3392"/>
    <cellStyle name="40 % – Zvýraznění2 2 9" xfId="3393"/>
    <cellStyle name="40 % – Zvýraznění2 2 9 2" xfId="3394"/>
    <cellStyle name="40 % – Zvýraznění2 20" xfId="3395"/>
    <cellStyle name="40 % – Zvýraznění2 3" xfId="3396"/>
    <cellStyle name="40 % – Zvýraznění2 3 10" xfId="3397"/>
    <cellStyle name="40 % – Zvýraznění2 3 10 2" xfId="3398"/>
    <cellStyle name="40 % – Zvýraznění2 3 10 3" xfId="3399"/>
    <cellStyle name="40 % – Zvýraznění2 3 10 4" xfId="3400"/>
    <cellStyle name="40 % – Zvýraznění2 3 11" xfId="3401"/>
    <cellStyle name="40 % – Zvýraznění2 3 12" xfId="3402"/>
    <cellStyle name="40 % – Zvýraznění2 3 13" xfId="3403"/>
    <cellStyle name="40 % – Zvýraznění2 3 14" xfId="3404"/>
    <cellStyle name="40 % – Zvýraznění2 3 14 2" xfId="3405"/>
    <cellStyle name="40 % – Zvýraznění2 3 15" xfId="3406"/>
    <cellStyle name="40 % – Zvýraznění2 3 15 2" xfId="3407"/>
    <cellStyle name="40 % – Zvýraznění2 3 16" xfId="3408"/>
    <cellStyle name="40 % – Zvýraznění2 3 16 2" xfId="3409"/>
    <cellStyle name="40 % – Zvýraznění2 3 17" xfId="3410"/>
    <cellStyle name="40 % – Zvýraznění2 3 17 2" xfId="3411"/>
    <cellStyle name="40 % – Zvýraznění2 3 18" xfId="3412"/>
    <cellStyle name="40 % – Zvýraznění2 3 18 2" xfId="3413"/>
    <cellStyle name="40 % – Zvýraznění2 3 19" xfId="3414"/>
    <cellStyle name="40 % – Zvýraznění2 3 19 2" xfId="3415"/>
    <cellStyle name="40 % – Zvýraznění2 3 2" xfId="3416"/>
    <cellStyle name="40 % – Zvýraznění2 3 2 10" xfId="3417"/>
    <cellStyle name="40 % – Zvýraznění2 3 2 11" xfId="3418"/>
    <cellStyle name="40 % – Zvýraznění2 3 2 12" xfId="3419"/>
    <cellStyle name="40 % – Zvýraznění2 3 2 12 2" xfId="3420"/>
    <cellStyle name="40 % – Zvýraznění2 3 2 13" xfId="3421"/>
    <cellStyle name="40 % – Zvýraznění2 3 2 13 2" xfId="3422"/>
    <cellStyle name="40 % – Zvýraznění2 3 2 14" xfId="3423"/>
    <cellStyle name="40 % – Zvýraznění2 3 2 14 2" xfId="3424"/>
    <cellStyle name="40 % – Zvýraznění2 3 2 15" xfId="3425"/>
    <cellStyle name="40 % – Zvýraznění2 3 2 15 2" xfId="3426"/>
    <cellStyle name="40 % – Zvýraznění2 3 2 16" xfId="3427"/>
    <cellStyle name="40 % – Zvýraznění2 3 2 16 2" xfId="3428"/>
    <cellStyle name="40 % – Zvýraznění2 3 2 17" xfId="3429"/>
    <cellStyle name="40 % – Zvýraznění2 3 2 17 2" xfId="3430"/>
    <cellStyle name="40 % – Zvýraznění2 3 2 18" xfId="3431"/>
    <cellStyle name="40 % – Zvýraznění2 3 2 18 2" xfId="3432"/>
    <cellStyle name="40 % – Zvýraznění2 3 2 19" xfId="3433"/>
    <cellStyle name="40 % – Zvýraznění2 3 2 2" xfId="3434"/>
    <cellStyle name="40 % – Zvýraznění2 3 2 2 10" xfId="3435"/>
    <cellStyle name="40 % – Zvýraznění2 3 2 2 2" xfId="3436"/>
    <cellStyle name="40 % – Zvýraznění2 3 2 2 2 2" xfId="3437"/>
    <cellStyle name="40 % – Zvýraznění2 3 2 2 3" xfId="3438"/>
    <cellStyle name="40 % – Zvýraznění2 3 2 2 3 2" xfId="3439"/>
    <cellStyle name="40 % – Zvýraznění2 3 2 2 4" xfId="3440"/>
    <cellStyle name="40 % – Zvýraznění2 3 2 2 4 2" xfId="3441"/>
    <cellStyle name="40 % – Zvýraznění2 3 2 2 5" xfId="3442"/>
    <cellStyle name="40 % – Zvýraznění2 3 2 2 5 2" xfId="3443"/>
    <cellStyle name="40 % – Zvýraznění2 3 2 2 6" xfId="3444"/>
    <cellStyle name="40 % – Zvýraznění2 3 2 2 6 2" xfId="3445"/>
    <cellStyle name="40 % – Zvýraznění2 3 2 2 7" xfId="3446"/>
    <cellStyle name="40 % – Zvýraznění2 3 2 2 8" xfId="3447"/>
    <cellStyle name="40 % – Zvýraznění2 3 2 2 9" xfId="3448"/>
    <cellStyle name="40 % – Zvýraznění2 3 2 3" xfId="3449"/>
    <cellStyle name="40 % – Zvýraznění2 3 2 3 2" xfId="3450"/>
    <cellStyle name="40 % – Zvýraznění2 3 2 3 3" xfId="3451"/>
    <cellStyle name="40 % – Zvýraznění2 3 2 3 4" xfId="3452"/>
    <cellStyle name="40 % – Zvýraznění2 3 2 3 5" xfId="3453"/>
    <cellStyle name="40 % – Zvýraznění2 3 2 4" xfId="3454"/>
    <cellStyle name="40 % – Zvýraznění2 3 2 4 2" xfId="3455"/>
    <cellStyle name="40 % – Zvýraznění2 3 2 4 3" xfId="3456"/>
    <cellStyle name="40 % – Zvýraznění2 3 2 4 4" xfId="3457"/>
    <cellStyle name="40 % – Zvýraznění2 3 2 4 5" xfId="3458"/>
    <cellStyle name="40 % – Zvýraznění2 3 2 5" xfId="3459"/>
    <cellStyle name="40 % – Zvýraznění2 3 2 5 2" xfId="3460"/>
    <cellStyle name="40 % – Zvýraznění2 3 2 5 3" xfId="3461"/>
    <cellStyle name="40 % – Zvýraznění2 3 2 5 4" xfId="3462"/>
    <cellStyle name="40 % – Zvýraznění2 3 2 6" xfId="3463"/>
    <cellStyle name="40 % – Zvýraznění2 3 2 6 2" xfId="3464"/>
    <cellStyle name="40 % – Zvýraznění2 3 2 6 3" xfId="3465"/>
    <cellStyle name="40 % – Zvýraznění2 3 2 6 4" xfId="3466"/>
    <cellStyle name="40 % – Zvýraznění2 3 2 7" xfId="3467"/>
    <cellStyle name="40 % – Zvýraznění2 3 2 7 2" xfId="3468"/>
    <cellStyle name="40 % – Zvýraznění2 3 2 7 3" xfId="3469"/>
    <cellStyle name="40 % – Zvýraznění2 3 2 7 4" xfId="3470"/>
    <cellStyle name="40 % – Zvýraznění2 3 2 8" xfId="3471"/>
    <cellStyle name="40 % – Zvýraznění2 3 2 8 2" xfId="3472"/>
    <cellStyle name="40 % – Zvýraznění2 3 2 8 3" xfId="3473"/>
    <cellStyle name="40 % – Zvýraznění2 3 2 8 4" xfId="3474"/>
    <cellStyle name="40 % – Zvýraznění2 3 2 9" xfId="3475"/>
    <cellStyle name="40 % – Zvýraznění2 3 20" xfId="3476"/>
    <cellStyle name="40 % – Zvýraznění2 3 20 2" xfId="3477"/>
    <cellStyle name="40 % – Zvýraznění2 3 21" xfId="3478"/>
    <cellStyle name="40 % – Zvýraznění2 3 3" xfId="3479"/>
    <cellStyle name="40 % – Zvýraznění2 3 3 10" xfId="3480"/>
    <cellStyle name="40 % – Zvýraznění2 3 3 11" xfId="3481"/>
    <cellStyle name="40 % – Zvýraznění2 3 3 2" xfId="3482"/>
    <cellStyle name="40 % – Zvýraznění2 3 3 2 2" xfId="3483"/>
    <cellStyle name="40 % – Zvýraznění2 3 3 2 3" xfId="3484"/>
    <cellStyle name="40 % – Zvýraznění2 3 3 2 4" xfId="3485"/>
    <cellStyle name="40 % – Zvýraznění2 3 3 3" xfId="3486"/>
    <cellStyle name="40 % – Zvýraznění2 3 3 3 2" xfId="3487"/>
    <cellStyle name="40 % – Zvýraznění2 3 3 3 3" xfId="3488"/>
    <cellStyle name="40 % – Zvýraznění2 3 3 3 4" xfId="3489"/>
    <cellStyle name="40 % – Zvýraznění2 3 3 4" xfId="3490"/>
    <cellStyle name="40 % – Zvýraznění2 3 3 4 2" xfId="3491"/>
    <cellStyle name="40 % – Zvýraznění2 3 3 4 3" xfId="3492"/>
    <cellStyle name="40 % – Zvýraznění2 3 3 4 4" xfId="3493"/>
    <cellStyle name="40 % – Zvýraznění2 3 3 5" xfId="3494"/>
    <cellStyle name="40 % – Zvýraznění2 3 3 5 2" xfId="3495"/>
    <cellStyle name="40 % – Zvýraznění2 3 3 5 3" xfId="3496"/>
    <cellStyle name="40 % – Zvýraznění2 3 3 5 4" xfId="3497"/>
    <cellStyle name="40 % – Zvýraznění2 3 3 6" xfId="3498"/>
    <cellStyle name="40 % – Zvýraznění2 3 3 6 2" xfId="3499"/>
    <cellStyle name="40 % – Zvýraznění2 3 3 6 3" xfId="3500"/>
    <cellStyle name="40 % – Zvýraznění2 3 3 6 4" xfId="3501"/>
    <cellStyle name="40 % – Zvýraznění2 3 3 7" xfId="3502"/>
    <cellStyle name="40 % – Zvýraznění2 3 3 7 2" xfId="3503"/>
    <cellStyle name="40 % – Zvýraznění2 3 3 7 3" xfId="3504"/>
    <cellStyle name="40 % – Zvýraznění2 3 3 7 4" xfId="3505"/>
    <cellStyle name="40 % – Zvýraznění2 3 3 8" xfId="3506"/>
    <cellStyle name="40 % – Zvýraznění2 3 3 9" xfId="3507"/>
    <cellStyle name="40 % – Zvýraznění2 3 4" xfId="3508"/>
    <cellStyle name="40 % – Zvýraznění2 3 4 2" xfId="3509"/>
    <cellStyle name="40 % – Zvýraznění2 3 4 3" xfId="3510"/>
    <cellStyle name="40 % – Zvýraznění2 3 4 4" xfId="3511"/>
    <cellStyle name="40 % – Zvýraznění2 3 4 5" xfId="3512"/>
    <cellStyle name="40 % – Zvýraznění2 3 5" xfId="3513"/>
    <cellStyle name="40 % – Zvýraznění2 3 5 2" xfId="3514"/>
    <cellStyle name="40 % – Zvýraznění2 3 5 3" xfId="3515"/>
    <cellStyle name="40 % – Zvýraznění2 3 5 4" xfId="3516"/>
    <cellStyle name="40 % – Zvýraznění2 3 5 5" xfId="3517"/>
    <cellStyle name="40 % – Zvýraznění2 3 6" xfId="3518"/>
    <cellStyle name="40 % – Zvýraznění2 3 6 2" xfId="3519"/>
    <cellStyle name="40 % – Zvýraznění2 3 6 3" xfId="3520"/>
    <cellStyle name="40 % – Zvýraznění2 3 6 4" xfId="3521"/>
    <cellStyle name="40 % – Zvýraznění2 3 7" xfId="3522"/>
    <cellStyle name="40 % – Zvýraznění2 3 7 2" xfId="3523"/>
    <cellStyle name="40 % – Zvýraznění2 3 7 3" xfId="3524"/>
    <cellStyle name="40 % – Zvýraznění2 3 7 4" xfId="3525"/>
    <cellStyle name="40 % – Zvýraznění2 3 8" xfId="3526"/>
    <cellStyle name="40 % – Zvýraznění2 3 8 2" xfId="3527"/>
    <cellStyle name="40 % – Zvýraznění2 3 8 3" xfId="3528"/>
    <cellStyle name="40 % – Zvýraznění2 3 8 4" xfId="3529"/>
    <cellStyle name="40 % – Zvýraznění2 3 9" xfId="3530"/>
    <cellStyle name="40 % – Zvýraznění2 3 9 2" xfId="3531"/>
    <cellStyle name="40 % – Zvýraznění2 3 9 3" xfId="3532"/>
    <cellStyle name="40 % – Zvýraznění2 3 9 4" xfId="3533"/>
    <cellStyle name="40 % – Zvýraznění2 4" xfId="3534"/>
    <cellStyle name="40 % – Zvýraznění2 4 10" xfId="3535"/>
    <cellStyle name="40 % – Zvýraznění2 4 11" xfId="3536"/>
    <cellStyle name="40 % – Zvýraznění2 4 12" xfId="3537"/>
    <cellStyle name="40 % – Zvýraznění2 4 13" xfId="3538"/>
    <cellStyle name="40 % – Zvýraznění2 4 14" xfId="3539"/>
    <cellStyle name="40 % – Zvýraznění2 4 2" xfId="3540"/>
    <cellStyle name="40 % – Zvýraznění2 4 2 10" xfId="3541"/>
    <cellStyle name="40 % – Zvýraznění2 4 2 11" xfId="3542"/>
    <cellStyle name="40 % – Zvýraznění2 4 2 12" xfId="3543"/>
    <cellStyle name="40 % – Zvýraznění2 4 2 2" xfId="3544"/>
    <cellStyle name="40 % – Zvýraznění2 4 2 2 2" xfId="3545"/>
    <cellStyle name="40 % – Zvýraznění2 4 2 2 3" xfId="3546"/>
    <cellStyle name="40 % – Zvýraznění2 4 2 2 4" xfId="3547"/>
    <cellStyle name="40 % – Zvýraznění2 4 2 2 5" xfId="3548"/>
    <cellStyle name="40 % – Zvýraznění2 4 2 2 6" xfId="3549"/>
    <cellStyle name="40 % – Zvýraznění2 4 2 3" xfId="3550"/>
    <cellStyle name="40 % – Zvýraznění2 4 2 3 2" xfId="3551"/>
    <cellStyle name="40 % – Zvýraznění2 4 2 3 3" xfId="3552"/>
    <cellStyle name="40 % – Zvýraznění2 4 2 3 4" xfId="3553"/>
    <cellStyle name="40 % – Zvýraznění2 4 2 3 5" xfId="3554"/>
    <cellStyle name="40 % – Zvýraznění2 4 2 4" xfId="3555"/>
    <cellStyle name="40 % – Zvýraznění2 4 2 4 2" xfId="3556"/>
    <cellStyle name="40 % – Zvýraznění2 4 2 4 3" xfId="3557"/>
    <cellStyle name="40 % – Zvýraznění2 4 2 4 4" xfId="3558"/>
    <cellStyle name="40 % – Zvýraznění2 4 2 5" xfId="3559"/>
    <cellStyle name="40 % – Zvýraznění2 4 2 5 2" xfId="3560"/>
    <cellStyle name="40 % – Zvýraznění2 4 2 5 3" xfId="3561"/>
    <cellStyle name="40 % – Zvýraznění2 4 2 5 4" xfId="3562"/>
    <cellStyle name="40 % – Zvýraznění2 4 2 6" xfId="3563"/>
    <cellStyle name="40 % – Zvýraznění2 4 2 6 2" xfId="3564"/>
    <cellStyle name="40 % – Zvýraznění2 4 2 6 3" xfId="3565"/>
    <cellStyle name="40 % – Zvýraznění2 4 2 6 4" xfId="3566"/>
    <cellStyle name="40 % – Zvýraznění2 4 2 7" xfId="3567"/>
    <cellStyle name="40 % – Zvýraznění2 4 2 7 2" xfId="3568"/>
    <cellStyle name="40 % – Zvýraznění2 4 2 7 3" xfId="3569"/>
    <cellStyle name="40 % – Zvýraznění2 4 2 7 4" xfId="3570"/>
    <cellStyle name="40 % – Zvýraznění2 4 2 8" xfId="3571"/>
    <cellStyle name="40 % – Zvýraznění2 4 2 9" xfId="3572"/>
    <cellStyle name="40 % – Zvýraznění2 4 3" xfId="3573"/>
    <cellStyle name="40 % – Zvýraznění2 4 3 2" xfId="3574"/>
    <cellStyle name="40 % – Zvýraznění2 4 3 2 2" xfId="3575"/>
    <cellStyle name="40 % – Zvýraznění2 4 3 3" xfId="3576"/>
    <cellStyle name="40 % – Zvýraznění2 4 3 4" xfId="3577"/>
    <cellStyle name="40 % – Zvýraznění2 4 3 5" xfId="3578"/>
    <cellStyle name="40 % – Zvýraznění2 4 3 6" xfId="3579"/>
    <cellStyle name="40 % – Zvýraznění2 4 4" xfId="3580"/>
    <cellStyle name="40 % – Zvýraznění2 4 4 2" xfId="3581"/>
    <cellStyle name="40 % – Zvýraznění2 4 4 3" xfId="3582"/>
    <cellStyle name="40 % – Zvýraznění2 4 4 4" xfId="3583"/>
    <cellStyle name="40 % – Zvýraznění2 4 4 5" xfId="3584"/>
    <cellStyle name="40 % – Zvýraznění2 4 4 6" xfId="3585"/>
    <cellStyle name="40 % – Zvýraznění2 4 5" xfId="3586"/>
    <cellStyle name="40 % – Zvýraznění2 4 5 2" xfId="3587"/>
    <cellStyle name="40 % – Zvýraznění2 4 5 3" xfId="3588"/>
    <cellStyle name="40 % – Zvýraznění2 4 5 4" xfId="3589"/>
    <cellStyle name="40 % – Zvýraznění2 4 5 5" xfId="3590"/>
    <cellStyle name="40 % – Zvýraznění2 4 6" xfId="3591"/>
    <cellStyle name="40 % – Zvýraznění2 4 6 2" xfId="3592"/>
    <cellStyle name="40 % – Zvýraznění2 4 6 3" xfId="3593"/>
    <cellStyle name="40 % – Zvýraznění2 4 6 4" xfId="3594"/>
    <cellStyle name="40 % – Zvýraznění2 4 7" xfId="3595"/>
    <cellStyle name="40 % – Zvýraznění2 4 7 2" xfId="3596"/>
    <cellStyle name="40 % – Zvýraznění2 4 7 3" xfId="3597"/>
    <cellStyle name="40 % – Zvýraznění2 4 7 4" xfId="3598"/>
    <cellStyle name="40 % – Zvýraznění2 4 8" xfId="3599"/>
    <cellStyle name="40 % – Zvýraznění2 4 8 2" xfId="3600"/>
    <cellStyle name="40 % – Zvýraznění2 4 8 3" xfId="3601"/>
    <cellStyle name="40 % – Zvýraznění2 4 8 4" xfId="3602"/>
    <cellStyle name="40 % – Zvýraznění2 4 9" xfId="3603"/>
    <cellStyle name="40 % – Zvýraznění2 4 9 2" xfId="3604"/>
    <cellStyle name="40 % – Zvýraznění2 4 9 3" xfId="3605"/>
    <cellStyle name="40 % – Zvýraznění2 4 9 4" xfId="3606"/>
    <cellStyle name="40 % – Zvýraznění2 5" xfId="3607"/>
    <cellStyle name="40 % – Zvýraznění2 5 10" xfId="3608"/>
    <cellStyle name="40 % – Zvýraznění2 5 11" xfId="3609"/>
    <cellStyle name="40 % – Zvýraznění2 5 12" xfId="3610"/>
    <cellStyle name="40 % – Zvýraznění2 5 2" xfId="3611"/>
    <cellStyle name="40 % – Zvýraznění2 5 2 2" xfId="3612"/>
    <cellStyle name="40 % – Zvýraznění2 5 2 3" xfId="3613"/>
    <cellStyle name="40 % – Zvýraznění2 5 2 4" xfId="3614"/>
    <cellStyle name="40 % – Zvýraznění2 5 2 5" xfId="3615"/>
    <cellStyle name="40 % – Zvýraznění2 5 3" xfId="3616"/>
    <cellStyle name="40 % – Zvýraznění2 5 3 2" xfId="3617"/>
    <cellStyle name="40 % – Zvýraznění2 5 3 3" xfId="3618"/>
    <cellStyle name="40 % – Zvýraznění2 5 3 4" xfId="3619"/>
    <cellStyle name="40 % – Zvýraznění2 5 3 5" xfId="3620"/>
    <cellStyle name="40 % – Zvýraznění2 5 4" xfId="3621"/>
    <cellStyle name="40 % – Zvýraznění2 5 4 2" xfId="3622"/>
    <cellStyle name="40 % – Zvýraznění2 5 4 3" xfId="3623"/>
    <cellStyle name="40 % – Zvýraznění2 5 4 4" xfId="3624"/>
    <cellStyle name="40 % – Zvýraznění2 5 5" xfId="3625"/>
    <cellStyle name="40 % – Zvýraznění2 5 5 2" xfId="3626"/>
    <cellStyle name="40 % – Zvýraznění2 5 5 3" xfId="3627"/>
    <cellStyle name="40 % – Zvýraznění2 5 5 4" xfId="3628"/>
    <cellStyle name="40 % – Zvýraznění2 5 6" xfId="3629"/>
    <cellStyle name="40 % – Zvýraznění2 5 6 2" xfId="3630"/>
    <cellStyle name="40 % – Zvýraznění2 5 6 3" xfId="3631"/>
    <cellStyle name="40 % – Zvýraznění2 5 6 4" xfId="3632"/>
    <cellStyle name="40 % – Zvýraznění2 5 7" xfId="3633"/>
    <cellStyle name="40 % – Zvýraznění2 5 7 2" xfId="3634"/>
    <cellStyle name="40 % – Zvýraznění2 5 7 3" xfId="3635"/>
    <cellStyle name="40 % – Zvýraznění2 5 7 4" xfId="3636"/>
    <cellStyle name="40 % – Zvýraznění2 5 8" xfId="3637"/>
    <cellStyle name="40 % – Zvýraznění2 5 8 2" xfId="3638"/>
    <cellStyle name="40 % – Zvýraznění2 5 8 3" xfId="3639"/>
    <cellStyle name="40 % – Zvýraznění2 5 8 4" xfId="3640"/>
    <cellStyle name="40 % – Zvýraznění2 5 9" xfId="3641"/>
    <cellStyle name="40 % – Zvýraznění2 6" xfId="3642"/>
    <cellStyle name="40 % – Zvýraznění2 6 10" xfId="3643"/>
    <cellStyle name="40 % – Zvýraznění2 6 11" xfId="3644"/>
    <cellStyle name="40 % – Zvýraznění2 6 2" xfId="3645"/>
    <cellStyle name="40 % – Zvýraznění2 6 2 2" xfId="3646"/>
    <cellStyle name="40 % – Zvýraznění2 6 2 3" xfId="3647"/>
    <cellStyle name="40 % – Zvýraznění2 6 2 4" xfId="3648"/>
    <cellStyle name="40 % – Zvýraznění2 6 3" xfId="3649"/>
    <cellStyle name="40 % – Zvýraznění2 6 3 2" xfId="3650"/>
    <cellStyle name="40 % – Zvýraznění2 6 3 3" xfId="3651"/>
    <cellStyle name="40 % – Zvýraznění2 6 3 4" xfId="3652"/>
    <cellStyle name="40 % – Zvýraznění2 6 4" xfId="3653"/>
    <cellStyle name="40 % – Zvýraznění2 6 4 2" xfId="3654"/>
    <cellStyle name="40 % – Zvýraznění2 6 4 3" xfId="3655"/>
    <cellStyle name="40 % – Zvýraznění2 6 4 4" xfId="3656"/>
    <cellStyle name="40 % – Zvýraznění2 6 5" xfId="3657"/>
    <cellStyle name="40 % – Zvýraznění2 6 5 2" xfId="3658"/>
    <cellStyle name="40 % – Zvýraznění2 6 5 3" xfId="3659"/>
    <cellStyle name="40 % – Zvýraznění2 6 5 4" xfId="3660"/>
    <cellStyle name="40 % – Zvýraznění2 6 6" xfId="3661"/>
    <cellStyle name="40 % – Zvýraznění2 6 6 2" xfId="3662"/>
    <cellStyle name="40 % – Zvýraznění2 6 6 3" xfId="3663"/>
    <cellStyle name="40 % – Zvýraznění2 6 6 4" xfId="3664"/>
    <cellStyle name="40 % – Zvýraznění2 6 7" xfId="3665"/>
    <cellStyle name="40 % – Zvýraznění2 6 7 2" xfId="3666"/>
    <cellStyle name="40 % – Zvýraznění2 6 7 3" xfId="3667"/>
    <cellStyle name="40 % – Zvýraznění2 6 7 4" xfId="3668"/>
    <cellStyle name="40 % – Zvýraznění2 6 8" xfId="3669"/>
    <cellStyle name="40 % – Zvýraznění2 6 9" xfId="3670"/>
    <cellStyle name="40 % – Zvýraznění2 7" xfId="3671"/>
    <cellStyle name="40 % – Zvýraznění2 7 2" xfId="3672"/>
    <cellStyle name="40 % – Zvýraznění2 7 3" xfId="3673"/>
    <cellStyle name="40 % – Zvýraznění2 7 4" xfId="3674"/>
    <cellStyle name="40 % – Zvýraznění2 7 5" xfId="3675"/>
    <cellStyle name="40 % – Zvýraznění2 8" xfId="3676"/>
    <cellStyle name="40 % – Zvýraznění2 8 2" xfId="3677"/>
    <cellStyle name="40 % – Zvýraznění2 8 3" xfId="3678"/>
    <cellStyle name="40 % – Zvýraznění2 8 4" xfId="3679"/>
    <cellStyle name="40 % – Zvýraznění2 8 5" xfId="3680"/>
    <cellStyle name="40 % – Zvýraznění2 9" xfId="3681"/>
    <cellStyle name="40 % – Zvýraznění2 9 2" xfId="3682"/>
    <cellStyle name="40 % – Zvýraznění2 9 3" xfId="3683"/>
    <cellStyle name="40 % – Zvýraznění2 9 4" xfId="3684"/>
    <cellStyle name="40 % – Zvýraznění3 10" xfId="3685"/>
    <cellStyle name="40 % – Zvýraznění3 10 2" xfId="3686"/>
    <cellStyle name="40 % – Zvýraznění3 10 3" xfId="3687"/>
    <cellStyle name="40 % – Zvýraznění3 10 4" xfId="3688"/>
    <cellStyle name="40 % – Zvýraznění3 11" xfId="3689"/>
    <cellStyle name="40 % – Zvýraznění3 11 2" xfId="3690"/>
    <cellStyle name="40 % – Zvýraznění3 11 3" xfId="3691"/>
    <cellStyle name="40 % – Zvýraznění3 11 4" xfId="3692"/>
    <cellStyle name="40 % – Zvýraznění3 12" xfId="3693"/>
    <cellStyle name="40 % – Zvýraznění3 12 2" xfId="3694"/>
    <cellStyle name="40 % – Zvýraznění3 12 3" xfId="3695"/>
    <cellStyle name="40 % – Zvýraznění3 12 4" xfId="3696"/>
    <cellStyle name="40 % – Zvýraznění3 13" xfId="3697"/>
    <cellStyle name="40 % – Zvýraznění3 13 2" xfId="3698"/>
    <cellStyle name="40 % – Zvýraznění3 14" xfId="3699"/>
    <cellStyle name="40 % – Zvýraznění3 14 2" xfId="3700"/>
    <cellStyle name="40 % – Zvýraznění3 15" xfId="3701"/>
    <cellStyle name="40 % – Zvýraznění3 15 2" xfId="3702"/>
    <cellStyle name="40 % – Zvýraznění3 16" xfId="3703"/>
    <cellStyle name="40 % – Zvýraznění3 16 2" xfId="3704"/>
    <cellStyle name="40 % – Zvýraznění3 17" xfId="3705"/>
    <cellStyle name="40 % – Zvýraznění3 17 2" xfId="3706"/>
    <cellStyle name="40 % – Zvýraznění3 18" xfId="3707"/>
    <cellStyle name="40 % – Zvýraznění3 18 2" xfId="3708"/>
    <cellStyle name="40 % – Zvýraznění3 19" xfId="3709"/>
    <cellStyle name="40 % – Zvýraznění3 19 2" xfId="3710"/>
    <cellStyle name="40 % – Zvýraznění3 2" xfId="3711"/>
    <cellStyle name="40 % – Zvýraznění3 2 10" xfId="3712"/>
    <cellStyle name="40 % – Zvýraznění3 2 10 2" xfId="3713"/>
    <cellStyle name="40 % – Zvýraznění3 2 11" xfId="3714"/>
    <cellStyle name="40 % – Zvýraznění3 2 11 2" xfId="3715"/>
    <cellStyle name="40 % – Zvýraznění3 2 12" xfId="3716"/>
    <cellStyle name="40 % – Zvýraznění3 2 12 2" xfId="3717"/>
    <cellStyle name="40 % – Zvýraznění3 2 13" xfId="3718"/>
    <cellStyle name="40 % – Zvýraznění3 2 13 2" xfId="3719"/>
    <cellStyle name="40 % – Zvýraznění3 2 14" xfId="3720"/>
    <cellStyle name="40 % – Zvýraznění3 2 2" xfId="3721"/>
    <cellStyle name="40 % – Zvýraznění3 2 2 10" xfId="3722"/>
    <cellStyle name="40 % – Zvýraznění3 2 2 10 2" xfId="3723"/>
    <cellStyle name="40 % – Zvýraznění3 2 2 11" xfId="3724"/>
    <cellStyle name="40 % – Zvýraznění3 2 2 11 2" xfId="3725"/>
    <cellStyle name="40 % – Zvýraznění3 2 2 12" xfId="3726"/>
    <cellStyle name="40 % – Zvýraznění3 2 2 12 2" xfId="3727"/>
    <cellStyle name="40 % – Zvýraznění3 2 2 13" xfId="3728"/>
    <cellStyle name="40 % – Zvýraznění3 2 2 2" xfId="3729"/>
    <cellStyle name="40 % – Zvýraznění3 2 2 2 10" xfId="3730"/>
    <cellStyle name="40 % – Zvýraznění3 2 2 2 2" xfId="3731"/>
    <cellStyle name="40 % – Zvýraznění3 2 2 2 2 2" xfId="3732"/>
    <cellStyle name="40 % – Zvýraznění3 2 2 2 3" xfId="3733"/>
    <cellStyle name="40 % – Zvýraznění3 2 2 2 3 2" xfId="3734"/>
    <cellStyle name="40 % – Zvýraznění3 2 2 2 4" xfId="3735"/>
    <cellStyle name="40 % – Zvýraznění3 2 2 2 4 2" xfId="3736"/>
    <cellStyle name="40 % – Zvýraznění3 2 2 2 5" xfId="3737"/>
    <cellStyle name="40 % – Zvýraznění3 2 2 2 5 2" xfId="3738"/>
    <cellStyle name="40 % – Zvýraznění3 2 2 2 6" xfId="3739"/>
    <cellStyle name="40 % – Zvýraznění3 2 2 2 6 2" xfId="3740"/>
    <cellStyle name="40 % – Zvýraznění3 2 2 2 7" xfId="3741"/>
    <cellStyle name="40 % – Zvýraznění3 2 2 2 7 2" xfId="3742"/>
    <cellStyle name="40 % – Zvýraznění3 2 2 2 8" xfId="3743"/>
    <cellStyle name="40 % – Zvýraznění3 2 2 2 8 2" xfId="3744"/>
    <cellStyle name="40 % – Zvýraznění3 2 2 2 9" xfId="3745"/>
    <cellStyle name="40 % – Zvýraznění3 2 2 2 9 2" xfId="3746"/>
    <cellStyle name="40 % – Zvýraznění3 2 2 3" xfId="3747"/>
    <cellStyle name="40 % – Zvýraznění3 2 2 3 10" xfId="3748"/>
    <cellStyle name="40 % – Zvýraznění3 2 2 3 2" xfId="3749"/>
    <cellStyle name="40 % – Zvýraznění3 2 2 3 2 2" xfId="3750"/>
    <cellStyle name="40 % – Zvýraznění3 2 2 3 3" xfId="3751"/>
    <cellStyle name="40 % – Zvýraznění3 2 2 3 3 2" xfId="3752"/>
    <cellStyle name="40 % – Zvýraznění3 2 2 3 4" xfId="3753"/>
    <cellStyle name="40 % – Zvýraznění3 2 2 3 4 2" xfId="3754"/>
    <cellStyle name="40 % – Zvýraznění3 2 2 3 5" xfId="3755"/>
    <cellStyle name="40 % – Zvýraznění3 2 2 3 5 2" xfId="3756"/>
    <cellStyle name="40 % – Zvýraznění3 2 2 3 6" xfId="3757"/>
    <cellStyle name="40 % – Zvýraznění3 2 2 3 6 2" xfId="3758"/>
    <cellStyle name="40 % – Zvýraznění3 2 2 3 7" xfId="3759"/>
    <cellStyle name="40 % – Zvýraznění3 2 2 3 7 2" xfId="3760"/>
    <cellStyle name="40 % – Zvýraznění3 2 2 3 8" xfId="3761"/>
    <cellStyle name="40 % – Zvýraznění3 2 2 3 8 2" xfId="3762"/>
    <cellStyle name="40 % – Zvýraznění3 2 2 3 9" xfId="3763"/>
    <cellStyle name="40 % – Zvýraznění3 2 2 3 9 2" xfId="3764"/>
    <cellStyle name="40 % – Zvýraznění3 2 2 4" xfId="3765"/>
    <cellStyle name="40 % – Zvýraznění3 2 2 4 10" xfId="3766"/>
    <cellStyle name="40 % – Zvýraznění3 2 2 4 2" xfId="3767"/>
    <cellStyle name="40 % – Zvýraznění3 2 2 4 2 2" xfId="3768"/>
    <cellStyle name="40 % – Zvýraznění3 2 2 4 3" xfId="3769"/>
    <cellStyle name="40 % – Zvýraznění3 2 2 4 3 2" xfId="3770"/>
    <cellStyle name="40 % – Zvýraznění3 2 2 4 4" xfId="3771"/>
    <cellStyle name="40 % – Zvýraznění3 2 2 4 4 2" xfId="3772"/>
    <cellStyle name="40 % – Zvýraznění3 2 2 4 5" xfId="3773"/>
    <cellStyle name="40 % – Zvýraznění3 2 2 4 5 2" xfId="3774"/>
    <cellStyle name="40 % – Zvýraznění3 2 2 4 6" xfId="3775"/>
    <cellStyle name="40 % – Zvýraznění3 2 2 4 6 2" xfId="3776"/>
    <cellStyle name="40 % – Zvýraznění3 2 2 4 7" xfId="3777"/>
    <cellStyle name="40 % – Zvýraznění3 2 2 4 7 2" xfId="3778"/>
    <cellStyle name="40 % – Zvýraznění3 2 2 4 8" xfId="3779"/>
    <cellStyle name="40 % – Zvýraznění3 2 2 4 8 2" xfId="3780"/>
    <cellStyle name="40 % – Zvýraznění3 2 2 4 9" xfId="3781"/>
    <cellStyle name="40 % – Zvýraznění3 2 2 4 9 2" xfId="3782"/>
    <cellStyle name="40 % – Zvýraznění3 2 2 5" xfId="3783"/>
    <cellStyle name="40 % – Zvýraznění3 2 2 5 2" xfId="3784"/>
    <cellStyle name="40 % – Zvýraznění3 2 2 6" xfId="3785"/>
    <cellStyle name="40 % – Zvýraznění3 2 2 6 2" xfId="3786"/>
    <cellStyle name="40 % – Zvýraznění3 2 2 7" xfId="3787"/>
    <cellStyle name="40 % – Zvýraznění3 2 2 7 2" xfId="3788"/>
    <cellStyle name="40 % – Zvýraznění3 2 2 8" xfId="3789"/>
    <cellStyle name="40 % – Zvýraznění3 2 2 8 2" xfId="3790"/>
    <cellStyle name="40 % – Zvýraznění3 2 2 9" xfId="3791"/>
    <cellStyle name="40 % – Zvýraznění3 2 2 9 2" xfId="3792"/>
    <cellStyle name="40 % – Zvýraznění3 2 3" xfId="3793"/>
    <cellStyle name="40 % – Zvýraznění3 2 3 10" xfId="3794"/>
    <cellStyle name="40 % – Zvýraznění3 2 3 2" xfId="3795"/>
    <cellStyle name="40 % – Zvýraznění3 2 3 2 2" xfId="3796"/>
    <cellStyle name="40 % – Zvýraznění3 2 3 3" xfId="3797"/>
    <cellStyle name="40 % – Zvýraznění3 2 3 3 2" xfId="3798"/>
    <cellStyle name="40 % – Zvýraznění3 2 3 4" xfId="3799"/>
    <cellStyle name="40 % – Zvýraznění3 2 3 4 2" xfId="3800"/>
    <cellStyle name="40 % – Zvýraznění3 2 3 5" xfId="3801"/>
    <cellStyle name="40 % – Zvýraznění3 2 3 5 2" xfId="3802"/>
    <cellStyle name="40 % – Zvýraznění3 2 3 6" xfId="3803"/>
    <cellStyle name="40 % – Zvýraznění3 2 3 6 2" xfId="3804"/>
    <cellStyle name="40 % – Zvýraznění3 2 3 7" xfId="3805"/>
    <cellStyle name="40 % – Zvýraznění3 2 3 7 2" xfId="3806"/>
    <cellStyle name="40 % – Zvýraznění3 2 3 8" xfId="3807"/>
    <cellStyle name="40 % – Zvýraznění3 2 3 8 2" xfId="3808"/>
    <cellStyle name="40 % – Zvýraznění3 2 3 9" xfId="3809"/>
    <cellStyle name="40 % – Zvýraznění3 2 3 9 2" xfId="3810"/>
    <cellStyle name="40 % – Zvýraznění3 2 4" xfId="3811"/>
    <cellStyle name="40 % – Zvýraznění3 2 4 10" xfId="3812"/>
    <cellStyle name="40 % – Zvýraznění3 2 4 2" xfId="3813"/>
    <cellStyle name="40 % – Zvýraznění3 2 4 2 2" xfId="3814"/>
    <cellStyle name="40 % – Zvýraznění3 2 4 3" xfId="3815"/>
    <cellStyle name="40 % – Zvýraznění3 2 4 3 2" xfId="3816"/>
    <cellStyle name="40 % – Zvýraznění3 2 4 4" xfId="3817"/>
    <cellStyle name="40 % – Zvýraznění3 2 4 4 2" xfId="3818"/>
    <cellStyle name="40 % – Zvýraznění3 2 4 5" xfId="3819"/>
    <cellStyle name="40 % – Zvýraznění3 2 4 5 2" xfId="3820"/>
    <cellStyle name="40 % – Zvýraznění3 2 4 6" xfId="3821"/>
    <cellStyle name="40 % – Zvýraznění3 2 4 6 2" xfId="3822"/>
    <cellStyle name="40 % – Zvýraznění3 2 4 7" xfId="3823"/>
    <cellStyle name="40 % – Zvýraznění3 2 4 7 2" xfId="3824"/>
    <cellStyle name="40 % – Zvýraznění3 2 4 8" xfId="3825"/>
    <cellStyle name="40 % – Zvýraznění3 2 4 8 2" xfId="3826"/>
    <cellStyle name="40 % – Zvýraznění3 2 4 9" xfId="3827"/>
    <cellStyle name="40 % – Zvýraznění3 2 4 9 2" xfId="3828"/>
    <cellStyle name="40 % – Zvýraznění3 2 5" xfId="3829"/>
    <cellStyle name="40 % – Zvýraznění3 2 5 10" xfId="3830"/>
    <cellStyle name="40 % – Zvýraznění3 2 5 2" xfId="3831"/>
    <cellStyle name="40 % – Zvýraznění3 2 5 2 2" xfId="3832"/>
    <cellStyle name="40 % – Zvýraznění3 2 5 3" xfId="3833"/>
    <cellStyle name="40 % – Zvýraznění3 2 5 3 2" xfId="3834"/>
    <cellStyle name="40 % – Zvýraznění3 2 5 4" xfId="3835"/>
    <cellStyle name="40 % – Zvýraznění3 2 5 4 2" xfId="3836"/>
    <cellStyle name="40 % – Zvýraznění3 2 5 5" xfId="3837"/>
    <cellStyle name="40 % – Zvýraznění3 2 5 5 2" xfId="3838"/>
    <cellStyle name="40 % – Zvýraznění3 2 5 6" xfId="3839"/>
    <cellStyle name="40 % – Zvýraznění3 2 5 6 2" xfId="3840"/>
    <cellStyle name="40 % – Zvýraznění3 2 5 7" xfId="3841"/>
    <cellStyle name="40 % – Zvýraznění3 2 5 7 2" xfId="3842"/>
    <cellStyle name="40 % – Zvýraznění3 2 5 8" xfId="3843"/>
    <cellStyle name="40 % – Zvýraznění3 2 5 8 2" xfId="3844"/>
    <cellStyle name="40 % – Zvýraznění3 2 5 9" xfId="3845"/>
    <cellStyle name="40 % – Zvýraznění3 2 5 9 2" xfId="3846"/>
    <cellStyle name="40 % – Zvýraznění3 2 6" xfId="3847"/>
    <cellStyle name="40 % – Zvýraznění3 2 6 2" xfId="3848"/>
    <cellStyle name="40 % – Zvýraznění3 2 7" xfId="3849"/>
    <cellStyle name="40 % – Zvýraznění3 2 7 2" xfId="3850"/>
    <cellStyle name="40 % – Zvýraznění3 2 8" xfId="3851"/>
    <cellStyle name="40 % – Zvýraznění3 2 8 2" xfId="3852"/>
    <cellStyle name="40 % – Zvýraznění3 2 9" xfId="3853"/>
    <cellStyle name="40 % – Zvýraznění3 2 9 2" xfId="3854"/>
    <cellStyle name="40 % – Zvýraznění3 20" xfId="3855"/>
    <cellStyle name="40 % – Zvýraznění3 3" xfId="3856"/>
    <cellStyle name="40 % – Zvýraznění3 3 10" xfId="3857"/>
    <cellStyle name="40 % – Zvýraznění3 3 10 2" xfId="3858"/>
    <cellStyle name="40 % – Zvýraznění3 3 10 3" xfId="3859"/>
    <cellStyle name="40 % – Zvýraznění3 3 10 4" xfId="3860"/>
    <cellStyle name="40 % – Zvýraznění3 3 11" xfId="3861"/>
    <cellStyle name="40 % – Zvýraznění3 3 12" xfId="3862"/>
    <cellStyle name="40 % – Zvýraznění3 3 13" xfId="3863"/>
    <cellStyle name="40 % – Zvýraznění3 3 14" xfId="3864"/>
    <cellStyle name="40 % – Zvýraznění3 3 14 2" xfId="3865"/>
    <cellStyle name="40 % – Zvýraznění3 3 15" xfId="3866"/>
    <cellStyle name="40 % – Zvýraznění3 3 15 2" xfId="3867"/>
    <cellStyle name="40 % – Zvýraznění3 3 16" xfId="3868"/>
    <cellStyle name="40 % – Zvýraznění3 3 16 2" xfId="3869"/>
    <cellStyle name="40 % – Zvýraznění3 3 17" xfId="3870"/>
    <cellStyle name="40 % – Zvýraznění3 3 17 2" xfId="3871"/>
    <cellStyle name="40 % – Zvýraznění3 3 18" xfId="3872"/>
    <cellStyle name="40 % – Zvýraznění3 3 18 2" xfId="3873"/>
    <cellStyle name="40 % – Zvýraznění3 3 19" xfId="3874"/>
    <cellStyle name="40 % – Zvýraznění3 3 19 2" xfId="3875"/>
    <cellStyle name="40 % – Zvýraznění3 3 2" xfId="3876"/>
    <cellStyle name="40 % – Zvýraznění3 3 2 10" xfId="3877"/>
    <cellStyle name="40 % – Zvýraznění3 3 2 11" xfId="3878"/>
    <cellStyle name="40 % – Zvýraznění3 3 2 12" xfId="3879"/>
    <cellStyle name="40 % – Zvýraznění3 3 2 12 2" xfId="3880"/>
    <cellStyle name="40 % – Zvýraznění3 3 2 13" xfId="3881"/>
    <cellStyle name="40 % – Zvýraznění3 3 2 13 2" xfId="3882"/>
    <cellStyle name="40 % – Zvýraznění3 3 2 14" xfId="3883"/>
    <cellStyle name="40 % – Zvýraznění3 3 2 14 2" xfId="3884"/>
    <cellStyle name="40 % – Zvýraznění3 3 2 15" xfId="3885"/>
    <cellStyle name="40 % – Zvýraznění3 3 2 15 2" xfId="3886"/>
    <cellStyle name="40 % – Zvýraznění3 3 2 16" xfId="3887"/>
    <cellStyle name="40 % – Zvýraznění3 3 2 16 2" xfId="3888"/>
    <cellStyle name="40 % – Zvýraznění3 3 2 17" xfId="3889"/>
    <cellStyle name="40 % – Zvýraznění3 3 2 17 2" xfId="3890"/>
    <cellStyle name="40 % – Zvýraznění3 3 2 18" xfId="3891"/>
    <cellStyle name="40 % – Zvýraznění3 3 2 18 2" xfId="3892"/>
    <cellStyle name="40 % – Zvýraznění3 3 2 19" xfId="3893"/>
    <cellStyle name="40 % – Zvýraznění3 3 2 2" xfId="3894"/>
    <cellStyle name="40 % – Zvýraznění3 3 2 2 10" xfId="3895"/>
    <cellStyle name="40 % – Zvýraznění3 3 2 2 2" xfId="3896"/>
    <cellStyle name="40 % – Zvýraznění3 3 2 2 2 2" xfId="3897"/>
    <cellStyle name="40 % – Zvýraznění3 3 2 2 3" xfId="3898"/>
    <cellStyle name="40 % – Zvýraznění3 3 2 2 3 2" xfId="3899"/>
    <cellStyle name="40 % – Zvýraznění3 3 2 2 4" xfId="3900"/>
    <cellStyle name="40 % – Zvýraznění3 3 2 2 4 2" xfId="3901"/>
    <cellStyle name="40 % – Zvýraznění3 3 2 2 5" xfId="3902"/>
    <cellStyle name="40 % – Zvýraznění3 3 2 2 5 2" xfId="3903"/>
    <cellStyle name="40 % – Zvýraznění3 3 2 2 6" xfId="3904"/>
    <cellStyle name="40 % – Zvýraznění3 3 2 2 6 2" xfId="3905"/>
    <cellStyle name="40 % – Zvýraznění3 3 2 2 7" xfId="3906"/>
    <cellStyle name="40 % – Zvýraznění3 3 2 2 8" xfId="3907"/>
    <cellStyle name="40 % – Zvýraznění3 3 2 2 9" xfId="3908"/>
    <cellStyle name="40 % – Zvýraznění3 3 2 3" xfId="3909"/>
    <cellStyle name="40 % – Zvýraznění3 3 2 3 2" xfId="3910"/>
    <cellStyle name="40 % – Zvýraznění3 3 2 3 3" xfId="3911"/>
    <cellStyle name="40 % – Zvýraznění3 3 2 3 4" xfId="3912"/>
    <cellStyle name="40 % – Zvýraznění3 3 2 3 5" xfId="3913"/>
    <cellStyle name="40 % – Zvýraznění3 3 2 4" xfId="3914"/>
    <cellStyle name="40 % – Zvýraznění3 3 2 4 2" xfId="3915"/>
    <cellStyle name="40 % – Zvýraznění3 3 2 4 3" xfId="3916"/>
    <cellStyle name="40 % – Zvýraznění3 3 2 4 4" xfId="3917"/>
    <cellStyle name="40 % – Zvýraznění3 3 2 4 5" xfId="3918"/>
    <cellStyle name="40 % – Zvýraznění3 3 2 5" xfId="3919"/>
    <cellStyle name="40 % – Zvýraznění3 3 2 5 2" xfId="3920"/>
    <cellStyle name="40 % – Zvýraznění3 3 2 5 3" xfId="3921"/>
    <cellStyle name="40 % – Zvýraznění3 3 2 5 4" xfId="3922"/>
    <cellStyle name="40 % – Zvýraznění3 3 2 6" xfId="3923"/>
    <cellStyle name="40 % – Zvýraznění3 3 2 6 2" xfId="3924"/>
    <cellStyle name="40 % – Zvýraznění3 3 2 6 3" xfId="3925"/>
    <cellStyle name="40 % – Zvýraznění3 3 2 6 4" xfId="3926"/>
    <cellStyle name="40 % – Zvýraznění3 3 2 7" xfId="3927"/>
    <cellStyle name="40 % – Zvýraznění3 3 2 7 2" xfId="3928"/>
    <cellStyle name="40 % – Zvýraznění3 3 2 7 3" xfId="3929"/>
    <cellStyle name="40 % – Zvýraznění3 3 2 7 4" xfId="3930"/>
    <cellStyle name="40 % – Zvýraznění3 3 2 8" xfId="3931"/>
    <cellStyle name="40 % – Zvýraznění3 3 2 8 2" xfId="3932"/>
    <cellStyle name="40 % – Zvýraznění3 3 2 8 3" xfId="3933"/>
    <cellStyle name="40 % – Zvýraznění3 3 2 8 4" xfId="3934"/>
    <cellStyle name="40 % – Zvýraznění3 3 2 9" xfId="3935"/>
    <cellStyle name="40 % – Zvýraznění3 3 20" xfId="3936"/>
    <cellStyle name="40 % – Zvýraznění3 3 20 2" xfId="3937"/>
    <cellStyle name="40 % – Zvýraznění3 3 21" xfId="3938"/>
    <cellStyle name="40 % – Zvýraznění3 3 3" xfId="3939"/>
    <cellStyle name="40 % – Zvýraznění3 3 3 10" xfId="3940"/>
    <cellStyle name="40 % – Zvýraznění3 3 3 11" xfId="3941"/>
    <cellStyle name="40 % – Zvýraznění3 3 3 2" xfId="3942"/>
    <cellStyle name="40 % – Zvýraznění3 3 3 2 2" xfId="3943"/>
    <cellStyle name="40 % – Zvýraznění3 3 3 2 3" xfId="3944"/>
    <cellStyle name="40 % – Zvýraznění3 3 3 2 4" xfId="3945"/>
    <cellStyle name="40 % – Zvýraznění3 3 3 3" xfId="3946"/>
    <cellStyle name="40 % – Zvýraznění3 3 3 3 2" xfId="3947"/>
    <cellStyle name="40 % – Zvýraznění3 3 3 3 3" xfId="3948"/>
    <cellStyle name="40 % – Zvýraznění3 3 3 3 4" xfId="3949"/>
    <cellStyle name="40 % – Zvýraznění3 3 3 4" xfId="3950"/>
    <cellStyle name="40 % – Zvýraznění3 3 3 4 2" xfId="3951"/>
    <cellStyle name="40 % – Zvýraznění3 3 3 4 3" xfId="3952"/>
    <cellStyle name="40 % – Zvýraznění3 3 3 4 4" xfId="3953"/>
    <cellStyle name="40 % – Zvýraznění3 3 3 5" xfId="3954"/>
    <cellStyle name="40 % – Zvýraznění3 3 3 5 2" xfId="3955"/>
    <cellStyle name="40 % – Zvýraznění3 3 3 5 3" xfId="3956"/>
    <cellStyle name="40 % – Zvýraznění3 3 3 5 4" xfId="3957"/>
    <cellStyle name="40 % – Zvýraznění3 3 3 6" xfId="3958"/>
    <cellStyle name="40 % – Zvýraznění3 3 3 6 2" xfId="3959"/>
    <cellStyle name="40 % – Zvýraznění3 3 3 6 3" xfId="3960"/>
    <cellStyle name="40 % – Zvýraznění3 3 3 6 4" xfId="3961"/>
    <cellStyle name="40 % – Zvýraznění3 3 3 7" xfId="3962"/>
    <cellStyle name="40 % – Zvýraznění3 3 3 7 2" xfId="3963"/>
    <cellStyle name="40 % – Zvýraznění3 3 3 7 3" xfId="3964"/>
    <cellStyle name="40 % – Zvýraznění3 3 3 7 4" xfId="3965"/>
    <cellStyle name="40 % – Zvýraznění3 3 3 8" xfId="3966"/>
    <cellStyle name="40 % – Zvýraznění3 3 3 9" xfId="3967"/>
    <cellStyle name="40 % – Zvýraznění3 3 4" xfId="3968"/>
    <cellStyle name="40 % – Zvýraznění3 3 4 2" xfId="3969"/>
    <cellStyle name="40 % – Zvýraznění3 3 4 3" xfId="3970"/>
    <cellStyle name="40 % – Zvýraznění3 3 4 4" xfId="3971"/>
    <cellStyle name="40 % – Zvýraznění3 3 4 5" xfId="3972"/>
    <cellStyle name="40 % – Zvýraznění3 3 5" xfId="3973"/>
    <cellStyle name="40 % – Zvýraznění3 3 5 2" xfId="3974"/>
    <cellStyle name="40 % – Zvýraznění3 3 5 3" xfId="3975"/>
    <cellStyle name="40 % – Zvýraznění3 3 5 4" xfId="3976"/>
    <cellStyle name="40 % – Zvýraznění3 3 5 5" xfId="3977"/>
    <cellStyle name="40 % – Zvýraznění3 3 6" xfId="3978"/>
    <cellStyle name="40 % – Zvýraznění3 3 6 2" xfId="3979"/>
    <cellStyle name="40 % – Zvýraznění3 3 6 3" xfId="3980"/>
    <cellStyle name="40 % – Zvýraznění3 3 6 4" xfId="3981"/>
    <cellStyle name="40 % – Zvýraznění3 3 7" xfId="3982"/>
    <cellStyle name="40 % – Zvýraznění3 3 7 2" xfId="3983"/>
    <cellStyle name="40 % – Zvýraznění3 3 7 3" xfId="3984"/>
    <cellStyle name="40 % – Zvýraznění3 3 7 4" xfId="3985"/>
    <cellStyle name="40 % – Zvýraznění3 3 8" xfId="3986"/>
    <cellStyle name="40 % – Zvýraznění3 3 8 2" xfId="3987"/>
    <cellStyle name="40 % – Zvýraznění3 3 8 3" xfId="3988"/>
    <cellStyle name="40 % – Zvýraznění3 3 8 4" xfId="3989"/>
    <cellStyle name="40 % – Zvýraznění3 3 9" xfId="3990"/>
    <cellStyle name="40 % – Zvýraznění3 3 9 2" xfId="3991"/>
    <cellStyle name="40 % – Zvýraznění3 3 9 3" xfId="3992"/>
    <cellStyle name="40 % – Zvýraznění3 3 9 4" xfId="3993"/>
    <cellStyle name="40 % – Zvýraznění3 4" xfId="3994"/>
    <cellStyle name="40 % – Zvýraznění3 4 10" xfId="3995"/>
    <cellStyle name="40 % – Zvýraznění3 4 11" xfId="3996"/>
    <cellStyle name="40 % – Zvýraznění3 4 12" xfId="3997"/>
    <cellStyle name="40 % – Zvýraznění3 4 13" xfId="3998"/>
    <cellStyle name="40 % – Zvýraznění3 4 14" xfId="3999"/>
    <cellStyle name="40 % – Zvýraznění3 4 2" xfId="4000"/>
    <cellStyle name="40 % – Zvýraznění3 4 2 10" xfId="4001"/>
    <cellStyle name="40 % – Zvýraznění3 4 2 11" xfId="4002"/>
    <cellStyle name="40 % – Zvýraznění3 4 2 12" xfId="4003"/>
    <cellStyle name="40 % – Zvýraznění3 4 2 2" xfId="4004"/>
    <cellStyle name="40 % – Zvýraznění3 4 2 2 2" xfId="4005"/>
    <cellStyle name="40 % – Zvýraznění3 4 2 2 3" xfId="4006"/>
    <cellStyle name="40 % – Zvýraznění3 4 2 2 4" xfId="4007"/>
    <cellStyle name="40 % – Zvýraznění3 4 2 2 5" xfId="4008"/>
    <cellStyle name="40 % – Zvýraznění3 4 2 2 6" xfId="4009"/>
    <cellStyle name="40 % – Zvýraznění3 4 2 3" xfId="4010"/>
    <cellStyle name="40 % – Zvýraznění3 4 2 3 2" xfId="4011"/>
    <cellStyle name="40 % – Zvýraznění3 4 2 3 3" xfId="4012"/>
    <cellStyle name="40 % – Zvýraznění3 4 2 3 4" xfId="4013"/>
    <cellStyle name="40 % – Zvýraznění3 4 2 3 5" xfId="4014"/>
    <cellStyle name="40 % – Zvýraznění3 4 2 4" xfId="4015"/>
    <cellStyle name="40 % – Zvýraznění3 4 2 4 2" xfId="4016"/>
    <cellStyle name="40 % – Zvýraznění3 4 2 4 3" xfId="4017"/>
    <cellStyle name="40 % – Zvýraznění3 4 2 4 4" xfId="4018"/>
    <cellStyle name="40 % – Zvýraznění3 4 2 5" xfId="4019"/>
    <cellStyle name="40 % – Zvýraznění3 4 2 5 2" xfId="4020"/>
    <cellStyle name="40 % – Zvýraznění3 4 2 5 3" xfId="4021"/>
    <cellStyle name="40 % – Zvýraznění3 4 2 5 4" xfId="4022"/>
    <cellStyle name="40 % – Zvýraznění3 4 2 6" xfId="4023"/>
    <cellStyle name="40 % – Zvýraznění3 4 2 6 2" xfId="4024"/>
    <cellStyle name="40 % – Zvýraznění3 4 2 6 3" xfId="4025"/>
    <cellStyle name="40 % – Zvýraznění3 4 2 6 4" xfId="4026"/>
    <cellStyle name="40 % – Zvýraznění3 4 2 7" xfId="4027"/>
    <cellStyle name="40 % – Zvýraznění3 4 2 7 2" xfId="4028"/>
    <cellStyle name="40 % – Zvýraznění3 4 2 7 3" xfId="4029"/>
    <cellStyle name="40 % – Zvýraznění3 4 2 7 4" xfId="4030"/>
    <cellStyle name="40 % – Zvýraznění3 4 2 8" xfId="4031"/>
    <cellStyle name="40 % – Zvýraznění3 4 2 9" xfId="4032"/>
    <cellStyle name="40 % – Zvýraznění3 4 3" xfId="4033"/>
    <cellStyle name="40 % – Zvýraznění3 4 3 2" xfId="4034"/>
    <cellStyle name="40 % – Zvýraznění3 4 3 2 2" xfId="4035"/>
    <cellStyle name="40 % – Zvýraznění3 4 3 3" xfId="4036"/>
    <cellStyle name="40 % – Zvýraznění3 4 3 4" xfId="4037"/>
    <cellStyle name="40 % – Zvýraznění3 4 3 5" xfId="4038"/>
    <cellStyle name="40 % – Zvýraznění3 4 3 6" xfId="4039"/>
    <cellStyle name="40 % – Zvýraznění3 4 4" xfId="4040"/>
    <cellStyle name="40 % – Zvýraznění3 4 4 2" xfId="4041"/>
    <cellStyle name="40 % – Zvýraznění3 4 4 3" xfId="4042"/>
    <cellStyle name="40 % – Zvýraznění3 4 4 4" xfId="4043"/>
    <cellStyle name="40 % – Zvýraznění3 4 4 5" xfId="4044"/>
    <cellStyle name="40 % – Zvýraznění3 4 4 6" xfId="4045"/>
    <cellStyle name="40 % – Zvýraznění3 4 5" xfId="4046"/>
    <cellStyle name="40 % – Zvýraznění3 4 5 2" xfId="4047"/>
    <cellStyle name="40 % – Zvýraznění3 4 5 3" xfId="4048"/>
    <cellStyle name="40 % – Zvýraznění3 4 5 4" xfId="4049"/>
    <cellStyle name="40 % – Zvýraznění3 4 5 5" xfId="4050"/>
    <cellStyle name="40 % – Zvýraznění3 4 6" xfId="4051"/>
    <cellStyle name="40 % – Zvýraznění3 4 6 2" xfId="4052"/>
    <cellStyle name="40 % – Zvýraznění3 4 6 3" xfId="4053"/>
    <cellStyle name="40 % – Zvýraznění3 4 6 4" xfId="4054"/>
    <cellStyle name="40 % – Zvýraznění3 4 7" xfId="4055"/>
    <cellStyle name="40 % – Zvýraznění3 4 7 2" xfId="4056"/>
    <cellStyle name="40 % – Zvýraznění3 4 7 3" xfId="4057"/>
    <cellStyle name="40 % – Zvýraznění3 4 7 4" xfId="4058"/>
    <cellStyle name="40 % – Zvýraznění3 4 8" xfId="4059"/>
    <cellStyle name="40 % – Zvýraznění3 4 8 2" xfId="4060"/>
    <cellStyle name="40 % – Zvýraznění3 4 8 3" xfId="4061"/>
    <cellStyle name="40 % – Zvýraznění3 4 8 4" xfId="4062"/>
    <cellStyle name="40 % – Zvýraznění3 4 9" xfId="4063"/>
    <cellStyle name="40 % – Zvýraznění3 4 9 2" xfId="4064"/>
    <cellStyle name="40 % – Zvýraznění3 4 9 3" xfId="4065"/>
    <cellStyle name="40 % – Zvýraznění3 4 9 4" xfId="4066"/>
    <cellStyle name="40 % – Zvýraznění3 5" xfId="4067"/>
    <cellStyle name="40 % – Zvýraznění3 5 10" xfId="4068"/>
    <cellStyle name="40 % – Zvýraznění3 5 11" xfId="4069"/>
    <cellStyle name="40 % – Zvýraznění3 5 12" xfId="4070"/>
    <cellStyle name="40 % – Zvýraznění3 5 2" xfId="4071"/>
    <cellStyle name="40 % – Zvýraznění3 5 2 2" xfId="4072"/>
    <cellStyle name="40 % – Zvýraznění3 5 2 3" xfId="4073"/>
    <cellStyle name="40 % – Zvýraznění3 5 2 4" xfId="4074"/>
    <cellStyle name="40 % – Zvýraznění3 5 2 5" xfId="4075"/>
    <cellStyle name="40 % – Zvýraznění3 5 3" xfId="4076"/>
    <cellStyle name="40 % – Zvýraznění3 5 3 2" xfId="4077"/>
    <cellStyle name="40 % – Zvýraznění3 5 3 3" xfId="4078"/>
    <cellStyle name="40 % – Zvýraznění3 5 3 4" xfId="4079"/>
    <cellStyle name="40 % – Zvýraznění3 5 3 5" xfId="4080"/>
    <cellStyle name="40 % – Zvýraznění3 5 4" xfId="4081"/>
    <cellStyle name="40 % – Zvýraznění3 5 4 2" xfId="4082"/>
    <cellStyle name="40 % – Zvýraznění3 5 4 3" xfId="4083"/>
    <cellStyle name="40 % – Zvýraznění3 5 4 4" xfId="4084"/>
    <cellStyle name="40 % – Zvýraznění3 5 5" xfId="4085"/>
    <cellStyle name="40 % – Zvýraznění3 5 5 2" xfId="4086"/>
    <cellStyle name="40 % – Zvýraznění3 5 5 3" xfId="4087"/>
    <cellStyle name="40 % – Zvýraznění3 5 5 4" xfId="4088"/>
    <cellStyle name="40 % – Zvýraznění3 5 6" xfId="4089"/>
    <cellStyle name="40 % – Zvýraznění3 5 6 2" xfId="4090"/>
    <cellStyle name="40 % – Zvýraznění3 5 6 3" xfId="4091"/>
    <cellStyle name="40 % – Zvýraznění3 5 6 4" xfId="4092"/>
    <cellStyle name="40 % – Zvýraznění3 5 7" xfId="4093"/>
    <cellStyle name="40 % – Zvýraznění3 5 7 2" xfId="4094"/>
    <cellStyle name="40 % – Zvýraznění3 5 7 3" xfId="4095"/>
    <cellStyle name="40 % – Zvýraznění3 5 7 4" xfId="4096"/>
    <cellStyle name="40 % – Zvýraznění3 5 8" xfId="4097"/>
    <cellStyle name="40 % – Zvýraznění3 5 8 2" xfId="4098"/>
    <cellStyle name="40 % – Zvýraznění3 5 8 3" xfId="4099"/>
    <cellStyle name="40 % – Zvýraznění3 5 8 4" xfId="4100"/>
    <cellStyle name="40 % – Zvýraznění3 5 9" xfId="4101"/>
    <cellStyle name="40 % – Zvýraznění3 6" xfId="4102"/>
    <cellStyle name="40 % – Zvýraznění3 6 10" xfId="4103"/>
    <cellStyle name="40 % – Zvýraznění3 6 11" xfId="4104"/>
    <cellStyle name="40 % – Zvýraznění3 6 2" xfId="4105"/>
    <cellStyle name="40 % – Zvýraznění3 6 2 2" xfId="4106"/>
    <cellStyle name="40 % – Zvýraznění3 6 2 3" xfId="4107"/>
    <cellStyle name="40 % – Zvýraznění3 6 2 4" xfId="4108"/>
    <cellStyle name="40 % – Zvýraznění3 6 3" xfId="4109"/>
    <cellStyle name="40 % – Zvýraznění3 6 3 2" xfId="4110"/>
    <cellStyle name="40 % – Zvýraznění3 6 3 3" xfId="4111"/>
    <cellStyle name="40 % – Zvýraznění3 6 3 4" xfId="4112"/>
    <cellStyle name="40 % – Zvýraznění3 6 4" xfId="4113"/>
    <cellStyle name="40 % – Zvýraznění3 6 4 2" xfId="4114"/>
    <cellStyle name="40 % – Zvýraznění3 6 4 3" xfId="4115"/>
    <cellStyle name="40 % – Zvýraznění3 6 4 4" xfId="4116"/>
    <cellStyle name="40 % – Zvýraznění3 6 5" xfId="4117"/>
    <cellStyle name="40 % – Zvýraznění3 6 5 2" xfId="4118"/>
    <cellStyle name="40 % – Zvýraznění3 6 5 3" xfId="4119"/>
    <cellStyle name="40 % – Zvýraznění3 6 5 4" xfId="4120"/>
    <cellStyle name="40 % – Zvýraznění3 6 6" xfId="4121"/>
    <cellStyle name="40 % – Zvýraznění3 6 6 2" xfId="4122"/>
    <cellStyle name="40 % – Zvýraznění3 6 6 3" xfId="4123"/>
    <cellStyle name="40 % – Zvýraznění3 6 6 4" xfId="4124"/>
    <cellStyle name="40 % – Zvýraznění3 6 7" xfId="4125"/>
    <cellStyle name="40 % – Zvýraznění3 6 7 2" xfId="4126"/>
    <cellStyle name="40 % – Zvýraznění3 6 7 3" xfId="4127"/>
    <cellStyle name="40 % – Zvýraznění3 6 7 4" xfId="4128"/>
    <cellStyle name="40 % – Zvýraznění3 6 8" xfId="4129"/>
    <cellStyle name="40 % – Zvýraznění3 6 9" xfId="4130"/>
    <cellStyle name="40 % – Zvýraznění3 7" xfId="4131"/>
    <cellStyle name="40 % – Zvýraznění3 7 2" xfId="4132"/>
    <cellStyle name="40 % – Zvýraznění3 7 3" xfId="4133"/>
    <cellStyle name="40 % – Zvýraznění3 7 4" xfId="4134"/>
    <cellStyle name="40 % – Zvýraznění3 7 5" xfId="4135"/>
    <cellStyle name="40 % – Zvýraznění3 8" xfId="4136"/>
    <cellStyle name="40 % – Zvýraznění3 8 2" xfId="4137"/>
    <cellStyle name="40 % – Zvýraznění3 8 3" xfId="4138"/>
    <cellStyle name="40 % – Zvýraznění3 8 4" xfId="4139"/>
    <cellStyle name="40 % – Zvýraznění3 8 5" xfId="4140"/>
    <cellStyle name="40 % – Zvýraznění3 9" xfId="4141"/>
    <cellStyle name="40 % – Zvýraznění3 9 2" xfId="4142"/>
    <cellStyle name="40 % – Zvýraznění3 9 3" xfId="4143"/>
    <cellStyle name="40 % – Zvýraznění3 9 4" xfId="4144"/>
    <cellStyle name="40 % – Zvýraznění4 10" xfId="4145"/>
    <cellStyle name="40 % – Zvýraznění4 10 2" xfId="4146"/>
    <cellStyle name="40 % – Zvýraznění4 10 3" xfId="4147"/>
    <cellStyle name="40 % – Zvýraznění4 10 4" xfId="4148"/>
    <cellStyle name="40 % – Zvýraznění4 11" xfId="4149"/>
    <cellStyle name="40 % – Zvýraznění4 11 2" xfId="4150"/>
    <cellStyle name="40 % – Zvýraznění4 11 3" xfId="4151"/>
    <cellStyle name="40 % – Zvýraznění4 11 4" xfId="4152"/>
    <cellStyle name="40 % – Zvýraznění4 12" xfId="4153"/>
    <cellStyle name="40 % – Zvýraznění4 12 2" xfId="4154"/>
    <cellStyle name="40 % – Zvýraznění4 12 3" xfId="4155"/>
    <cellStyle name="40 % – Zvýraznění4 12 4" xfId="4156"/>
    <cellStyle name="40 % – Zvýraznění4 13" xfId="4157"/>
    <cellStyle name="40 % – Zvýraznění4 13 2" xfId="4158"/>
    <cellStyle name="40 % – Zvýraznění4 14" xfId="4159"/>
    <cellStyle name="40 % – Zvýraznění4 14 2" xfId="4160"/>
    <cellStyle name="40 % – Zvýraznění4 15" xfId="4161"/>
    <cellStyle name="40 % – Zvýraznění4 15 2" xfId="4162"/>
    <cellStyle name="40 % – Zvýraznění4 16" xfId="4163"/>
    <cellStyle name="40 % – Zvýraznění4 16 2" xfId="4164"/>
    <cellStyle name="40 % – Zvýraznění4 17" xfId="4165"/>
    <cellStyle name="40 % – Zvýraznění4 17 2" xfId="4166"/>
    <cellStyle name="40 % – Zvýraznění4 18" xfId="4167"/>
    <cellStyle name="40 % – Zvýraznění4 18 2" xfId="4168"/>
    <cellStyle name="40 % – Zvýraznění4 19" xfId="4169"/>
    <cellStyle name="40 % – Zvýraznění4 19 2" xfId="4170"/>
    <cellStyle name="40 % – Zvýraznění4 2" xfId="4171"/>
    <cellStyle name="40 % – Zvýraznění4 2 10" xfId="4172"/>
    <cellStyle name="40 % – Zvýraznění4 2 10 2" xfId="4173"/>
    <cellStyle name="40 % – Zvýraznění4 2 11" xfId="4174"/>
    <cellStyle name="40 % – Zvýraznění4 2 11 2" xfId="4175"/>
    <cellStyle name="40 % – Zvýraznění4 2 12" xfId="4176"/>
    <cellStyle name="40 % – Zvýraznění4 2 12 2" xfId="4177"/>
    <cellStyle name="40 % – Zvýraznění4 2 13" xfId="4178"/>
    <cellStyle name="40 % – Zvýraznění4 2 13 2" xfId="4179"/>
    <cellStyle name="40 % – Zvýraznění4 2 14" xfId="4180"/>
    <cellStyle name="40 % – Zvýraznění4 2 2" xfId="4181"/>
    <cellStyle name="40 % – Zvýraznění4 2 2 10" xfId="4182"/>
    <cellStyle name="40 % – Zvýraznění4 2 2 10 2" xfId="4183"/>
    <cellStyle name="40 % – Zvýraznění4 2 2 11" xfId="4184"/>
    <cellStyle name="40 % – Zvýraznění4 2 2 11 2" xfId="4185"/>
    <cellStyle name="40 % – Zvýraznění4 2 2 12" xfId="4186"/>
    <cellStyle name="40 % – Zvýraznění4 2 2 12 2" xfId="4187"/>
    <cellStyle name="40 % – Zvýraznění4 2 2 13" xfId="4188"/>
    <cellStyle name="40 % – Zvýraznění4 2 2 2" xfId="4189"/>
    <cellStyle name="40 % – Zvýraznění4 2 2 2 10" xfId="4190"/>
    <cellStyle name="40 % – Zvýraznění4 2 2 2 2" xfId="4191"/>
    <cellStyle name="40 % – Zvýraznění4 2 2 2 2 2" xfId="4192"/>
    <cellStyle name="40 % – Zvýraznění4 2 2 2 3" xfId="4193"/>
    <cellStyle name="40 % – Zvýraznění4 2 2 2 3 2" xfId="4194"/>
    <cellStyle name="40 % – Zvýraznění4 2 2 2 4" xfId="4195"/>
    <cellStyle name="40 % – Zvýraznění4 2 2 2 4 2" xfId="4196"/>
    <cellStyle name="40 % – Zvýraznění4 2 2 2 5" xfId="4197"/>
    <cellStyle name="40 % – Zvýraznění4 2 2 2 5 2" xfId="4198"/>
    <cellStyle name="40 % – Zvýraznění4 2 2 2 6" xfId="4199"/>
    <cellStyle name="40 % – Zvýraznění4 2 2 2 6 2" xfId="4200"/>
    <cellStyle name="40 % – Zvýraznění4 2 2 2 7" xfId="4201"/>
    <cellStyle name="40 % – Zvýraznění4 2 2 2 7 2" xfId="4202"/>
    <cellStyle name="40 % – Zvýraznění4 2 2 2 8" xfId="4203"/>
    <cellStyle name="40 % – Zvýraznění4 2 2 2 8 2" xfId="4204"/>
    <cellStyle name="40 % – Zvýraznění4 2 2 2 9" xfId="4205"/>
    <cellStyle name="40 % – Zvýraznění4 2 2 2 9 2" xfId="4206"/>
    <cellStyle name="40 % – Zvýraznění4 2 2 3" xfId="4207"/>
    <cellStyle name="40 % – Zvýraznění4 2 2 3 10" xfId="4208"/>
    <cellStyle name="40 % – Zvýraznění4 2 2 3 2" xfId="4209"/>
    <cellStyle name="40 % – Zvýraznění4 2 2 3 2 2" xfId="4210"/>
    <cellStyle name="40 % – Zvýraznění4 2 2 3 3" xfId="4211"/>
    <cellStyle name="40 % – Zvýraznění4 2 2 3 3 2" xfId="4212"/>
    <cellStyle name="40 % – Zvýraznění4 2 2 3 4" xfId="4213"/>
    <cellStyle name="40 % – Zvýraznění4 2 2 3 4 2" xfId="4214"/>
    <cellStyle name="40 % – Zvýraznění4 2 2 3 5" xfId="4215"/>
    <cellStyle name="40 % – Zvýraznění4 2 2 3 5 2" xfId="4216"/>
    <cellStyle name="40 % – Zvýraznění4 2 2 3 6" xfId="4217"/>
    <cellStyle name="40 % – Zvýraznění4 2 2 3 6 2" xfId="4218"/>
    <cellStyle name="40 % – Zvýraznění4 2 2 3 7" xfId="4219"/>
    <cellStyle name="40 % – Zvýraznění4 2 2 3 7 2" xfId="4220"/>
    <cellStyle name="40 % – Zvýraznění4 2 2 3 8" xfId="4221"/>
    <cellStyle name="40 % – Zvýraznění4 2 2 3 8 2" xfId="4222"/>
    <cellStyle name="40 % – Zvýraznění4 2 2 3 9" xfId="4223"/>
    <cellStyle name="40 % – Zvýraznění4 2 2 3 9 2" xfId="4224"/>
    <cellStyle name="40 % – Zvýraznění4 2 2 4" xfId="4225"/>
    <cellStyle name="40 % – Zvýraznění4 2 2 4 10" xfId="4226"/>
    <cellStyle name="40 % – Zvýraznění4 2 2 4 2" xfId="4227"/>
    <cellStyle name="40 % – Zvýraznění4 2 2 4 2 2" xfId="4228"/>
    <cellStyle name="40 % – Zvýraznění4 2 2 4 3" xfId="4229"/>
    <cellStyle name="40 % – Zvýraznění4 2 2 4 3 2" xfId="4230"/>
    <cellStyle name="40 % – Zvýraznění4 2 2 4 4" xfId="4231"/>
    <cellStyle name="40 % – Zvýraznění4 2 2 4 4 2" xfId="4232"/>
    <cellStyle name="40 % – Zvýraznění4 2 2 4 5" xfId="4233"/>
    <cellStyle name="40 % – Zvýraznění4 2 2 4 5 2" xfId="4234"/>
    <cellStyle name="40 % – Zvýraznění4 2 2 4 6" xfId="4235"/>
    <cellStyle name="40 % – Zvýraznění4 2 2 4 6 2" xfId="4236"/>
    <cellStyle name="40 % – Zvýraznění4 2 2 4 7" xfId="4237"/>
    <cellStyle name="40 % – Zvýraznění4 2 2 4 7 2" xfId="4238"/>
    <cellStyle name="40 % – Zvýraznění4 2 2 4 8" xfId="4239"/>
    <cellStyle name="40 % – Zvýraznění4 2 2 4 8 2" xfId="4240"/>
    <cellStyle name="40 % – Zvýraznění4 2 2 4 9" xfId="4241"/>
    <cellStyle name="40 % – Zvýraznění4 2 2 4 9 2" xfId="4242"/>
    <cellStyle name="40 % – Zvýraznění4 2 2 5" xfId="4243"/>
    <cellStyle name="40 % – Zvýraznění4 2 2 5 2" xfId="4244"/>
    <cellStyle name="40 % – Zvýraznění4 2 2 6" xfId="4245"/>
    <cellStyle name="40 % – Zvýraznění4 2 2 6 2" xfId="4246"/>
    <cellStyle name="40 % – Zvýraznění4 2 2 7" xfId="4247"/>
    <cellStyle name="40 % – Zvýraznění4 2 2 7 2" xfId="4248"/>
    <cellStyle name="40 % – Zvýraznění4 2 2 8" xfId="4249"/>
    <cellStyle name="40 % – Zvýraznění4 2 2 8 2" xfId="4250"/>
    <cellStyle name="40 % – Zvýraznění4 2 2 9" xfId="4251"/>
    <cellStyle name="40 % – Zvýraznění4 2 2 9 2" xfId="4252"/>
    <cellStyle name="40 % – Zvýraznění4 2 3" xfId="4253"/>
    <cellStyle name="40 % – Zvýraznění4 2 3 10" xfId="4254"/>
    <cellStyle name="40 % – Zvýraznění4 2 3 2" xfId="4255"/>
    <cellStyle name="40 % – Zvýraznění4 2 3 2 2" xfId="4256"/>
    <cellStyle name="40 % – Zvýraznění4 2 3 3" xfId="4257"/>
    <cellStyle name="40 % – Zvýraznění4 2 3 3 2" xfId="4258"/>
    <cellStyle name="40 % – Zvýraznění4 2 3 4" xfId="4259"/>
    <cellStyle name="40 % – Zvýraznění4 2 3 4 2" xfId="4260"/>
    <cellStyle name="40 % – Zvýraznění4 2 3 5" xfId="4261"/>
    <cellStyle name="40 % – Zvýraznění4 2 3 5 2" xfId="4262"/>
    <cellStyle name="40 % – Zvýraznění4 2 3 6" xfId="4263"/>
    <cellStyle name="40 % – Zvýraznění4 2 3 6 2" xfId="4264"/>
    <cellStyle name="40 % – Zvýraznění4 2 3 7" xfId="4265"/>
    <cellStyle name="40 % – Zvýraznění4 2 3 7 2" xfId="4266"/>
    <cellStyle name="40 % – Zvýraznění4 2 3 8" xfId="4267"/>
    <cellStyle name="40 % – Zvýraznění4 2 3 8 2" xfId="4268"/>
    <cellStyle name="40 % – Zvýraznění4 2 3 9" xfId="4269"/>
    <cellStyle name="40 % – Zvýraznění4 2 3 9 2" xfId="4270"/>
    <cellStyle name="40 % – Zvýraznění4 2 4" xfId="4271"/>
    <cellStyle name="40 % – Zvýraznění4 2 4 10" xfId="4272"/>
    <cellStyle name="40 % – Zvýraznění4 2 4 2" xfId="4273"/>
    <cellStyle name="40 % – Zvýraznění4 2 4 2 2" xfId="4274"/>
    <cellStyle name="40 % – Zvýraznění4 2 4 3" xfId="4275"/>
    <cellStyle name="40 % – Zvýraznění4 2 4 3 2" xfId="4276"/>
    <cellStyle name="40 % – Zvýraznění4 2 4 4" xfId="4277"/>
    <cellStyle name="40 % – Zvýraznění4 2 4 4 2" xfId="4278"/>
    <cellStyle name="40 % – Zvýraznění4 2 4 5" xfId="4279"/>
    <cellStyle name="40 % – Zvýraznění4 2 4 5 2" xfId="4280"/>
    <cellStyle name="40 % – Zvýraznění4 2 4 6" xfId="4281"/>
    <cellStyle name="40 % – Zvýraznění4 2 4 6 2" xfId="4282"/>
    <cellStyle name="40 % – Zvýraznění4 2 4 7" xfId="4283"/>
    <cellStyle name="40 % – Zvýraznění4 2 4 7 2" xfId="4284"/>
    <cellStyle name="40 % – Zvýraznění4 2 4 8" xfId="4285"/>
    <cellStyle name="40 % – Zvýraznění4 2 4 8 2" xfId="4286"/>
    <cellStyle name="40 % – Zvýraznění4 2 4 9" xfId="4287"/>
    <cellStyle name="40 % – Zvýraznění4 2 4 9 2" xfId="4288"/>
    <cellStyle name="40 % – Zvýraznění4 2 5" xfId="4289"/>
    <cellStyle name="40 % – Zvýraznění4 2 5 10" xfId="4290"/>
    <cellStyle name="40 % – Zvýraznění4 2 5 2" xfId="4291"/>
    <cellStyle name="40 % – Zvýraznění4 2 5 2 2" xfId="4292"/>
    <cellStyle name="40 % – Zvýraznění4 2 5 3" xfId="4293"/>
    <cellStyle name="40 % – Zvýraznění4 2 5 3 2" xfId="4294"/>
    <cellStyle name="40 % – Zvýraznění4 2 5 4" xfId="4295"/>
    <cellStyle name="40 % – Zvýraznění4 2 5 4 2" xfId="4296"/>
    <cellStyle name="40 % – Zvýraznění4 2 5 5" xfId="4297"/>
    <cellStyle name="40 % – Zvýraznění4 2 5 5 2" xfId="4298"/>
    <cellStyle name="40 % – Zvýraznění4 2 5 6" xfId="4299"/>
    <cellStyle name="40 % – Zvýraznění4 2 5 6 2" xfId="4300"/>
    <cellStyle name="40 % – Zvýraznění4 2 5 7" xfId="4301"/>
    <cellStyle name="40 % – Zvýraznění4 2 5 7 2" xfId="4302"/>
    <cellStyle name="40 % – Zvýraznění4 2 5 8" xfId="4303"/>
    <cellStyle name="40 % – Zvýraznění4 2 5 8 2" xfId="4304"/>
    <cellStyle name="40 % – Zvýraznění4 2 5 9" xfId="4305"/>
    <cellStyle name="40 % – Zvýraznění4 2 5 9 2" xfId="4306"/>
    <cellStyle name="40 % – Zvýraznění4 2 6" xfId="4307"/>
    <cellStyle name="40 % – Zvýraznění4 2 6 2" xfId="4308"/>
    <cellStyle name="40 % – Zvýraznění4 2 7" xfId="4309"/>
    <cellStyle name="40 % – Zvýraznění4 2 7 2" xfId="4310"/>
    <cellStyle name="40 % – Zvýraznění4 2 8" xfId="4311"/>
    <cellStyle name="40 % – Zvýraznění4 2 8 2" xfId="4312"/>
    <cellStyle name="40 % – Zvýraznění4 2 9" xfId="4313"/>
    <cellStyle name="40 % – Zvýraznění4 2 9 2" xfId="4314"/>
    <cellStyle name="40 % – Zvýraznění4 20" xfId="4315"/>
    <cellStyle name="40 % – Zvýraznění4 3" xfId="4316"/>
    <cellStyle name="40 % – Zvýraznění4 3 10" xfId="4317"/>
    <cellStyle name="40 % – Zvýraznění4 3 10 2" xfId="4318"/>
    <cellStyle name="40 % – Zvýraznění4 3 10 3" xfId="4319"/>
    <cellStyle name="40 % – Zvýraznění4 3 10 4" xfId="4320"/>
    <cellStyle name="40 % – Zvýraznění4 3 11" xfId="4321"/>
    <cellStyle name="40 % – Zvýraznění4 3 12" xfId="4322"/>
    <cellStyle name="40 % – Zvýraznění4 3 13" xfId="4323"/>
    <cellStyle name="40 % – Zvýraznění4 3 14" xfId="4324"/>
    <cellStyle name="40 % – Zvýraznění4 3 14 2" xfId="4325"/>
    <cellStyle name="40 % – Zvýraznění4 3 15" xfId="4326"/>
    <cellStyle name="40 % – Zvýraznění4 3 15 2" xfId="4327"/>
    <cellStyle name="40 % – Zvýraznění4 3 16" xfId="4328"/>
    <cellStyle name="40 % – Zvýraznění4 3 16 2" xfId="4329"/>
    <cellStyle name="40 % – Zvýraznění4 3 17" xfId="4330"/>
    <cellStyle name="40 % – Zvýraznění4 3 17 2" xfId="4331"/>
    <cellStyle name="40 % – Zvýraznění4 3 18" xfId="4332"/>
    <cellStyle name="40 % – Zvýraznění4 3 18 2" xfId="4333"/>
    <cellStyle name="40 % – Zvýraznění4 3 19" xfId="4334"/>
    <cellStyle name="40 % – Zvýraznění4 3 19 2" xfId="4335"/>
    <cellStyle name="40 % – Zvýraznění4 3 2" xfId="4336"/>
    <cellStyle name="40 % – Zvýraznění4 3 2 10" xfId="4337"/>
    <cellStyle name="40 % – Zvýraznění4 3 2 11" xfId="4338"/>
    <cellStyle name="40 % – Zvýraznění4 3 2 12" xfId="4339"/>
    <cellStyle name="40 % – Zvýraznění4 3 2 12 2" xfId="4340"/>
    <cellStyle name="40 % – Zvýraznění4 3 2 13" xfId="4341"/>
    <cellStyle name="40 % – Zvýraznění4 3 2 13 2" xfId="4342"/>
    <cellStyle name="40 % – Zvýraznění4 3 2 14" xfId="4343"/>
    <cellStyle name="40 % – Zvýraznění4 3 2 14 2" xfId="4344"/>
    <cellStyle name="40 % – Zvýraznění4 3 2 15" xfId="4345"/>
    <cellStyle name="40 % – Zvýraznění4 3 2 15 2" xfId="4346"/>
    <cellStyle name="40 % – Zvýraznění4 3 2 16" xfId="4347"/>
    <cellStyle name="40 % – Zvýraznění4 3 2 16 2" xfId="4348"/>
    <cellStyle name="40 % – Zvýraznění4 3 2 17" xfId="4349"/>
    <cellStyle name="40 % – Zvýraznění4 3 2 17 2" xfId="4350"/>
    <cellStyle name="40 % – Zvýraznění4 3 2 18" xfId="4351"/>
    <cellStyle name="40 % – Zvýraznění4 3 2 18 2" xfId="4352"/>
    <cellStyle name="40 % – Zvýraznění4 3 2 19" xfId="4353"/>
    <cellStyle name="40 % – Zvýraznění4 3 2 2" xfId="4354"/>
    <cellStyle name="40 % – Zvýraznění4 3 2 2 10" xfId="4355"/>
    <cellStyle name="40 % – Zvýraznění4 3 2 2 2" xfId="4356"/>
    <cellStyle name="40 % – Zvýraznění4 3 2 2 2 2" xfId="4357"/>
    <cellStyle name="40 % – Zvýraznění4 3 2 2 3" xfId="4358"/>
    <cellStyle name="40 % – Zvýraznění4 3 2 2 3 2" xfId="4359"/>
    <cellStyle name="40 % – Zvýraznění4 3 2 2 4" xfId="4360"/>
    <cellStyle name="40 % – Zvýraznění4 3 2 2 4 2" xfId="4361"/>
    <cellStyle name="40 % – Zvýraznění4 3 2 2 5" xfId="4362"/>
    <cellStyle name="40 % – Zvýraznění4 3 2 2 5 2" xfId="4363"/>
    <cellStyle name="40 % – Zvýraznění4 3 2 2 6" xfId="4364"/>
    <cellStyle name="40 % – Zvýraznění4 3 2 2 6 2" xfId="4365"/>
    <cellStyle name="40 % – Zvýraznění4 3 2 2 7" xfId="4366"/>
    <cellStyle name="40 % – Zvýraznění4 3 2 2 8" xfId="4367"/>
    <cellStyle name="40 % – Zvýraznění4 3 2 2 9" xfId="4368"/>
    <cellStyle name="40 % – Zvýraznění4 3 2 3" xfId="4369"/>
    <cellStyle name="40 % – Zvýraznění4 3 2 3 2" xfId="4370"/>
    <cellStyle name="40 % – Zvýraznění4 3 2 3 3" xfId="4371"/>
    <cellStyle name="40 % – Zvýraznění4 3 2 3 4" xfId="4372"/>
    <cellStyle name="40 % – Zvýraznění4 3 2 3 5" xfId="4373"/>
    <cellStyle name="40 % – Zvýraznění4 3 2 4" xfId="4374"/>
    <cellStyle name="40 % – Zvýraznění4 3 2 4 2" xfId="4375"/>
    <cellStyle name="40 % – Zvýraznění4 3 2 4 3" xfId="4376"/>
    <cellStyle name="40 % – Zvýraznění4 3 2 4 4" xfId="4377"/>
    <cellStyle name="40 % – Zvýraznění4 3 2 4 5" xfId="4378"/>
    <cellStyle name="40 % – Zvýraznění4 3 2 5" xfId="4379"/>
    <cellStyle name="40 % – Zvýraznění4 3 2 5 2" xfId="4380"/>
    <cellStyle name="40 % – Zvýraznění4 3 2 5 3" xfId="4381"/>
    <cellStyle name="40 % – Zvýraznění4 3 2 5 4" xfId="4382"/>
    <cellStyle name="40 % – Zvýraznění4 3 2 6" xfId="4383"/>
    <cellStyle name="40 % – Zvýraznění4 3 2 6 2" xfId="4384"/>
    <cellStyle name="40 % – Zvýraznění4 3 2 6 3" xfId="4385"/>
    <cellStyle name="40 % – Zvýraznění4 3 2 6 4" xfId="4386"/>
    <cellStyle name="40 % – Zvýraznění4 3 2 7" xfId="4387"/>
    <cellStyle name="40 % – Zvýraznění4 3 2 7 2" xfId="4388"/>
    <cellStyle name="40 % – Zvýraznění4 3 2 7 3" xfId="4389"/>
    <cellStyle name="40 % – Zvýraznění4 3 2 7 4" xfId="4390"/>
    <cellStyle name="40 % – Zvýraznění4 3 2 8" xfId="4391"/>
    <cellStyle name="40 % – Zvýraznění4 3 2 8 2" xfId="4392"/>
    <cellStyle name="40 % – Zvýraznění4 3 2 8 3" xfId="4393"/>
    <cellStyle name="40 % – Zvýraznění4 3 2 8 4" xfId="4394"/>
    <cellStyle name="40 % – Zvýraznění4 3 2 9" xfId="4395"/>
    <cellStyle name="40 % – Zvýraznění4 3 20" xfId="4396"/>
    <cellStyle name="40 % – Zvýraznění4 3 20 2" xfId="4397"/>
    <cellStyle name="40 % – Zvýraznění4 3 21" xfId="4398"/>
    <cellStyle name="40 % – Zvýraznění4 3 3" xfId="4399"/>
    <cellStyle name="40 % – Zvýraznění4 3 3 10" xfId="4400"/>
    <cellStyle name="40 % – Zvýraznění4 3 3 11" xfId="4401"/>
    <cellStyle name="40 % – Zvýraznění4 3 3 2" xfId="4402"/>
    <cellStyle name="40 % – Zvýraznění4 3 3 2 2" xfId="4403"/>
    <cellStyle name="40 % – Zvýraznění4 3 3 2 3" xfId="4404"/>
    <cellStyle name="40 % – Zvýraznění4 3 3 2 4" xfId="4405"/>
    <cellStyle name="40 % – Zvýraznění4 3 3 3" xfId="4406"/>
    <cellStyle name="40 % – Zvýraznění4 3 3 3 2" xfId="4407"/>
    <cellStyle name="40 % – Zvýraznění4 3 3 3 3" xfId="4408"/>
    <cellStyle name="40 % – Zvýraznění4 3 3 3 4" xfId="4409"/>
    <cellStyle name="40 % – Zvýraznění4 3 3 4" xfId="4410"/>
    <cellStyle name="40 % – Zvýraznění4 3 3 4 2" xfId="4411"/>
    <cellStyle name="40 % – Zvýraznění4 3 3 4 3" xfId="4412"/>
    <cellStyle name="40 % – Zvýraznění4 3 3 4 4" xfId="4413"/>
    <cellStyle name="40 % – Zvýraznění4 3 3 5" xfId="4414"/>
    <cellStyle name="40 % – Zvýraznění4 3 3 5 2" xfId="4415"/>
    <cellStyle name="40 % – Zvýraznění4 3 3 5 3" xfId="4416"/>
    <cellStyle name="40 % – Zvýraznění4 3 3 5 4" xfId="4417"/>
    <cellStyle name="40 % – Zvýraznění4 3 3 6" xfId="4418"/>
    <cellStyle name="40 % – Zvýraznění4 3 3 6 2" xfId="4419"/>
    <cellStyle name="40 % – Zvýraznění4 3 3 6 3" xfId="4420"/>
    <cellStyle name="40 % – Zvýraznění4 3 3 6 4" xfId="4421"/>
    <cellStyle name="40 % – Zvýraznění4 3 3 7" xfId="4422"/>
    <cellStyle name="40 % – Zvýraznění4 3 3 7 2" xfId="4423"/>
    <cellStyle name="40 % – Zvýraznění4 3 3 7 3" xfId="4424"/>
    <cellStyle name="40 % – Zvýraznění4 3 3 7 4" xfId="4425"/>
    <cellStyle name="40 % – Zvýraznění4 3 3 8" xfId="4426"/>
    <cellStyle name="40 % – Zvýraznění4 3 3 9" xfId="4427"/>
    <cellStyle name="40 % – Zvýraznění4 3 4" xfId="4428"/>
    <cellStyle name="40 % – Zvýraznění4 3 4 2" xfId="4429"/>
    <cellStyle name="40 % – Zvýraznění4 3 4 3" xfId="4430"/>
    <cellStyle name="40 % – Zvýraznění4 3 4 4" xfId="4431"/>
    <cellStyle name="40 % – Zvýraznění4 3 4 5" xfId="4432"/>
    <cellStyle name="40 % – Zvýraznění4 3 5" xfId="4433"/>
    <cellStyle name="40 % – Zvýraznění4 3 5 2" xfId="4434"/>
    <cellStyle name="40 % – Zvýraznění4 3 5 3" xfId="4435"/>
    <cellStyle name="40 % – Zvýraznění4 3 5 4" xfId="4436"/>
    <cellStyle name="40 % – Zvýraznění4 3 5 5" xfId="4437"/>
    <cellStyle name="40 % – Zvýraznění4 3 6" xfId="4438"/>
    <cellStyle name="40 % – Zvýraznění4 3 6 2" xfId="4439"/>
    <cellStyle name="40 % – Zvýraznění4 3 6 3" xfId="4440"/>
    <cellStyle name="40 % – Zvýraznění4 3 6 4" xfId="4441"/>
    <cellStyle name="40 % – Zvýraznění4 3 7" xfId="4442"/>
    <cellStyle name="40 % – Zvýraznění4 3 7 2" xfId="4443"/>
    <cellStyle name="40 % – Zvýraznění4 3 7 3" xfId="4444"/>
    <cellStyle name="40 % – Zvýraznění4 3 7 4" xfId="4445"/>
    <cellStyle name="40 % – Zvýraznění4 3 8" xfId="4446"/>
    <cellStyle name="40 % – Zvýraznění4 3 8 2" xfId="4447"/>
    <cellStyle name="40 % – Zvýraznění4 3 8 3" xfId="4448"/>
    <cellStyle name="40 % – Zvýraznění4 3 8 4" xfId="4449"/>
    <cellStyle name="40 % – Zvýraznění4 3 9" xfId="4450"/>
    <cellStyle name="40 % – Zvýraznění4 3 9 2" xfId="4451"/>
    <cellStyle name="40 % – Zvýraznění4 3 9 3" xfId="4452"/>
    <cellStyle name="40 % – Zvýraznění4 3 9 4" xfId="4453"/>
    <cellStyle name="40 % – Zvýraznění4 4" xfId="4454"/>
    <cellStyle name="40 % – Zvýraznění4 4 10" xfId="4455"/>
    <cellStyle name="40 % – Zvýraznění4 4 11" xfId="4456"/>
    <cellStyle name="40 % – Zvýraznění4 4 12" xfId="4457"/>
    <cellStyle name="40 % – Zvýraznění4 4 13" xfId="4458"/>
    <cellStyle name="40 % – Zvýraznění4 4 14" xfId="4459"/>
    <cellStyle name="40 % – Zvýraznění4 4 2" xfId="4460"/>
    <cellStyle name="40 % – Zvýraznění4 4 2 10" xfId="4461"/>
    <cellStyle name="40 % – Zvýraznění4 4 2 11" xfId="4462"/>
    <cellStyle name="40 % – Zvýraznění4 4 2 12" xfId="4463"/>
    <cellStyle name="40 % – Zvýraznění4 4 2 2" xfId="4464"/>
    <cellStyle name="40 % – Zvýraznění4 4 2 2 2" xfId="4465"/>
    <cellStyle name="40 % – Zvýraznění4 4 2 2 3" xfId="4466"/>
    <cellStyle name="40 % – Zvýraznění4 4 2 2 4" xfId="4467"/>
    <cellStyle name="40 % – Zvýraznění4 4 2 2 5" xfId="4468"/>
    <cellStyle name="40 % – Zvýraznění4 4 2 2 6" xfId="4469"/>
    <cellStyle name="40 % – Zvýraznění4 4 2 3" xfId="4470"/>
    <cellStyle name="40 % – Zvýraznění4 4 2 3 2" xfId="4471"/>
    <cellStyle name="40 % – Zvýraznění4 4 2 3 3" xfId="4472"/>
    <cellStyle name="40 % – Zvýraznění4 4 2 3 4" xfId="4473"/>
    <cellStyle name="40 % – Zvýraznění4 4 2 3 5" xfId="4474"/>
    <cellStyle name="40 % – Zvýraznění4 4 2 4" xfId="4475"/>
    <cellStyle name="40 % – Zvýraznění4 4 2 4 2" xfId="4476"/>
    <cellStyle name="40 % – Zvýraznění4 4 2 4 3" xfId="4477"/>
    <cellStyle name="40 % – Zvýraznění4 4 2 4 4" xfId="4478"/>
    <cellStyle name="40 % – Zvýraznění4 4 2 5" xfId="4479"/>
    <cellStyle name="40 % – Zvýraznění4 4 2 5 2" xfId="4480"/>
    <cellStyle name="40 % – Zvýraznění4 4 2 5 3" xfId="4481"/>
    <cellStyle name="40 % – Zvýraznění4 4 2 5 4" xfId="4482"/>
    <cellStyle name="40 % – Zvýraznění4 4 2 6" xfId="4483"/>
    <cellStyle name="40 % – Zvýraznění4 4 2 6 2" xfId="4484"/>
    <cellStyle name="40 % – Zvýraznění4 4 2 6 3" xfId="4485"/>
    <cellStyle name="40 % – Zvýraznění4 4 2 6 4" xfId="4486"/>
    <cellStyle name="40 % – Zvýraznění4 4 2 7" xfId="4487"/>
    <cellStyle name="40 % – Zvýraznění4 4 2 7 2" xfId="4488"/>
    <cellStyle name="40 % – Zvýraznění4 4 2 7 3" xfId="4489"/>
    <cellStyle name="40 % – Zvýraznění4 4 2 7 4" xfId="4490"/>
    <cellStyle name="40 % – Zvýraznění4 4 2 8" xfId="4491"/>
    <cellStyle name="40 % – Zvýraznění4 4 2 9" xfId="4492"/>
    <cellStyle name="40 % – Zvýraznění4 4 3" xfId="4493"/>
    <cellStyle name="40 % – Zvýraznění4 4 3 2" xfId="4494"/>
    <cellStyle name="40 % – Zvýraznění4 4 3 2 2" xfId="4495"/>
    <cellStyle name="40 % – Zvýraznění4 4 3 3" xfId="4496"/>
    <cellStyle name="40 % – Zvýraznění4 4 3 4" xfId="4497"/>
    <cellStyle name="40 % – Zvýraznění4 4 3 5" xfId="4498"/>
    <cellStyle name="40 % – Zvýraznění4 4 3 6" xfId="4499"/>
    <cellStyle name="40 % – Zvýraznění4 4 4" xfId="4500"/>
    <cellStyle name="40 % – Zvýraznění4 4 4 2" xfId="4501"/>
    <cellStyle name="40 % – Zvýraznění4 4 4 3" xfId="4502"/>
    <cellStyle name="40 % – Zvýraznění4 4 4 4" xfId="4503"/>
    <cellStyle name="40 % – Zvýraznění4 4 4 5" xfId="4504"/>
    <cellStyle name="40 % – Zvýraznění4 4 4 6" xfId="4505"/>
    <cellStyle name="40 % – Zvýraznění4 4 5" xfId="4506"/>
    <cellStyle name="40 % – Zvýraznění4 4 5 2" xfId="4507"/>
    <cellStyle name="40 % – Zvýraznění4 4 5 3" xfId="4508"/>
    <cellStyle name="40 % – Zvýraznění4 4 5 4" xfId="4509"/>
    <cellStyle name="40 % – Zvýraznění4 4 5 5" xfId="4510"/>
    <cellStyle name="40 % – Zvýraznění4 4 6" xfId="4511"/>
    <cellStyle name="40 % – Zvýraznění4 4 6 2" xfId="4512"/>
    <cellStyle name="40 % – Zvýraznění4 4 6 3" xfId="4513"/>
    <cellStyle name="40 % – Zvýraznění4 4 6 4" xfId="4514"/>
    <cellStyle name="40 % – Zvýraznění4 4 7" xfId="4515"/>
    <cellStyle name="40 % – Zvýraznění4 4 7 2" xfId="4516"/>
    <cellStyle name="40 % – Zvýraznění4 4 7 3" xfId="4517"/>
    <cellStyle name="40 % – Zvýraznění4 4 7 4" xfId="4518"/>
    <cellStyle name="40 % – Zvýraznění4 4 8" xfId="4519"/>
    <cellStyle name="40 % – Zvýraznění4 4 8 2" xfId="4520"/>
    <cellStyle name="40 % – Zvýraznění4 4 8 3" xfId="4521"/>
    <cellStyle name="40 % – Zvýraznění4 4 8 4" xfId="4522"/>
    <cellStyle name="40 % – Zvýraznění4 4 9" xfId="4523"/>
    <cellStyle name="40 % – Zvýraznění4 4 9 2" xfId="4524"/>
    <cellStyle name="40 % – Zvýraznění4 4 9 3" xfId="4525"/>
    <cellStyle name="40 % – Zvýraznění4 4 9 4" xfId="4526"/>
    <cellStyle name="40 % – Zvýraznění4 5" xfId="4527"/>
    <cellStyle name="40 % – Zvýraznění4 5 10" xfId="4528"/>
    <cellStyle name="40 % – Zvýraznění4 5 11" xfId="4529"/>
    <cellStyle name="40 % – Zvýraznění4 5 12" xfId="4530"/>
    <cellStyle name="40 % – Zvýraznění4 5 2" xfId="4531"/>
    <cellStyle name="40 % – Zvýraznění4 5 2 2" xfId="4532"/>
    <cellStyle name="40 % – Zvýraznění4 5 2 3" xfId="4533"/>
    <cellStyle name="40 % – Zvýraznění4 5 2 4" xfId="4534"/>
    <cellStyle name="40 % – Zvýraznění4 5 2 5" xfId="4535"/>
    <cellStyle name="40 % – Zvýraznění4 5 3" xfId="4536"/>
    <cellStyle name="40 % – Zvýraznění4 5 3 2" xfId="4537"/>
    <cellStyle name="40 % – Zvýraznění4 5 3 3" xfId="4538"/>
    <cellStyle name="40 % – Zvýraznění4 5 3 4" xfId="4539"/>
    <cellStyle name="40 % – Zvýraznění4 5 3 5" xfId="4540"/>
    <cellStyle name="40 % – Zvýraznění4 5 4" xfId="4541"/>
    <cellStyle name="40 % – Zvýraznění4 5 4 2" xfId="4542"/>
    <cellStyle name="40 % – Zvýraznění4 5 4 3" xfId="4543"/>
    <cellStyle name="40 % – Zvýraznění4 5 4 4" xfId="4544"/>
    <cellStyle name="40 % – Zvýraznění4 5 5" xfId="4545"/>
    <cellStyle name="40 % – Zvýraznění4 5 5 2" xfId="4546"/>
    <cellStyle name="40 % – Zvýraznění4 5 5 3" xfId="4547"/>
    <cellStyle name="40 % – Zvýraznění4 5 5 4" xfId="4548"/>
    <cellStyle name="40 % – Zvýraznění4 5 6" xfId="4549"/>
    <cellStyle name="40 % – Zvýraznění4 5 6 2" xfId="4550"/>
    <cellStyle name="40 % – Zvýraznění4 5 6 3" xfId="4551"/>
    <cellStyle name="40 % – Zvýraznění4 5 6 4" xfId="4552"/>
    <cellStyle name="40 % – Zvýraznění4 5 7" xfId="4553"/>
    <cellStyle name="40 % – Zvýraznění4 5 7 2" xfId="4554"/>
    <cellStyle name="40 % – Zvýraznění4 5 7 3" xfId="4555"/>
    <cellStyle name="40 % – Zvýraznění4 5 7 4" xfId="4556"/>
    <cellStyle name="40 % – Zvýraznění4 5 8" xfId="4557"/>
    <cellStyle name="40 % – Zvýraznění4 5 8 2" xfId="4558"/>
    <cellStyle name="40 % – Zvýraznění4 5 8 3" xfId="4559"/>
    <cellStyle name="40 % – Zvýraznění4 5 8 4" xfId="4560"/>
    <cellStyle name="40 % – Zvýraznění4 5 9" xfId="4561"/>
    <cellStyle name="40 % – Zvýraznění4 6" xfId="4562"/>
    <cellStyle name="40 % – Zvýraznění4 6 10" xfId="4563"/>
    <cellStyle name="40 % – Zvýraznění4 6 11" xfId="4564"/>
    <cellStyle name="40 % – Zvýraznění4 6 2" xfId="4565"/>
    <cellStyle name="40 % – Zvýraznění4 6 2 2" xfId="4566"/>
    <cellStyle name="40 % – Zvýraznění4 6 2 3" xfId="4567"/>
    <cellStyle name="40 % – Zvýraznění4 6 2 4" xfId="4568"/>
    <cellStyle name="40 % – Zvýraznění4 6 3" xfId="4569"/>
    <cellStyle name="40 % – Zvýraznění4 6 3 2" xfId="4570"/>
    <cellStyle name="40 % – Zvýraznění4 6 3 3" xfId="4571"/>
    <cellStyle name="40 % – Zvýraznění4 6 3 4" xfId="4572"/>
    <cellStyle name="40 % – Zvýraznění4 6 4" xfId="4573"/>
    <cellStyle name="40 % – Zvýraznění4 6 4 2" xfId="4574"/>
    <cellStyle name="40 % – Zvýraznění4 6 4 3" xfId="4575"/>
    <cellStyle name="40 % – Zvýraznění4 6 4 4" xfId="4576"/>
    <cellStyle name="40 % – Zvýraznění4 6 5" xfId="4577"/>
    <cellStyle name="40 % – Zvýraznění4 6 5 2" xfId="4578"/>
    <cellStyle name="40 % – Zvýraznění4 6 5 3" xfId="4579"/>
    <cellStyle name="40 % – Zvýraznění4 6 5 4" xfId="4580"/>
    <cellStyle name="40 % – Zvýraznění4 6 6" xfId="4581"/>
    <cellStyle name="40 % – Zvýraznění4 6 6 2" xfId="4582"/>
    <cellStyle name="40 % – Zvýraznění4 6 6 3" xfId="4583"/>
    <cellStyle name="40 % – Zvýraznění4 6 6 4" xfId="4584"/>
    <cellStyle name="40 % – Zvýraznění4 6 7" xfId="4585"/>
    <cellStyle name="40 % – Zvýraznění4 6 7 2" xfId="4586"/>
    <cellStyle name="40 % – Zvýraznění4 6 7 3" xfId="4587"/>
    <cellStyle name="40 % – Zvýraznění4 6 7 4" xfId="4588"/>
    <cellStyle name="40 % – Zvýraznění4 6 8" xfId="4589"/>
    <cellStyle name="40 % – Zvýraznění4 6 9" xfId="4590"/>
    <cellStyle name="40 % – Zvýraznění4 7" xfId="4591"/>
    <cellStyle name="40 % – Zvýraznění4 7 2" xfId="4592"/>
    <cellStyle name="40 % – Zvýraznění4 7 3" xfId="4593"/>
    <cellStyle name="40 % – Zvýraznění4 7 4" xfId="4594"/>
    <cellStyle name="40 % – Zvýraznění4 7 5" xfId="4595"/>
    <cellStyle name="40 % – Zvýraznění4 8" xfId="4596"/>
    <cellStyle name="40 % – Zvýraznění4 8 2" xfId="4597"/>
    <cellStyle name="40 % – Zvýraznění4 8 3" xfId="4598"/>
    <cellStyle name="40 % – Zvýraznění4 8 4" xfId="4599"/>
    <cellStyle name="40 % – Zvýraznění4 8 5" xfId="4600"/>
    <cellStyle name="40 % – Zvýraznění4 9" xfId="4601"/>
    <cellStyle name="40 % – Zvýraznění4 9 2" xfId="4602"/>
    <cellStyle name="40 % – Zvýraznění4 9 3" xfId="4603"/>
    <cellStyle name="40 % – Zvýraznění4 9 4" xfId="4604"/>
    <cellStyle name="40 % – Zvýraznění5 10" xfId="4605"/>
    <cellStyle name="40 % – Zvýraznění5 10 2" xfId="4606"/>
    <cellStyle name="40 % – Zvýraznění5 10 3" xfId="4607"/>
    <cellStyle name="40 % – Zvýraznění5 10 4" xfId="4608"/>
    <cellStyle name="40 % – Zvýraznění5 11" xfId="4609"/>
    <cellStyle name="40 % – Zvýraznění5 11 2" xfId="4610"/>
    <cellStyle name="40 % – Zvýraznění5 11 3" xfId="4611"/>
    <cellStyle name="40 % – Zvýraznění5 11 4" xfId="4612"/>
    <cellStyle name="40 % – Zvýraznění5 12" xfId="4613"/>
    <cellStyle name="40 % – Zvýraznění5 12 2" xfId="4614"/>
    <cellStyle name="40 % – Zvýraznění5 12 3" xfId="4615"/>
    <cellStyle name="40 % – Zvýraznění5 12 4" xfId="4616"/>
    <cellStyle name="40 % – Zvýraznění5 13" xfId="4617"/>
    <cellStyle name="40 % – Zvýraznění5 13 2" xfId="4618"/>
    <cellStyle name="40 % – Zvýraznění5 14" xfId="4619"/>
    <cellStyle name="40 % – Zvýraznění5 14 2" xfId="4620"/>
    <cellStyle name="40 % – Zvýraznění5 15" xfId="4621"/>
    <cellStyle name="40 % – Zvýraznění5 15 2" xfId="4622"/>
    <cellStyle name="40 % – Zvýraznění5 16" xfId="4623"/>
    <cellStyle name="40 % – Zvýraznění5 16 2" xfId="4624"/>
    <cellStyle name="40 % – Zvýraznění5 17" xfId="4625"/>
    <cellStyle name="40 % – Zvýraznění5 17 2" xfId="4626"/>
    <cellStyle name="40 % – Zvýraznění5 18" xfId="4627"/>
    <cellStyle name="40 % – Zvýraznění5 18 2" xfId="4628"/>
    <cellStyle name="40 % – Zvýraznění5 19" xfId="4629"/>
    <cellStyle name="40 % – Zvýraznění5 19 2" xfId="4630"/>
    <cellStyle name="40 % – Zvýraznění5 2" xfId="4631"/>
    <cellStyle name="40 % – Zvýraznění5 2 10" xfId="4632"/>
    <cellStyle name="40 % – Zvýraznění5 2 10 2" xfId="4633"/>
    <cellStyle name="40 % – Zvýraznění5 2 11" xfId="4634"/>
    <cellStyle name="40 % – Zvýraznění5 2 11 2" xfId="4635"/>
    <cellStyle name="40 % – Zvýraznění5 2 12" xfId="4636"/>
    <cellStyle name="40 % – Zvýraznění5 2 12 2" xfId="4637"/>
    <cellStyle name="40 % – Zvýraznění5 2 13" xfId="4638"/>
    <cellStyle name="40 % – Zvýraznění5 2 13 2" xfId="4639"/>
    <cellStyle name="40 % – Zvýraznění5 2 14" xfId="4640"/>
    <cellStyle name="40 % – Zvýraznění5 2 2" xfId="4641"/>
    <cellStyle name="40 % – Zvýraznění5 2 2 10" xfId="4642"/>
    <cellStyle name="40 % – Zvýraznění5 2 2 10 2" xfId="4643"/>
    <cellStyle name="40 % – Zvýraznění5 2 2 11" xfId="4644"/>
    <cellStyle name="40 % – Zvýraznění5 2 2 11 2" xfId="4645"/>
    <cellStyle name="40 % – Zvýraznění5 2 2 12" xfId="4646"/>
    <cellStyle name="40 % – Zvýraznění5 2 2 12 2" xfId="4647"/>
    <cellStyle name="40 % – Zvýraznění5 2 2 13" xfId="4648"/>
    <cellStyle name="40 % – Zvýraznění5 2 2 2" xfId="4649"/>
    <cellStyle name="40 % – Zvýraznění5 2 2 2 10" xfId="4650"/>
    <cellStyle name="40 % – Zvýraznění5 2 2 2 2" xfId="4651"/>
    <cellStyle name="40 % – Zvýraznění5 2 2 2 2 2" xfId="4652"/>
    <cellStyle name="40 % – Zvýraznění5 2 2 2 3" xfId="4653"/>
    <cellStyle name="40 % – Zvýraznění5 2 2 2 3 2" xfId="4654"/>
    <cellStyle name="40 % – Zvýraznění5 2 2 2 4" xfId="4655"/>
    <cellStyle name="40 % – Zvýraznění5 2 2 2 4 2" xfId="4656"/>
    <cellStyle name="40 % – Zvýraznění5 2 2 2 5" xfId="4657"/>
    <cellStyle name="40 % – Zvýraznění5 2 2 2 5 2" xfId="4658"/>
    <cellStyle name="40 % – Zvýraznění5 2 2 2 6" xfId="4659"/>
    <cellStyle name="40 % – Zvýraznění5 2 2 2 6 2" xfId="4660"/>
    <cellStyle name="40 % – Zvýraznění5 2 2 2 7" xfId="4661"/>
    <cellStyle name="40 % – Zvýraznění5 2 2 2 7 2" xfId="4662"/>
    <cellStyle name="40 % – Zvýraznění5 2 2 2 8" xfId="4663"/>
    <cellStyle name="40 % – Zvýraznění5 2 2 2 8 2" xfId="4664"/>
    <cellStyle name="40 % – Zvýraznění5 2 2 2 9" xfId="4665"/>
    <cellStyle name="40 % – Zvýraznění5 2 2 2 9 2" xfId="4666"/>
    <cellStyle name="40 % – Zvýraznění5 2 2 3" xfId="4667"/>
    <cellStyle name="40 % – Zvýraznění5 2 2 3 10" xfId="4668"/>
    <cellStyle name="40 % – Zvýraznění5 2 2 3 2" xfId="4669"/>
    <cellStyle name="40 % – Zvýraznění5 2 2 3 2 2" xfId="4670"/>
    <cellStyle name="40 % – Zvýraznění5 2 2 3 3" xfId="4671"/>
    <cellStyle name="40 % – Zvýraznění5 2 2 3 3 2" xfId="4672"/>
    <cellStyle name="40 % – Zvýraznění5 2 2 3 4" xfId="4673"/>
    <cellStyle name="40 % – Zvýraznění5 2 2 3 4 2" xfId="4674"/>
    <cellStyle name="40 % – Zvýraznění5 2 2 3 5" xfId="4675"/>
    <cellStyle name="40 % – Zvýraznění5 2 2 3 5 2" xfId="4676"/>
    <cellStyle name="40 % – Zvýraznění5 2 2 3 6" xfId="4677"/>
    <cellStyle name="40 % – Zvýraznění5 2 2 3 6 2" xfId="4678"/>
    <cellStyle name="40 % – Zvýraznění5 2 2 3 7" xfId="4679"/>
    <cellStyle name="40 % – Zvýraznění5 2 2 3 7 2" xfId="4680"/>
    <cellStyle name="40 % – Zvýraznění5 2 2 3 8" xfId="4681"/>
    <cellStyle name="40 % – Zvýraznění5 2 2 3 8 2" xfId="4682"/>
    <cellStyle name="40 % – Zvýraznění5 2 2 3 9" xfId="4683"/>
    <cellStyle name="40 % – Zvýraznění5 2 2 3 9 2" xfId="4684"/>
    <cellStyle name="40 % – Zvýraznění5 2 2 4" xfId="4685"/>
    <cellStyle name="40 % – Zvýraznění5 2 2 4 10" xfId="4686"/>
    <cellStyle name="40 % – Zvýraznění5 2 2 4 2" xfId="4687"/>
    <cellStyle name="40 % – Zvýraznění5 2 2 4 2 2" xfId="4688"/>
    <cellStyle name="40 % – Zvýraznění5 2 2 4 3" xfId="4689"/>
    <cellStyle name="40 % – Zvýraznění5 2 2 4 3 2" xfId="4690"/>
    <cellStyle name="40 % – Zvýraznění5 2 2 4 4" xfId="4691"/>
    <cellStyle name="40 % – Zvýraznění5 2 2 4 4 2" xfId="4692"/>
    <cellStyle name="40 % – Zvýraznění5 2 2 4 5" xfId="4693"/>
    <cellStyle name="40 % – Zvýraznění5 2 2 4 5 2" xfId="4694"/>
    <cellStyle name="40 % – Zvýraznění5 2 2 4 6" xfId="4695"/>
    <cellStyle name="40 % – Zvýraznění5 2 2 4 6 2" xfId="4696"/>
    <cellStyle name="40 % – Zvýraznění5 2 2 4 7" xfId="4697"/>
    <cellStyle name="40 % – Zvýraznění5 2 2 4 7 2" xfId="4698"/>
    <cellStyle name="40 % – Zvýraznění5 2 2 4 8" xfId="4699"/>
    <cellStyle name="40 % – Zvýraznění5 2 2 4 8 2" xfId="4700"/>
    <cellStyle name="40 % – Zvýraznění5 2 2 4 9" xfId="4701"/>
    <cellStyle name="40 % – Zvýraznění5 2 2 4 9 2" xfId="4702"/>
    <cellStyle name="40 % – Zvýraznění5 2 2 5" xfId="4703"/>
    <cellStyle name="40 % – Zvýraznění5 2 2 5 2" xfId="4704"/>
    <cellStyle name="40 % – Zvýraznění5 2 2 6" xfId="4705"/>
    <cellStyle name="40 % – Zvýraznění5 2 2 6 2" xfId="4706"/>
    <cellStyle name="40 % – Zvýraznění5 2 2 7" xfId="4707"/>
    <cellStyle name="40 % – Zvýraznění5 2 2 7 2" xfId="4708"/>
    <cellStyle name="40 % – Zvýraznění5 2 2 8" xfId="4709"/>
    <cellStyle name="40 % – Zvýraznění5 2 2 8 2" xfId="4710"/>
    <cellStyle name="40 % – Zvýraznění5 2 2 9" xfId="4711"/>
    <cellStyle name="40 % – Zvýraznění5 2 2 9 2" xfId="4712"/>
    <cellStyle name="40 % – Zvýraznění5 2 3" xfId="4713"/>
    <cellStyle name="40 % – Zvýraznění5 2 3 10" xfId="4714"/>
    <cellStyle name="40 % – Zvýraznění5 2 3 2" xfId="4715"/>
    <cellStyle name="40 % – Zvýraznění5 2 3 2 2" xfId="4716"/>
    <cellStyle name="40 % – Zvýraznění5 2 3 3" xfId="4717"/>
    <cellStyle name="40 % – Zvýraznění5 2 3 3 2" xfId="4718"/>
    <cellStyle name="40 % – Zvýraznění5 2 3 4" xfId="4719"/>
    <cellStyle name="40 % – Zvýraznění5 2 3 4 2" xfId="4720"/>
    <cellStyle name="40 % – Zvýraznění5 2 3 5" xfId="4721"/>
    <cellStyle name="40 % – Zvýraznění5 2 3 5 2" xfId="4722"/>
    <cellStyle name="40 % – Zvýraznění5 2 3 6" xfId="4723"/>
    <cellStyle name="40 % – Zvýraznění5 2 3 6 2" xfId="4724"/>
    <cellStyle name="40 % – Zvýraznění5 2 3 7" xfId="4725"/>
    <cellStyle name="40 % – Zvýraznění5 2 3 7 2" xfId="4726"/>
    <cellStyle name="40 % – Zvýraznění5 2 3 8" xfId="4727"/>
    <cellStyle name="40 % – Zvýraznění5 2 3 8 2" xfId="4728"/>
    <cellStyle name="40 % – Zvýraznění5 2 3 9" xfId="4729"/>
    <cellStyle name="40 % – Zvýraznění5 2 3 9 2" xfId="4730"/>
    <cellStyle name="40 % – Zvýraznění5 2 4" xfId="4731"/>
    <cellStyle name="40 % – Zvýraznění5 2 4 10" xfId="4732"/>
    <cellStyle name="40 % – Zvýraznění5 2 4 2" xfId="4733"/>
    <cellStyle name="40 % – Zvýraznění5 2 4 2 2" xfId="4734"/>
    <cellStyle name="40 % – Zvýraznění5 2 4 3" xfId="4735"/>
    <cellStyle name="40 % – Zvýraznění5 2 4 3 2" xfId="4736"/>
    <cellStyle name="40 % – Zvýraznění5 2 4 4" xfId="4737"/>
    <cellStyle name="40 % – Zvýraznění5 2 4 4 2" xfId="4738"/>
    <cellStyle name="40 % – Zvýraznění5 2 4 5" xfId="4739"/>
    <cellStyle name="40 % – Zvýraznění5 2 4 5 2" xfId="4740"/>
    <cellStyle name="40 % – Zvýraznění5 2 4 6" xfId="4741"/>
    <cellStyle name="40 % – Zvýraznění5 2 4 6 2" xfId="4742"/>
    <cellStyle name="40 % – Zvýraznění5 2 4 7" xfId="4743"/>
    <cellStyle name="40 % – Zvýraznění5 2 4 7 2" xfId="4744"/>
    <cellStyle name="40 % – Zvýraznění5 2 4 8" xfId="4745"/>
    <cellStyle name="40 % – Zvýraznění5 2 4 8 2" xfId="4746"/>
    <cellStyle name="40 % – Zvýraznění5 2 4 9" xfId="4747"/>
    <cellStyle name="40 % – Zvýraznění5 2 4 9 2" xfId="4748"/>
    <cellStyle name="40 % – Zvýraznění5 2 5" xfId="4749"/>
    <cellStyle name="40 % – Zvýraznění5 2 5 10" xfId="4750"/>
    <cellStyle name="40 % – Zvýraznění5 2 5 2" xfId="4751"/>
    <cellStyle name="40 % – Zvýraznění5 2 5 2 2" xfId="4752"/>
    <cellStyle name="40 % – Zvýraznění5 2 5 3" xfId="4753"/>
    <cellStyle name="40 % – Zvýraznění5 2 5 3 2" xfId="4754"/>
    <cellStyle name="40 % – Zvýraznění5 2 5 4" xfId="4755"/>
    <cellStyle name="40 % – Zvýraznění5 2 5 4 2" xfId="4756"/>
    <cellStyle name="40 % – Zvýraznění5 2 5 5" xfId="4757"/>
    <cellStyle name="40 % – Zvýraznění5 2 5 5 2" xfId="4758"/>
    <cellStyle name="40 % – Zvýraznění5 2 5 6" xfId="4759"/>
    <cellStyle name="40 % – Zvýraznění5 2 5 6 2" xfId="4760"/>
    <cellStyle name="40 % – Zvýraznění5 2 5 7" xfId="4761"/>
    <cellStyle name="40 % – Zvýraznění5 2 5 7 2" xfId="4762"/>
    <cellStyle name="40 % – Zvýraznění5 2 5 8" xfId="4763"/>
    <cellStyle name="40 % – Zvýraznění5 2 5 8 2" xfId="4764"/>
    <cellStyle name="40 % – Zvýraznění5 2 5 9" xfId="4765"/>
    <cellStyle name="40 % – Zvýraznění5 2 5 9 2" xfId="4766"/>
    <cellStyle name="40 % – Zvýraznění5 2 6" xfId="4767"/>
    <cellStyle name="40 % – Zvýraznění5 2 6 2" xfId="4768"/>
    <cellStyle name="40 % – Zvýraznění5 2 7" xfId="4769"/>
    <cellStyle name="40 % – Zvýraznění5 2 7 2" xfId="4770"/>
    <cellStyle name="40 % – Zvýraznění5 2 8" xfId="4771"/>
    <cellStyle name="40 % – Zvýraznění5 2 8 2" xfId="4772"/>
    <cellStyle name="40 % – Zvýraznění5 2 9" xfId="4773"/>
    <cellStyle name="40 % – Zvýraznění5 2 9 2" xfId="4774"/>
    <cellStyle name="40 % – Zvýraznění5 20" xfId="4775"/>
    <cellStyle name="40 % – Zvýraznění5 3" xfId="4776"/>
    <cellStyle name="40 % – Zvýraznění5 3 10" xfId="4777"/>
    <cellStyle name="40 % – Zvýraznění5 3 10 2" xfId="4778"/>
    <cellStyle name="40 % – Zvýraznění5 3 10 3" xfId="4779"/>
    <cellStyle name="40 % – Zvýraznění5 3 10 4" xfId="4780"/>
    <cellStyle name="40 % – Zvýraznění5 3 11" xfId="4781"/>
    <cellStyle name="40 % – Zvýraznění5 3 12" xfId="4782"/>
    <cellStyle name="40 % – Zvýraznění5 3 13" xfId="4783"/>
    <cellStyle name="40 % – Zvýraznění5 3 14" xfId="4784"/>
    <cellStyle name="40 % – Zvýraznění5 3 14 2" xfId="4785"/>
    <cellStyle name="40 % – Zvýraznění5 3 15" xfId="4786"/>
    <cellStyle name="40 % – Zvýraznění5 3 15 2" xfId="4787"/>
    <cellStyle name="40 % – Zvýraznění5 3 16" xfId="4788"/>
    <cellStyle name="40 % – Zvýraznění5 3 16 2" xfId="4789"/>
    <cellStyle name="40 % – Zvýraznění5 3 17" xfId="4790"/>
    <cellStyle name="40 % – Zvýraznění5 3 17 2" xfId="4791"/>
    <cellStyle name="40 % – Zvýraznění5 3 18" xfId="4792"/>
    <cellStyle name="40 % – Zvýraznění5 3 18 2" xfId="4793"/>
    <cellStyle name="40 % – Zvýraznění5 3 19" xfId="4794"/>
    <cellStyle name="40 % – Zvýraznění5 3 19 2" xfId="4795"/>
    <cellStyle name="40 % – Zvýraznění5 3 2" xfId="4796"/>
    <cellStyle name="40 % – Zvýraznění5 3 2 10" xfId="4797"/>
    <cellStyle name="40 % – Zvýraznění5 3 2 11" xfId="4798"/>
    <cellStyle name="40 % – Zvýraznění5 3 2 12" xfId="4799"/>
    <cellStyle name="40 % – Zvýraznění5 3 2 12 2" xfId="4800"/>
    <cellStyle name="40 % – Zvýraznění5 3 2 13" xfId="4801"/>
    <cellStyle name="40 % – Zvýraznění5 3 2 13 2" xfId="4802"/>
    <cellStyle name="40 % – Zvýraznění5 3 2 14" xfId="4803"/>
    <cellStyle name="40 % – Zvýraznění5 3 2 14 2" xfId="4804"/>
    <cellStyle name="40 % – Zvýraznění5 3 2 15" xfId="4805"/>
    <cellStyle name="40 % – Zvýraznění5 3 2 15 2" xfId="4806"/>
    <cellStyle name="40 % – Zvýraznění5 3 2 16" xfId="4807"/>
    <cellStyle name="40 % – Zvýraznění5 3 2 16 2" xfId="4808"/>
    <cellStyle name="40 % – Zvýraznění5 3 2 17" xfId="4809"/>
    <cellStyle name="40 % – Zvýraznění5 3 2 17 2" xfId="4810"/>
    <cellStyle name="40 % – Zvýraznění5 3 2 18" xfId="4811"/>
    <cellStyle name="40 % – Zvýraznění5 3 2 18 2" xfId="4812"/>
    <cellStyle name="40 % – Zvýraznění5 3 2 19" xfId="4813"/>
    <cellStyle name="40 % – Zvýraznění5 3 2 2" xfId="4814"/>
    <cellStyle name="40 % – Zvýraznění5 3 2 2 10" xfId="4815"/>
    <cellStyle name="40 % – Zvýraznění5 3 2 2 2" xfId="4816"/>
    <cellStyle name="40 % – Zvýraznění5 3 2 2 2 2" xfId="4817"/>
    <cellStyle name="40 % – Zvýraznění5 3 2 2 3" xfId="4818"/>
    <cellStyle name="40 % – Zvýraznění5 3 2 2 3 2" xfId="4819"/>
    <cellStyle name="40 % – Zvýraznění5 3 2 2 4" xfId="4820"/>
    <cellStyle name="40 % – Zvýraznění5 3 2 2 4 2" xfId="4821"/>
    <cellStyle name="40 % – Zvýraznění5 3 2 2 5" xfId="4822"/>
    <cellStyle name="40 % – Zvýraznění5 3 2 2 5 2" xfId="4823"/>
    <cellStyle name="40 % – Zvýraznění5 3 2 2 6" xfId="4824"/>
    <cellStyle name="40 % – Zvýraznění5 3 2 2 6 2" xfId="4825"/>
    <cellStyle name="40 % – Zvýraznění5 3 2 2 7" xfId="4826"/>
    <cellStyle name="40 % – Zvýraznění5 3 2 2 8" xfId="4827"/>
    <cellStyle name="40 % – Zvýraznění5 3 2 2 9" xfId="4828"/>
    <cellStyle name="40 % – Zvýraznění5 3 2 3" xfId="4829"/>
    <cellStyle name="40 % – Zvýraznění5 3 2 3 2" xfId="4830"/>
    <cellStyle name="40 % – Zvýraznění5 3 2 3 3" xfId="4831"/>
    <cellStyle name="40 % – Zvýraznění5 3 2 3 4" xfId="4832"/>
    <cellStyle name="40 % – Zvýraznění5 3 2 3 5" xfId="4833"/>
    <cellStyle name="40 % – Zvýraznění5 3 2 4" xfId="4834"/>
    <cellStyle name="40 % – Zvýraznění5 3 2 4 2" xfId="4835"/>
    <cellStyle name="40 % – Zvýraznění5 3 2 4 3" xfId="4836"/>
    <cellStyle name="40 % – Zvýraznění5 3 2 4 4" xfId="4837"/>
    <cellStyle name="40 % – Zvýraznění5 3 2 4 5" xfId="4838"/>
    <cellStyle name="40 % – Zvýraznění5 3 2 5" xfId="4839"/>
    <cellStyle name="40 % – Zvýraznění5 3 2 5 2" xfId="4840"/>
    <cellStyle name="40 % – Zvýraznění5 3 2 5 3" xfId="4841"/>
    <cellStyle name="40 % – Zvýraznění5 3 2 5 4" xfId="4842"/>
    <cellStyle name="40 % – Zvýraznění5 3 2 6" xfId="4843"/>
    <cellStyle name="40 % – Zvýraznění5 3 2 6 2" xfId="4844"/>
    <cellStyle name="40 % – Zvýraznění5 3 2 6 3" xfId="4845"/>
    <cellStyle name="40 % – Zvýraznění5 3 2 6 4" xfId="4846"/>
    <cellStyle name="40 % – Zvýraznění5 3 2 7" xfId="4847"/>
    <cellStyle name="40 % – Zvýraznění5 3 2 7 2" xfId="4848"/>
    <cellStyle name="40 % – Zvýraznění5 3 2 7 3" xfId="4849"/>
    <cellStyle name="40 % – Zvýraznění5 3 2 7 4" xfId="4850"/>
    <cellStyle name="40 % – Zvýraznění5 3 2 8" xfId="4851"/>
    <cellStyle name="40 % – Zvýraznění5 3 2 8 2" xfId="4852"/>
    <cellStyle name="40 % – Zvýraznění5 3 2 8 3" xfId="4853"/>
    <cellStyle name="40 % – Zvýraznění5 3 2 8 4" xfId="4854"/>
    <cellStyle name="40 % – Zvýraznění5 3 2 9" xfId="4855"/>
    <cellStyle name="40 % – Zvýraznění5 3 20" xfId="4856"/>
    <cellStyle name="40 % – Zvýraznění5 3 20 2" xfId="4857"/>
    <cellStyle name="40 % – Zvýraznění5 3 21" xfId="4858"/>
    <cellStyle name="40 % – Zvýraznění5 3 3" xfId="4859"/>
    <cellStyle name="40 % – Zvýraznění5 3 3 10" xfId="4860"/>
    <cellStyle name="40 % – Zvýraznění5 3 3 11" xfId="4861"/>
    <cellStyle name="40 % – Zvýraznění5 3 3 2" xfId="4862"/>
    <cellStyle name="40 % – Zvýraznění5 3 3 2 2" xfId="4863"/>
    <cellStyle name="40 % – Zvýraznění5 3 3 2 3" xfId="4864"/>
    <cellStyle name="40 % – Zvýraznění5 3 3 2 4" xfId="4865"/>
    <cellStyle name="40 % – Zvýraznění5 3 3 3" xfId="4866"/>
    <cellStyle name="40 % – Zvýraznění5 3 3 3 2" xfId="4867"/>
    <cellStyle name="40 % – Zvýraznění5 3 3 3 3" xfId="4868"/>
    <cellStyle name="40 % – Zvýraznění5 3 3 3 4" xfId="4869"/>
    <cellStyle name="40 % – Zvýraznění5 3 3 4" xfId="4870"/>
    <cellStyle name="40 % – Zvýraznění5 3 3 4 2" xfId="4871"/>
    <cellStyle name="40 % – Zvýraznění5 3 3 4 3" xfId="4872"/>
    <cellStyle name="40 % – Zvýraznění5 3 3 4 4" xfId="4873"/>
    <cellStyle name="40 % – Zvýraznění5 3 3 5" xfId="4874"/>
    <cellStyle name="40 % – Zvýraznění5 3 3 5 2" xfId="4875"/>
    <cellStyle name="40 % – Zvýraznění5 3 3 5 3" xfId="4876"/>
    <cellStyle name="40 % – Zvýraznění5 3 3 5 4" xfId="4877"/>
    <cellStyle name="40 % – Zvýraznění5 3 3 6" xfId="4878"/>
    <cellStyle name="40 % – Zvýraznění5 3 3 6 2" xfId="4879"/>
    <cellStyle name="40 % – Zvýraznění5 3 3 6 3" xfId="4880"/>
    <cellStyle name="40 % – Zvýraznění5 3 3 6 4" xfId="4881"/>
    <cellStyle name="40 % – Zvýraznění5 3 3 7" xfId="4882"/>
    <cellStyle name="40 % – Zvýraznění5 3 3 7 2" xfId="4883"/>
    <cellStyle name="40 % – Zvýraznění5 3 3 7 3" xfId="4884"/>
    <cellStyle name="40 % – Zvýraznění5 3 3 7 4" xfId="4885"/>
    <cellStyle name="40 % – Zvýraznění5 3 3 8" xfId="4886"/>
    <cellStyle name="40 % – Zvýraznění5 3 3 9" xfId="4887"/>
    <cellStyle name="40 % – Zvýraznění5 3 4" xfId="4888"/>
    <cellStyle name="40 % – Zvýraznění5 3 4 2" xfId="4889"/>
    <cellStyle name="40 % – Zvýraznění5 3 4 3" xfId="4890"/>
    <cellStyle name="40 % – Zvýraznění5 3 4 4" xfId="4891"/>
    <cellStyle name="40 % – Zvýraznění5 3 4 5" xfId="4892"/>
    <cellStyle name="40 % – Zvýraznění5 3 5" xfId="4893"/>
    <cellStyle name="40 % – Zvýraznění5 3 5 2" xfId="4894"/>
    <cellStyle name="40 % – Zvýraznění5 3 5 3" xfId="4895"/>
    <cellStyle name="40 % – Zvýraznění5 3 5 4" xfId="4896"/>
    <cellStyle name="40 % – Zvýraznění5 3 5 5" xfId="4897"/>
    <cellStyle name="40 % – Zvýraznění5 3 6" xfId="4898"/>
    <cellStyle name="40 % – Zvýraznění5 3 6 2" xfId="4899"/>
    <cellStyle name="40 % – Zvýraznění5 3 6 3" xfId="4900"/>
    <cellStyle name="40 % – Zvýraznění5 3 6 4" xfId="4901"/>
    <cellStyle name="40 % – Zvýraznění5 3 7" xfId="4902"/>
    <cellStyle name="40 % – Zvýraznění5 3 7 2" xfId="4903"/>
    <cellStyle name="40 % – Zvýraznění5 3 7 3" xfId="4904"/>
    <cellStyle name="40 % – Zvýraznění5 3 7 4" xfId="4905"/>
    <cellStyle name="40 % – Zvýraznění5 3 8" xfId="4906"/>
    <cellStyle name="40 % – Zvýraznění5 3 8 2" xfId="4907"/>
    <cellStyle name="40 % – Zvýraznění5 3 8 3" xfId="4908"/>
    <cellStyle name="40 % – Zvýraznění5 3 8 4" xfId="4909"/>
    <cellStyle name="40 % – Zvýraznění5 3 9" xfId="4910"/>
    <cellStyle name="40 % – Zvýraznění5 3 9 2" xfId="4911"/>
    <cellStyle name="40 % – Zvýraznění5 3 9 3" xfId="4912"/>
    <cellStyle name="40 % – Zvýraznění5 3 9 4" xfId="4913"/>
    <cellStyle name="40 % – Zvýraznění5 4" xfId="4914"/>
    <cellStyle name="40 % – Zvýraznění5 4 10" xfId="4915"/>
    <cellStyle name="40 % – Zvýraznění5 4 11" xfId="4916"/>
    <cellStyle name="40 % – Zvýraznění5 4 12" xfId="4917"/>
    <cellStyle name="40 % – Zvýraznění5 4 13" xfId="4918"/>
    <cellStyle name="40 % – Zvýraznění5 4 14" xfId="4919"/>
    <cellStyle name="40 % – Zvýraznění5 4 2" xfId="4920"/>
    <cellStyle name="40 % – Zvýraznění5 4 2 10" xfId="4921"/>
    <cellStyle name="40 % – Zvýraznění5 4 2 11" xfId="4922"/>
    <cellStyle name="40 % – Zvýraznění5 4 2 12" xfId="4923"/>
    <cellStyle name="40 % – Zvýraznění5 4 2 2" xfId="4924"/>
    <cellStyle name="40 % – Zvýraznění5 4 2 2 2" xfId="4925"/>
    <cellStyle name="40 % – Zvýraznění5 4 2 2 3" xfId="4926"/>
    <cellStyle name="40 % – Zvýraznění5 4 2 2 4" xfId="4927"/>
    <cellStyle name="40 % – Zvýraznění5 4 2 2 5" xfId="4928"/>
    <cellStyle name="40 % – Zvýraznění5 4 2 2 6" xfId="4929"/>
    <cellStyle name="40 % – Zvýraznění5 4 2 3" xfId="4930"/>
    <cellStyle name="40 % – Zvýraznění5 4 2 3 2" xfId="4931"/>
    <cellStyle name="40 % – Zvýraznění5 4 2 3 3" xfId="4932"/>
    <cellStyle name="40 % – Zvýraznění5 4 2 3 4" xfId="4933"/>
    <cellStyle name="40 % – Zvýraznění5 4 2 3 5" xfId="4934"/>
    <cellStyle name="40 % – Zvýraznění5 4 2 4" xfId="4935"/>
    <cellStyle name="40 % – Zvýraznění5 4 2 4 2" xfId="4936"/>
    <cellStyle name="40 % – Zvýraznění5 4 2 4 3" xfId="4937"/>
    <cellStyle name="40 % – Zvýraznění5 4 2 4 4" xfId="4938"/>
    <cellStyle name="40 % – Zvýraznění5 4 2 5" xfId="4939"/>
    <cellStyle name="40 % – Zvýraznění5 4 2 5 2" xfId="4940"/>
    <cellStyle name="40 % – Zvýraznění5 4 2 5 3" xfId="4941"/>
    <cellStyle name="40 % – Zvýraznění5 4 2 5 4" xfId="4942"/>
    <cellStyle name="40 % – Zvýraznění5 4 2 6" xfId="4943"/>
    <cellStyle name="40 % – Zvýraznění5 4 2 6 2" xfId="4944"/>
    <cellStyle name="40 % – Zvýraznění5 4 2 6 3" xfId="4945"/>
    <cellStyle name="40 % – Zvýraznění5 4 2 6 4" xfId="4946"/>
    <cellStyle name="40 % – Zvýraznění5 4 2 7" xfId="4947"/>
    <cellStyle name="40 % – Zvýraznění5 4 2 7 2" xfId="4948"/>
    <cellStyle name="40 % – Zvýraznění5 4 2 7 3" xfId="4949"/>
    <cellStyle name="40 % – Zvýraznění5 4 2 7 4" xfId="4950"/>
    <cellStyle name="40 % – Zvýraznění5 4 2 8" xfId="4951"/>
    <cellStyle name="40 % – Zvýraznění5 4 2 9" xfId="4952"/>
    <cellStyle name="40 % – Zvýraznění5 4 3" xfId="4953"/>
    <cellStyle name="40 % – Zvýraznění5 4 3 2" xfId="4954"/>
    <cellStyle name="40 % – Zvýraznění5 4 3 2 2" xfId="4955"/>
    <cellStyle name="40 % – Zvýraznění5 4 3 3" xfId="4956"/>
    <cellStyle name="40 % – Zvýraznění5 4 3 4" xfId="4957"/>
    <cellStyle name="40 % – Zvýraznění5 4 3 5" xfId="4958"/>
    <cellStyle name="40 % – Zvýraznění5 4 3 6" xfId="4959"/>
    <cellStyle name="40 % – Zvýraznění5 4 4" xfId="4960"/>
    <cellStyle name="40 % – Zvýraznění5 4 4 2" xfId="4961"/>
    <cellStyle name="40 % – Zvýraznění5 4 4 3" xfId="4962"/>
    <cellStyle name="40 % – Zvýraznění5 4 4 4" xfId="4963"/>
    <cellStyle name="40 % – Zvýraznění5 4 4 5" xfId="4964"/>
    <cellStyle name="40 % – Zvýraznění5 4 4 6" xfId="4965"/>
    <cellStyle name="40 % – Zvýraznění5 4 5" xfId="4966"/>
    <cellStyle name="40 % – Zvýraznění5 4 5 2" xfId="4967"/>
    <cellStyle name="40 % – Zvýraznění5 4 5 3" xfId="4968"/>
    <cellStyle name="40 % – Zvýraznění5 4 5 4" xfId="4969"/>
    <cellStyle name="40 % – Zvýraznění5 4 5 5" xfId="4970"/>
    <cellStyle name="40 % – Zvýraznění5 4 6" xfId="4971"/>
    <cellStyle name="40 % – Zvýraznění5 4 6 2" xfId="4972"/>
    <cellStyle name="40 % – Zvýraznění5 4 6 3" xfId="4973"/>
    <cellStyle name="40 % – Zvýraznění5 4 6 4" xfId="4974"/>
    <cellStyle name="40 % – Zvýraznění5 4 7" xfId="4975"/>
    <cellStyle name="40 % – Zvýraznění5 4 7 2" xfId="4976"/>
    <cellStyle name="40 % – Zvýraznění5 4 7 3" xfId="4977"/>
    <cellStyle name="40 % – Zvýraznění5 4 7 4" xfId="4978"/>
    <cellStyle name="40 % – Zvýraznění5 4 8" xfId="4979"/>
    <cellStyle name="40 % – Zvýraznění5 4 8 2" xfId="4980"/>
    <cellStyle name="40 % – Zvýraznění5 4 8 3" xfId="4981"/>
    <cellStyle name="40 % – Zvýraznění5 4 8 4" xfId="4982"/>
    <cellStyle name="40 % – Zvýraznění5 4 9" xfId="4983"/>
    <cellStyle name="40 % – Zvýraznění5 4 9 2" xfId="4984"/>
    <cellStyle name="40 % – Zvýraznění5 4 9 3" xfId="4985"/>
    <cellStyle name="40 % – Zvýraznění5 4 9 4" xfId="4986"/>
    <cellStyle name="40 % – Zvýraznění5 5" xfId="4987"/>
    <cellStyle name="40 % – Zvýraznění5 5 10" xfId="4988"/>
    <cellStyle name="40 % – Zvýraznění5 5 11" xfId="4989"/>
    <cellStyle name="40 % – Zvýraznění5 5 12" xfId="4990"/>
    <cellStyle name="40 % – Zvýraznění5 5 2" xfId="4991"/>
    <cellStyle name="40 % – Zvýraznění5 5 2 2" xfId="4992"/>
    <cellStyle name="40 % – Zvýraznění5 5 2 3" xfId="4993"/>
    <cellStyle name="40 % – Zvýraznění5 5 2 4" xfId="4994"/>
    <cellStyle name="40 % – Zvýraznění5 5 2 5" xfId="4995"/>
    <cellStyle name="40 % – Zvýraznění5 5 3" xfId="4996"/>
    <cellStyle name="40 % – Zvýraznění5 5 3 2" xfId="4997"/>
    <cellStyle name="40 % – Zvýraznění5 5 3 3" xfId="4998"/>
    <cellStyle name="40 % – Zvýraznění5 5 3 4" xfId="4999"/>
    <cellStyle name="40 % – Zvýraznění5 5 3 5" xfId="5000"/>
    <cellStyle name="40 % – Zvýraznění5 5 4" xfId="5001"/>
    <cellStyle name="40 % – Zvýraznění5 5 4 2" xfId="5002"/>
    <cellStyle name="40 % – Zvýraznění5 5 4 3" xfId="5003"/>
    <cellStyle name="40 % – Zvýraznění5 5 4 4" xfId="5004"/>
    <cellStyle name="40 % – Zvýraznění5 5 5" xfId="5005"/>
    <cellStyle name="40 % – Zvýraznění5 5 5 2" xfId="5006"/>
    <cellStyle name="40 % – Zvýraznění5 5 5 3" xfId="5007"/>
    <cellStyle name="40 % – Zvýraznění5 5 5 4" xfId="5008"/>
    <cellStyle name="40 % – Zvýraznění5 5 6" xfId="5009"/>
    <cellStyle name="40 % – Zvýraznění5 5 6 2" xfId="5010"/>
    <cellStyle name="40 % – Zvýraznění5 5 6 3" xfId="5011"/>
    <cellStyle name="40 % – Zvýraznění5 5 6 4" xfId="5012"/>
    <cellStyle name="40 % – Zvýraznění5 5 7" xfId="5013"/>
    <cellStyle name="40 % – Zvýraznění5 5 7 2" xfId="5014"/>
    <cellStyle name="40 % – Zvýraznění5 5 7 3" xfId="5015"/>
    <cellStyle name="40 % – Zvýraznění5 5 7 4" xfId="5016"/>
    <cellStyle name="40 % – Zvýraznění5 5 8" xfId="5017"/>
    <cellStyle name="40 % – Zvýraznění5 5 8 2" xfId="5018"/>
    <cellStyle name="40 % – Zvýraznění5 5 8 3" xfId="5019"/>
    <cellStyle name="40 % – Zvýraznění5 5 8 4" xfId="5020"/>
    <cellStyle name="40 % – Zvýraznění5 5 9" xfId="5021"/>
    <cellStyle name="40 % – Zvýraznění5 6" xfId="5022"/>
    <cellStyle name="40 % – Zvýraznění5 6 10" xfId="5023"/>
    <cellStyle name="40 % – Zvýraznění5 6 11" xfId="5024"/>
    <cellStyle name="40 % – Zvýraznění5 6 2" xfId="5025"/>
    <cellStyle name="40 % – Zvýraznění5 6 2 2" xfId="5026"/>
    <cellStyle name="40 % – Zvýraznění5 6 2 3" xfId="5027"/>
    <cellStyle name="40 % – Zvýraznění5 6 2 4" xfId="5028"/>
    <cellStyle name="40 % – Zvýraznění5 6 3" xfId="5029"/>
    <cellStyle name="40 % – Zvýraznění5 6 3 2" xfId="5030"/>
    <cellStyle name="40 % – Zvýraznění5 6 3 3" xfId="5031"/>
    <cellStyle name="40 % – Zvýraznění5 6 3 4" xfId="5032"/>
    <cellStyle name="40 % – Zvýraznění5 6 4" xfId="5033"/>
    <cellStyle name="40 % – Zvýraznění5 6 4 2" xfId="5034"/>
    <cellStyle name="40 % – Zvýraznění5 6 4 3" xfId="5035"/>
    <cellStyle name="40 % – Zvýraznění5 6 4 4" xfId="5036"/>
    <cellStyle name="40 % – Zvýraznění5 6 5" xfId="5037"/>
    <cellStyle name="40 % – Zvýraznění5 6 5 2" xfId="5038"/>
    <cellStyle name="40 % – Zvýraznění5 6 5 3" xfId="5039"/>
    <cellStyle name="40 % – Zvýraznění5 6 5 4" xfId="5040"/>
    <cellStyle name="40 % – Zvýraznění5 6 6" xfId="5041"/>
    <cellStyle name="40 % – Zvýraznění5 6 6 2" xfId="5042"/>
    <cellStyle name="40 % – Zvýraznění5 6 6 3" xfId="5043"/>
    <cellStyle name="40 % – Zvýraznění5 6 6 4" xfId="5044"/>
    <cellStyle name="40 % – Zvýraznění5 6 7" xfId="5045"/>
    <cellStyle name="40 % – Zvýraznění5 6 7 2" xfId="5046"/>
    <cellStyle name="40 % – Zvýraznění5 6 7 3" xfId="5047"/>
    <cellStyle name="40 % – Zvýraznění5 6 7 4" xfId="5048"/>
    <cellStyle name="40 % – Zvýraznění5 6 8" xfId="5049"/>
    <cellStyle name="40 % – Zvýraznění5 6 9" xfId="5050"/>
    <cellStyle name="40 % – Zvýraznění5 7" xfId="5051"/>
    <cellStyle name="40 % – Zvýraznění5 7 2" xfId="5052"/>
    <cellStyle name="40 % – Zvýraznění5 7 3" xfId="5053"/>
    <cellStyle name="40 % – Zvýraznění5 7 4" xfId="5054"/>
    <cellStyle name="40 % – Zvýraznění5 7 5" xfId="5055"/>
    <cellStyle name="40 % – Zvýraznění5 8" xfId="5056"/>
    <cellStyle name="40 % – Zvýraznění5 8 2" xfId="5057"/>
    <cellStyle name="40 % – Zvýraznění5 8 3" xfId="5058"/>
    <cellStyle name="40 % – Zvýraznění5 8 4" xfId="5059"/>
    <cellStyle name="40 % – Zvýraznění5 8 5" xfId="5060"/>
    <cellStyle name="40 % – Zvýraznění5 9" xfId="5061"/>
    <cellStyle name="40 % – Zvýraznění5 9 2" xfId="5062"/>
    <cellStyle name="40 % – Zvýraznění5 9 3" xfId="5063"/>
    <cellStyle name="40 % – Zvýraznění5 9 4" xfId="5064"/>
    <cellStyle name="40 % – Zvýraznění6 10" xfId="5065"/>
    <cellStyle name="40 % – Zvýraznění6 10 2" xfId="5066"/>
    <cellStyle name="40 % – Zvýraznění6 10 3" xfId="5067"/>
    <cellStyle name="40 % – Zvýraznění6 10 4" xfId="5068"/>
    <cellStyle name="40 % – Zvýraznění6 11" xfId="5069"/>
    <cellStyle name="40 % – Zvýraznění6 11 2" xfId="5070"/>
    <cellStyle name="40 % – Zvýraznění6 11 3" xfId="5071"/>
    <cellStyle name="40 % – Zvýraznění6 11 4" xfId="5072"/>
    <cellStyle name="40 % – Zvýraznění6 12" xfId="5073"/>
    <cellStyle name="40 % – Zvýraznění6 12 2" xfId="5074"/>
    <cellStyle name="40 % – Zvýraznění6 12 3" xfId="5075"/>
    <cellStyle name="40 % – Zvýraznění6 12 4" xfId="5076"/>
    <cellStyle name="40 % – Zvýraznění6 13" xfId="5077"/>
    <cellStyle name="40 % – Zvýraznění6 13 2" xfId="5078"/>
    <cellStyle name="40 % – Zvýraznění6 14" xfId="5079"/>
    <cellStyle name="40 % – Zvýraznění6 14 2" xfId="5080"/>
    <cellStyle name="40 % – Zvýraznění6 15" xfId="5081"/>
    <cellStyle name="40 % – Zvýraznění6 15 2" xfId="5082"/>
    <cellStyle name="40 % – Zvýraznění6 16" xfId="5083"/>
    <cellStyle name="40 % – Zvýraznění6 16 2" xfId="5084"/>
    <cellStyle name="40 % – Zvýraznění6 17" xfId="5085"/>
    <cellStyle name="40 % – Zvýraznění6 17 2" xfId="5086"/>
    <cellStyle name="40 % – Zvýraznění6 18" xfId="5087"/>
    <cellStyle name="40 % – Zvýraznění6 18 2" xfId="5088"/>
    <cellStyle name="40 % – Zvýraznění6 19" xfId="5089"/>
    <cellStyle name="40 % – Zvýraznění6 19 2" xfId="5090"/>
    <cellStyle name="40 % – Zvýraznění6 2" xfId="5091"/>
    <cellStyle name="40 % – Zvýraznění6 2 10" xfId="5092"/>
    <cellStyle name="40 % – Zvýraznění6 2 10 2" xfId="5093"/>
    <cellStyle name="40 % – Zvýraznění6 2 11" xfId="5094"/>
    <cellStyle name="40 % – Zvýraznění6 2 11 2" xfId="5095"/>
    <cellStyle name="40 % – Zvýraznění6 2 12" xfId="5096"/>
    <cellStyle name="40 % – Zvýraznění6 2 12 2" xfId="5097"/>
    <cellStyle name="40 % – Zvýraznění6 2 13" xfId="5098"/>
    <cellStyle name="40 % – Zvýraznění6 2 13 2" xfId="5099"/>
    <cellStyle name="40 % – Zvýraznění6 2 14" xfId="5100"/>
    <cellStyle name="40 % – Zvýraznění6 2 2" xfId="5101"/>
    <cellStyle name="40 % – Zvýraznění6 2 2 10" xfId="5102"/>
    <cellStyle name="40 % – Zvýraznění6 2 2 10 2" xfId="5103"/>
    <cellStyle name="40 % – Zvýraznění6 2 2 11" xfId="5104"/>
    <cellStyle name="40 % – Zvýraznění6 2 2 11 2" xfId="5105"/>
    <cellStyle name="40 % – Zvýraznění6 2 2 12" xfId="5106"/>
    <cellStyle name="40 % – Zvýraznění6 2 2 12 2" xfId="5107"/>
    <cellStyle name="40 % – Zvýraznění6 2 2 13" xfId="5108"/>
    <cellStyle name="40 % – Zvýraznění6 2 2 2" xfId="5109"/>
    <cellStyle name="40 % – Zvýraznění6 2 2 2 10" xfId="5110"/>
    <cellStyle name="40 % – Zvýraznění6 2 2 2 2" xfId="5111"/>
    <cellStyle name="40 % – Zvýraznění6 2 2 2 2 2" xfId="5112"/>
    <cellStyle name="40 % – Zvýraznění6 2 2 2 3" xfId="5113"/>
    <cellStyle name="40 % – Zvýraznění6 2 2 2 3 2" xfId="5114"/>
    <cellStyle name="40 % – Zvýraznění6 2 2 2 4" xfId="5115"/>
    <cellStyle name="40 % – Zvýraznění6 2 2 2 4 2" xfId="5116"/>
    <cellStyle name="40 % – Zvýraznění6 2 2 2 5" xfId="5117"/>
    <cellStyle name="40 % – Zvýraznění6 2 2 2 5 2" xfId="5118"/>
    <cellStyle name="40 % – Zvýraznění6 2 2 2 6" xfId="5119"/>
    <cellStyle name="40 % – Zvýraznění6 2 2 2 6 2" xfId="5120"/>
    <cellStyle name="40 % – Zvýraznění6 2 2 2 7" xfId="5121"/>
    <cellStyle name="40 % – Zvýraznění6 2 2 2 7 2" xfId="5122"/>
    <cellStyle name="40 % – Zvýraznění6 2 2 2 8" xfId="5123"/>
    <cellStyle name="40 % – Zvýraznění6 2 2 2 8 2" xfId="5124"/>
    <cellStyle name="40 % – Zvýraznění6 2 2 2 9" xfId="5125"/>
    <cellStyle name="40 % – Zvýraznění6 2 2 2 9 2" xfId="5126"/>
    <cellStyle name="40 % – Zvýraznění6 2 2 3" xfId="5127"/>
    <cellStyle name="40 % – Zvýraznění6 2 2 3 10" xfId="5128"/>
    <cellStyle name="40 % – Zvýraznění6 2 2 3 2" xfId="5129"/>
    <cellStyle name="40 % – Zvýraznění6 2 2 3 2 2" xfId="5130"/>
    <cellStyle name="40 % – Zvýraznění6 2 2 3 3" xfId="5131"/>
    <cellStyle name="40 % – Zvýraznění6 2 2 3 3 2" xfId="5132"/>
    <cellStyle name="40 % – Zvýraznění6 2 2 3 4" xfId="5133"/>
    <cellStyle name="40 % – Zvýraznění6 2 2 3 4 2" xfId="5134"/>
    <cellStyle name="40 % – Zvýraznění6 2 2 3 5" xfId="5135"/>
    <cellStyle name="40 % – Zvýraznění6 2 2 3 5 2" xfId="5136"/>
    <cellStyle name="40 % – Zvýraznění6 2 2 3 6" xfId="5137"/>
    <cellStyle name="40 % – Zvýraznění6 2 2 3 6 2" xfId="5138"/>
    <cellStyle name="40 % – Zvýraznění6 2 2 3 7" xfId="5139"/>
    <cellStyle name="40 % – Zvýraznění6 2 2 3 7 2" xfId="5140"/>
    <cellStyle name="40 % – Zvýraznění6 2 2 3 8" xfId="5141"/>
    <cellStyle name="40 % – Zvýraznění6 2 2 3 8 2" xfId="5142"/>
    <cellStyle name="40 % – Zvýraznění6 2 2 3 9" xfId="5143"/>
    <cellStyle name="40 % – Zvýraznění6 2 2 3 9 2" xfId="5144"/>
    <cellStyle name="40 % – Zvýraznění6 2 2 4" xfId="5145"/>
    <cellStyle name="40 % – Zvýraznění6 2 2 4 10" xfId="5146"/>
    <cellStyle name="40 % – Zvýraznění6 2 2 4 2" xfId="5147"/>
    <cellStyle name="40 % – Zvýraznění6 2 2 4 2 2" xfId="5148"/>
    <cellStyle name="40 % – Zvýraznění6 2 2 4 3" xfId="5149"/>
    <cellStyle name="40 % – Zvýraznění6 2 2 4 3 2" xfId="5150"/>
    <cellStyle name="40 % – Zvýraznění6 2 2 4 4" xfId="5151"/>
    <cellStyle name="40 % – Zvýraznění6 2 2 4 4 2" xfId="5152"/>
    <cellStyle name="40 % – Zvýraznění6 2 2 4 5" xfId="5153"/>
    <cellStyle name="40 % – Zvýraznění6 2 2 4 5 2" xfId="5154"/>
    <cellStyle name="40 % – Zvýraznění6 2 2 4 6" xfId="5155"/>
    <cellStyle name="40 % – Zvýraznění6 2 2 4 6 2" xfId="5156"/>
    <cellStyle name="40 % – Zvýraznění6 2 2 4 7" xfId="5157"/>
    <cellStyle name="40 % – Zvýraznění6 2 2 4 7 2" xfId="5158"/>
    <cellStyle name="40 % – Zvýraznění6 2 2 4 8" xfId="5159"/>
    <cellStyle name="40 % – Zvýraznění6 2 2 4 8 2" xfId="5160"/>
    <cellStyle name="40 % – Zvýraznění6 2 2 4 9" xfId="5161"/>
    <cellStyle name="40 % – Zvýraznění6 2 2 4 9 2" xfId="5162"/>
    <cellStyle name="40 % – Zvýraznění6 2 2 5" xfId="5163"/>
    <cellStyle name="40 % – Zvýraznění6 2 2 5 2" xfId="5164"/>
    <cellStyle name="40 % – Zvýraznění6 2 2 6" xfId="5165"/>
    <cellStyle name="40 % – Zvýraznění6 2 2 6 2" xfId="5166"/>
    <cellStyle name="40 % – Zvýraznění6 2 2 7" xfId="5167"/>
    <cellStyle name="40 % – Zvýraznění6 2 2 7 2" xfId="5168"/>
    <cellStyle name="40 % – Zvýraznění6 2 2 8" xfId="5169"/>
    <cellStyle name="40 % – Zvýraznění6 2 2 8 2" xfId="5170"/>
    <cellStyle name="40 % – Zvýraznění6 2 2 9" xfId="5171"/>
    <cellStyle name="40 % – Zvýraznění6 2 2 9 2" xfId="5172"/>
    <cellStyle name="40 % – Zvýraznění6 2 3" xfId="5173"/>
    <cellStyle name="40 % – Zvýraznění6 2 3 10" xfId="5174"/>
    <cellStyle name="40 % – Zvýraznění6 2 3 2" xfId="5175"/>
    <cellStyle name="40 % – Zvýraznění6 2 3 2 2" xfId="5176"/>
    <cellStyle name="40 % – Zvýraznění6 2 3 3" xfId="5177"/>
    <cellStyle name="40 % – Zvýraznění6 2 3 3 2" xfId="5178"/>
    <cellStyle name="40 % – Zvýraznění6 2 3 4" xfId="5179"/>
    <cellStyle name="40 % – Zvýraznění6 2 3 4 2" xfId="5180"/>
    <cellStyle name="40 % – Zvýraznění6 2 3 5" xfId="5181"/>
    <cellStyle name="40 % – Zvýraznění6 2 3 5 2" xfId="5182"/>
    <cellStyle name="40 % – Zvýraznění6 2 3 6" xfId="5183"/>
    <cellStyle name="40 % – Zvýraznění6 2 3 6 2" xfId="5184"/>
    <cellStyle name="40 % – Zvýraznění6 2 3 7" xfId="5185"/>
    <cellStyle name="40 % – Zvýraznění6 2 3 7 2" xfId="5186"/>
    <cellStyle name="40 % – Zvýraznění6 2 3 8" xfId="5187"/>
    <cellStyle name="40 % – Zvýraznění6 2 3 8 2" xfId="5188"/>
    <cellStyle name="40 % – Zvýraznění6 2 3 9" xfId="5189"/>
    <cellStyle name="40 % – Zvýraznění6 2 3 9 2" xfId="5190"/>
    <cellStyle name="40 % – Zvýraznění6 2 4" xfId="5191"/>
    <cellStyle name="40 % – Zvýraznění6 2 4 10" xfId="5192"/>
    <cellStyle name="40 % – Zvýraznění6 2 4 2" xfId="5193"/>
    <cellStyle name="40 % – Zvýraznění6 2 4 2 2" xfId="5194"/>
    <cellStyle name="40 % – Zvýraznění6 2 4 3" xfId="5195"/>
    <cellStyle name="40 % – Zvýraznění6 2 4 3 2" xfId="5196"/>
    <cellStyle name="40 % – Zvýraznění6 2 4 4" xfId="5197"/>
    <cellStyle name="40 % – Zvýraznění6 2 4 4 2" xfId="5198"/>
    <cellStyle name="40 % – Zvýraznění6 2 4 5" xfId="5199"/>
    <cellStyle name="40 % – Zvýraznění6 2 4 5 2" xfId="5200"/>
    <cellStyle name="40 % – Zvýraznění6 2 4 6" xfId="5201"/>
    <cellStyle name="40 % – Zvýraznění6 2 4 6 2" xfId="5202"/>
    <cellStyle name="40 % – Zvýraznění6 2 4 7" xfId="5203"/>
    <cellStyle name="40 % – Zvýraznění6 2 4 7 2" xfId="5204"/>
    <cellStyle name="40 % – Zvýraznění6 2 4 8" xfId="5205"/>
    <cellStyle name="40 % – Zvýraznění6 2 4 8 2" xfId="5206"/>
    <cellStyle name="40 % – Zvýraznění6 2 4 9" xfId="5207"/>
    <cellStyle name="40 % – Zvýraznění6 2 4 9 2" xfId="5208"/>
    <cellStyle name="40 % – Zvýraznění6 2 5" xfId="5209"/>
    <cellStyle name="40 % – Zvýraznění6 2 5 10" xfId="5210"/>
    <cellStyle name="40 % – Zvýraznění6 2 5 2" xfId="5211"/>
    <cellStyle name="40 % – Zvýraznění6 2 5 2 2" xfId="5212"/>
    <cellStyle name="40 % – Zvýraznění6 2 5 3" xfId="5213"/>
    <cellStyle name="40 % – Zvýraznění6 2 5 3 2" xfId="5214"/>
    <cellStyle name="40 % – Zvýraznění6 2 5 4" xfId="5215"/>
    <cellStyle name="40 % – Zvýraznění6 2 5 4 2" xfId="5216"/>
    <cellStyle name="40 % – Zvýraznění6 2 5 5" xfId="5217"/>
    <cellStyle name="40 % – Zvýraznění6 2 5 5 2" xfId="5218"/>
    <cellStyle name="40 % – Zvýraznění6 2 5 6" xfId="5219"/>
    <cellStyle name="40 % – Zvýraznění6 2 5 6 2" xfId="5220"/>
    <cellStyle name="40 % – Zvýraznění6 2 5 7" xfId="5221"/>
    <cellStyle name="40 % – Zvýraznění6 2 5 7 2" xfId="5222"/>
    <cellStyle name="40 % – Zvýraznění6 2 5 8" xfId="5223"/>
    <cellStyle name="40 % – Zvýraznění6 2 5 8 2" xfId="5224"/>
    <cellStyle name="40 % – Zvýraznění6 2 5 9" xfId="5225"/>
    <cellStyle name="40 % – Zvýraznění6 2 5 9 2" xfId="5226"/>
    <cellStyle name="40 % – Zvýraznění6 2 6" xfId="5227"/>
    <cellStyle name="40 % – Zvýraznění6 2 6 2" xfId="5228"/>
    <cellStyle name="40 % – Zvýraznění6 2 7" xfId="5229"/>
    <cellStyle name="40 % – Zvýraznění6 2 7 2" xfId="5230"/>
    <cellStyle name="40 % – Zvýraznění6 2 8" xfId="5231"/>
    <cellStyle name="40 % – Zvýraznění6 2 8 2" xfId="5232"/>
    <cellStyle name="40 % – Zvýraznění6 2 9" xfId="5233"/>
    <cellStyle name="40 % – Zvýraznění6 2 9 2" xfId="5234"/>
    <cellStyle name="40 % – Zvýraznění6 20" xfId="5235"/>
    <cellStyle name="40 % – Zvýraznění6 3" xfId="5236"/>
    <cellStyle name="40 % – Zvýraznění6 3 10" xfId="5237"/>
    <cellStyle name="40 % – Zvýraznění6 3 10 2" xfId="5238"/>
    <cellStyle name="40 % – Zvýraznění6 3 10 3" xfId="5239"/>
    <cellStyle name="40 % – Zvýraznění6 3 10 4" xfId="5240"/>
    <cellStyle name="40 % – Zvýraznění6 3 11" xfId="5241"/>
    <cellStyle name="40 % – Zvýraznění6 3 12" xfId="5242"/>
    <cellStyle name="40 % – Zvýraznění6 3 13" xfId="5243"/>
    <cellStyle name="40 % – Zvýraznění6 3 14" xfId="5244"/>
    <cellStyle name="40 % – Zvýraznění6 3 14 2" xfId="5245"/>
    <cellStyle name="40 % – Zvýraznění6 3 15" xfId="5246"/>
    <cellStyle name="40 % – Zvýraznění6 3 15 2" xfId="5247"/>
    <cellStyle name="40 % – Zvýraznění6 3 16" xfId="5248"/>
    <cellStyle name="40 % – Zvýraznění6 3 16 2" xfId="5249"/>
    <cellStyle name="40 % – Zvýraznění6 3 17" xfId="5250"/>
    <cellStyle name="40 % – Zvýraznění6 3 17 2" xfId="5251"/>
    <cellStyle name="40 % – Zvýraznění6 3 18" xfId="5252"/>
    <cellStyle name="40 % – Zvýraznění6 3 18 2" xfId="5253"/>
    <cellStyle name="40 % – Zvýraznění6 3 19" xfId="5254"/>
    <cellStyle name="40 % – Zvýraznění6 3 19 2" xfId="5255"/>
    <cellStyle name="40 % – Zvýraznění6 3 2" xfId="5256"/>
    <cellStyle name="40 % – Zvýraznění6 3 2 10" xfId="5257"/>
    <cellStyle name="40 % – Zvýraznění6 3 2 11" xfId="5258"/>
    <cellStyle name="40 % – Zvýraznění6 3 2 12" xfId="5259"/>
    <cellStyle name="40 % – Zvýraznění6 3 2 12 2" xfId="5260"/>
    <cellStyle name="40 % – Zvýraznění6 3 2 13" xfId="5261"/>
    <cellStyle name="40 % – Zvýraznění6 3 2 13 2" xfId="5262"/>
    <cellStyle name="40 % – Zvýraznění6 3 2 14" xfId="5263"/>
    <cellStyle name="40 % – Zvýraznění6 3 2 14 2" xfId="5264"/>
    <cellStyle name="40 % – Zvýraznění6 3 2 15" xfId="5265"/>
    <cellStyle name="40 % – Zvýraznění6 3 2 15 2" xfId="5266"/>
    <cellStyle name="40 % – Zvýraznění6 3 2 16" xfId="5267"/>
    <cellStyle name="40 % – Zvýraznění6 3 2 16 2" xfId="5268"/>
    <cellStyle name="40 % – Zvýraznění6 3 2 17" xfId="5269"/>
    <cellStyle name="40 % – Zvýraznění6 3 2 17 2" xfId="5270"/>
    <cellStyle name="40 % – Zvýraznění6 3 2 18" xfId="5271"/>
    <cellStyle name="40 % – Zvýraznění6 3 2 18 2" xfId="5272"/>
    <cellStyle name="40 % – Zvýraznění6 3 2 19" xfId="5273"/>
    <cellStyle name="40 % – Zvýraznění6 3 2 2" xfId="5274"/>
    <cellStyle name="40 % – Zvýraznění6 3 2 2 10" xfId="5275"/>
    <cellStyle name="40 % – Zvýraznění6 3 2 2 2" xfId="5276"/>
    <cellStyle name="40 % – Zvýraznění6 3 2 2 2 2" xfId="5277"/>
    <cellStyle name="40 % – Zvýraznění6 3 2 2 3" xfId="5278"/>
    <cellStyle name="40 % – Zvýraznění6 3 2 2 3 2" xfId="5279"/>
    <cellStyle name="40 % – Zvýraznění6 3 2 2 4" xfId="5280"/>
    <cellStyle name="40 % – Zvýraznění6 3 2 2 4 2" xfId="5281"/>
    <cellStyle name="40 % – Zvýraznění6 3 2 2 5" xfId="5282"/>
    <cellStyle name="40 % – Zvýraznění6 3 2 2 5 2" xfId="5283"/>
    <cellStyle name="40 % – Zvýraznění6 3 2 2 6" xfId="5284"/>
    <cellStyle name="40 % – Zvýraznění6 3 2 2 6 2" xfId="5285"/>
    <cellStyle name="40 % – Zvýraznění6 3 2 2 7" xfId="5286"/>
    <cellStyle name="40 % – Zvýraznění6 3 2 2 8" xfId="5287"/>
    <cellStyle name="40 % – Zvýraznění6 3 2 2 9" xfId="5288"/>
    <cellStyle name="40 % – Zvýraznění6 3 2 3" xfId="5289"/>
    <cellStyle name="40 % – Zvýraznění6 3 2 3 2" xfId="5290"/>
    <cellStyle name="40 % – Zvýraznění6 3 2 3 3" xfId="5291"/>
    <cellStyle name="40 % – Zvýraznění6 3 2 3 4" xfId="5292"/>
    <cellStyle name="40 % – Zvýraznění6 3 2 3 5" xfId="5293"/>
    <cellStyle name="40 % – Zvýraznění6 3 2 4" xfId="5294"/>
    <cellStyle name="40 % – Zvýraznění6 3 2 4 2" xfId="5295"/>
    <cellStyle name="40 % – Zvýraznění6 3 2 4 3" xfId="5296"/>
    <cellStyle name="40 % – Zvýraznění6 3 2 4 4" xfId="5297"/>
    <cellStyle name="40 % – Zvýraznění6 3 2 4 5" xfId="5298"/>
    <cellStyle name="40 % – Zvýraznění6 3 2 5" xfId="5299"/>
    <cellStyle name="40 % – Zvýraznění6 3 2 5 2" xfId="5300"/>
    <cellStyle name="40 % – Zvýraznění6 3 2 5 3" xfId="5301"/>
    <cellStyle name="40 % – Zvýraznění6 3 2 5 4" xfId="5302"/>
    <cellStyle name="40 % – Zvýraznění6 3 2 6" xfId="5303"/>
    <cellStyle name="40 % – Zvýraznění6 3 2 6 2" xfId="5304"/>
    <cellStyle name="40 % – Zvýraznění6 3 2 6 3" xfId="5305"/>
    <cellStyle name="40 % – Zvýraznění6 3 2 6 4" xfId="5306"/>
    <cellStyle name="40 % – Zvýraznění6 3 2 7" xfId="5307"/>
    <cellStyle name="40 % – Zvýraznění6 3 2 7 2" xfId="5308"/>
    <cellStyle name="40 % – Zvýraznění6 3 2 7 3" xfId="5309"/>
    <cellStyle name="40 % – Zvýraznění6 3 2 7 4" xfId="5310"/>
    <cellStyle name="40 % – Zvýraznění6 3 2 8" xfId="5311"/>
    <cellStyle name="40 % – Zvýraznění6 3 2 8 2" xfId="5312"/>
    <cellStyle name="40 % – Zvýraznění6 3 2 8 3" xfId="5313"/>
    <cellStyle name="40 % – Zvýraznění6 3 2 8 4" xfId="5314"/>
    <cellStyle name="40 % – Zvýraznění6 3 2 9" xfId="5315"/>
    <cellStyle name="40 % – Zvýraznění6 3 20" xfId="5316"/>
    <cellStyle name="40 % – Zvýraznění6 3 20 2" xfId="5317"/>
    <cellStyle name="40 % – Zvýraznění6 3 21" xfId="5318"/>
    <cellStyle name="40 % – Zvýraznění6 3 3" xfId="5319"/>
    <cellStyle name="40 % – Zvýraznění6 3 3 10" xfId="5320"/>
    <cellStyle name="40 % – Zvýraznění6 3 3 11" xfId="5321"/>
    <cellStyle name="40 % – Zvýraznění6 3 3 2" xfId="5322"/>
    <cellStyle name="40 % – Zvýraznění6 3 3 2 2" xfId="5323"/>
    <cellStyle name="40 % – Zvýraznění6 3 3 2 3" xfId="5324"/>
    <cellStyle name="40 % – Zvýraznění6 3 3 2 4" xfId="5325"/>
    <cellStyle name="40 % – Zvýraznění6 3 3 3" xfId="5326"/>
    <cellStyle name="40 % – Zvýraznění6 3 3 3 2" xfId="5327"/>
    <cellStyle name="40 % – Zvýraznění6 3 3 3 3" xfId="5328"/>
    <cellStyle name="40 % – Zvýraznění6 3 3 3 4" xfId="5329"/>
    <cellStyle name="40 % – Zvýraznění6 3 3 4" xfId="5330"/>
    <cellStyle name="40 % – Zvýraznění6 3 3 4 2" xfId="5331"/>
    <cellStyle name="40 % – Zvýraznění6 3 3 4 3" xfId="5332"/>
    <cellStyle name="40 % – Zvýraznění6 3 3 4 4" xfId="5333"/>
    <cellStyle name="40 % – Zvýraznění6 3 3 5" xfId="5334"/>
    <cellStyle name="40 % – Zvýraznění6 3 3 5 2" xfId="5335"/>
    <cellStyle name="40 % – Zvýraznění6 3 3 5 3" xfId="5336"/>
    <cellStyle name="40 % – Zvýraznění6 3 3 5 4" xfId="5337"/>
    <cellStyle name="40 % – Zvýraznění6 3 3 6" xfId="5338"/>
    <cellStyle name="40 % – Zvýraznění6 3 3 6 2" xfId="5339"/>
    <cellStyle name="40 % – Zvýraznění6 3 3 6 3" xfId="5340"/>
    <cellStyle name="40 % – Zvýraznění6 3 3 6 4" xfId="5341"/>
    <cellStyle name="40 % – Zvýraznění6 3 3 7" xfId="5342"/>
    <cellStyle name="40 % – Zvýraznění6 3 3 7 2" xfId="5343"/>
    <cellStyle name="40 % – Zvýraznění6 3 3 7 3" xfId="5344"/>
    <cellStyle name="40 % – Zvýraznění6 3 3 7 4" xfId="5345"/>
    <cellStyle name="40 % – Zvýraznění6 3 3 8" xfId="5346"/>
    <cellStyle name="40 % – Zvýraznění6 3 3 9" xfId="5347"/>
    <cellStyle name="40 % – Zvýraznění6 3 4" xfId="5348"/>
    <cellStyle name="40 % – Zvýraznění6 3 4 2" xfId="5349"/>
    <cellStyle name="40 % – Zvýraznění6 3 4 3" xfId="5350"/>
    <cellStyle name="40 % – Zvýraznění6 3 4 4" xfId="5351"/>
    <cellStyle name="40 % – Zvýraznění6 3 4 5" xfId="5352"/>
    <cellStyle name="40 % – Zvýraznění6 3 5" xfId="5353"/>
    <cellStyle name="40 % – Zvýraznění6 3 5 2" xfId="5354"/>
    <cellStyle name="40 % – Zvýraznění6 3 5 3" xfId="5355"/>
    <cellStyle name="40 % – Zvýraznění6 3 5 4" xfId="5356"/>
    <cellStyle name="40 % – Zvýraznění6 3 5 5" xfId="5357"/>
    <cellStyle name="40 % – Zvýraznění6 3 6" xfId="5358"/>
    <cellStyle name="40 % – Zvýraznění6 3 6 2" xfId="5359"/>
    <cellStyle name="40 % – Zvýraznění6 3 6 3" xfId="5360"/>
    <cellStyle name="40 % – Zvýraznění6 3 6 4" xfId="5361"/>
    <cellStyle name="40 % – Zvýraznění6 3 7" xfId="5362"/>
    <cellStyle name="40 % – Zvýraznění6 3 7 2" xfId="5363"/>
    <cellStyle name="40 % – Zvýraznění6 3 7 3" xfId="5364"/>
    <cellStyle name="40 % – Zvýraznění6 3 7 4" xfId="5365"/>
    <cellStyle name="40 % – Zvýraznění6 3 8" xfId="5366"/>
    <cellStyle name="40 % – Zvýraznění6 3 8 2" xfId="5367"/>
    <cellStyle name="40 % – Zvýraznění6 3 8 3" xfId="5368"/>
    <cellStyle name="40 % – Zvýraznění6 3 8 4" xfId="5369"/>
    <cellStyle name="40 % – Zvýraznění6 3 9" xfId="5370"/>
    <cellStyle name="40 % – Zvýraznění6 3 9 2" xfId="5371"/>
    <cellStyle name="40 % – Zvýraznění6 3 9 3" xfId="5372"/>
    <cellStyle name="40 % – Zvýraznění6 3 9 4" xfId="5373"/>
    <cellStyle name="40 % – Zvýraznění6 4" xfId="5374"/>
    <cellStyle name="40 % – Zvýraznění6 4 10" xfId="5375"/>
    <cellStyle name="40 % – Zvýraznění6 4 11" xfId="5376"/>
    <cellStyle name="40 % – Zvýraznění6 4 12" xfId="5377"/>
    <cellStyle name="40 % – Zvýraznění6 4 13" xfId="5378"/>
    <cellStyle name="40 % – Zvýraznění6 4 14" xfId="5379"/>
    <cellStyle name="40 % – Zvýraznění6 4 2" xfId="5380"/>
    <cellStyle name="40 % – Zvýraznění6 4 2 10" xfId="5381"/>
    <cellStyle name="40 % – Zvýraznění6 4 2 11" xfId="5382"/>
    <cellStyle name="40 % – Zvýraznění6 4 2 12" xfId="5383"/>
    <cellStyle name="40 % – Zvýraznění6 4 2 2" xfId="5384"/>
    <cellStyle name="40 % – Zvýraznění6 4 2 2 2" xfId="5385"/>
    <cellStyle name="40 % – Zvýraznění6 4 2 2 3" xfId="5386"/>
    <cellStyle name="40 % – Zvýraznění6 4 2 2 4" xfId="5387"/>
    <cellStyle name="40 % – Zvýraznění6 4 2 2 5" xfId="5388"/>
    <cellStyle name="40 % – Zvýraznění6 4 2 2 6" xfId="5389"/>
    <cellStyle name="40 % – Zvýraznění6 4 2 3" xfId="5390"/>
    <cellStyle name="40 % – Zvýraznění6 4 2 3 2" xfId="5391"/>
    <cellStyle name="40 % – Zvýraznění6 4 2 3 3" xfId="5392"/>
    <cellStyle name="40 % – Zvýraznění6 4 2 3 4" xfId="5393"/>
    <cellStyle name="40 % – Zvýraznění6 4 2 3 5" xfId="5394"/>
    <cellStyle name="40 % – Zvýraznění6 4 2 4" xfId="5395"/>
    <cellStyle name="40 % – Zvýraznění6 4 2 4 2" xfId="5396"/>
    <cellStyle name="40 % – Zvýraznění6 4 2 4 3" xfId="5397"/>
    <cellStyle name="40 % – Zvýraznění6 4 2 4 4" xfId="5398"/>
    <cellStyle name="40 % – Zvýraznění6 4 2 5" xfId="5399"/>
    <cellStyle name="40 % – Zvýraznění6 4 2 5 2" xfId="5400"/>
    <cellStyle name="40 % – Zvýraznění6 4 2 5 3" xfId="5401"/>
    <cellStyle name="40 % – Zvýraznění6 4 2 5 4" xfId="5402"/>
    <cellStyle name="40 % – Zvýraznění6 4 2 6" xfId="5403"/>
    <cellStyle name="40 % – Zvýraznění6 4 2 6 2" xfId="5404"/>
    <cellStyle name="40 % – Zvýraznění6 4 2 6 3" xfId="5405"/>
    <cellStyle name="40 % – Zvýraznění6 4 2 6 4" xfId="5406"/>
    <cellStyle name="40 % – Zvýraznění6 4 2 7" xfId="5407"/>
    <cellStyle name="40 % – Zvýraznění6 4 2 7 2" xfId="5408"/>
    <cellStyle name="40 % – Zvýraznění6 4 2 7 3" xfId="5409"/>
    <cellStyle name="40 % – Zvýraznění6 4 2 7 4" xfId="5410"/>
    <cellStyle name="40 % – Zvýraznění6 4 2 8" xfId="5411"/>
    <cellStyle name="40 % – Zvýraznění6 4 2 9" xfId="5412"/>
    <cellStyle name="40 % – Zvýraznění6 4 3" xfId="5413"/>
    <cellStyle name="40 % – Zvýraznění6 4 3 2" xfId="5414"/>
    <cellStyle name="40 % – Zvýraznění6 4 3 2 2" xfId="5415"/>
    <cellStyle name="40 % – Zvýraznění6 4 3 3" xfId="5416"/>
    <cellStyle name="40 % – Zvýraznění6 4 3 4" xfId="5417"/>
    <cellStyle name="40 % – Zvýraznění6 4 3 5" xfId="5418"/>
    <cellStyle name="40 % – Zvýraznění6 4 3 6" xfId="5419"/>
    <cellStyle name="40 % – Zvýraznění6 4 4" xfId="5420"/>
    <cellStyle name="40 % – Zvýraznění6 4 4 2" xfId="5421"/>
    <cellStyle name="40 % – Zvýraznění6 4 4 3" xfId="5422"/>
    <cellStyle name="40 % – Zvýraznění6 4 4 4" xfId="5423"/>
    <cellStyle name="40 % – Zvýraznění6 4 4 5" xfId="5424"/>
    <cellStyle name="40 % – Zvýraznění6 4 4 6" xfId="5425"/>
    <cellStyle name="40 % – Zvýraznění6 4 5" xfId="5426"/>
    <cellStyle name="40 % – Zvýraznění6 4 5 2" xfId="5427"/>
    <cellStyle name="40 % – Zvýraznění6 4 5 3" xfId="5428"/>
    <cellStyle name="40 % – Zvýraznění6 4 5 4" xfId="5429"/>
    <cellStyle name="40 % – Zvýraznění6 4 5 5" xfId="5430"/>
    <cellStyle name="40 % – Zvýraznění6 4 6" xfId="5431"/>
    <cellStyle name="40 % – Zvýraznění6 4 6 2" xfId="5432"/>
    <cellStyle name="40 % – Zvýraznění6 4 6 3" xfId="5433"/>
    <cellStyle name="40 % – Zvýraznění6 4 6 4" xfId="5434"/>
    <cellStyle name="40 % – Zvýraznění6 4 7" xfId="5435"/>
    <cellStyle name="40 % – Zvýraznění6 4 7 2" xfId="5436"/>
    <cellStyle name="40 % – Zvýraznění6 4 7 3" xfId="5437"/>
    <cellStyle name="40 % – Zvýraznění6 4 7 4" xfId="5438"/>
    <cellStyle name="40 % – Zvýraznění6 4 8" xfId="5439"/>
    <cellStyle name="40 % – Zvýraznění6 4 8 2" xfId="5440"/>
    <cellStyle name="40 % – Zvýraznění6 4 8 3" xfId="5441"/>
    <cellStyle name="40 % – Zvýraznění6 4 8 4" xfId="5442"/>
    <cellStyle name="40 % – Zvýraznění6 4 9" xfId="5443"/>
    <cellStyle name="40 % – Zvýraznění6 4 9 2" xfId="5444"/>
    <cellStyle name="40 % – Zvýraznění6 4 9 3" xfId="5445"/>
    <cellStyle name="40 % – Zvýraznění6 4 9 4" xfId="5446"/>
    <cellStyle name="40 % – Zvýraznění6 5" xfId="5447"/>
    <cellStyle name="40 % – Zvýraznění6 5 10" xfId="5448"/>
    <cellStyle name="40 % – Zvýraznění6 5 11" xfId="5449"/>
    <cellStyle name="40 % – Zvýraznění6 5 12" xfId="5450"/>
    <cellStyle name="40 % – Zvýraznění6 5 2" xfId="5451"/>
    <cellStyle name="40 % – Zvýraznění6 5 2 2" xfId="5452"/>
    <cellStyle name="40 % – Zvýraznění6 5 2 3" xfId="5453"/>
    <cellStyle name="40 % – Zvýraznění6 5 2 4" xfId="5454"/>
    <cellStyle name="40 % – Zvýraznění6 5 2 5" xfId="5455"/>
    <cellStyle name="40 % – Zvýraznění6 5 3" xfId="5456"/>
    <cellStyle name="40 % – Zvýraznění6 5 3 2" xfId="5457"/>
    <cellStyle name="40 % – Zvýraznění6 5 3 3" xfId="5458"/>
    <cellStyle name="40 % – Zvýraznění6 5 3 4" xfId="5459"/>
    <cellStyle name="40 % – Zvýraznění6 5 3 5" xfId="5460"/>
    <cellStyle name="40 % – Zvýraznění6 5 4" xfId="5461"/>
    <cellStyle name="40 % – Zvýraznění6 5 4 2" xfId="5462"/>
    <cellStyle name="40 % – Zvýraznění6 5 4 3" xfId="5463"/>
    <cellStyle name="40 % – Zvýraznění6 5 4 4" xfId="5464"/>
    <cellStyle name="40 % – Zvýraznění6 5 5" xfId="5465"/>
    <cellStyle name="40 % – Zvýraznění6 5 5 2" xfId="5466"/>
    <cellStyle name="40 % – Zvýraznění6 5 5 3" xfId="5467"/>
    <cellStyle name="40 % – Zvýraznění6 5 5 4" xfId="5468"/>
    <cellStyle name="40 % – Zvýraznění6 5 6" xfId="5469"/>
    <cellStyle name="40 % – Zvýraznění6 5 6 2" xfId="5470"/>
    <cellStyle name="40 % – Zvýraznění6 5 6 3" xfId="5471"/>
    <cellStyle name="40 % – Zvýraznění6 5 6 4" xfId="5472"/>
    <cellStyle name="40 % – Zvýraznění6 5 7" xfId="5473"/>
    <cellStyle name="40 % – Zvýraznění6 5 7 2" xfId="5474"/>
    <cellStyle name="40 % – Zvýraznění6 5 7 3" xfId="5475"/>
    <cellStyle name="40 % – Zvýraznění6 5 7 4" xfId="5476"/>
    <cellStyle name="40 % – Zvýraznění6 5 8" xfId="5477"/>
    <cellStyle name="40 % – Zvýraznění6 5 8 2" xfId="5478"/>
    <cellStyle name="40 % – Zvýraznění6 5 8 3" xfId="5479"/>
    <cellStyle name="40 % – Zvýraznění6 5 8 4" xfId="5480"/>
    <cellStyle name="40 % – Zvýraznění6 5 9" xfId="5481"/>
    <cellStyle name="40 % – Zvýraznění6 6" xfId="5482"/>
    <cellStyle name="40 % – Zvýraznění6 6 10" xfId="5483"/>
    <cellStyle name="40 % – Zvýraznění6 6 11" xfId="5484"/>
    <cellStyle name="40 % – Zvýraznění6 6 2" xfId="5485"/>
    <cellStyle name="40 % – Zvýraznění6 6 2 2" xfId="5486"/>
    <cellStyle name="40 % – Zvýraznění6 6 2 3" xfId="5487"/>
    <cellStyle name="40 % – Zvýraznění6 6 2 4" xfId="5488"/>
    <cellStyle name="40 % – Zvýraznění6 6 3" xfId="5489"/>
    <cellStyle name="40 % – Zvýraznění6 6 3 2" xfId="5490"/>
    <cellStyle name="40 % – Zvýraznění6 6 3 3" xfId="5491"/>
    <cellStyle name="40 % – Zvýraznění6 6 3 4" xfId="5492"/>
    <cellStyle name="40 % – Zvýraznění6 6 4" xfId="5493"/>
    <cellStyle name="40 % – Zvýraznění6 6 4 2" xfId="5494"/>
    <cellStyle name="40 % – Zvýraznění6 6 4 3" xfId="5495"/>
    <cellStyle name="40 % – Zvýraznění6 6 4 4" xfId="5496"/>
    <cellStyle name="40 % – Zvýraznění6 6 5" xfId="5497"/>
    <cellStyle name="40 % – Zvýraznění6 6 5 2" xfId="5498"/>
    <cellStyle name="40 % – Zvýraznění6 6 5 3" xfId="5499"/>
    <cellStyle name="40 % – Zvýraznění6 6 5 4" xfId="5500"/>
    <cellStyle name="40 % – Zvýraznění6 6 6" xfId="5501"/>
    <cellStyle name="40 % – Zvýraznění6 6 6 2" xfId="5502"/>
    <cellStyle name="40 % – Zvýraznění6 6 6 3" xfId="5503"/>
    <cellStyle name="40 % – Zvýraznění6 6 6 4" xfId="5504"/>
    <cellStyle name="40 % – Zvýraznění6 6 7" xfId="5505"/>
    <cellStyle name="40 % – Zvýraznění6 6 7 2" xfId="5506"/>
    <cellStyle name="40 % – Zvýraznění6 6 7 3" xfId="5507"/>
    <cellStyle name="40 % – Zvýraznění6 6 7 4" xfId="5508"/>
    <cellStyle name="40 % – Zvýraznění6 6 8" xfId="5509"/>
    <cellStyle name="40 % – Zvýraznění6 6 9" xfId="5510"/>
    <cellStyle name="40 % – Zvýraznění6 7" xfId="5511"/>
    <cellStyle name="40 % – Zvýraznění6 7 2" xfId="5512"/>
    <cellStyle name="40 % – Zvýraznění6 7 3" xfId="5513"/>
    <cellStyle name="40 % – Zvýraznění6 7 4" xfId="5514"/>
    <cellStyle name="40 % – Zvýraznění6 7 5" xfId="5515"/>
    <cellStyle name="40 % – Zvýraznění6 8" xfId="5516"/>
    <cellStyle name="40 % – Zvýraznění6 8 2" xfId="5517"/>
    <cellStyle name="40 % – Zvýraznění6 8 3" xfId="5518"/>
    <cellStyle name="40 % – Zvýraznění6 8 4" xfId="5519"/>
    <cellStyle name="40 % – Zvýraznění6 8 5" xfId="5520"/>
    <cellStyle name="40 % – Zvýraznění6 9" xfId="5521"/>
    <cellStyle name="40 % – Zvýraznění6 9 2" xfId="5522"/>
    <cellStyle name="40 % – Zvýraznění6 9 3" xfId="5523"/>
    <cellStyle name="40 % – Zvýraznění6 9 4" xfId="5524"/>
    <cellStyle name="60 % – Zvýraznění1 10" xfId="5525"/>
    <cellStyle name="60 % – Zvýraznění1 11" xfId="5526"/>
    <cellStyle name="60 % – Zvýraznění1 12" xfId="5527"/>
    <cellStyle name="60 % – Zvýraznění1 13" xfId="5528"/>
    <cellStyle name="60 % – Zvýraznění1 14" xfId="5529"/>
    <cellStyle name="60 % – Zvýraznění1 15" xfId="5530"/>
    <cellStyle name="60 % – Zvýraznění1 2" xfId="5531"/>
    <cellStyle name="60 % – Zvýraznění1 3" xfId="5532"/>
    <cellStyle name="60 % – Zvýraznění1 4" xfId="5533"/>
    <cellStyle name="60 % – Zvýraznění1 4 2" xfId="5534"/>
    <cellStyle name="60 % – Zvýraznění1 5" xfId="5535"/>
    <cellStyle name="60 % – Zvýraznění1 6" xfId="5536"/>
    <cellStyle name="60 % – Zvýraznění1 7" xfId="5537"/>
    <cellStyle name="60 % – Zvýraznění1 8" xfId="5538"/>
    <cellStyle name="60 % – Zvýraznění1 9" xfId="5539"/>
    <cellStyle name="60 % – Zvýraznění2 10" xfId="5540"/>
    <cellStyle name="60 % – Zvýraznění2 11" xfId="5541"/>
    <cellStyle name="60 % – Zvýraznění2 12" xfId="5542"/>
    <cellStyle name="60 % – Zvýraznění2 13" xfId="5543"/>
    <cellStyle name="60 % – Zvýraznění2 14" xfId="5544"/>
    <cellStyle name="60 % – Zvýraznění2 15" xfId="5545"/>
    <cellStyle name="60 % – Zvýraznění2 2" xfId="5546"/>
    <cellStyle name="60 % – Zvýraznění2 3" xfId="5547"/>
    <cellStyle name="60 % – Zvýraznění2 4" xfId="5548"/>
    <cellStyle name="60 % – Zvýraznění2 4 2" xfId="5549"/>
    <cellStyle name="60 % – Zvýraznění2 5" xfId="5550"/>
    <cellStyle name="60 % – Zvýraznění2 6" xfId="5551"/>
    <cellStyle name="60 % – Zvýraznění2 7" xfId="5552"/>
    <cellStyle name="60 % – Zvýraznění2 8" xfId="5553"/>
    <cellStyle name="60 % – Zvýraznění2 9" xfId="5554"/>
    <cellStyle name="60 % – Zvýraznění3 10" xfId="5555"/>
    <cellStyle name="60 % – Zvýraznění3 11" xfId="5556"/>
    <cellStyle name="60 % – Zvýraznění3 12" xfId="5557"/>
    <cellStyle name="60 % – Zvýraznění3 13" xfId="5558"/>
    <cellStyle name="60 % – Zvýraznění3 14" xfId="5559"/>
    <cellStyle name="60 % – Zvýraznění3 15" xfId="5560"/>
    <cellStyle name="60 % – Zvýraznění3 2" xfId="5561"/>
    <cellStyle name="60 % – Zvýraznění3 3" xfId="5562"/>
    <cellStyle name="60 % – Zvýraznění3 4" xfId="5563"/>
    <cellStyle name="60 % – Zvýraznění3 4 2" xfId="5564"/>
    <cellStyle name="60 % – Zvýraznění3 5" xfId="5565"/>
    <cellStyle name="60 % – Zvýraznění3 6" xfId="5566"/>
    <cellStyle name="60 % – Zvýraznění3 7" xfId="5567"/>
    <cellStyle name="60 % – Zvýraznění3 8" xfId="5568"/>
    <cellStyle name="60 % – Zvýraznění3 9" xfId="5569"/>
    <cellStyle name="60 % – Zvýraznění4 10" xfId="5570"/>
    <cellStyle name="60 % – Zvýraznění4 11" xfId="5571"/>
    <cellStyle name="60 % – Zvýraznění4 12" xfId="5572"/>
    <cellStyle name="60 % – Zvýraznění4 13" xfId="5573"/>
    <cellStyle name="60 % – Zvýraznění4 14" xfId="5574"/>
    <cellStyle name="60 % – Zvýraznění4 15" xfId="5575"/>
    <cellStyle name="60 % – Zvýraznění4 2" xfId="5576"/>
    <cellStyle name="60 % – Zvýraznění4 3" xfId="5577"/>
    <cellStyle name="60 % – Zvýraznění4 4" xfId="5578"/>
    <cellStyle name="60 % – Zvýraznění4 4 2" xfId="5579"/>
    <cellStyle name="60 % – Zvýraznění4 5" xfId="5580"/>
    <cellStyle name="60 % – Zvýraznění4 6" xfId="5581"/>
    <cellStyle name="60 % – Zvýraznění4 7" xfId="5582"/>
    <cellStyle name="60 % – Zvýraznění4 8" xfId="5583"/>
    <cellStyle name="60 % – Zvýraznění4 9" xfId="5584"/>
    <cellStyle name="60 % – Zvýraznění5 10" xfId="5585"/>
    <cellStyle name="60 % – Zvýraznění5 11" xfId="5586"/>
    <cellStyle name="60 % – Zvýraznění5 12" xfId="5587"/>
    <cellStyle name="60 % – Zvýraznění5 13" xfId="5588"/>
    <cellStyle name="60 % – Zvýraznění5 14" xfId="5589"/>
    <cellStyle name="60 % – Zvýraznění5 15" xfId="5590"/>
    <cellStyle name="60 % – Zvýraznění5 2" xfId="5591"/>
    <cellStyle name="60 % – Zvýraznění5 3" xfId="5592"/>
    <cellStyle name="60 % – Zvýraznění5 4" xfId="5593"/>
    <cellStyle name="60 % – Zvýraznění5 4 2" xfId="5594"/>
    <cellStyle name="60 % – Zvýraznění5 5" xfId="5595"/>
    <cellStyle name="60 % – Zvýraznění5 6" xfId="5596"/>
    <cellStyle name="60 % – Zvýraznění5 7" xfId="5597"/>
    <cellStyle name="60 % – Zvýraznění5 8" xfId="5598"/>
    <cellStyle name="60 % – Zvýraznění5 9" xfId="5599"/>
    <cellStyle name="60 % – Zvýraznění6 10" xfId="5600"/>
    <cellStyle name="60 % – Zvýraznění6 11" xfId="5601"/>
    <cellStyle name="60 % – Zvýraznění6 12" xfId="5602"/>
    <cellStyle name="60 % – Zvýraznění6 13" xfId="5603"/>
    <cellStyle name="60 % – Zvýraznění6 14" xfId="5604"/>
    <cellStyle name="60 % – Zvýraznění6 15" xfId="5605"/>
    <cellStyle name="60 % – Zvýraznění6 2" xfId="5606"/>
    <cellStyle name="60 % – Zvýraznění6 3" xfId="5607"/>
    <cellStyle name="60 % – Zvýraznění6 4" xfId="5608"/>
    <cellStyle name="60 % – Zvýraznění6 4 2" xfId="5609"/>
    <cellStyle name="60 % – Zvýraznění6 5" xfId="5610"/>
    <cellStyle name="60 % – Zvýraznění6 6" xfId="5611"/>
    <cellStyle name="60 % – Zvýraznění6 7" xfId="5612"/>
    <cellStyle name="60 % – Zvýraznění6 8" xfId="5613"/>
    <cellStyle name="60 % – Zvýraznění6 9" xfId="5614"/>
    <cellStyle name="Celkem 10" xfId="5615"/>
    <cellStyle name="Celkem 11" xfId="5616"/>
    <cellStyle name="Celkem 12" xfId="5617"/>
    <cellStyle name="Celkem 13" xfId="5618"/>
    <cellStyle name="Celkem 14" xfId="5619"/>
    <cellStyle name="Celkem 15" xfId="5620"/>
    <cellStyle name="Celkem 2" xfId="5621"/>
    <cellStyle name="Celkem 3" xfId="5622"/>
    <cellStyle name="Celkem 4" xfId="5623"/>
    <cellStyle name="Celkem 4 2" xfId="5624"/>
    <cellStyle name="Celkem 5" xfId="5625"/>
    <cellStyle name="Celkem 6" xfId="5626"/>
    <cellStyle name="Celkem 7" xfId="5627"/>
    <cellStyle name="Celkem 8" xfId="5628"/>
    <cellStyle name="Celkem 9" xfId="5629"/>
    <cellStyle name="Hypertextový odkaz 2" xfId="5630"/>
    <cellStyle name="Hypertextový odkaz 2 2" xfId="5631"/>
    <cellStyle name="Hypertextový odkaz 2 3" xfId="5632"/>
    <cellStyle name="Hypertextový odkaz 3" xfId="5633"/>
    <cellStyle name="Chybně 10" xfId="5634"/>
    <cellStyle name="Chybně 11" xfId="5635"/>
    <cellStyle name="Chybně 12" xfId="5636"/>
    <cellStyle name="Chybně 13" xfId="5637"/>
    <cellStyle name="Chybně 14" xfId="5638"/>
    <cellStyle name="Chybně 15" xfId="5639"/>
    <cellStyle name="Chybně 2" xfId="5640"/>
    <cellStyle name="Chybně 3" xfId="5641"/>
    <cellStyle name="Chybně 4" xfId="5642"/>
    <cellStyle name="Chybně 4 2" xfId="5643"/>
    <cellStyle name="Chybně 5" xfId="5644"/>
    <cellStyle name="Chybně 6" xfId="5645"/>
    <cellStyle name="Chybně 7" xfId="5646"/>
    <cellStyle name="Chybně 8" xfId="5647"/>
    <cellStyle name="Chybně 9" xfId="5648"/>
    <cellStyle name="Kontrolní buňka 10" xfId="5649"/>
    <cellStyle name="Kontrolní buňka 11" xfId="5650"/>
    <cellStyle name="Kontrolní buňka 12" xfId="5651"/>
    <cellStyle name="Kontrolní buňka 13" xfId="5652"/>
    <cellStyle name="Kontrolní buňka 14" xfId="5653"/>
    <cellStyle name="Kontrolní buňka 15" xfId="5654"/>
    <cellStyle name="Kontrolní buňka 2" xfId="5655"/>
    <cellStyle name="Kontrolní buňka 3" xfId="5656"/>
    <cellStyle name="Kontrolní buňka 4" xfId="5657"/>
    <cellStyle name="Kontrolní buňka 4 2" xfId="5658"/>
    <cellStyle name="Kontrolní buňka 5" xfId="5659"/>
    <cellStyle name="Kontrolní buňka 6" xfId="5660"/>
    <cellStyle name="Kontrolní buňka 7" xfId="5661"/>
    <cellStyle name="Kontrolní buňka 8" xfId="5662"/>
    <cellStyle name="Kontrolní buňka 9" xfId="5663"/>
    <cellStyle name="Nadpis 1 10" xfId="5664"/>
    <cellStyle name="Nadpis 1 11" xfId="5665"/>
    <cellStyle name="Nadpis 1 12" xfId="5666"/>
    <cellStyle name="Nadpis 1 13" xfId="5667"/>
    <cellStyle name="Nadpis 1 14" xfId="5668"/>
    <cellStyle name="Nadpis 1 15" xfId="5669"/>
    <cellStyle name="Nadpis 1 2" xfId="5670"/>
    <cellStyle name="Nadpis 1 3" xfId="5671"/>
    <cellStyle name="Nadpis 1 4" xfId="5672"/>
    <cellStyle name="Nadpis 1 4 2" xfId="5673"/>
    <cellStyle name="Nadpis 1 5" xfId="5674"/>
    <cellStyle name="Nadpis 1 6" xfId="5675"/>
    <cellStyle name="Nadpis 1 7" xfId="5676"/>
    <cellStyle name="Nadpis 1 8" xfId="5677"/>
    <cellStyle name="Nadpis 1 9" xfId="5678"/>
    <cellStyle name="Nadpis 2 10" xfId="5679"/>
    <cellStyle name="Nadpis 2 11" xfId="5680"/>
    <cellStyle name="Nadpis 2 12" xfId="5681"/>
    <cellStyle name="Nadpis 2 13" xfId="5682"/>
    <cellStyle name="Nadpis 2 14" xfId="5683"/>
    <cellStyle name="Nadpis 2 15" xfId="5684"/>
    <cellStyle name="Nadpis 2 2" xfId="5685"/>
    <cellStyle name="Nadpis 2 3" xfId="5686"/>
    <cellStyle name="Nadpis 2 4" xfId="5687"/>
    <cellStyle name="Nadpis 2 4 2" xfId="5688"/>
    <cellStyle name="Nadpis 2 5" xfId="5689"/>
    <cellStyle name="Nadpis 2 6" xfId="5690"/>
    <cellStyle name="Nadpis 2 7" xfId="5691"/>
    <cellStyle name="Nadpis 2 8" xfId="5692"/>
    <cellStyle name="Nadpis 2 9" xfId="5693"/>
    <cellStyle name="Nadpis 3 10" xfId="5694"/>
    <cellStyle name="Nadpis 3 11" xfId="5695"/>
    <cellStyle name="Nadpis 3 12" xfId="5696"/>
    <cellStyle name="Nadpis 3 13" xfId="5697"/>
    <cellStyle name="Nadpis 3 14" xfId="5698"/>
    <cellStyle name="Nadpis 3 15" xfId="5699"/>
    <cellStyle name="Nadpis 3 2" xfId="5700"/>
    <cellStyle name="Nadpis 3 3" xfId="5701"/>
    <cellStyle name="Nadpis 3 4" xfId="5702"/>
    <cellStyle name="Nadpis 3 4 2" xfId="5703"/>
    <cellStyle name="Nadpis 3 5" xfId="5704"/>
    <cellStyle name="Nadpis 3 6" xfId="5705"/>
    <cellStyle name="Nadpis 3 7" xfId="5706"/>
    <cellStyle name="Nadpis 3 8" xfId="5707"/>
    <cellStyle name="Nadpis 3 9" xfId="5708"/>
    <cellStyle name="Nadpis 4 10" xfId="5709"/>
    <cellStyle name="Nadpis 4 11" xfId="5710"/>
    <cellStyle name="Nadpis 4 12" xfId="5711"/>
    <cellStyle name="Nadpis 4 13" xfId="5712"/>
    <cellStyle name="Nadpis 4 14" xfId="5713"/>
    <cellStyle name="Nadpis 4 15" xfId="5714"/>
    <cellStyle name="Nadpis 4 2" xfId="5715"/>
    <cellStyle name="Nadpis 4 3" xfId="5716"/>
    <cellStyle name="Nadpis 4 4" xfId="5717"/>
    <cellStyle name="Nadpis 4 4 2" xfId="5718"/>
    <cellStyle name="Nadpis 4 5" xfId="5719"/>
    <cellStyle name="Nadpis 4 6" xfId="5720"/>
    <cellStyle name="Nadpis 4 7" xfId="5721"/>
    <cellStyle name="Nadpis 4 8" xfId="5722"/>
    <cellStyle name="Nadpis 4 9" xfId="5723"/>
    <cellStyle name="Neutrální 10" xfId="5724"/>
    <cellStyle name="Neutrální 11" xfId="5725"/>
    <cellStyle name="Neutrální 12" xfId="5726"/>
    <cellStyle name="Neutrální 13" xfId="5727"/>
    <cellStyle name="Neutrální 14" xfId="5728"/>
    <cellStyle name="Neutrální 15" xfId="5729"/>
    <cellStyle name="Neutrální 2" xfId="5730"/>
    <cellStyle name="Neutrální 3" xfId="5731"/>
    <cellStyle name="Neutrální 4" xfId="5732"/>
    <cellStyle name="Neutrální 4 2" xfId="5733"/>
    <cellStyle name="Neutrální 5" xfId="5734"/>
    <cellStyle name="Neutrální 6" xfId="5735"/>
    <cellStyle name="Neutrální 7" xfId="5736"/>
    <cellStyle name="Neutrální 8" xfId="5737"/>
    <cellStyle name="Neutrální 9" xfId="5738"/>
    <cellStyle name="normální" xfId="0" builtinId="0"/>
    <cellStyle name="Normální 10" xfId="5739"/>
    <cellStyle name="Normální 10 10" xfId="5740"/>
    <cellStyle name="Normální 10 10 2" xfId="5741"/>
    <cellStyle name="Normální 10 10 3" xfId="5742"/>
    <cellStyle name="Normální 10 10 4" xfId="5743"/>
    <cellStyle name="Normální 10 11" xfId="5744"/>
    <cellStyle name="Normální 10 11 2" xfId="5745"/>
    <cellStyle name="Normální 10 11 3" xfId="5746"/>
    <cellStyle name="Normální 10 11 4" xfId="5747"/>
    <cellStyle name="Normální 10 12" xfId="5748"/>
    <cellStyle name="Normální 10 12 2" xfId="5749"/>
    <cellStyle name="Normální 10 12 3" xfId="5750"/>
    <cellStyle name="Normální 10 12 4" xfId="5751"/>
    <cellStyle name="Normální 10 13" xfId="5752"/>
    <cellStyle name="Normální 10 13 2" xfId="5753"/>
    <cellStyle name="Normální 10 13 3" xfId="5754"/>
    <cellStyle name="Normální 10 13 4" xfId="5755"/>
    <cellStyle name="Normální 10 14" xfId="5756"/>
    <cellStyle name="Normální 10 14 2" xfId="5757"/>
    <cellStyle name="Normální 10 15" xfId="5758"/>
    <cellStyle name="Normální 10 15 2" xfId="5759"/>
    <cellStyle name="Normální 10 16" xfId="5760"/>
    <cellStyle name="Normální 10 16 2" xfId="5761"/>
    <cellStyle name="Normální 10 17" xfId="5762"/>
    <cellStyle name="Normální 10 17 2" xfId="5763"/>
    <cellStyle name="Normální 10 18" xfId="5764"/>
    <cellStyle name="Normální 10 18 2" xfId="5765"/>
    <cellStyle name="Normální 10 19" xfId="5766"/>
    <cellStyle name="Normální 10 19 2" xfId="5767"/>
    <cellStyle name="Normální 10 2" xfId="5768"/>
    <cellStyle name="Normální 10 2 10" xfId="5769"/>
    <cellStyle name="Normální 10 2 11" xfId="5770"/>
    <cellStyle name="Normální 10 2 2" xfId="5771"/>
    <cellStyle name="Normální 10 2 2 2" xfId="5772"/>
    <cellStyle name="Normální 10 2 3" xfId="5773"/>
    <cellStyle name="Normální 10 2 3 2" xfId="5774"/>
    <cellStyle name="Normální 10 2 3 3" xfId="5775"/>
    <cellStyle name="Normální 10 2 3 4" xfId="5776"/>
    <cellStyle name="Normální 10 2 3 5" xfId="5777"/>
    <cellStyle name="Normální 10 2 4" xfId="5778"/>
    <cellStyle name="Normální 10 2 4 2" xfId="5779"/>
    <cellStyle name="Normální 10 2 4 3" xfId="5780"/>
    <cellStyle name="Normální 10 2 4 4" xfId="5781"/>
    <cellStyle name="Normální 10 2 5" xfId="5782"/>
    <cellStyle name="Normální 10 2 5 2" xfId="5783"/>
    <cellStyle name="Normální 10 2 5 3" xfId="5784"/>
    <cellStyle name="Normální 10 2 5 4" xfId="5785"/>
    <cellStyle name="Normální 10 2 6" xfId="5786"/>
    <cellStyle name="Normální 10 2 6 2" xfId="5787"/>
    <cellStyle name="Normální 10 2 6 3" xfId="5788"/>
    <cellStyle name="Normální 10 2 6 4" xfId="5789"/>
    <cellStyle name="Normální 10 2 7" xfId="5790"/>
    <cellStyle name="Normální 10 2 7 2" xfId="5791"/>
    <cellStyle name="Normální 10 2 7 3" xfId="5792"/>
    <cellStyle name="Normální 10 2 7 4" xfId="5793"/>
    <cellStyle name="Normální 10 2 8" xfId="5794"/>
    <cellStyle name="Normální 10 2 8 2" xfId="5795"/>
    <cellStyle name="Normální 10 2 8 3" xfId="5796"/>
    <cellStyle name="Normální 10 2 8 4" xfId="5797"/>
    <cellStyle name="Normální 10 2 9" xfId="5798"/>
    <cellStyle name="Normální 10 20" xfId="5799"/>
    <cellStyle name="Normální 10 20 2" xfId="5800"/>
    <cellStyle name="Normální 10 3" xfId="2"/>
    <cellStyle name="Normální 10 3 10" xfId="5801"/>
    <cellStyle name="Normální 10 3 10 2" xfId="5802"/>
    <cellStyle name="Normální 10 3 10 3" xfId="5803"/>
    <cellStyle name="Normální 10 3 10 4" xfId="5804"/>
    <cellStyle name="Normální 10 3 11" xfId="5805"/>
    <cellStyle name="Normální 10 3 12" xfId="5806"/>
    <cellStyle name="Normální 10 3 13" xfId="5807"/>
    <cellStyle name="Normální 10 3 14" xfId="5808"/>
    <cellStyle name="Normální 10 3 14 2" xfId="5809"/>
    <cellStyle name="Normální 10 3 15" xfId="5810"/>
    <cellStyle name="Normální 10 3 15 2" xfId="5811"/>
    <cellStyle name="Normální 10 3 16" xfId="5812"/>
    <cellStyle name="Normální 10 3 16 2" xfId="5813"/>
    <cellStyle name="Normální 10 3 17" xfId="5814"/>
    <cellStyle name="Normální 10 3 17 2" xfId="5815"/>
    <cellStyle name="Normální 10 3 18" xfId="5816"/>
    <cellStyle name="Normální 10 3 18 2" xfId="5817"/>
    <cellStyle name="Normální 10 3 19" xfId="5818"/>
    <cellStyle name="Normální 10 3 19 2" xfId="5819"/>
    <cellStyle name="Normální 10 3 2" xfId="5820"/>
    <cellStyle name="Normální 10 3 2 10" xfId="5821"/>
    <cellStyle name="Normální 10 3 2 11" xfId="5822"/>
    <cellStyle name="Normální 10 3 2 12" xfId="5823"/>
    <cellStyle name="Normální 10 3 2 2" xfId="5824"/>
    <cellStyle name="Normální 10 3 2 2 2" xfId="5825"/>
    <cellStyle name="Normální 10 3 2 2 3" xfId="5826"/>
    <cellStyle name="Normální 10 3 2 2 4" xfId="5827"/>
    <cellStyle name="Normální 10 3 2 2 5" xfId="5828"/>
    <cellStyle name="Normální 10 3 2 3" xfId="5829"/>
    <cellStyle name="Normální 10 3 2 3 2" xfId="5830"/>
    <cellStyle name="Normální 10 3 2 3 3" xfId="5831"/>
    <cellStyle name="Normální 10 3 2 3 4" xfId="5832"/>
    <cellStyle name="Normální 10 3 2 3 5" xfId="5833"/>
    <cellStyle name="Normální 10 3 2 4" xfId="5834"/>
    <cellStyle name="Normální 10 3 2 4 2" xfId="5835"/>
    <cellStyle name="Normální 10 3 2 4 3" xfId="5836"/>
    <cellStyle name="Normální 10 3 2 4 4" xfId="5837"/>
    <cellStyle name="Normální 10 3 2 5" xfId="5838"/>
    <cellStyle name="Normální 10 3 2 5 2" xfId="5839"/>
    <cellStyle name="Normální 10 3 2 5 3" xfId="5840"/>
    <cellStyle name="Normální 10 3 2 5 4" xfId="5841"/>
    <cellStyle name="Normální 10 3 2 6" xfId="5842"/>
    <cellStyle name="Normální 10 3 2 6 2" xfId="5843"/>
    <cellStyle name="Normální 10 3 2 6 3" xfId="5844"/>
    <cellStyle name="Normální 10 3 2 6 4" xfId="5845"/>
    <cellStyle name="Normální 10 3 2 7" xfId="5846"/>
    <cellStyle name="Normální 10 3 2 7 2" xfId="5847"/>
    <cellStyle name="Normální 10 3 2 7 3" xfId="5848"/>
    <cellStyle name="Normální 10 3 2 7 4" xfId="5849"/>
    <cellStyle name="Normální 10 3 2 8" xfId="5850"/>
    <cellStyle name="Normální 10 3 2 8 2" xfId="5851"/>
    <cellStyle name="Normální 10 3 2 8 3" xfId="5852"/>
    <cellStyle name="Normální 10 3 2 8 4" xfId="5853"/>
    <cellStyle name="Normální 10 3 2 9" xfId="5854"/>
    <cellStyle name="Normální 10 3 20" xfId="5855"/>
    <cellStyle name="Normální 10 3 20 2" xfId="5856"/>
    <cellStyle name="Normální 10 3 21" xfId="5857"/>
    <cellStyle name="Normální 10 3 3" xfId="5858"/>
    <cellStyle name="Normální 10 3 3 10" xfId="5859"/>
    <cellStyle name="Normální 10 3 3 11" xfId="5860"/>
    <cellStyle name="Normální 10 3 3 2" xfId="5861"/>
    <cellStyle name="Normální 10 3 3 2 2" xfId="5862"/>
    <cellStyle name="Normální 10 3 3 2 3" xfId="5863"/>
    <cellStyle name="Normální 10 3 3 2 4" xfId="5864"/>
    <cellStyle name="Normální 10 3 3 3" xfId="5865"/>
    <cellStyle name="Normální 10 3 3 3 2" xfId="5866"/>
    <cellStyle name="Normální 10 3 3 3 3" xfId="5867"/>
    <cellStyle name="Normální 10 3 3 3 4" xfId="5868"/>
    <cellStyle name="Normální 10 3 3 4" xfId="5869"/>
    <cellStyle name="Normální 10 3 3 4 2" xfId="5870"/>
    <cellStyle name="Normální 10 3 3 4 3" xfId="5871"/>
    <cellStyle name="Normální 10 3 3 4 4" xfId="5872"/>
    <cellStyle name="Normální 10 3 3 5" xfId="5873"/>
    <cellStyle name="Normální 10 3 3 5 2" xfId="5874"/>
    <cellStyle name="Normální 10 3 3 5 3" xfId="5875"/>
    <cellStyle name="Normální 10 3 3 5 4" xfId="5876"/>
    <cellStyle name="Normální 10 3 3 6" xfId="5877"/>
    <cellStyle name="Normální 10 3 3 6 2" xfId="5878"/>
    <cellStyle name="Normální 10 3 3 6 3" xfId="5879"/>
    <cellStyle name="Normální 10 3 3 6 4" xfId="5880"/>
    <cellStyle name="Normální 10 3 3 7" xfId="5881"/>
    <cellStyle name="Normální 10 3 3 7 2" xfId="5882"/>
    <cellStyle name="Normální 10 3 3 7 3" xfId="5883"/>
    <cellStyle name="Normální 10 3 3 7 4" xfId="5884"/>
    <cellStyle name="Normální 10 3 3 8" xfId="5885"/>
    <cellStyle name="Normální 10 3 3 9" xfId="5886"/>
    <cellStyle name="Normální 10 3 4" xfId="5887"/>
    <cellStyle name="Normální 10 3 4 10" xfId="5888"/>
    <cellStyle name="Normální 10 3 4 2" xfId="5889"/>
    <cellStyle name="Normální 10 3 4 2 2" xfId="5890"/>
    <cellStyle name="Normální 10 3 4 3" xfId="5891"/>
    <cellStyle name="Normální 10 3 4 3 2" xfId="5892"/>
    <cellStyle name="Normální 10 3 4 4" xfId="5893"/>
    <cellStyle name="Normální 10 3 4 4 2" xfId="5894"/>
    <cellStyle name="Normální 10 3 4 5" xfId="5895"/>
    <cellStyle name="Normální 10 3 4 5 2" xfId="5896"/>
    <cellStyle name="Normální 10 3 4 6" xfId="5897"/>
    <cellStyle name="Normální 10 3 4 6 2" xfId="5898"/>
    <cellStyle name="Normální 10 3 4 7" xfId="5899"/>
    <cellStyle name="Normální 10 3 4 8" xfId="5900"/>
    <cellStyle name="Normální 10 3 4 9" xfId="5901"/>
    <cellStyle name="Normální 10 3 5" xfId="5902"/>
    <cellStyle name="Normální 10 3 5 2" xfId="5903"/>
    <cellStyle name="Normální 10 3 5 3" xfId="5904"/>
    <cellStyle name="Normální 10 3 5 4" xfId="5905"/>
    <cellStyle name="Normální 10 3 5 5" xfId="5906"/>
    <cellStyle name="Normální 10 3 6" xfId="5907"/>
    <cellStyle name="Normální 10 3 6 2" xfId="5908"/>
    <cellStyle name="Normální 10 3 6 3" xfId="5909"/>
    <cellStyle name="Normální 10 3 6 4" xfId="5910"/>
    <cellStyle name="Normální 10 3 6 5" xfId="5911"/>
    <cellStyle name="Normální 10 3 7" xfId="5912"/>
    <cellStyle name="Normální 10 3 7 2" xfId="5913"/>
    <cellStyle name="Normální 10 3 7 3" xfId="5914"/>
    <cellStyle name="Normální 10 3 7 4" xfId="5915"/>
    <cellStyle name="Normální 10 3 8" xfId="5916"/>
    <cellStyle name="Normální 10 3 8 2" xfId="5917"/>
    <cellStyle name="Normální 10 3 8 3" xfId="5918"/>
    <cellStyle name="Normální 10 3 8 4" xfId="5919"/>
    <cellStyle name="Normální 10 3 9" xfId="5920"/>
    <cellStyle name="Normální 10 3 9 2" xfId="5921"/>
    <cellStyle name="Normální 10 3 9 3" xfId="5922"/>
    <cellStyle name="Normální 10 3 9 4" xfId="5923"/>
    <cellStyle name="Normální 10 4" xfId="5924"/>
    <cellStyle name="Normální 10 4 10" xfId="5925"/>
    <cellStyle name="Normální 10 4 11" xfId="5926"/>
    <cellStyle name="Normální 10 4 12" xfId="5927"/>
    <cellStyle name="Normální 10 4 2" xfId="5928"/>
    <cellStyle name="Normální 10 4 2 2" xfId="5929"/>
    <cellStyle name="Normální 10 4 2 3" xfId="5930"/>
    <cellStyle name="Normální 10 4 2 4" xfId="5931"/>
    <cellStyle name="Normální 10 4 2 5" xfId="5932"/>
    <cellStyle name="Normální 10 4 3" xfId="5933"/>
    <cellStyle name="Normální 10 4 3 2" xfId="5934"/>
    <cellStyle name="Normální 10 4 3 3" xfId="5935"/>
    <cellStyle name="Normální 10 4 3 4" xfId="5936"/>
    <cellStyle name="Normální 10 4 3 5" xfId="5937"/>
    <cellStyle name="Normální 10 4 4" xfId="5938"/>
    <cellStyle name="Normální 10 4 4 2" xfId="5939"/>
    <cellStyle name="Normální 10 4 4 3" xfId="5940"/>
    <cellStyle name="Normální 10 4 4 4" xfId="5941"/>
    <cellStyle name="Normální 10 4 5" xfId="5942"/>
    <cellStyle name="Normální 10 4 5 2" xfId="5943"/>
    <cellStyle name="Normální 10 4 5 3" xfId="5944"/>
    <cellStyle name="Normální 10 4 5 4" xfId="5945"/>
    <cellStyle name="Normální 10 4 6" xfId="5946"/>
    <cellStyle name="Normální 10 4 6 2" xfId="5947"/>
    <cellStyle name="Normální 10 4 6 3" xfId="5948"/>
    <cellStyle name="Normální 10 4 6 4" xfId="5949"/>
    <cellStyle name="Normální 10 4 7" xfId="5950"/>
    <cellStyle name="Normální 10 4 7 2" xfId="5951"/>
    <cellStyle name="Normální 10 4 7 3" xfId="5952"/>
    <cellStyle name="Normální 10 4 7 4" xfId="5953"/>
    <cellStyle name="Normální 10 4 8" xfId="5954"/>
    <cellStyle name="Normální 10 4 8 2" xfId="5955"/>
    <cellStyle name="Normální 10 4 8 3" xfId="5956"/>
    <cellStyle name="Normální 10 4 8 4" xfId="5957"/>
    <cellStyle name="Normální 10 4 9" xfId="5958"/>
    <cellStyle name="Normální 10 5" xfId="5959"/>
    <cellStyle name="Normální 10 5 10" xfId="5960"/>
    <cellStyle name="Normální 10 5 11" xfId="5961"/>
    <cellStyle name="Normální 10 5 12" xfId="5962"/>
    <cellStyle name="Normální 10 5 2" xfId="5963"/>
    <cellStyle name="Normální 10 5 2 2" xfId="5964"/>
    <cellStyle name="Normální 10 5 2 3" xfId="5965"/>
    <cellStyle name="Normální 10 5 2 4" xfId="5966"/>
    <cellStyle name="Normální 10 5 2 5" xfId="5967"/>
    <cellStyle name="Normální 10 5 3" xfId="5968"/>
    <cellStyle name="Normální 10 5 3 2" xfId="5969"/>
    <cellStyle name="Normální 10 5 3 3" xfId="5970"/>
    <cellStyle name="Normální 10 5 3 4" xfId="5971"/>
    <cellStyle name="Normální 10 5 3 5" xfId="5972"/>
    <cellStyle name="Normální 10 5 4" xfId="5973"/>
    <cellStyle name="Normální 10 5 4 2" xfId="5974"/>
    <cellStyle name="Normální 10 5 4 3" xfId="5975"/>
    <cellStyle name="Normální 10 5 4 4" xfId="5976"/>
    <cellStyle name="Normální 10 5 5" xfId="5977"/>
    <cellStyle name="Normální 10 5 5 2" xfId="5978"/>
    <cellStyle name="Normální 10 5 5 3" xfId="5979"/>
    <cellStyle name="Normální 10 5 5 4" xfId="5980"/>
    <cellStyle name="Normální 10 5 6" xfId="5981"/>
    <cellStyle name="Normální 10 5 6 2" xfId="5982"/>
    <cellStyle name="Normální 10 5 6 3" xfId="5983"/>
    <cellStyle name="Normální 10 5 6 4" xfId="5984"/>
    <cellStyle name="Normální 10 5 7" xfId="5985"/>
    <cellStyle name="Normální 10 5 7 2" xfId="5986"/>
    <cellStyle name="Normální 10 5 7 3" xfId="5987"/>
    <cellStyle name="Normální 10 5 7 4" xfId="5988"/>
    <cellStyle name="Normální 10 5 8" xfId="5989"/>
    <cellStyle name="Normální 10 5 8 2" xfId="5990"/>
    <cellStyle name="Normální 10 5 8 3" xfId="5991"/>
    <cellStyle name="Normální 10 5 8 4" xfId="5992"/>
    <cellStyle name="Normální 10 5 9" xfId="5993"/>
    <cellStyle name="Normální 10 6" xfId="5994"/>
    <cellStyle name="Normální 10 6 10" xfId="5995"/>
    <cellStyle name="Normální 10 6 11" xfId="5996"/>
    <cellStyle name="Normální 10 6 2" xfId="5997"/>
    <cellStyle name="Normální 10 6 2 2" xfId="5998"/>
    <cellStyle name="Normální 10 6 2 3" xfId="5999"/>
    <cellStyle name="Normální 10 6 2 4" xfId="6000"/>
    <cellStyle name="Normální 10 6 3" xfId="6001"/>
    <cellStyle name="Normální 10 6 3 2" xfId="6002"/>
    <cellStyle name="Normální 10 6 3 3" xfId="6003"/>
    <cellStyle name="Normální 10 6 3 4" xfId="6004"/>
    <cellStyle name="Normální 10 6 4" xfId="6005"/>
    <cellStyle name="Normální 10 6 4 2" xfId="6006"/>
    <cellStyle name="Normální 10 6 4 3" xfId="6007"/>
    <cellStyle name="Normální 10 6 4 4" xfId="6008"/>
    <cellStyle name="Normální 10 6 5" xfId="6009"/>
    <cellStyle name="Normální 10 6 5 2" xfId="6010"/>
    <cellStyle name="Normální 10 6 5 3" xfId="6011"/>
    <cellStyle name="Normální 10 6 5 4" xfId="6012"/>
    <cellStyle name="Normální 10 6 6" xfId="6013"/>
    <cellStyle name="Normální 10 6 6 2" xfId="6014"/>
    <cellStyle name="Normální 10 6 6 3" xfId="6015"/>
    <cellStyle name="Normální 10 6 6 4" xfId="6016"/>
    <cellStyle name="Normální 10 6 7" xfId="6017"/>
    <cellStyle name="Normální 10 6 7 2" xfId="6018"/>
    <cellStyle name="Normální 10 6 7 3" xfId="6019"/>
    <cellStyle name="Normální 10 6 7 4" xfId="6020"/>
    <cellStyle name="Normální 10 6 8" xfId="6021"/>
    <cellStyle name="Normální 10 6 9" xfId="6022"/>
    <cellStyle name="Normální 10 7" xfId="6023"/>
    <cellStyle name="Normální 10 8" xfId="6024"/>
    <cellStyle name="Normální 10 8 2" xfId="6025"/>
    <cellStyle name="Normální 10 8 3" xfId="6026"/>
    <cellStyle name="Normální 10 8 4" xfId="6027"/>
    <cellStyle name="Normální 10 8 5" xfId="6028"/>
    <cellStyle name="Normální 10 9" xfId="6029"/>
    <cellStyle name="Normální 10 9 2" xfId="6030"/>
    <cellStyle name="Normální 10 9 3" xfId="6031"/>
    <cellStyle name="Normální 10 9 4" xfId="6032"/>
    <cellStyle name="Normální 10 9 5" xfId="6033"/>
    <cellStyle name="Normální 11" xfId="6034"/>
    <cellStyle name="Normální 11 10" xfId="6035"/>
    <cellStyle name="normální 11 11" xfId="6036"/>
    <cellStyle name="normální 11 12" xfId="6037"/>
    <cellStyle name="normální 11 13" xfId="6038"/>
    <cellStyle name="normální 11 14" xfId="6039"/>
    <cellStyle name="normální 11 15" xfId="6040"/>
    <cellStyle name="normální 11 16" xfId="6041"/>
    <cellStyle name="normální 11 17" xfId="6042"/>
    <cellStyle name="normální 11 18" xfId="6043"/>
    <cellStyle name="normální 11 19" xfId="6044"/>
    <cellStyle name="Normální 11 2" xfId="6045"/>
    <cellStyle name="Normální 11 2 2" xfId="6046"/>
    <cellStyle name="Normální 11 2 2 2" xfId="6047"/>
    <cellStyle name="Normální 11 2 2 3" xfId="6048"/>
    <cellStyle name="Normální 11 2 2 4" xfId="6049"/>
    <cellStyle name="Normální 11 2 2 5" xfId="6050"/>
    <cellStyle name="Normální 11 2 2 6" xfId="6051"/>
    <cellStyle name="Normální 11 2 3" xfId="6052"/>
    <cellStyle name="Normální 11 2 3 2" xfId="6053"/>
    <cellStyle name="Normální 11 2 3 3" xfId="6054"/>
    <cellStyle name="Normální 11 2 3 4" xfId="6055"/>
    <cellStyle name="Normální 11 2 3 5" xfId="6056"/>
    <cellStyle name="Normální 11 2 4" xfId="6057"/>
    <cellStyle name="Normální 11 2 4 2" xfId="6058"/>
    <cellStyle name="Normální 11 2 4 3" xfId="6059"/>
    <cellStyle name="Normální 11 2 4 4" xfId="6060"/>
    <cellStyle name="Normální 11 2 4 5" xfId="6061"/>
    <cellStyle name="Normální 11 2 4 6" xfId="1"/>
    <cellStyle name="Normální 11 2 5" xfId="6062"/>
    <cellStyle name="Normální 11 2 5 2" xfId="6063"/>
    <cellStyle name="Normální 11 2 5 3" xfId="6064"/>
    <cellStyle name="Normální 11 2 5 4" xfId="6065"/>
    <cellStyle name="Normální 11 2 6" xfId="6066"/>
    <cellStyle name="Normální 11 2 6 2" xfId="6067"/>
    <cellStyle name="Normální 11 2 6 3" xfId="6068"/>
    <cellStyle name="Normální 11 2 6 4" xfId="6069"/>
    <cellStyle name="Normální 11 2 7" xfId="6070"/>
    <cellStyle name="Normální 11 2 8" xfId="6071"/>
    <cellStyle name="Normální 11 2 9" xfId="6072"/>
    <cellStyle name="normální 11 20" xfId="6073"/>
    <cellStyle name="normální 11 21" xfId="6074"/>
    <cellStyle name="normální 11 22" xfId="6075"/>
    <cellStyle name="Normální 11 23" xfId="6076"/>
    <cellStyle name="Normální 11 24" xfId="6077"/>
    <cellStyle name="Normální 11 25" xfId="6078"/>
    <cellStyle name="Normální 11 26" xfId="6079"/>
    <cellStyle name="Normální 11 27" xfId="6080"/>
    <cellStyle name="Normální 11 28" xfId="6081"/>
    <cellStyle name="Normální 11 29" xfId="6082"/>
    <cellStyle name="Normální 11 3" xfId="6083"/>
    <cellStyle name="Normální 11 3 2" xfId="6084"/>
    <cellStyle name="Normální 11 3 2 2" xfId="6085"/>
    <cellStyle name="Normální 11 3 3" xfId="6086"/>
    <cellStyle name="Normální 11 3 4" xfId="6087"/>
    <cellStyle name="Normální 11 3 5" xfId="6088"/>
    <cellStyle name="Normální 11 3 6" xfId="6089"/>
    <cellStyle name="Normální 11 30" xfId="6090"/>
    <cellStyle name="Normální 11 31" xfId="6091"/>
    <cellStyle name="Normální 11 32" xfId="6092"/>
    <cellStyle name="Normální 11 33" xfId="6093"/>
    <cellStyle name="Normální 11 34" xfId="6094"/>
    <cellStyle name="Normální 11 35" xfId="6095"/>
    <cellStyle name="Normální 11 36" xfId="6096"/>
    <cellStyle name="Normální 11 37" xfId="6097"/>
    <cellStyle name="normální 11 37 2" xfId="6098"/>
    <cellStyle name="Normální 11 38" xfId="6099"/>
    <cellStyle name="Normální 11 39" xfId="6100"/>
    <cellStyle name="Normální 11 4" xfId="6101"/>
    <cellStyle name="Normální 11 4 2" xfId="6102"/>
    <cellStyle name="Normální 11 4 3" xfId="6103"/>
    <cellStyle name="Normální 11 4 4" xfId="6104"/>
    <cellStyle name="Normální 11 4 5" xfId="6105"/>
    <cellStyle name="Normální 11 4 6" xfId="6106"/>
    <cellStyle name="Normální 11 40" xfId="6107"/>
    <cellStyle name="Normální 11 41" xfId="6108"/>
    <cellStyle name="Normální 11 42" xfId="6109"/>
    <cellStyle name="Normální 11 43" xfId="6110"/>
    <cellStyle name="Normální 11 44" xfId="6111"/>
    <cellStyle name="Normální 11 5" xfId="6112"/>
    <cellStyle name="Normální 11 5 2" xfId="6113"/>
    <cellStyle name="Normální 11 5 3" xfId="6114"/>
    <cellStyle name="Normální 11 5 4" xfId="6115"/>
    <cellStyle name="Normální 11 5 5" xfId="6116"/>
    <cellStyle name="Normální 11 6" xfId="6117"/>
    <cellStyle name="Normální 11 6 2" xfId="6118"/>
    <cellStyle name="Normální 11 6 2 2" xfId="6119"/>
    <cellStyle name="Normální 11 6 3" xfId="6120"/>
    <cellStyle name="normální 11 7" xfId="6121"/>
    <cellStyle name="Normální 11 7 2" xfId="6122"/>
    <cellStyle name="Normální 11 8" xfId="6123"/>
    <cellStyle name="Normální 11 9" xfId="6124"/>
    <cellStyle name="Normální 12" xfId="6125"/>
    <cellStyle name="Normální 12 2" xfId="6126"/>
    <cellStyle name="Normální 12 2 2" xfId="6127"/>
    <cellStyle name="Normální 12 2 3" xfId="6128"/>
    <cellStyle name="Normální 12 2 4" xfId="6129"/>
    <cellStyle name="Normální 12 2 5" xfId="6130"/>
    <cellStyle name="Normální 12 3" xfId="6131"/>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4"/>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DEDE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26"/>
  <sheetViews>
    <sheetView tabSelected="1" zoomScaleNormal="100" workbookViewId="0">
      <selection sqref="A1:ER3"/>
    </sheetView>
  </sheetViews>
  <sheetFormatPr defaultRowHeight="12"/>
  <cols>
    <col min="1" max="1" width="14.28515625" style="10" bestFit="1" customWidth="1"/>
    <col min="2" max="2" width="21" style="10" bestFit="1" customWidth="1"/>
    <col min="3" max="3" width="24.28515625" style="25" bestFit="1" customWidth="1"/>
    <col min="4" max="4" width="28.28515625" style="10" customWidth="1"/>
    <col min="5" max="5" width="22.5703125" style="10" bestFit="1" customWidth="1"/>
    <col min="6" max="6" width="9.140625" style="10" bestFit="1" customWidth="1"/>
    <col min="7" max="7" width="7.42578125" style="10" bestFit="1" customWidth="1"/>
    <col min="8" max="8" width="21" style="10" bestFit="1" customWidth="1"/>
    <col min="9" max="9" width="9.140625" style="10" bestFit="1" customWidth="1"/>
    <col min="10" max="10" width="25.5703125" style="10" customWidth="1"/>
    <col min="11" max="11" width="21" style="10" customWidth="1"/>
    <col min="12" max="12" width="9" style="10" bestFit="1" customWidth="1"/>
    <col min="13" max="13" width="12.5703125" style="10" bestFit="1" customWidth="1"/>
    <col min="14" max="14" width="19.28515625" style="10" bestFit="1" customWidth="1"/>
    <col min="15" max="15" width="8.5703125" style="10" bestFit="1" customWidth="1"/>
    <col min="16" max="16" width="14.7109375" style="10" bestFit="1" customWidth="1"/>
    <col min="17" max="17" width="22.42578125" style="10" customWidth="1"/>
    <col min="18" max="18" width="9" style="10" bestFit="1" customWidth="1"/>
    <col min="19" max="19" width="11.85546875" style="10" bestFit="1" customWidth="1"/>
    <col min="20" max="20" width="17" style="10" bestFit="1" customWidth="1"/>
    <col min="21" max="21" width="8.7109375" style="10" bestFit="1" customWidth="1"/>
    <col min="22" max="22" width="14.42578125" style="10" customWidth="1"/>
    <col min="23" max="23" width="23.7109375" style="10" customWidth="1"/>
    <col min="24" max="26" width="14.42578125" style="10" customWidth="1"/>
    <col min="27" max="27" width="11.42578125" style="10" bestFit="1" customWidth="1"/>
    <col min="28" max="29" width="10" style="10" bestFit="1" customWidth="1"/>
    <col min="30" max="30" width="9.28515625" style="25" bestFit="1" customWidth="1"/>
    <col min="31" max="31" width="18.140625" style="10" bestFit="1" customWidth="1"/>
    <col min="32" max="32" width="9.28515625" style="25" bestFit="1" customWidth="1"/>
    <col min="33" max="33" width="8.42578125" style="10" bestFit="1" customWidth="1"/>
    <col min="34" max="34" width="8.85546875" style="10" bestFit="1" customWidth="1"/>
    <col min="35" max="35" width="13.5703125" style="10" bestFit="1" customWidth="1"/>
    <col min="36" max="36" width="15" style="10" bestFit="1" customWidth="1"/>
    <col min="37" max="37" width="11.42578125" style="10" bestFit="1" customWidth="1"/>
    <col min="38" max="38" width="9.28515625" style="25" bestFit="1" customWidth="1"/>
    <col min="39" max="39" width="7" style="10" bestFit="1" customWidth="1"/>
    <col min="40" max="40" width="6.42578125" style="10" bestFit="1" customWidth="1"/>
    <col min="41" max="41" width="6.5703125" style="10" bestFit="1" customWidth="1"/>
    <col min="42" max="42" width="11.42578125" style="10" bestFit="1" customWidth="1"/>
    <col min="43" max="43" width="9.28515625" style="10" bestFit="1" customWidth="1"/>
    <col min="44" max="44" width="8.140625" style="10" customWidth="1"/>
    <col min="45" max="49" width="6.85546875" style="10" bestFit="1" customWidth="1"/>
    <col min="50" max="50" width="11.42578125" style="10" bestFit="1" customWidth="1"/>
    <col min="51" max="51" width="9.28515625" style="10" bestFit="1" customWidth="1"/>
    <col min="52" max="52" width="12.85546875" style="10" bestFit="1" customWidth="1"/>
    <col min="53" max="54" width="12.5703125" style="10" bestFit="1" customWidth="1"/>
    <col min="55" max="55" width="14.85546875" style="10" bestFit="1" customWidth="1"/>
    <col min="56" max="56" width="13.7109375" style="10" bestFit="1" customWidth="1"/>
    <col min="57" max="57" width="17" style="10" bestFit="1" customWidth="1"/>
    <col min="58" max="58" width="13.85546875" style="10" bestFit="1" customWidth="1"/>
    <col min="59" max="59" width="10.5703125" style="10" bestFit="1" customWidth="1"/>
    <col min="60" max="60" width="14.5703125" style="10" bestFit="1" customWidth="1"/>
    <col min="61" max="61" width="10.5703125" style="10" bestFit="1" customWidth="1"/>
    <col min="62" max="62" width="14" style="10" bestFit="1" customWidth="1"/>
    <col min="63" max="63" width="18.7109375" style="10" bestFit="1" customWidth="1"/>
    <col min="64" max="64" width="13.85546875" style="10" bestFit="1" customWidth="1"/>
    <col min="65" max="65" width="20" style="10" bestFit="1" customWidth="1"/>
    <col min="66" max="66" width="16.42578125" style="10" bestFit="1" customWidth="1"/>
    <col min="67" max="67" width="10.42578125" style="10" bestFit="1" customWidth="1"/>
    <col min="68" max="68" width="9.7109375" style="10" customWidth="1"/>
    <col min="69" max="69" width="16.140625" style="10" bestFit="1" customWidth="1"/>
    <col min="70" max="71" width="13.85546875" style="10" customWidth="1"/>
    <col min="72" max="72" width="13.140625" style="10" bestFit="1" customWidth="1"/>
    <col min="73" max="73" width="12.7109375" style="10" bestFit="1" customWidth="1"/>
    <col min="74" max="74" width="11.42578125" style="10" bestFit="1" customWidth="1"/>
    <col min="75" max="75" width="11.85546875" style="10" bestFit="1" customWidth="1"/>
    <col min="76" max="77" width="12.7109375" style="10" bestFit="1" customWidth="1"/>
    <col min="78" max="78" width="12.140625" style="10" bestFit="1" customWidth="1"/>
    <col min="79" max="79" width="12.5703125" style="10" bestFit="1" customWidth="1"/>
    <col min="80" max="80" width="14.140625" style="10" bestFit="1" customWidth="1"/>
    <col min="81" max="81" width="13.42578125" style="10" bestFit="1" customWidth="1"/>
    <col min="82" max="82" width="13.85546875" style="10" customWidth="1"/>
    <col min="83" max="84" width="13.85546875" style="10" bestFit="1" customWidth="1"/>
    <col min="85" max="85" width="14.5703125" style="10" bestFit="1" customWidth="1"/>
    <col min="86" max="86" width="14.5703125" style="10" customWidth="1"/>
    <col min="87" max="87" width="22" style="10" bestFit="1" customWidth="1"/>
    <col min="88" max="88" width="13.85546875" style="10" bestFit="1" customWidth="1"/>
    <col min="89" max="89" width="36" style="10" bestFit="1" customWidth="1"/>
    <col min="90" max="91" width="13.85546875" style="10" bestFit="1" customWidth="1"/>
    <col min="92" max="92" width="14.140625" style="10" customWidth="1"/>
    <col min="93" max="94" width="13.85546875" style="10" bestFit="1" customWidth="1"/>
    <col min="95" max="95" width="16.5703125" style="10" bestFit="1" customWidth="1"/>
    <col min="96" max="96" width="14.85546875" style="10" bestFit="1" customWidth="1"/>
    <col min="97" max="97" width="15.7109375" style="10" bestFit="1" customWidth="1"/>
    <col min="98" max="98" width="13.85546875" style="10" customWidth="1"/>
    <col min="99" max="99" width="18" style="10" bestFit="1" customWidth="1"/>
    <col min="100" max="100" width="11.42578125" style="10" bestFit="1" customWidth="1"/>
    <col min="101" max="102" width="13.85546875" style="10" bestFit="1" customWidth="1"/>
    <col min="103" max="103" width="12.85546875" style="10" bestFit="1" customWidth="1"/>
    <col min="104" max="104" width="13.85546875" style="10" bestFit="1" customWidth="1"/>
    <col min="105" max="105" width="13.140625" style="10" bestFit="1" customWidth="1"/>
    <col min="106" max="106" width="11.7109375" style="10" bestFit="1" customWidth="1"/>
    <col min="107" max="107" width="12.85546875" style="10" bestFit="1" customWidth="1"/>
    <col min="108" max="108" width="10.5703125" style="10" bestFit="1" customWidth="1"/>
    <col min="109" max="109" width="9.85546875" style="10" bestFit="1" customWidth="1"/>
    <col min="110" max="110" width="11.28515625" style="10" customWidth="1"/>
    <col min="111" max="111" width="10.42578125" style="10" bestFit="1" customWidth="1"/>
    <col min="112" max="112" width="11.42578125" style="10" bestFit="1" customWidth="1"/>
    <col min="113" max="113" width="9.85546875" style="10" customWidth="1"/>
    <col min="114" max="114" width="14.85546875" style="10" bestFit="1" customWidth="1"/>
    <col min="115" max="115" width="18.140625" style="10" customWidth="1"/>
    <col min="116" max="116" width="12.140625" style="10" bestFit="1" customWidth="1"/>
    <col min="117" max="117" width="16.42578125" style="10" bestFit="1" customWidth="1"/>
    <col min="118" max="118" width="10.28515625" style="10" bestFit="1" customWidth="1"/>
    <col min="119" max="119" width="16.28515625" style="10" bestFit="1" customWidth="1"/>
    <col min="120" max="120" width="13.42578125" style="10" bestFit="1" customWidth="1"/>
    <col min="121" max="121" width="18.28515625" style="10" bestFit="1" customWidth="1"/>
    <col min="122" max="122" width="18" style="10" bestFit="1" customWidth="1"/>
    <col min="123" max="125" width="13.42578125" style="10" bestFit="1" customWidth="1"/>
    <col min="126" max="126" width="10.42578125" style="10" customWidth="1"/>
    <col min="127" max="127" width="10.42578125" style="10" bestFit="1" customWidth="1"/>
    <col min="128" max="128" width="16.28515625" style="10" bestFit="1" customWidth="1"/>
    <col min="129" max="129" width="28.85546875" style="10" customWidth="1"/>
    <col min="130" max="130" width="31" style="10" bestFit="1" customWidth="1"/>
    <col min="131" max="131" width="12" style="10" bestFit="1" customWidth="1"/>
    <col min="132" max="132" width="69.140625" style="10" customWidth="1"/>
    <col min="133" max="133" width="24.28515625" style="25" bestFit="1" customWidth="1"/>
    <col min="134" max="134" width="60.5703125" style="10" customWidth="1"/>
    <col min="135" max="135" width="65.28515625" style="10" customWidth="1"/>
    <col min="136" max="136" width="9.42578125" style="10" bestFit="1" customWidth="1"/>
    <col min="137" max="137" width="9.5703125" style="10" bestFit="1" customWidth="1"/>
    <col min="138" max="138" width="10" style="10" bestFit="1" customWidth="1"/>
    <col min="139" max="139" width="34.28515625" style="10" customWidth="1"/>
    <col min="140" max="140" width="55.140625" style="10" customWidth="1"/>
    <col min="141" max="141" width="8.5703125" style="10" bestFit="1" customWidth="1"/>
    <col min="142" max="142" width="10.42578125" style="10" bestFit="1" customWidth="1"/>
    <col min="143" max="143" width="8.5703125" style="10" customWidth="1"/>
    <col min="144" max="144" width="9.5703125" style="10" bestFit="1" customWidth="1"/>
    <col min="145" max="145" width="10.28515625" style="35" bestFit="1" customWidth="1"/>
    <col min="146" max="146" width="11.7109375" style="35" bestFit="1" customWidth="1"/>
    <col min="147" max="147" width="13.85546875" style="35" bestFit="1" customWidth="1"/>
    <col min="148" max="148" width="12.7109375" style="35" bestFit="1" customWidth="1"/>
    <col min="149" max="16384" width="9.140625" style="10"/>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9"/>
      <c r="EQ1" s="9"/>
      <c r="ER1" s="9"/>
    </row>
    <row r="2" spans="1:148" ht="111">
      <c r="A2" s="11" t="s">
        <v>24</v>
      </c>
      <c r="B2" s="11" t="s">
        <v>25</v>
      </c>
      <c r="C2" s="12" t="s">
        <v>26</v>
      </c>
      <c r="D2" s="11" t="s">
        <v>27</v>
      </c>
      <c r="E2" s="11" t="s">
        <v>28</v>
      </c>
      <c r="F2" s="11" t="s">
        <v>29</v>
      </c>
      <c r="G2" s="11" t="s">
        <v>30</v>
      </c>
      <c r="H2" s="11" t="s">
        <v>31</v>
      </c>
      <c r="I2" s="11" t="s">
        <v>32</v>
      </c>
      <c r="J2" s="11" t="s">
        <v>33</v>
      </c>
      <c r="K2" s="11" t="s">
        <v>34</v>
      </c>
      <c r="L2" s="13" t="s">
        <v>35</v>
      </c>
      <c r="M2" s="13" t="s">
        <v>36</v>
      </c>
      <c r="N2" s="13" t="s">
        <v>37</v>
      </c>
      <c r="O2" s="13" t="s">
        <v>38</v>
      </c>
      <c r="P2" s="13" t="s">
        <v>39</v>
      </c>
      <c r="Q2" s="13" t="s">
        <v>40</v>
      </c>
      <c r="R2" s="13" t="s">
        <v>41</v>
      </c>
      <c r="S2" s="13" t="s">
        <v>42</v>
      </c>
      <c r="T2" s="13" t="s">
        <v>43</v>
      </c>
      <c r="U2" s="13" t="s">
        <v>44</v>
      </c>
      <c r="V2" s="13" t="s">
        <v>45</v>
      </c>
      <c r="W2" s="13" t="s">
        <v>46</v>
      </c>
      <c r="X2" s="13" t="s">
        <v>47</v>
      </c>
      <c r="Y2" s="13" t="s">
        <v>48</v>
      </c>
      <c r="Z2" s="13" t="s">
        <v>49</v>
      </c>
      <c r="AA2" s="13" t="s">
        <v>50</v>
      </c>
      <c r="AB2" s="13" t="s">
        <v>51</v>
      </c>
      <c r="AC2" s="13" t="s">
        <v>52</v>
      </c>
      <c r="AD2" s="14" t="s">
        <v>53</v>
      </c>
      <c r="AE2" s="13" t="s">
        <v>54</v>
      </c>
      <c r="AF2" s="15" t="s">
        <v>55</v>
      </c>
      <c r="AG2" s="13" t="s">
        <v>56</v>
      </c>
      <c r="AH2" s="13" t="s">
        <v>57</v>
      </c>
      <c r="AI2" s="13" t="s">
        <v>58</v>
      </c>
      <c r="AJ2" s="13" t="s">
        <v>59</v>
      </c>
      <c r="AK2" s="13" t="s">
        <v>60</v>
      </c>
      <c r="AL2" s="15" t="s">
        <v>61</v>
      </c>
      <c r="AM2" s="13" t="s">
        <v>62</v>
      </c>
      <c r="AN2" s="13" t="s">
        <v>63</v>
      </c>
      <c r="AO2" s="13" t="s">
        <v>64</v>
      </c>
      <c r="AP2" s="13" t="s">
        <v>65</v>
      </c>
      <c r="AQ2" s="16" t="s">
        <v>66</v>
      </c>
      <c r="AR2" s="13" t="s">
        <v>67</v>
      </c>
      <c r="AS2" s="13" t="s">
        <v>68</v>
      </c>
      <c r="AT2" s="13" t="s">
        <v>69</v>
      </c>
      <c r="AU2" s="13" t="s">
        <v>70</v>
      </c>
      <c r="AV2" s="13" t="s">
        <v>71</v>
      </c>
      <c r="AW2" s="13" t="s">
        <v>72</v>
      </c>
      <c r="AX2" s="13" t="s">
        <v>73</v>
      </c>
      <c r="AY2" s="16" t="s">
        <v>74</v>
      </c>
      <c r="AZ2" s="17" t="s">
        <v>75</v>
      </c>
      <c r="BA2" s="17" t="s">
        <v>76</v>
      </c>
      <c r="BB2" s="17" t="s">
        <v>77</v>
      </c>
      <c r="BC2" s="17" t="s">
        <v>78</v>
      </c>
      <c r="BD2" s="13" t="s">
        <v>79</v>
      </c>
      <c r="BE2" s="13" t="s">
        <v>80</v>
      </c>
      <c r="BF2" s="13" t="s">
        <v>81</v>
      </c>
      <c r="BG2" s="13" t="s">
        <v>82</v>
      </c>
      <c r="BH2" s="13" t="s">
        <v>83</v>
      </c>
      <c r="BI2" s="13" t="s">
        <v>84</v>
      </c>
      <c r="BJ2" s="13" t="s">
        <v>85</v>
      </c>
      <c r="BK2" s="13" t="s">
        <v>86</v>
      </c>
      <c r="BL2" s="13" t="s">
        <v>87</v>
      </c>
      <c r="BM2" s="13" t="s">
        <v>88</v>
      </c>
      <c r="BN2" s="13" t="s">
        <v>89</v>
      </c>
      <c r="BO2" s="13" t="s">
        <v>90</v>
      </c>
      <c r="BP2" s="13" t="s">
        <v>91</v>
      </c>
      <c r="BQ2" s="13" t="s">
        <v>92</v>
      </c>
      <c r="BR2" s="13" t="s">
        <v>93</v>
      </c>
      <c r="BS2" s="13" t="s">
        <v>94</v>
      </c>
      <c r="BT2" s="13" t="s">
        <v>95</v>
      </c>
      <c r="BU2" s="13" t="s">
        <v>96</v>
      </c>
      <c r="BV2" s="13" t="s">
        <v>97</v>
      </c>
      <c r="BW2" s="13" t="s">
        <v>98</v>
      </c>
      <c r="BX2" s="13" t="s">
        <v>99</v>
      </c>
      <c r="BY2" s="13" t="s">
        <v>100</v>
      </c>
      <c r="BZ2" s="13" t="s">
        <v>101</v>
      </c>
      <c r="CA2" s="13" t="s">
        <v>102</v>
      </c>
      <c r="CB2" s="13" t="s">
        <v>103</v>
      </c>
      <c r="CC2" s="13" t="s">
        <v>104</v>
      </c>
      <c r="CD2" s="13" t="s">
        <v>105</v>
      </c>
      <c r="CE2" s="13" t="s">
        <v>106</v>
      </c>
      <c r="CF2" s="13" t="s">
        <v>107</v>
      </c>
      <c r="CG2" s="13" t="s">
        <v>108</v>
      </c>
      <c r="CH2" s="13" t="s">
        <v>109</v>
      </c>
      <c r="CI2" s="13" t="s">
        <v>110</v>
      </c>
      <c r="CJ2" s="13" t="s">
        <v>111</v>
      </c>
      <c r="CK2" s="13" t="s">
        <v>112</v>
      </c>
      <c r="CL2" s="13" t="s">
        <v>113</v>
      </c>
      <c r="CM2" s="13" t="s">
        <v>114</v>
      </c>
      <c r="CN2" s="13" t="s">
        <v>115</v>
      </c>
      <c r="CO2" s="13" t="s">
        <v>116</v>
      </c>
      <c r="CP2" s="13" t="s">
        <v>117</v>
      </c>
      <c r="CQ2" s="13" t="s">
        <v>118</v>
      </c>
      <c r="CR2" s="13" t="s">
        <v>119</v>
      </c>
      <c r="CS2" s="13" t="s">
        <v>120</v>
      </c>
      <c r="CT2" s="13" t="s">
        <v>121</v>
      </c>
      <c r="CU2" s="13" t="s">
        <v>122</v>
      </c>
      <c r="CV2" s="13" t="s">
        <v>123</v>
      </c>
      <c r="CW2" s="13" t="s">
        <v>124</v>
      </c>
      <c r="CX2" s="13" t="s">
        <v>125</v>
      </c>
      <c r="CY2" s="13" t="s">
        <v>126</v>
      </c>
      <c r="CZ2" s="13" t="s">
        <v>127</v>
      </c>
      <c r="DA2" s="13" t="s">
        <v>128</v>
      </c>
      <c r="DB2" s="13" t="s">
        <v>129</v>
      </c>
      <c r="DC2" s="13" t="s">
        <v>130</v>
      </c>
      <c r="DD2" s="13" t="s">
        <v>131</v>
      </c>
      <c r="DE2" s="13" t="s">
        <v>132</v>
      </c>
      <c r="DF2" s="13" t="s">
        <v>133</v>
      </c>
      <c r="DG2" s="13" t="s">
        <v>134</v>
      </c>
      <c r="DH2" s="13" t="s">
        <v>135</v>
      </c>
      <c r="DI2" s="13" t="s">
        <v>136</v>
      </c>
      <c r="DJ2" s="13" t="s">
        <v>137</v>
      </c>
      <c r="DK2" s="13" t="s">
        <v>138</v>
      </c>
      <c r="DL2" s="13" t="s">
        <v>139</v>
      </c>
      <c r="DM2" s="13" t="s">
        <v>140</v>
      </c>
      <c r="DN2" s="13" t="s">
        <v>141</v>
      </c>
      <c r="DO2" s="13" t="s">
        <v>142</v>
      </c>
      <c r="DP2" s="13" t="s">
        <v>143</v>
      </c>
      <c r="DQ2" s="13" t="s">
        <v>144</v>
      </c>
      <c r="DR2" s="13" t="s">
        <v>145</v>
      </c>
      <c r="DS2" s="13" t="s">
        <v>146</v>
      </c>
      <c r="DT2" s="13" t="s">
        <v>147</v>
      </c>
      <c r="DU2" s="13" t="s">
        <v>148</v>
      </c>
      <c r="DV2" s="13" t="s">
        <v>149</v>
      </c>
      <c r="DW2" s="13" t="s">
        <v>150</v>
      </c>
      <c r="DX2" s="13" t="s">
        <v>151</v>
      </c>
      <c r="DY2" s="13" t="s">
        <v>152</v>
      </c>
      <c r="DZ2" s="13" t="s">
        <v>153</v>
      </c>
      <c r="EA2" s="18" t="s">
        <v>154</v>
      </c>
      <c r="EB2" s="13" t="s">
        <v>155</v>
      </c>
      <c r="EC2" s="19" t="s">
        <v>156</v>
      </c>
      <c r="ED2" s="13" t="s">
        <v>157</v>
      </c>
      <c r="EE2" s="13" t="s">
        <v>158</v>
      </c>
      <c r="EF2" s="17" t="s">
        <v>159</v>
      </c>
      <c r="EG2" s="17" t="s">
        <v>160</v>
      </c>
      <c r="EH2" s="20" t="s">
        <v>161</v>
      </c>
      <c r="EI2" s="13" t="s">
        <v>162</v>
      </c>
      <c r="EJ2" s="13" t="s">
        <v>163</v>
      </c>
      <c r="EK2" s="13" t="s">
        <v>164</v>
      </c>
      <c r="EL2" s="13" t="s">
        <v>165</v>
      </c>
      <c r="EM2" s="13" t="s">
        <v>166</v>
      </c>
      <c r="EN2" s="13" t="s">
        <v>167</v>
      </c>
      <c r="EO2" s="21" t="s">
        <v>168</v>
      </c>
      <c r="EP2" s="21" t="s">
        <v>169</v>
      </c>
      <c r="EQ2" s="21" t="s">
        <v>170</v>
      </c>
      <c r="ER2" s="21" t="s">
        <v>171</v>
      </c>
    </row>
    <row r="3" spans="1:148" ht="15">
      <c r="A3" s="22" t="s">
        <v>172</v>
      </c>
      <c r="B3" s="22" t="s">
        <v>173</v>
      </c>
      <c r="C3" s="22" t="s">
        <v>174</v>
      </c>
      <c r="D3" s="22" t="s">
        <v>175</v>
      </c>
      <c r="E3" s="22" t="s">
        <v>176</v>
      </c>
      <c r="F3" s="22" t="s">
        <v>177</v>
      </c>
      <c r="G3" s="22" t="s">
        <v>178</v>
      </c>
      <c r="H3" s="22" t="s">
        <v>179</v>
      </c>
      <c r="I3" s="22" t="s">
        <v>180</v>
      </c>
      <c r="J3" s="22" t="s">
        <v>181</v>
      </c>
      <c r="K3" s="22" t="s">
        <v>182</v>
      </c>
      <c r="L3" s="22" t="s">
        <v>183</v>
      </c>
      <c r="M3" s="22" t="s">
        <v>184</v>
      </c>
      <c r="N3" s="22" t="s">
        <v>185</v>
      </c>
      <c r="O3" s="22" t="s">
        <v>186</v>
      </c>
      <c r="P3" s="22" t="s">
        <v>187</v>
      </c>
      <c r="Q3" s="22" t="s">
        <v>188</v>
      </c>
      <c r="R3" s="22" t="s">
        <v>189</v>
      </c>
      <c r="S3" s="22" t="s">
        <v>190</v>
      </c>
      <c r="T3" s="22" t="s">
        <v>191</v>
      </c>
      <c r="U3" s="22" t="s">
        <v>192</v>
      </c>
      <c r="V3" s="22" t="s">
        <v>193</v>
      </c>
      <c r="W3" s="22" t="s">
        <v>194</v>
      </c>
      <c r="X3" s="22" t="s">
        <v>195</v>
      </c>
      <c r="Y3" s="22" t="s">
        <v>196</v>
      </c>
      <c r="Z3" s="22" t="s">
        <v>197</v>
      </c>
      <c r="AA3" s="22" t="s">
        <v>198</v>
      </c>
      <c r="AB3" s="22" t="s">
        <v>199</v>
      </c>
      <c r="AC3" s="22" t="s">
        <v>200</v>
      </c>
      <c r="AD3" s="23" t="s">
        <v>201</v>
      </c>
      <c r="AE3" s="22" t="s">
        <v>202</v>
      </c>
      <c r="AF3" s="23" t="s">
        <v>201</v>
      </c>
      <c r="AG3" s="22" t="s">
        <v>203</v>
      </c>
      <c r="AH3" s="22" t="s">
        <v>204</v>
      </c>
      <c r="AI3" s="22" t="s">
        <v>205</v>
      </c>
      <c r="AJ3" s="22" t="s">
        <v>206</v>
      </c>
      <c r="AK3" s="22" t="s">
        <v>207</v>
      </c>
      <c r="AL3" s="23" t="s">
        <v>201</v>
      </c>
      <c r="AM3" s="22" t="s">
        <v>208</v>
      </c>
      <c r="AN3" s="22" t="s">
        <v>209</v>
      </c>
      <c r="AO3" s="22" t="s">
        <v>210</v>
      </c>
      <c r="AP3" s="22" t="s">
        <v>211</v>
      </c>
      <c r="AQ3" s="23" t="s">
        <v>201</v>
      </c>
      <c r="AR3" s="22" t="s">
        <v>212</v>
      </c>
      <c r="AS3" s="22" t="s">
        <v>213</v>
      </c>
      <c r="AT3" s="22" t="s">
        <v>214</v>
      </c>
      <c r="AU3" s="22" t="s">
        <v>215</v>
      </c>
      <c r="AV3" s="22" t="s">
        <v>216</v>
      </c>
      <c r="AW3" s="22" t="s">
        <v>217</v>
      </c>
      <c r="AX3" s="22" t="s">
        <v>218</v>
      </c>
      <c r="AY3" s="23" t="s">
        <v>201</v>
      </c>
      <c r="AZ3" s="22" t="s">
        <v>219</v>
      </c>
      <c r="BA3" s="22" t="s">
        <v>220</v>
      </c>
      <c r="BB3" s="22" t="s">
        <v>221</v>
      </c>
      <c r="BC3" s="22" t="s">
        <v>222</v>
      </c>
      <c r="BD3" s="22" t="s">
        <v>223</v>
      </c>
      <c r="BE3" s="22" t="s">
        <v>224</v>
      </c>
      <c r="BF3" s="22" t="s">
        <v>225</v>
      </c>
      <c r="BG3" s="22" t="s">
        <v>226</v>
      </c>
      <c r="BH3" s="22" t="s">
        <v>227</v>
      </c>
      <c r="BI3" s="22" t="s">
        <v>228</v>
      </c>
      <c r="BJ3" s="22" t="s">
        <v>229</v>
      </c>
      <c r="BK3" s="22" t="s">
        <v>230</v>
      </c>
      <c r="BL3" s="22" t="s">
        <v>231</v>
      </c>
      <c r="BM3" s="22" t="s">
        <v>232</v>
      </c>
      <c r="BN3" s="22" t="s">
        <v>233</v>
      </c>
      <c r="BO3" s="22" t="s">
        <v>234</v>
      </c>
      <c r="BP3" s="22" t="s">
        <v>235</v>
      </c>
      <c r="BQ3" s="22" t="s">
        <v>236</v>
      </c>
      <c r="BR3" s="22" t="s">
        <v>237</v>
      </c>
      <c r="BS3" s="22" t="s">
        <v>238</v>
      </c>
      <c r="BT3" s="22" t="s">
        <v>239</v>
      </c>
      <c r="BU3" s="22" t="s">
        <v>240</v>
      </c>
      <c r="BV3" s="22" t="s">
        <v>241</v>
      </c>
      <c r="BW3" s="22" t="s">
        <v>242</v>
      </c>
      <c r="BX3" s="22" t="s">
        <v>243</v>
      </c>
      <c r="BY3" s="22" t="s">
        <v>244</v>
      </c>
      <c r="BZ3" s="22" t="s">
        <v>245</v>
      </c>
      <c r="CA3" s="22" t="s">
        <v>246</v>
      </c>
      <c r="CB3" s="22" t="s">
        <v>247</v>
      </c>
      <c r="CC3" s="22" t="s">
        <v>248</v>
      </c>
      <c r="CD3" s="22" t="s">
        <v>249</v>
      </c>
      <c r="CE3" s="22" t="s">
        <v>250</v>
      </c>
      <c r="CF3" s="22" t="s">
        <v>251</v>
      </c>
      <c r="CG3" s="22" t="s">
        <v>252</v>
      </c>
      <c r="CH3" s="22" t="s">
        <v>253</v>
      </c>
      <c r="CI3" s="22" t="s">
        <v>254</v>
      </c>
      <c r="CJ3" s="22" t="s">
        <v>255</v>
      </c>
      <c r="CK3" s="22" t="s">
        <v>256</v>
      </c>
      <c r="CL3" s="22" t="s">
        <v>257</v>
      </c>
      <c r="CM3" s="22" t="s">
        <v>258</v>
      </c>
      <c r="CN3" s="22" t="s">
        <v>259</v>
      </c>
      <c r="CO3" s="22" t="s">
        <v>260</v>
      </c>
      <c r="CP3" s="22" t="s">
        <v>261</v>
      </c>
      <c r="CQ3" s="22" t="s">
        <v>262</v>
      </c>
      <c r="CR3" s="22" t="s">
        <v>263</v>
      </c>
      <c r="CS3" s="22" t="s">
        <v>264</v>
      </c>
      <c r="CT3" s="22" t="s">
        <v>265</v>
      </c>
      <c r="CU3" s="22" t="s">
        <v>266</v>
      </c>
      <c r="CV3" s="22" t="s">
        <v>267</v>
      </c>
      <c r="CW3" s="22" t="s">
        <v>268</v>
      </c>
      <c r="CX3" s="22" t="s">
        <v>269</v>
      </c>
      <c r="CY3" s="22" t="s">
        <v>270</v>
      </c>
      <c r="CZ3" s="22" t="s">
        <v>271</v>
      </c>
      <c r="DA3" s="22" t="s">
        <v>272</v>
      </c>
      <c r="DB3" s="22" t="s">
        <v>273</v>
      </c>
      <c r="DC3" s="22" t="s">
        <v>274</v>
      </c>
      <c r="DD3" s="22" t="s">
        <v>275</v>
      </c>
      <c r="DE3" s="22" t="s">
        <v>276</v>
      </c>
      <c r="DF3" s="22" t="s">
        <v>277</v>
      </c>
      <c r="DG3" s="22" t="s">
        <v>278</v>
      </c>
      <c r="DH3" s="22" t="s">
        <v>279</v>
      </c>
      <c r="DI3" s="22" t="s">
        <v>280</v>
      </c>
      <c r="DJ3" s="22" t="s">
        <v>281</v>
      </c>
      <c r="DK3" s="22" t="s">
        <v>282</v>
      </c>
      <c r="DL3" s="22" t="s">
        <v>283</v>
      </c>
      <c r="DM3" s="22" t="s">
        <v>284</v>
      </c>
      <c r="DN3" s="22" t="s">
        <v>285</v>
      </c>
      <c r="DO3" s="22" t="s">
        <v>286</v>
      </c>
      <c r="DP3" s="22" t="s">
        <v>287</v>
      </c>
      <c r="DQ3" s="22" t="s">
        <v>288</v>
      </c>
      <c r="DR3" s="22" t="s">
        <v>289</v>
      </c>
      <c r="DS3" s="22" t="s">
        <v>290</v>
      </c>
      <c r="DT3" s="22" t="s">
        <v>291</v>
      </c>
      <c r="DU3" s="22" t="s">
        <v>292</v>
      </c>
      <c r="DV3" s="22" t="s">
        <v>293</v>
      </c>
      <c r="DW3" s="22" t="s">
        <v>294</v>
      </c>
      <c r="DX3" s="22" t="s">
        <v>295</v>
      </c>
      <c r="DY3" s="22" t="s">
        <v>296</v>
      </c>
      <c r="DZ3" s="22" t="s">
        <v>297</v>
      </c>
      <c r="EA3" s="22" t="s">
        <v>298</v>
      </c>
      <c r="EB3" s="22" t="s">
        <v>299</v>
      </c>
      <c r="EC3" s="22" t="s">
        <v>300</v>
      </c>
      <c r="ED3" s="22" t="s">
        <v>301</v>
      </c>
      <c r="EE3" s="22" t="s">
        <v>302</v>
      </c>
      <c r="EF3" s="22" t="s">
        <v>303</v>
      </c>
      <c r="EG3" s="22" t="s">
        <v>304</v>
      </c>
      <c r="EH3" s="22" t="s">
        <v>305</v>
      </c>
      <c r="EI3" s="22" t="s">
        <v>306</v>
      </c>
      <c r="EJ3" s="22" t="s">
        <v>307</v>
      </c>
      <c r="EK3" s="22" t="s">
        <v>308</v>
      </c>
      <c r="EL3" s="22" t="s">
        <v>309</v>
      </c>
      <c r="EM3" s="22" t="s">
        <v>310</v>
      </c>
      <c r="EN3" s="22" t="s">
        <v>311</v>
      </c>
      <c r="EO3" s="24" t="s">
        <v>312</v>
      </c>
      <c r="EP3" s="24" t="s">
        <v>313</v>
      </c>
      <c r="EQ3" s="24" t="s">
        <v>314</v>
      </c>
      <c r="ER3" s="24" t="s">
        <v>315</v>
      </c>
    </row>
    <row r="4" spans="1:148" ht="36">
      <c r="A4" s="26" t="s">
        <v>316</v>
      </c>
      <c r="B4" s="26" t="s">
        <v>316</v>
      </c>
      <c r="C4" s="27">
        <v>4</v>
      </c>
      <c r="D4" s="26" t="s">
        <v>317</v>
      </c>
      <c r="E4" s="26" t="s">
        <v>318</v>
      </c>
      <c r="F4" s="26" t="s">
        <v>319</v>
      </c>
      <c r="G4" s="26">
        <v>11121</v>
      </c>
      <c r="H4" s="26" t="s">
        <v>320</v>
      </c>
      <c r="I4" s="26" t="s">
        <v>321</v>
      </c>
      <c r="J4" s="26" t="s">
        <v>322</v>
      </c>
      <c r="K4" s="26" t="s">
        <v>323</v>
      </c>
      <c r="L4" s="26" t="s">
        <v>324</v>
      </c>
      <c r="M4" s="26" t="s">
        <v>325</v>
      </c>
      <c r="N4" s="26" t="s">
        <v>326</v>
      </c>
      <c r="O4" s="26"/>
      <c r="P4" s="26" t="s">
        <v>327</v>
      </c>
      <c r="Q4" s="26" t="s">
        <v>328</v>
      </c>
      <c r="R4" s="26" t="s">
        <v>329</v>
      </c>
      <c r="S4" s="26" t="s">
        <v>330</v>
      </c>
      <c r="T4" s="26" t="s">
        <v>331</v>
      </c>
      <c r="U4" s="26"/>
      <c r="V4" s="26">
        <v>236004770</v>
      </c>
      <c r="W4" s="26" t="s">
        <v>332</v>
      </c>
      <c r="X4" s="26">
        <v>2</v>
      </c>
      <c r="Y4" s="26">
        <v>0</v>
      </c>
      <c r="Z4" s="26">
        <v>2</v>
      </c>
      <c r="AA4" s="26">
        <v>1.5</v>
      </c>
      <c r="AB4" s="26">
        <v>0</v>
      </c>
      <c r="AC4" s="26">
        <v>1.5</v>
      </c>
      <c r="AD4" s="27" t="str">
        <f t="shared" ref="AD4" si="0">IF(AC4&lt;=Z4,"A","N")</f>
        <v>A</v>
      </c>
      <c r="AE4" s="26">
        <v>2</v>
      </c>
      <c r="AF4" s="27" t="str">
        <f t="shared" ref="AF4" si="1">IF(AE4&lt;=Z4,"A","N")</f>
        <v>A</v>
      </c>
      <c r="AG4" s="26">
        <v>0</v>
      </c>
      <c r="AH4" s="26">
        <v>0</v>
      </c>
      <c r="AI4" s="26">
        <v>0</v>
      </c>
      <c r="AJ4" s="26">
        <v>2</v>
      </c>
      <c r="AK4" s="26">
        <v>2</v>
      </c>
      <c r="AL4" s="27" t="str">
        <f t="shared" ref="AL4" si="2">IF(AK4=X4,"A","N")</f>
        <v>A</v>
      </c>
      <c r="AM4" s="26">
        <v>1</v>
      </c>
      <c r="AN4" s="26">
        <v>0</v>
      </c>
      <c r="AO4" s="26">
        <v>1</v>
      </c>
      <c r="AP4" s="26">
        <v>2</v>
      </c>
      <c r="AQ4" s="27" t="str">
        <f t="shared" ref="AQ4" si="3">IF(AP4=X4,"A","N")</f>
        <v>A</v>
      </c>
      <c r="AR4" s="26">
        <v>0</v>
      </c>
      <c r="AS4" s="26">
        <v>0</v>
      </c>
      <c r="AT4" s="26">
        <v>0</v>
      </c>
      <c r="AU4" s="26">
        <v>0</v>
      </c>
      <c r="AV4" s="26">
        <v>2</v>
      </c>
      <c r="AW4" s="26">
        <v>0</v>
      </c>
      <c r="AX4" s="26">
        <v>2</v>
      </c>
      <c r="AY4" s="27" t="str">
        <f t="shared" ref="AY4" si="4">IF(AX4=X4,"A","N")</f>
        <v>A</v>
      </c>
      <c r="AZ4" s="27">
        <v>1</v>
      </c>
      <c r="BA4" s="27">
        <v>1</v>
      </c>
      <c r="BB4" s="27">
        <v>1</v>
      </c>
      <c r="BC4" s="27">
        <v>1</v>
      </c>
      <c r="BD4" s="26">
        <v>0</v>
      </c>
      <c r="BE4" s="26">
        <v>0</v>
      </c>
      <c r="BF4" s="26">
        <v>0</v>
      </c>
      <c r="BG4" s="26">
        <v>18</v>
      </c>
      <c r="BH4" s="26">
        <v>0</v>
      </c>
      <c r="BI4" s="26">
        <v>30</v>
      </c>
      <c r="BJ4" s="26">
        <v>0</v>
      </c>
      <c r="BK4" s="26">
        <v>0</v>
      </c>
      <c r="BL4" s="26">
        <v>0</v>
      </c>
      <c r="BM4" s="26">
        <v>0</v>
      </c>
      <c r="BN4" s="26">
        <v>0</v>
      </c>
      <c r="BO4" s="26">
        <v>5</v>
      </c>
      <c r="BP4" s="26">
        <v>3</v>
      </c>
      <c r="BQ4" s="26">
        <v>0</v>
      </c>
      <c r="BR4" s="26">
        <v>0</v>
      </c>
      <c r="BS4" s="26">
        <v>5</v>
      </c>
      <c r="BT4" s="26">
        <v>0</v>
      </c>
      <c r="BU4" s="26">
        <v>0</v>
      </c>
      <c r="BV4" s="26">
        <v>0</v>
      </c>
      <c r="BW4" s="26">
        <v>25</v>
      </c>
      <c r="BX4" s="26">
        <v>0</v>
      </c>
      <c r="BY4" s="26">
        <v>0</v>
      </c>
      <c r="BZ4" s="26">
        <v>13</v>
      </c>
      <c r="CA4" s="26">
        <v>0</v>
      </c>
      <c r="CB4" s="26">
        <v>0</v>
      </c>
      <c r="CC4" s="26">
        <v>0</v>
      </c>
      <c r="CD4" s="26">
        <v>0</v>
      </c>
      <c r="CE4" s="26">
        <v>0</v>
      </c>
      <c r="CF4" s="26">
        <v>0</v>
      </c>
      <c r="CG4" s="26">
        <v>2</v>
      </c>
      <c r="CH4" s="26">
        <v>0</v>
      </c>
      <c r="CI4" s="26">
        <v>0</v>
      </c>
      <c r="CJ4" s="26">
        <v>0</v>
      </c>
      <c r="CK4" s="26">
        <v>0</v>
      </c>
      <c r="CL4" s="26">
        <v>0</v>
      </c>
      <c r="CM4" s="26">
        <v>0</v>
      </c>
      <c r="CN4" s="26">
        <v>0</v>
      </c>
      <c r="CO4" s="26">
        <v>0</v>
      </c>
      <c r="CP4" s="26">
        <v>0</v>
      </c>
      <c r="CQ4" s="26">
        <v>0</v>
      </c>
      <c r="CR4" s="26">
        <v>0</v>
      </c>
      <c r="CS4" s="26">
        <v>0</v>
      </c>
      <c r="CT4" s="26">
        <v>0</v>
      </c>
      <c r="CU4" s="26">
        <v>0</v>
      </c>
      <c r="CV4" s="26">
        <v>0</v>
      </c>
      <c r="CW4" s="26">
        <v>0</v>
      </c>
      <c r="CX4" s="26">
        <v>0</v>
      </c>
      <c r="CY4" s="26">
        <v>0</v>
      </c>
      <c r="CZ4" s="26">
        <v>0</v>
      </c>
      <c r="DA4" s="26">
        <v>0</v>
      </c>
      <c r="DB4" s="26">
        <v>0</v>
      </c>
      <c r="DC4" s="26">
        <v>0</v>
      </c>
      <c r="DD4" s="26">
        <v>0</v>
      </c>
      <c r="DE4" s="26">
        <v>1</v>
      </c>
      <c r="DF4" s="26">
        <v>0</v>
      </c>
      <c r="DG4" s="26">
        <v>0</v>
      </c>
      <c r="DH4" s="26">
        <v>0</v>
      </c>
      <c r="DI4" s="26">
        <v>0</v>
      </c>
      <c r="DJ4" s="26">
        <v>0</v>
      </c>
      <c r="DK4" s="26">
        <v>0</v>
      </c>
      <c r="DL4" s="26">
        <v>0</v>
      </c>
      <c r="DM4" s="26">
        <v>0</v>
      </c>
      <c r="DN4" s="26">
        <v>0</v>
      </c>
      <c r="DO4" s="26">
        <v>0</v>
      </c>
      <c r="DP4" s="26">
        <v>0</v>
      </c>
      <c r="DQ4" s="26">
        <v>0</v>
      </c>
      <c r="DR4" s="26">
        <v>0</v>
      </c>
      <c r="DS4" s="26">
        <v>0</v>
      </c>
      <c r="DT4" s="26">
        <v>0</v>
      </c>
      <c r="DU4" s="26">
        <v>0</v>
      </c>
      <c r="DV4" s="26">
        <v>0</v>
      </c>
      <c r="DW4" s="26">
        <v>0</v>
      </c>
      <c r="DX4" s="26">
        <v>0</v>
      </c>
      <c r="DY4" s="26">
        <v>0</v>
      </c>
      <c r="DZ4" s="26">
        <v>1</v>
      </c>
      <c r="EA4" s="27">
        <v>0</v>
      </c>
      <c r="EB4" s="26"/>
      <c r="EC4" s="27">
        <v>3</v>
      </c>
      <c r="ED4" s="26"/>
      <c r="EE4" s="26"/>
      <c r="EF4" s="27">
        <v>1</v>
      </c>
      <c r="EG4" s="27">
        <v>1</v>
      </c>
      <c r="EH4" s="27">
        <v>1</v>
      </c>
      <c r="EI4" s="26"/>
      <c r="EJ4" s="26"/>
      <c r="EK4" s="26">
        <v>1244375</v>
      </c>
      <c r="EL4" s="26">
        <v>496</v>
      </c>
      <c r="EM4" s="26">
        <v>1</v>
      </c>
      <c r="EN4" s="28">
        <v>1</v>
      </c>
      <c r="EO4" s="29">
        <v>1259079</v>
      </c>
      <c r="EP4" s="30">
        <v>496.15</v>
      </c>
      <c r="EQ4" s="29">
        <v>1</v>
      </c>
      <c r="ER4" s="29">
        <v>1</v>
      </c>
    </row>
    <row r="5" spans="1:148">
      <c r="A5" s="26" t="s">
        <v>316</v>
      </c>
      <c r="B5" s="26" t="s">
        <v>320</v>
      </c>
      <c r="C5" s="27">
        <v>6</v>
      </c>
      <c r="D5" s="26" t="s">
        <v>375</v>
      </c>
      <c r="E5" s="26" t="s">
        <v>376</v>
      </c>
      <c r="F5" s="26" t="s">
        <v>377</v>
      </c>
      <c r="G5" s="26">
        <v>11568</v>
      </c>
      <c r="H5" s="26" t="s">
        <v>320</v>
      </c>
      <c r="I5" s="26" t="s">
        <v>378</v>
      </c>
      <c r="J5" s="26" t="s">
        <v>379</v>
      </c>
      <c r="K5" s="26" t="s">
        <v>335</v>
      </c>
      <c r="L5" s="26" t="s">
        <v>333</v>
      </c>
      <c r="M5" s="26" t="s">
        <v>368</v>
      </c>
      <c r="N5" s="26" t="s">
        <v>380</v>
      </c>
      <c r="O5" s="26" t="s">
        <v>334</v>
      </c>
      <c r="P5" s="26">
        <v>221097247</v>
      </c>
      <c r="Q5" s="26" t="s">
        <v>381</v>
      </c>
      <c r="R5" s="26" t="s">
        <v>333</v>
      </c>
      <c r="S5" s="26" t="s">
        <v>371</v>
      </c>
      <c r="T5" s="26" t="s">
        <v>382</v>
      </c>
      <c r="U5" s="26" t="s">
        <v>334</v>
      </c>
      <c r="V5" s="26">
        <v>221097463</v>
      </c>
      <c r="W5" s="26" t="s">
        <v>383</v>
      </c>
      <c r="X5" s="26">
        <v>22</v>
      </c>
      <c r="Y5" s="26">
        <v>5</v>
      </c>
      <c r="Z5" s="26">
        <v>27</v>
      </c>
      <c r="AA5" s="26">
        <v>22</v>
      </c>
      <c r="AB5" s="26">
        <v>5</v>
      </c>
      <c r="AC5" s="26">
        <v>27</v>
      </c>
      <c r="AD5" s="27" t="str">
        <f t="shared" ref="AD5:AD26" si="5">IF(AC5&lt;=Z5,"A","N")</f>
        <v>A</v>
      </c>
      <c r="AE5" s="26">
        <v>22</v>
      </c>
      <c r="AF5" s="27" t="str">
        <f t="shared" ref="AF5:AF26" si="6">IF(AE5&lt;=Z5,"A","N")</f>
        <v>A</v>
      </c>
      <c r="AG5" s="26">
        <v>0</v>
      </c>
      <c r="AH5" s="26">
        <v>6</v>
      </c>
      <c r="AI5" s="26">
        <v>1</v>
      </c>
      <c r="AJ5" s="26">
        <v>15</v>
      </c>
      <c r="AK5" s="26">
        <v>22</v>
      </c>
      <c r="AL5" s="27" t="str">
        <f t="shared" ref="AL5:AL26" si="7">IF(AK5=X5,"A","N")</f>
        <v>A</v>
      </c>
      <c r="AM5" s="26">
        <v>4</v>
      </c>
      <c r="AN5" s="26">
        <v>0</v>
      </c>
      <c r="AO5" s="26">
        <v>18</v>
      </c>
      <c r="AP5" s="26">
        <v>22</v>
      </c>
      <c r="AQ5" s="27" t="str">
        <f t="shared" ref="AQ5:AQ26" si="8">IF(AP5=X5,"A","N")</f>
        <v>A</v>
      </c>
      <c r="AR5" s="26">
        <v>0</v>
      </c>
      <c r="AS5" s="26">
        <v>0</v>
      </c>
      <c r="AT5" s="26">
        <v>11</v>
      </c>
      <c r="AU5" s="26">
        <v>9</v>
      </c>
      <c r="AV5" s="26">
        <v>1</v>
      </c>
      <c r="AW5" s="26">
        <v>1</v>
      </c>
      <c r="AX5" s="26">
        <v>22</v>
      </c>
      <c r="AY5" s="27" t="str">
        <f t="shared" ref="AY5:AY26" si="9">IF(AX5=X5,"A","N")</f>
        <v>A</v>
      </c>
      <c r="AZ5" s="27">
        <v>1</v>
      </c>
      <c r="BA5" s="27">
        <v>1</v>
      </c>
      <c r="BB5" s="27">
        <v>1</v>
      </c>
      <c r="BC5" s="27">
        <v>1</v>
      </c>
      <c r="BD5" s="26">
        <v>0</v>
      </c>
      <c r="BE5" s="26">
        <v>0</v>
      </c>
      <c r="BF5" s="26">
        <v>0</v>
      </c>
      <c r="BG5" s="26">
        <v>37</v>
      </c>
      <c r="BH5" s="26">
        <v>8</v>
      </c>
      <c r="BI5" s="26">
        <v>12</v>
      </c>
      <c r="BJ5" s="26">
        <v>0</v>
      </c>
      <c r="BK5" s="26">
        <v>5</v>
      </c>
      <c r="BL5" s="26">
        <v>98</v>
      </c>
      <c r="BM5" s="26">
        <v>5</v>
      </c>
      <c r="BN5" s="26">
        <v>2</v>
      </c>
      <c r="BO5" s="26">
        <v>433</v>
      </c>
      <c r="BP5" s="26">
        <v>275</v>
      </c>
      <c r="BQ5" s="26">
        <v>4</v>
      </c>
      <c r="BR5" s="26">
        <v>0</v>
      </c>
      <c r="BS5" s="26">
        <v>67</v>
      </c>
      <c r="BT5" s="26">
        <v>5</v>
      </c>
      <c r="BU5" s="26">
        <v>5</v>
      </c>
      <c r="BV5" s="26">
        <v>24</v>
      </c>
      <c r="BW5" s="26">
        <v>426</v>
      </c>
      <c r="BX5" s="26">
        <v>5</v>
      </c>
      <c r="BY5" s="26">
        <v>0</v>
      </c>
      <c r="BZ5" s="26">
        <v>0</v>
      </c>
      <c r="CA5" s="26">
        <v>7</v>
      </c>
      <c r="CB5" s="26">
        <v>82</v>
      </c>
      <c r="CC5" s="26">
        <v>6</v>
      </c>
      <c r="CD5" s="26">
        <v>6</v>
      </c>
      <c r="CE5" s="26">
        <v>4</v>
      </c>
      <c r="CF5" s="26">
        <v>6</v>
      </c>
      <c r="CG5" s="26">
        <v>53</v>
      </c>
      <c r="CH5" s="26">
        <v>0</v>
      </c>
      <c r="CI5" s="26">
        <v>16</v>
      </c>
      <c r="CJ5" s="26">
        <v>2</v>
      </c>
      <c r="CK5" s="26">
        <v>0</v>
      </c>
      <c r="CL5" s="26">
        <v>0</v>
      </c>
      <c r="CM5" s="26">
        <v>3</v>
      </c>
      <c r="CN5" s="26">
        <v>0</v>
      </c>
      <c r="CO5" s="26">
        <v>4</v>
      </c>
      <c r="CP5" s="26">
        <v>0</v>
      </c>
      <c r="CQ5" s="26">
        <v>0</v>
      </c>
      <c r="CR5" s="26">
        <v>5</v>
      </c>
      <c r="CS5" s="26">
        <v>4</v>
      </c>
      <c r="CT5" s="26">
        <v>0</v>
      </c>
      <c r="CU5" s="26">
        <v>0</v>
      </c>
      <c r="CV5" s="26">
        <v>0</v>
      </c>
      <c r="CW5" s="26">
        <v>0</v>
      </c>
      <c r="CX5" s="26">
        <v>0</v>
      </c>
      <c r="CY5" s="26">
        <v>0</v>
      </c>
      <c r="CZ5" s="26">
        <v>0</v>
      </c>
      <c r="DA5" s="26">
        <v>0</v>
      </c>
      <c r="DB5" s="26">
        <v>0</v>
      </c>
      <c r="DC5" s="26">
        <v>0</v>
      </c>
      <c r="DD5" s="26">
        <v>0</v>
      </c>
      <c r="DE5" s="26">
        <v>0</v>
      </c>
      <c r="DF5" s="26">
        <v>0</v>
      </c>
      <c r="DG5" s="26">
        <v>0</v>
      </c>
      <c r="DH5" s="26">
        <v>0</v>
      </c>
      <c r="DI5" s="26">
        <v>0</v>
      </c>
      <c r="DJ5" s="26">
        <v>0</v>
      </c>
      <c r="DK5" s="26">
        <v>0</v>
      </c>
      <c r="DL5" s="26">
        <v>0</v>
      </c>
      <c r="DM5" s="26">
        <v>0</v>
      </c>
      <c r="DN5" s="26">
        <v>0</v>
      </c>
      <c r="DO5" s="26">
        <v>0</v>
      </c>
      <c r="DP5" s="26">
        <v>0</v>
      </c>
      <c r="DQ5" s="26">
        <v>0</v>
      </c>
      <c r="DR5" s="26">
        <v>0</v>
      </c>
      <c r="DS5" s="26">
        <v>0</v>
      </c>
      <c r="DT5" s="26">
        <v>0</v>
      </c>
      <c r="DU5" s="26">
        <v>0</v>
      </c>
      <c r="DV5" s="26">
        <v>0</v>
      </c>
      <c r="DW5" s="26">
        <v>0</v>
      </c>
      <c r="DX5" s="26">
        <v>0</v>
      </c>
      <c r="DY5" s="26">
        <v>11</v>
      </c>
      <c r="DZ5" s="26">
        <v>6</v>
      </c>
      <c r="EA5" s="27">
        <v>0</v>
      </c>
      <c r="EB5" s="26"/>
      <c r="EC5" s="27"/>
      <c r="ED5" s="26" t="s">
        <v>384</v>
      </c>
      <c r="EE5" s="26" t="s">
        <v>385</v>
      </c>
      <c r="EF5" s="27">
        <v>1</v>
      </c>
      <c r="EG5" s="27">
        <v>1</v>
      </c>
      <c r="EH5" s="27">
        <v>1</v>
      </c>
      <c r="EI5" s="26"/>
      <c r="EJ5" s="26"/>
      <c r="EK5" s="26">
        <v>29223</v>
      </c>
      <c r="EL5" s="26">
        <v>5.54</v>
      </c>
      <c r="EM5" s="26">
        <v>1</v>
      </c>
      <c r="EN5" s="28">
        <v>1</v>
      </c>
      <c r="EO5" s="29">
        <v>29586</v>
      </c>
      <c r="EP5" s="30">
        <v>5.54</v>
      </c>
      <c r="EQ5" s="29">
        <v>1</v>
      </c>
      <c r="ER5" s="29">
        <v>0</v>
      </c>
    </row>
    <row r="6" spans="1:148" ht="36">
      <c r="A6" s="26" t="s">
        <v>316</v>
      </c>
      <c r="B6" s="26" t="s">
        <v>386</v>
      </c>
      <c r="C6" s="27">
        <v>6</v>
      </c>
      <c r="D6" s="26" t="s">
        <v>387</v>
      </c>
      <c r="E6" s="26" t="s">
        <v>349</v>
      </c>
      <c r="F6" s="26" t="s">
        <v>388</v>
      </c>
      <c r="G6" s="26">
        <v>12039</v>
      </c>
      <c r="H6" s="26" t="s">
        <v>389</v>
      </c>
      <c r="I6" s="26" t="s">
        <v>390</v>
      </c>
      <c r="J6" s="26" t="s">
        <v>391</v>
      </c>
      <c r="K6" s="26" t="s">
        <v>335</v>
      </c>
      <c r="L6" s="26" t="s">
        <v>333</v>
      </c>
      <c r="M6" s="26" t="s">
        <v>357</v>
      </c>
      <c r="N6" s="26" t="s">
        <v>392</v>
      </c>
      <c r="O6" s="26"/>
      <c r="P6" s="26">
        <v>236044270</v>
      </c>
      <c r="Q6" s="26" t="s">
        <v>393</v>
      </c>
      <c r="R6" s="26" t="s">
        <v>333</v>
      </c>
      <c r="S6" s="26" t="s">
        <v>344</v>
      </c>
      <c r="T6" s="26" t="s">
        <v>394</v>
      </c>
      <c r="U6" s="26"/>
      <c r="V6" s="26">
        <v>236044297</v>
      </c>
      <c r="W6" s="26" t="s">
        <v>395</v>
      </c>
      <c r="X6" s="26">
        <v>12</v>
      </c>
      <c r="Y6" s="26">
        <v>3</v>
      </c>
      <c r="Z6" s="26">
        <v>15</v>
      </c>
      <c r="AA6" s="26">
        <v>12</v>
      </c>
      <c r="AB6" s="26">
        <v>3</v>
      </c>
      <c r="AC6" s="26">
        <v>15</v>
      </c>
      <c r="AD6" s="27" t="str">
        <f t="shared" si="5"/>
        <v>A</v>
      </c>
      <c r="AE6" s="26">
        <v>11</v>
      </c>
      <c r="AF6" s="27" t="str">
        <f t="shared" si="6"/>
        <v>A</v>
      </c>
      <c r="AG6" s="26">
        <v>0</v>
      </c>
      <c r="AH6" s="26">
        <v>2</v>
      </c>
      <c r="AI6" s="26">
        <v>0</v>
      </c>
      <c r="AJ6" s="26">
        <v>10</v>
      </c>
      <c r="AK6" s="26">
        <v>12</v>
      </c>
      <c r="AL6" s="27" t="str">
        <f t="shared" si="7"/>
        <v>A</v>
      </c>
      <c r="AM6" s="26">
        <v>3</v>
      </c>
      <c r="AN6" s="26">
        <v>1</v>
      </c>
      <c r="AO6" s="26">
        <v>8</v>
      </c>
      <c r="AP6" s="26">
        <v>12</v>
      </c>
      <c r="AQ6" s="27" t="str">
        <f t="shared" si="8"/>
        <v>A</v>
      </c>
      <c r="AR6" s="26">
        <v>0</v>
      </c>
      <c r="AS6" s="26">
        <v>0</v>
      </c>
      <c r="AT6" s="26">
        <v>0</v>
      </c>
      <c r="AU6" s="26">
        <v>10</v>
      </c>
      <c r="AV6" s="26">
        <v>2</v>
      </c>
      <c r="AW6" s="26">
        <v>0</v>
      </c>
      <c r="AX6" s="26">
        <v>12</v>
      </c>
      <c r="AY6" s="27" t="str">
        <f t="shared" si="9"/>
        <v>A</v>
      </c>
      <c r="AZ6" s="27">
        <v>1</v>
      </c>
      <c r="BA6" s="27">
        <v>1</v>
      </c>
      <c r="BB6" s="27">
        <v>1</v>
      </c>
      <c r="BC6" s="27">
        <v>1</v>
      </c>
      <c r="BD6" s="26">
        <v>1</v>
      </c>
      <c r="BE6" s="26">
        <v>0</v>
      </c>
      <c r="BF6" s="26">
        <v>1</v>
      </c>
      <c r="BG6" s="26">
        <v>35</v>
      </c>
      <c r="BH6" s="26">
        <v>5</v>
      </c>
      <c r="BI6" s="26">
        <v>23</v>
      </c>
      <c r="BJ6" s="26">
        <v>0</v>
      </c>
      <c r="BK6" s="26">
        <v>5</v>
      </c>
      <c r="BL6" s="26">
        <v>27</v>
      </c>
      <c r="BM6" s="26">
        <v>0</v>
      </c>
      <c r="BN6" s="26">
        <v>0</v>
      </c>
      <c r="BO6" s="26">
        <v>117</v>
      </c>
      <c r="BP6" s="26">
        <v>127</v>
      </c>
      <c r="BQ6" s="26">
        <v>0</v>
      </c>
      <c r="BR6" s="26">
        <v>1</v>
      </c>
      <c r="BS6" s="26">
        <v>57</v>
      </c>
      <c r="BT6" s="26">
        <v>0</v>
      </c>
      <c r="BU6" s="26">
        <v>0</v>
      </c>
      <c r="BV6" s="26">
        <v>32</v>
      </c>
      <c r="BW6" s="26">
        <v>153</v>
      </c>
      <c r="BX6" s="26">
        <v>11</v>
      </c>
      <c r="BY6" s="26">
        <v>0</v>
      </c>
      <c r="BZ6" s="26">
        <v>0</v>
      </c>
      <c r="CA6" s="26">
        <v>0</v>
      </c>
      <c r="CB6" s="26">
        <v>32</v>
      </c>
      <c r="CC6" s="26">
        <v>5</v>
      </c>
      <c r="CD6" s="26">
        <v>2</v>
      </c>
      <c r="CE6" s="26">
        <v>5</v>
      </c>
      <c r="CF6" s="26">
        <v>11</v>
      </c>
      <c r="CG6" s="26">
        <v>41</v>
      </c>
      <c r="CH6" s="26">
        <v>0</v>
      </c>
      <c r="CI6" s="26">
        <v>0</v>
      </c>
      <c r="CJ6" s="26">
        <v>0</v>
      </c>
      <c r="CK6" s="26">
        <v>0</v>
      </c>
      <c r="CL6" s="26">
        <v>0</v>
      </c>
      <c r="CM6" s="26">
        <v>0</v>
      </c>
      <c r="CN6" s="26">
        <v>0</v>
      </c>
      <c r="CO6" s="26">
        <v>0</v>
      </c>
      <c r="CP6" s="26">
        <v>19</v>
      </c>
      <c r="CQ6" s="26">
        <v>35</v>
      </c>
      <c r="CR6" s="26">
        <v>3</v>
      </c>
      <c r="CS6" s="26">
        <v>1</v>
      </c>
      <c r="CT6" s="26">
        <v>22</v>
      </c>
      <c r="CU6" s="26">
        <v>1</v>
      </c>
      <c r="CV6" s="26">
        <v>1</v>
      </c>
      <c r="CW6" s="26">
        <v>104</v>
      </c>
      <c r="CX6" s="26">
        <v>32</v>
      </c>
      <c r="CY6" s="26">
        <v>45</v>
      </c>
      <c r="CZ6" s="26">
        <v>5</v>
      </c>
      <c r="DA6" s="26">
        <v>0</v>
      </c>
      <c r="DB6" s="26">
        <v>0</v>
      </c>
      <c r="DC6" s="26">
        <v>2</v>
      </c>
      <c r="DD6" s="26">
        <v>0</v>
      </c>
      <c r="DE6" s="26">
        <v>0</v>
      </c>
      <c r="DF6" s="26">
        <v>1</v>
      </c>
      <c r="DG6" s="26">
        <v>0</v>
      </c>
      <c r="DH6" s="26">
        <v>0</v>
      </c>
      <c r="DI6" s="26">
        <v>0</v>
      </c>
      <c r="DJ6" s="26">
        <v>0</v>
      </c>
      <c r="DK6" s="26">
        <v>0</v>
      </c>
      <c r="DL6" s="26">
        <v>0</v>
      </c>
      <c r="DM6" s="26">
        <v>0</v>
      </c>
      <c r="DN6" s="26">
        <v>0</v>
      </c>
      <c r="DO6" s="26">
        <v>0</v>
      </c>
      <c r="DP6" s="26">
        <v>0</v>
      </c>
      <c r="DQ6" s="26">
        <v>0</v>
      </c>
      <c r="DR6" s="26">
        <v>0</v>
      </c>
      <c r="DS6" s="26">
        <v>3</v>
      </c>
      <c r="DT6" s="26">
        <v>13</v>
      </c>
      <c r="DU6" s="26">
        <v>3</v>
      </c>
      <c r="DV6" s="26">
        <v>18</v>
      </c>
      <c r="DW6" s="26">
        <v>4</v>
      </c>
      <c r="DX6" s="26">
        <v>0</v>
      </c>
      <c r="DY6" s="26">
        <v>17</v>
      </c>
      <c r="DZ6" s="26">
        <v>21</v>
      </c>
      <c r="EA6" s="27">
        <v>1</v>
      </c>
      <c r="EB6" s="26" t="s">
        <v>396</v>
      </c>
      <c r="EC6" s="27">
        <v>1</v>
      </c>
      <c r="ED6" s="26" t="s">
        <v>397</v>
      </c>
      <c r="EE6" s="26" t="s">
        <v>398</v>
      </c>
      <c r="EF6" s="27">
        <v>1</v>
      </c>
      <c r="EG6" s="27">
        <v>1</v>
      </c>
      <c r="EH6" s="27">
        <v>1</v>
      </c>
      <c r="EI6" s="26"/>
      <c r="EJ6" s="26" t="s">
        <v>399</v>
      </c>
      <c r="EK6" s="26">
        <v>49662</v>
      </c>
      <c r="EL6" s="26">
        <v>4.1849100000000004</v>
      </c>
      <c r="EM6" s="26">
        <v>1</v>
      </c>
      <c r="EN6" s="28">
        <v>1</v>
      </c>
      <c r="EO6" s="29">
        <v>49158</v>
      </c>
      <c r="EP6" s="30">
        <v>4.1900000000000004</v>
      </c>
      <c r="EQ6" s="29">
        <v>1</v>
      </c>
      <c r="ER6" s="29">
        <v>0</v>
      </c>
    </row>
    <row r="7" spans="1:148" ht="24">
      <c r="A7" s="26" t="s">
        <v>316</v>
      </c>
      <c r="B7" s="26" t="s">
        <v>400</v>
      </c>
      <c r="C7" s="27">
        <v>6</v>
      </c>
      <c r="D7" s="26" t="s">
        <v>401</v>
      </c>
      <c r="E7" s="26" t="s">
        <v>402</v>
      </c>
      <c r="F7" s="26" t="s">
        <v>403</v>
      </c>
      <c r="G7" s="26">
        <v>13085</v>
      </c>
      <c r="H7" s="26" t="s">
        <v>400</v>
      </c>
      <c r="I7" s="26" t="s">
        <v>404</v>
      </c>
      <c r="J7" s="26" t="s">
        <v>405</v>
      </c>
      <c r="K7" s="26" t="s">
        <v>335</v>
      </c>
      <c r="L7" s="26" t="s">
        <v>333</v>
      </c>
      <c r="M7" s="26" t="s">
        <v>351</v>
      </c>
      <c r="N7" s="26" t="s">
        <v>406</v>
      </c>
      <c r="O7" s="26"/>
      <c r="P7" s="26">
        <v>222116559</v>
      </c>
      <c r="Q7" s="26" t="s">
        <v>407</v>
      </c>
      <c r="R7" s="26"/>
      <c r="S7" s="26" t="s">
        <v>344</v>
      </c>
      <c r="T7" s="26" t="s">
        <v>408</v>
      </c>
      <c r="U7" s="26"/>
      <c r="V7" s="26">
        <v>222116561</v>
      </c>
      <c r="W7" s="26" t="s">
        <v>409</v>
      </c>
      <c r="X7" s="26">
        <v>18</v>
      </c>
      <c r="Y7" s="26">
        <v>2</v>
      </c>
      <c r="Z7" s="26">
        <v>20</v>
      </c>
      <c r="AA7" s="26">
        <v>18</v>
      </c>
      <c r="AB7" s="26">
        <v>2</v>
      </c>
      <c r="AC7" s="26">
        <v>20</v>
      </c>
      <c r="AD7" s="27" t="str">
        <f t="shared" si="5"/>
        <v>A</v>
      </c>
      <c r="AE7" s="26">
        <v>17</v>
      </c>
      <c r="AF7" s="27" t="str">
        <f t="shared" si="6"/>
        <v>A</v>
      </c>
      <c r="AG7" s="26">
        <v>0</v>
      </c>
      <c r="AH7" s="26">
        <v>5</v>
      </c>
      <c r="AI7" s="26">
        <v>0</v>
      </c>
      <c r="AJ7" s="26">
        <v>13</v>
      </c>
      <c r="AK7" s="26">
        <v>18</v>
      </c>
      <c r="AL7" s="27" t="str">
        <f t="shared" si="7"/>
        <v>A</v>
      </c>
      <c r="AM7" s="26">
        <v>1</v>
      </c>
      <c r="AN7" s="26">
        <v>0</v>
      </c>
      <c r="AO7" s="26">
        <v>17</v>
      </c>
      <c r="AP7" s="26">
        <v>18</v>
      </c>
      <c r="AQ7" s="27" t="str">
        <f t="shared" si="8"/>
        <v>A</v>
      </c>
      <c r="AR7" s="26">
        <v>0</v>
      </c>
      <c r="AS7" s="26">
        <v>0</v>
      </c>
      <c r="AT7" s="26">
        <v>3</v>
      </c>
      <c r="AU7" s="26">
        <v>13</v>
      </c>
      <c r="AV7" s="26">
        <v>2</v>
      </c>
      <c r="AW7" s="26">
        <v>0</v>
      </c>
      <c r="AX7" s="26">
        <v>18</v>
      </c>
      <c r="AY7" s="27" t="str">
        <f t="shared" si="9"/>
        <v>A</v>
      </c>
      <c r="AZ7" s="27">
        <v>1</v>
      </c>
      <c r="BA7" s="27">
        <v>1</v>
      </c>
      <c r="BB7" s="27">
        <v>0</v>
      </c>
      <c r="BC7" s="27">
        <v>1</v>
      </c>
      <c r="BD7" s="26">
        <v>4</v>
      </c>
      <c r="BE7" s="26">
        <v>0</v>
      </c>
      <c r="BF7" s="26">
        <v>0</v>
      </c>
      <c r="BG7" s="26">
        <v>45</v>
      </c>
      <c r="BH7" s="26">
        <v>3</v>
      </c>
      <c r="BI7" s="26">
        <v>7</v>
      </c>
      <c r="BJ7" s="26">
        <v>0</v>
      </c>
      <c r="BK7" s="26">
        <v>5</v>
      </c>
      <c r="BL7" s="26">
        <v>25</v>
      </c>
      <c r="BM7" s="26">
        <v>4</v>
      </c>
      <c r="BN7" s="26">
        <v>0</v>
      </c>
      <c r="BO7" s="26">
        <v>76</v>
      </c>
      <c r="BP7" s="26">
        <v>86</v>
      </c>
      <c r="BQ7" s="26">
        <v>0</v>
      </c>
      <c r="BR7" s="26">
        <v>0</v>
      </c>
      <c r="BS7" s="26">
        <v>43</v>
      </c>
      <c r="BT7" s="26">
        <v>1</v>
      </c>
      <c r="BU7" s="26">
        <v>19</v>
      </c>
      <c r="BV7" s="26">
        <v>89</v>
      </c>
      <c r="BW7" s="26">
        <v>49</v>
      </c>
      <c r="BX7" s="26">
        <v>0</v>
      </c>
      <c r="BY7" s="26">
        <v>0</v>
      </c>
      <c r="BZ7" s="26">
        <v>0</v>
      </c>
      <c r="CA7" s="26">
        <v>3</v>
      </c>
      <c r="CB7" s="26">
        <v>38</v>
      </c>
      <c r="CC7" s="26">
        <v>2</v>
      </c>
      <c r="CD7" s="26">
        <v>3</v>
      </c>
      <c r="CE7" s="26">
        <v>1</v>
      </c>
      <c r="CF7" s="26">
        <v>1</v>
      </c>
      <c r="CG7" s="26">
        <v>9</v>
      </c>
      <c r="CH7" s="26">
        <v>0</v>
      </c>
      <c r="CI7" s="26">
        <v>0</v>
      </c>
      <c r="CJ7" s="26">
        <v>0</v>
      </c>
      <c r="CK7" s="26">
        <v>1</v>
      </c>
      <c r="CL7" s="26">
        <v>0</v>
      </c>
      <c r="CM7" s="26">
        <v>0</v>
      </c>
      <c r="CN7" s="26">
        <v>0</v>
      </c>
      <c r="CO7" s="26">
        <v>0</v>
      </c>
      <c r="CP7" s="26">
        <v>3</v>
      </c>
      <c r="CQ7" s="26">
        <v>5</v>
      </c>
      <c r="CR7" s="26">
        <v>0</v>
      </c>
      <c r="CS7" s="26">
        <v>5</v>
      </c>
      <c r="CT7" s="26">
        <v>3</v>
      </c>
      <c r="CU7" s="26">
        <v>1</v>
      </c>
      <c r="CV7" s="26">
        <v>0</v>
      </c>
      <c r="CW7" s="26">
        <v>40</v>
      </c>
      <c r="CX7" s="26">
        <v>5</v>
      </c>
      <c r="CY7" s="26">
        <v>24</v>
      </c>
      <c r="CZ7" s="26">
        <v>0</v>
      </c>
      <c r="DA7" s="26">
        <v>0</v>
      </c>
      <c r="DB7" s="26">
        <v>0</v>
      </c>
      <c r="DC7" s="26">
        <v>2</v>
      </c>
      <c r="DD7" s="26">
        <v>0</v>
      </c>
      <c r="DE7" s="26">
        <v>1</v>
      </c>
      <c r="DF7" s="26">
        <v>0</v>
      </c>
      <c r="DG7" s="26">
        <v>0</v>
      </c>
      <c r="DH7" s="26">
        <v>0</v>
      </c>
      <c r="DI7" s="26">
        <v>0</v>
      </c>
      <c r="DJ7" s="26">
        <v>0</v>
      </c>
      <c r="DK7" s="26">
        <v>0</v>
      </c>
      <c r="DL7" s="26">
        <v>1</v>
      </c>
      <c r="DM7" s="26">
        <v>4</v>
      </c>
      <c r="DN7" s="26">
        <v>9</v>
      </c>
      <c r="DO7" s="26">
        <v>0</v>
      </c>
      <c r="DP7" s="26">
        <v>2</v>
      </c>
      <c r="DQ7" s="26">
        <v>0</v>
      </c>
      <c r="DR7" s="26">
        <v>4</v>
      </c>
      <c r="DS7" s="26">
        <v>2</v>
      </c>
      <c r="DT7" s="26">
        <v>10</v>
      </c>
      <c r="DU7" s="26">
        <v>1</v>
      </c>
      <c r="DV7" s="26">
        <v>6</v>
      </c>
      <c r="DW7" s="26">
        <v>1</v>
      </c>
      <c r="DX7" s="26">
        <v>2</v>
      </c>
      <c r="DY7" s="26">
        <v>10</v>
      </c>
      <c r="DZ7" s="26">
        <v>46</v>
      </c>
      <c r="EA7" s="27">
        <v>1</v>
      </c>
      <c r="EB7" s="26" t="s">
        <v>410</v>
      </c>
      <c r="EC7" s="27">
        <v>3</v>
      </c>
      <c r="ED7" s="26" t="s">
        <v>411</v>
      </c>
      <c r="EE7" s="26" t="s">
        <v>412</v>
      </c>
      <c r="EF7" s="27">
        <v>1</v>
      </c>
      <c r="EG7" s="27">
        <v>1</v>
      </c>
      <c r="EH7" s="27">
        <v>0</v>
      </c>
      <c r="EI7" s="26"/>
      <c r="EJ7" s="26" t="s">
        <v>413</v>
      </c>
      <c r="EK7" s="26">
        <v>71409</v>
      </c>
      <c r="EL7" s="26">
        <v>6.4820799999999998</v>
      </c>
      <c r="EM7" s="26">
        <v>1</v>
      </c>
      <c r="EN7" s="28">
        <v>1</v>
      </c>
      <c r="EO7" s="29">
        <v>72041</v>
      </c>
      <c r="EP7" s="30">
        <v>6.48</v>
      </c>
      <c r="EQ7" s="29">
        <v>1</v>
      </c>
      <c r="ER7" s="29">
        <v>0</v>
      </c>
    </row>
    <row r="8" spans="1:148" ht="72">
      <c r="A8" s="26" t="s">
        <v>316</v>
      </c>
      <c r="B8" s="26" t="s">
        <v>414</v>
      </c>
      <c r="C8" s="27">
        <v>6</v>
      </c>
      <c r="D8" s="26" t="s">
        <v>415</v>
      </c>
      <c r="E8" s="26" t="s">
        <v>416</v>
      </c>
      <c r="F8" s="26" t="s">
        <v>417</v>
      </c>
      <c r="G8" s="26">
        <v>14046</v>
      </c>
      <c r="H8" s="26" t="s">
        <v>414</v>
      </c>
      <c r="I8" s="26" t="s">
        <v>418</v>
      </c>
      <c r="J8" s="26" t="s">
        <v>419</v>
      </c>
      <c r="K8" s="26" t="s">
        <v>420</v>
      </c>
      <c r="L8" s="26" t="s">
        <v>333</v>
      </c>
      <c r="M8" s="26" t="s">
        <v>338</v>
      </c>
      <c r="N8" s="26" t="s">
        <v>421</v>
      </c>
      <c r="O8" s="26"/>
      <c r="P8" s="26">
        <v>261192229</v>
      </c>
      <c r="Q8" s="26" t="s">
        <v>422</v>
      </c>
      <c r="R8" s="26" t="s">
        <v>336</v>
      </c>
      <c r="S8" s="26" t="s">
        <v>423</v>
      </c>
      <c r="T8" s="26" t="s">
        <v>361</v>
      </c>
      <c r="U8" s="26" t="s">
        <v>348</v>
      </c>
      <c r="V8" s="26">
        <v>261192228</v>
      </c>
      <c r="W8" s="26" t="s">
        <v>424</v>
      </c>
      <c r="X8" s="26">
        <v>36</v>
      </c>
      <c r="Y8" s="26">
        <v>4</v>
      </c>
      <c r="Z8" s="26">
        <v>40</v>
      </c>
      <c r="AA8" s="26">
        <v>36</v>
      </c>
      <c r="AB8" s="26">
        <v>4</v>
      </c>
      <c r="AC8" s="26">
        <v>40</v>
      </c>
      <c r="AD8" s="27" t="str">
        <f t="shared" si="5"/>
        <v>A</v>
      </c>
      <c r="AE8" s="26">
        <v>36</v>
      </c>
      <c r="AF8" s="27" t="str">
        <f t="shared" si="6"/>
        <v>A</v>
      </c>
      <c r="AG8" s="26">
        <v>0</v>
      </c>
      <c r="AH8" s="26">
        <v>15</v>
      </c>
      <c r="AI8" s="26">
        <v>2</v>
      </c>
      <c r="AJ8" s="26">
        <v>19</v>
      </c>
      <c r="AK8" s="26">
        <v>36</v>
      </c>
      <c r="AL8" s="27" t="str">
        <f t="shared" si="7"/>
        <v>A</v>
      </c>
      <c r="AM8" s="26">
        <v>7</v>
      </c>
      <c r="AN8" s="26">
        <v>13</v>
      </c>
      <c r="AO8" s="26">
        <v>16</v>
      </c>
      <c r="AP8" s="26">
        <v>36</v>
      </c>
      <c r="AQ8" s="27" t="str">
        <f t="shared" si="8"/>
        <v>A</v>
      </c>
      <c r="AR8" s="26">
        <v>0</v>
      </c>
      <c r="AS8" s="26">
        <v>0</v>
      </c>
      <c r="AT8" s="26">
        <v>0</v>
      </c>
      <c r="AU8" s="26">
        <v>34</v>
      </c>
      <c r="AV8" s="26">
        <v>2</v>
      </c>
      <c r="AW8" s="26">
        <v>0</v>
      </c>
      <c r="AX8" s="26">
        <v>36</v>
      </c>
      <c r="AY8" s="27" t="str">
        <f t="shared" si="9"/>
        <v>A</v>
      </c>
      <c r="AZ8" s="27">
        <v>1</v>
      </c>
      <c r="BA8" s="27">
        <v>1</v>
      </c>
      <c r="BB8" s="27">
        <v>1</v>
      </c>
      <c r="BC8" s="27">
        <v>1</v>
      </c>
      <c r="BD8" s="26">
        <v>50</v>
      </c>
      <c r="BE8" s="26">
        <v>0</v>
      </c>
      <c r="BF8" s="26">
        <v>0</v>
      </c>
      <c r="BG8" s="26">
        <v>385</v>
      </c>
      <c r="BH8" s="26">
        <v>0</v>
      </c>
      <c r="BI8" s="26">
        <v>64</v>
      </c>
      <c r="BJ8" s="26">
        <v>0</v>
      </c>
      <c r="BK8" s="26">
        <v>85</v>
      </c>
      <c r="BL8" s="26">
        <v>127</v>
      </c>
      <c r="BM8" s="26">
        <v>50</v>
      </c>
      <c r="BN8" s="26">
        <v>2</v>
      </c>
      <c r="BO8" s="26">
        <v>235</v>
      </c>
      <c r="BP8" s="26">
        <v>497</v>
      </c>
      <c r="BQ8" s="26">
        <v>2</v>
      </c>
      <c r="BR8" s="26">
        <v>0</v>
      </c>
      <c r="BS8" s="26">
        <v>78</v>
      </c>
      <c r="BT8" s="26">
        <v>2</v>
      </c>
      <c r="BU8" s="26">
        <v>53</v>
      </c>
      <c r="BV8" s="26">
        <v>0</v>
      </c>
      <c r="BW8" s="26">
        <v>302</v>
      </c>
      <c r="BX8" s="26">
        <v>53</v>
      </c>
      <c r="BY8" s="26">
        <v>2</v>
      </c>
      <c r="BZ8" s="26">
        <v>6</v>
      </c>
      <c r="CA8" s="26">
        <v>115</v>
      </c>
      <c r="CB8" s="26">
        <v>118</v>
      </c>
      <c r="CC8" s="26">
        <v>169</v>
      </c>
      <c r="CD8" s="26">
        <v>18</v>
      </c>
      <c r="CE8" s="26">
        <v>29</v>
      </c>
      <c r="CF8" s="26">
        <v>252</v>
      </c>
      <c r="CG8" s="26">
        <v>185</v>
      </c>
      <c r="CH8" s="26">
        <v>0</v>
      </c>
      <c r="CI8" s="26">
        <v>0</v>
      </c>
      <c r="CJ8" s="26">
        <v>2</v>
      </c>
      <c r="CK8" s="26">
        <v>0</v>
      </c>
      <c r="CL8" s="26">
        <v>0</v>
      </c>
      <c r="CM8" s="26">
        <v>2</v>
      </c>
      <c r="CN8" s="26">
        <v>0</v>
      </c>
      <c r="CO8" s="26">
        <v>42</v>
      </c>
      <c r="CP8" s="26">
        <v>0</v>
      </c>
      <c r="CQ8" s="26">
        <v>13</v>
      </c>
      <c r="CR8" s="26">
        <v>56</v>
      </c>
      <c r="CS8" s="26">
        <v>47</v>
      </c>
      <c r="CT8" s="26">
        <v>66</v>
      </c>
      <c r="CU8" s="26">
        <v>10</v>
      </c>
      <c r="CV8" s="26">
        <v>10</v>
      </c>
      <c r="CW8" s="26">
        <v>0</v>
      </c>
      <c r="CX8" s="26">
        <v>2</v>
      </c>
      <c r="CY8" s="26">
        <v>235</v>
      </c>
      <c r="CZ8" s="26">
        <v>0</v>
      </c>
      <c r="DA8" s="26">
        <v>0</v>
      </c>
      <c r="DB8" s="26">
        <v>0</v>
      </c>
      <c r="DC8" s="26">
        <v>0</v>
      </c>
      <c r="DD8" s="26">
        <v>0</v>
      </c>
      <c r="DE8" s="26">
        <v>0</v>
      </c>
      <c r="DF8" s="26">
        <v>0</v>
      </c>
      <c r="DG8" s="26">
        <v>0</v>
      </c>
      <c r="DH8" s="26">
        <v>0</v>
      </c>
      <c r="DI8" s="26">
        <v>0</v>
      </c>
      <c r="DJ8" s="26">
        <v>0</v>
      </c>
      <c r="DK8" s="26">
        <v>0</v>
      </c>
      <c r="DL8" s="26">
        <v>0</v>
      </c>
      <c r="DM8" s="26">
        <v>22</v>
      </c>
      <c r="DN8" s="26">
        <v>151</v>
      </c>
      <c r="DO8" s="26">
        <v>0</v>
      </c>
      <c r="DP8" s="26">
        <v>0</v>
      </c>
      <c r="DQ8" s="26">
        <v>0</v>
      </c>
      <c r="DR8" s="26">
        <v>0</v>
      </c>
      <c r="DS8" s="26">
        <v>15</v>
      </c>
      <c r="DT8" s="26">
        <v>17</v>
      </c>
      <c r="DU8" s="26">
        <v>7</v>
      </c>
      <c r="DV8" s="26">
        <v>95</v>
      </c>
      <c r="DW8" s="26">
        <v>4</v>
      </c>
      <c r="DX8" s="26">
        <v>6</v>
      </c>
      <c r="DY8" s="26">
        <v>30</v>
      </c>
      <c r="DZ8" s="26">
        <v>321</v>
      </c>
      <c r="EA8" s="27">
        <v>0</v>
      </c>
      <c r="EB8" s="26"/>
      <c r="EC8" s="27">
        <v>2</v>
      </c>
      <c r="ED8" s="26" t="s">
        <v>425</v>
      </c>
      <c r="EE8" s="26"/>
      <c r="EF8" s="27">
        <v>1</v>
      </c>
      <c r="EG8" s="27">
        <v>1</v>
      </c>
      <c r="EH8" s="27">
        <v>1</v>
      </c>
      <c r="EI8" s="26"/>
      <c r="EJ8" s="26" t="s">
        <v>426</v>
      </c>
      <c r="EK8" s="26">
        <v>136376</v>
      </c>
      <c r="EL8" s="26">
        <v>32.295561999999997</v>
      </c>
      <c r="EM8" s="26">
        <v>2</v>
      </c>
      <c r="EN8" s="28">
        <v>2</v>
      </c>
      <c r="EO8" s="29">
        <v>137235</v>
      </c>
      <c r="EP8" s="30">
        <v>32.299999999999997</v>
      </c>
      <c r="EQ8" s="29">
        <v>2</v>
      </c>
      <c r="ER8" s="29">
        <v>0</v>
      </c>
    </row>
    <row r="9" spans="1:148" ht="36">
      <c r="A9" s="26" t="s">
        <v>316</v>
      </c>
      <c r="B9" s="26" t="s">
        <v>427</v>
      </c>
      <c r="C9" s="27">
        <v>6</v>
      </c>
      <c r="D9" s="26" t="s">
        <v>428</v>
      </c>
      <c r="E9" s="26" t="s">
        <v>429</v>
      </c>
      <c r="F9" s="26" t="s">
        <v>430</v>
      </c>
      <c r="G9" s="26">
        <v>15022</v>
      </c>
      <c r="H9" s="26" t="s">
        <v>427</v>
      </c>
      <c r="I9" s="26" t="s">
        <v>431</v>
      </c>
      <c r="J9" s="26" t="s">
        <v>432</v>
      </c>
      <c r="K9" s="26" t="s">
        <v>433</v>
      </c>
      <c r="L9" s="26" t="s">
        <v>333</v>
      </c>
      <c r="M9" s="26" t="s">
        <v>373</v>
      </c>
      <c r="N9" s="26" t="s">
        <v>434</v>
      </c>
      <c r="O9" s="26"/>
      <c r="P9" s="26" t="s">
        <v>435</v>
      </c>
      <c r="Q9" s="26"/>
      <c r="R9" s="26" t="s">
        <v>333</v>
      </c>
      <c r="S9" s="26" t="s">
        <v>373</v>
      </c>
      <c r="T9" s="26" t="s">
        <v>434</v>
      </c>
      <c r="U9" s="26"/>
      <c r="V9" s="26">
        <v>257000401</v>
      </c>
      <c r="W9" s="26" t="s">
        <v>436</v>
      </c>
      <c r="X9" s="26">
        <v>22</v>
      </c>
      <c r="Y9" s="26">
        <v>3</v>
      </c>
      <c r="Z9" s="26">
        <v>25</v>
      </c>
      <c r="AA9" s="26">
        <v>22</v>
      </c>
      <c r="AB9" s="26">
        <v>3</v>
      </c>
      <c r="AC9" s="26">
        <v>25</v>
      </c>
      <c r="AD9" s="27" t="str">
        <f t="shared" si="5"/>
        <v>A</v>
      </c>
      <c r="AE9" s="26">
        <v>22</v>
      </c>
      <c r="AF9" s="27" t="str">
        <f t="shared" si="6"/>
        <v>A</v>
      </c>
      <c r="AG9" s="26">
        <v>0</v>
      </c>
      <c r="AH9" s="26">
        <v>6</v>
      </c>
      <c r="AI9" s="26">
        <v>2</v>
      </c>
      <c r="AJ9" s="26">
        <v>14</v>
      </c>
      <c r="AK9" s="26">
        <v>22</v>
      </c>
      <c r="AL9" s="27" t="str">
        <f t="shared" si="7"/>
        <v>A</v>
      </c>
      <c r="AM9" s="26">
        <v>4</v>
      </c>
      <c r="AN9" s="26">
        <v>4</v>
      </c>
      <c r="AO9" s="26">
        <v>14</v>
      </c>
      <c r="AP9" s="26">
        <v>22</v>
      </c>
      <c r="AQ9" s="27" t="str">
        <f t="shared" si="8"/>
        <v>A</v>
      </c>
      <c r="AR9" s="26">
        <v>0</v>
      </c>
      <c r="AS9" s="26">
        <v>0</v>
      </c>
      <c r="AT9" s="26">
        <v>0</v>
      </c>
      <c r="AU9" s="26">
        <v>20</v>
      </c>
      <c r="AV9" s="26">
        <v>2</v>
      </c>
      <c r="AW9" s="26">
        <v>0</v>
      </c>
      <c r="AX9" s="26">
        <v>22</v>
      </c>
      <c r="AY9" s="27" t="str">
        <f t="shared" si="9"/>
        <v>A</v>
      </c>
      <c r="AZ9" s="27">
        <v>0</v>
      </c>
      <c r="BA9" s="27">
        <v>1</v>
      </c>
      <c r="BB9" s="27">
        <v>1</v>
      </c>
      <c r="BC9" s="27">
        <v>1</v>
      </c>
      <c r="BD9" s="26">
        <v>87</v>
      </c>
      <c r="BE9" s="26">
        <v>0</v>
      </c>
      <c r="BF9" s="26">
        <v>2</v>
      </c>
      <c r="BG9" s="26">
        <v>174</v>
      </c>
      <c r="BH9" s="26">
        <v>1</v>
      </c>
      <c r="BI9" s="26">
        <v>115</v>
      </c>
      <c r="BJ9" s="26">
        <v>0</v>
      </c>
      <c r="BK9" s="26">
        <v>40</v>
      </c>
      <c r="BL9" s="26">
        <v>156</v>
      </c>
      <c r="BM9" s="26">
        <v>28</v>
      </c>
      <c r="BN9" s="26">
        <v>0</v>
      </c>
      <c r="BO9" s="26">
        <v>213</v>
      </c>
      <c r="BP9" s="26">
        <v>271</v>
      </c>
      <c r="BQ9" s="26">
        <v>0</v>
      </c>
      <c r="BR9" s="26">
        <v>0</v>
      </c>
      <c r="BS9" s="26">
        <v>80</v>
      </c>
      <c r="BT9" s="26">
        <v>8</v>
      </c>
      <c r="BU9" s="26">
        <v>17</v>
      </c>
      <c r="BV9" s="26">
        <v>0</v>
      </c>
      <c r="BW9" s="26">
        <v>281</v>
      </c>
      <c r="BX9" s="26">
        <v>40</v>
      </c>
      <c r="BY9" s="26">
        <v>3</v>
      </c>
      <c r="BZ9" s="26">
        <v>2</v>
      </c>
      <c r="CA9" s="26">
        <v>141</v>
      </c>
      <c r="CB9" s="26">
        <v>208</v>
      </c>
      <c r="CC9" s="26">
        <v>57</v>
      </c>
      <c r="CD9" s="26">
        <v>53</v>
      </c>
      <c r="CE9" s="26">
        <v>69</v>
      </c>
      <c r="CF9" s="26">
        <v>1</v>
      </c>
      <c r="CG9" s="26">
        <v>82</v>
      </c>
      <c r="CH9" s="26">
        <v>0</v>
      </c>
      <c r="CI9" s="26">
        <v>0</v>
      </c>
      <c r="CJ9" s="26">
        <v>0</v>
      </c>
      <c r="CK9" s="26">
        <v>0</v>
      </c>
      <c r="CL9" s="26">
        <v>0</v>
      </c>
      <c r="CM9" s="26">
        <v>5</v>
      </c>
      <c r="CN9" s="26">
        <v>2</v>
      </c>
      <c r="CO9" s="26">
        <v>0</v>
      </c>
      <c r="CP9" s="26">
        <v>7</v>
      </c>
      <c r="CQ9" s="26">
        <v>20</v>
      </c>
      <c r="CR9" s="26">
        <v>2</v>
      </c>
      <c r="CS9" s="26">
        <v>89</v>
      </c>
      <c r="CT9" s="26">
        <v>19</v>
      </c>
      <c r="CU9" s="26">
        <v>5</v>
      </c>
      <c r="CV9" s="26">
        <v>5</v>
      </c>
      <c r="CW9" s="26">
        <v>62</v>
      </c>
      <c r="CX9" s="26">
        <v>0</v>
      </c>
      <c r="CY9" s="26">
        <v>51</v>
      </c>
      <c r="CZ9" s="26">
        <v>2</v>
      </c>
      <c r="DA9" s="26">
        <v>2</v>
      </c>
      <c r="DB9" s="26">
        <v>0</v>
      </c>
      <c r="DC9" s="26">
        <v>0</v>
      </c>
      <c r="DD9" s="26">
        <v>0</v>
      </c>
      <c r="DE9" s="26">
        <v>31</v>
      </c>
      <c r="DF9" s="26">
        <v>0</v>
      </c>
      <c r="DG9" s="26">
        <v>0</v>
      </c>
      <c r="DH9" s="26">
        <v>0</v>
      </c>
      <c r="DI9" s="26">
        <v>0</v>
      </c>
      <c r="DJ9" s="26">
        <v>0</v>
      </c>
      <c r="DK9" s="26">
        <v>0</v>
      </c>
      <c r="DL9" s="26">
        <v>0</v>
      </c>
      <c r="DM9" s="26">
        <v>0</v>
      </c>
      <c r="DN9" s="26">
        <v>19</v>
      </c>
      <c r="DO9" s="26">
        <v>21</v>
      </c>
      <c r="DP9" s="26">
        <v>0</v>
      </c>
      <c r="DQ9" s="26">
        <v>0</v>
      </c>
      <c r="DR9" s="26">
        <v>0</v>
      </c>
      <c r="DS9" s="26">
        <v>7</v>
      </c>
      <c r="DT9" s="26">
        <v>8</v>
      </c>
      <c r="DU9" s="26">
        <v>38</v>
      </c>
      <c r="DV9" s="26">
        <v>15</v>
      </c>
      <c r="DW9" s="26">
        <v>2</v>
      </c>
      <c r="DX9" s="26">
        <v>0</v>
      </c>
      <c r="DY9" s="26">
        <v>68</v>
      </c>
      <c r="DZ9" s="26">
        <v>1250</v>
      </c>
      <c r="EA9" s="27">
        <v>1</v>
      </c>
      <c r="EB9" s="26" t="s">
        <v>437</v>
      </c>
      <c r="EC9" s="27">
        <v>3</v>
      </c>
      <c r="ED9" s="26" t="s">
        <v>438</v>
      </c>
      <c r="EE9" s="26"/>
      <c r="EF9" s="27">
        <v>1</v>
      </c>
      <c r="EG9" s="27">
        <v>1</v>
      </c>
      <c r="EH9" s="27">
        <v>1</v>
      </c>
      <c r="EI9" s="26"/>
      <c r="EJ9" s="26"/>
      <c r="EK9" s="26">
        <v>84569</v>
      </c>
      <c r="EL9" s="26">
        <v>35.088574999999999</v>
      </c>
      <c r="EM9" s="26">
        <v>2</v>
      </c>
      <c r="EN9" s="28"/>
      <c r="EO9" s="29">
        <v>85508</v>
      </c>
      <c r="EP9" s="30">
        <v>35.090000000000003</v>
      </c>
      <c r="EQ9" s="29">
        <v>2</v>
      </c>
      <c r="ER9" s="29">
        <v>0</v>
      </c>
    </row>
    <row r="10" spans="1:148" ht="24">
      <c r="A10" s="26" t="s">
        <v>316</v>
      </c>
      <c r="B10" s="26" t="s">
        <v>439</v>
      </c>
      <c r="C10" s="27">
        <v>6</v>
      </c>
      <c r="D10" s="26" t="s">
        <v>440</v>
      </c>
      <c r="E10" s="26" t="s">
        <v>441</v>
      </c>
      <c r="F10" s="26" t="s">
        <v>442</v>
      </c>
      <c r="G10" s="26">
        <v>16052</v>
      </c>
      <c r="H10" s="26" t="s">
        <v>439</v>
      </c>
      <c r="I10" s="26" t="s">
        <v>443</v>
      </c>
      <c r="J10" s="26" t="s">
        <v>444</v>
      </c>
      <c r="K10" s="26" t="s">
        <v>335</v>
      </c>
      <c r="L10" s="26" t="s">
        <v>333</v>
      </c>
      <c r="M10" s="26" t="s">
        <v>358</v>
      </c>
      <c r="N10" s="26" t="s">
        <v>445</v>
      </c>
      <c r="O10" s="26" t="s">
        <v>334</v>
      </c>
      <c r="P10" s="26">
        <v>220189800</v>
      </c>
      <c r="Q10" s="26" t="s">
        <v>446</v>
      </c>
      <c r="R10" s="26" t="s">
        <v>329</v>
      </c>
      <c r="S10" s="26" t="s">
        <v>369</v>
      </c>
      <c r="T10" s="26" t="s">
        <v>447</v>
      </c>
      <c r="U10" s="26" t="s">
        <v>334</v>
      </c>
      <c r="V10" s="26">
        <v>220189853</v>
      </c>
      <c r="W10" s="26" t="s">
        <v>448</v>
      </c>
      <c r="X10" s="26">
        <v>27</v>
      </c>
      <c r="Y10" s="26">
        <v>4</v>
      </c>
      <c r="Z10" s="26">
        <v>31</v>
      </c>
      <c r="AA10" s="26">
        <v>27</v>
      </c>
      <c r="AB10" s="26">
        <v>4</v>
      </c>
      <c r="AC10" s="26">
        <v>31</v>
      </c>
      <c r="AD10" s="27" t="str">
        <f t="shared" si="5"/>
        <v>A</v>
      </c>
      <c r="AE10" s="26">
        <v>26</v>
      </c>
      <c r="AF10" s="27" t="str">
        <f t="shared" si="6"/>
        <v>A</v>
      </c>
      <c r="AG10" s="26">
        <v>0</v>
      </c>
      <c r="AH10" s="26">
        <v>1</v>
      </c>
      <c r="AI10" s="26">
        <v>0</v>
      </c>
      <c r="AJ10" s="26">
        <v>26</v>
      </c>
      <c r="AK10" s="26">
        <v>27</v>
      </c>
      <c r="AL10" s="27" t="str">
        <f t="shared" si="7"/>
        <v>A</v>
      </c>
      <c r="AM10" s="26">
        <v>1</v>
      </c>
      <c r="AN10" s="26">
        <v>5</v>
      </c>
      <c r="AO10" s="26">
        <v>21</v>
      </c>
      <c r="AP10" s="26">
        <v>27</v>
      </c>
      <c r="AQ10" s="27" t="str">
        <f t="shared" si="8"/>
        <v>A</v>
      </c>
      <c r="AR10" s="26">
        <v>0</v>
      </c>
      <c r="AS10" s="26">
        <v>0</v>
      </c>
      <c r="AT10" s="26">
        <v>0</v>
      </c>
      <c r="AU10" s="26">
        <v>22</v>
      </c>
      <c r="AV10" s="26">
        <v>4</v>
      </c>
      <c r="AW10" s="26">
        <v>1</v>
      </c>
      <c r="AX10" s="26">
        <v>27</v>
      </c>
      <c r="AY10" s="27" t="str">
        <f t="shared" si="9"/>
        <v>A</v>
      </c>
      <c r="AZ10" s="27">
        <v>1</v>
      </c>
      <c r="BA10" s="27">
        <v>1</v>
      </c>
      <c r="BB10" s="27">
        <v>1</v>
      </c>
      <c r="BC10" s="27">
        <v>1</v>
      </c>
      <c r="BD10" s="26">
        <v>36</v>
      </c>
      <c r="BE10" s="26">
        <v>0</v>
      </c>
      <c r="BF10" s="26">
        <v>0</v>
      </c>
      <c r="BG10" s="26">
        <v>203</v>
      </c>
      <c r="BH10" s="26">
        <v>10</v>
      </c>
      <c r="BI10" s="26">
        <v>40</v>
      </c>
      <c r="BJ10" s="26">
        <v>0</v>
      </c>
      <c r="BK10" s="26">
        <v>54</v>
      </c>
      <c r="BL10" s="26">
        <v>127</v>
      </c>
      <c r="BM10" s="26">
        <v>22</v>
      </c>
      <c r="BN10" s="26">
        <v>0</v>
      </c>
      <c r="BO10" s="26">
        <v>289</v>
      </c>
      <c r="BP10" s="26">
        <v>304</v>
      </c>
      <c r="BQ10" s="26">
        <v>0</v>
      </c>
      <c r="BR10" s="26">
        <v>0</v>
      </c>
      <c r="BS10" s="26">
        <v>87</v>
      </c>
      <c r="BT10" s="26">
        <v>12</v>
      </c>
      <c r="BU10" s="26">
        <v>2</v>
      </c>
      <c r="BV10" s="26">
        <v>74</v>
      </c>
      <c r="BW10" s="26">
        <v>197</v>
      </c>
      <c r="BX10" s="26">
        <v>30</v>
      </c>
      <c r="BY10" s="26">
        <v>2</v>
      </c>
      <c r="BZ10" s="26">
        <v>3</v>
      </c>
      <c r="CA10" s="26">
        <v>25</v>
      </c>
      <c r="CB10" s="26">
        <v>79</v>
      </c>
      <c r="CC10" s="26">
        <v>5</v>
      </c>
      <c r="CD10" s="26">
        <v>16</v>
      </c>
      <c r="CE10" s="26">
        <v>16</v>
      </c>
      <c r="CF10" s="26">
        <v>21</v>
      </c>
      <c r="CG10" s="26">
        <v>56</v>
      </c>
      <c r="CH10" s="26">
        <v>0</v>
      </c>
      <c r="CI10" s="26">
        <v>2</v>
      </c>
      <c r="CJ10" s="26">
        <v>2</v>
      </c>
      <c r="CK10" s="26">
        <v>0</v>
      </c>
      <c r="CL10" s="26">
        <v>0</v>
      </c>
      <c r="CM10" s="26">
        <v>0</v>
      </c>
      <c r="CN10" s="26">
        <v>0</v>
      </c>
      <c r="CO10" s="26">
        <v>0</v>
      </c>
      <c r="CP10" s="26">
        <v>51</v>
      </c>
      <c r="CQ10" s="26">
        <v>22</v>
      </c>
      <c r="CR10" s="26">
        <v>3</v>
      </c>
      <c r="CS10" s="26">
        <v>45</v>
      </c>
      <c r="CT10" s="26">
        <v>25</v>
      </c>
      <c r="CU10" s="26">
        <v>6</v>
      </c>
      <c r="CV10" s="26">
        <v>13</v>
      </c>
      <c r="CW10" s="26">
        <v>43</v>
      </c>
      <c r="CX10" s="26">
        <v>18</v>
      </c>
      <c r="CY10" s="26">
        <v>85</v>
      </c>
      <c r="CZ10" s="26">
        <v>1</v>
      </c>
      <c r="DA10" s="26">
        <v>0</v>
      </c>
      <c r="DB10" s="26">
        <v>1</v>
      </c>
      <c r="DC10" s="26">
        <v>0</v>
      </c>
      <c r="DD10" s="26">
        <v>0</v>
      </c>
      <c r="DE10" s="26">
        <v>0</v>
      </c>
      <c r="DF10" s="26">
        <v>0</v>
      </c>
      <c r="DG10" s="26">
        <v>0</v>
      </c>
      <c r="DH10" s="26">
        <v>0</v>
      </c>
      <c r="DI10" s="26">
        <v>0</v>
      </c>
      <c r="DJ10" s="26">
        <v>0</v>
      </c>
      <c r="DK10" s="26">
        <v>0</v>
      </c>
      <c r="DL10" s="26">
        <v>1</v>
      </c>
      <c r="DM10" s="26">
        <v>1</v>
      </c>
      <c r="DN10" s="26">
        <v>8</v>
      </c>
      <c r="DO10" s="26">
        <v>5</v>
      </c>
      <c r="DP10" s="26">
        <v>1</v>
      </c>
      <c r="DQ10" s="26">
        <v>0</v>
      </c>
      <c r="DR10" s="26">
        <v>0</v>
      </c>
      <c r="DS10" s="26">
        <v>4</v>
      </c>
      <c r="DT10" s="26">
        <v>23</v>
      </c>
      <c r="DU10" s="26">
        <v>13</v>
      </c>
      <c r="DV10" s="26">
        <v>22</v>
      </c>
      <c r="DW10" s="26">
        <v>4</v>
      </c>
      <c r="DX10" s="26">
        <v>0</v>
      </c>
      <c r="DY10" s="26">
        <v>25</v>
      </c>
      <c r="DZ10" s="26">
        <v>272</v>
      </c>
      <c r="EA10" s="27">
        <v>1</v>
      </c>
      <c r="EB10" s="26" t="s">
        <v>449</v>
      </c>
      <c r="EC10" s="27">
        <v>3</v>
      </c>
      <c r="ED10" s="26" t="s">
        <v>450</v>
      </c>
      <c r="EE10" s="26" t="s">
        <v>451</v>
      </c>
      <c r="EF10" s="27">
        <v>1</v>
      </c>
      <c r="EG10" s="27">
        <v>1</v>
      </c>
      <c r="EH10" s="27">
        <v>1</v>
      </c>
      <c r="EI10" s="26" t="s">
        <v>334</v>
      </c>
      <c r="EJ10" s="26" t="s">
        <v>452</v>
      </c>
      <c r="EK10" s="33">
        <v>110500</v>
      </c>
      <c r="EL10" s="26">
        <v>56.09</v>
      </c>
      <c r="EM10" s="26">
        <v>5</v>
      </c>
      <c r="EN10" s="28">
        <v>5</v>
      </c>
      <c r="EO10" s="29">
        <v>111807</v>
      </c>
      <c r="EP10" s="30">
        <v>56.09</v>
      </c>
      <c r="EQ10" s="29">
        <v>5</v>
      </c>
      <c r="ER10" s="29">
        <v>0</v>
      </c>
    </row>
    <row r="11" spans="1:148" ht="24">
      <c r="A11" s="26" t="s">
        <v>316</v>
      </c>
      <c r="B11" s="26" t="s">
        <v>453</v>
      </c>
      <c r="C11" s="27">
        <v>6</v>
      </c>
      <c r="D11" s="26" t="s">
        <v>454</v>
      </c>
      <c r="E11" s="26" t="s">
        <v>455</v>
      </c>
      <c r="F11" s="26" t="s">
        <v>456</v>
      </c>
      <c r="G11" s="26">
        <v>17000</v>
      </c>
      <c r="H11" s="26" t="s">
        <v>453</v>
      </c>
      <c r="I11" s="26" t="s">
        <v>457</v>
      </c>
      <c r="J11" s="26" t="s">
        <v>458</v>
      </c>
      <c r="K11" s="26" t="s">
        <v>459</v>
      </c>
      <c r="L11" s="26" t="s">
        <v>333</v>
      </c>
      <c r="M11" s="26" t="s">
        <v>339</v>
      </c>
      <c r="N11" s="26" t="s">
        <v>460</v>
      </c>
      <c r="O11" s="26" t="s">
        <v>334</v>
      </c>
      <c r="P11" s="26">
        <v>233373736</v>
      </c>
      <c r="Q11" s="26" t="s">
        <v>461</v>
      </c>
      <c r="R11" s="26" t="s">
        <v>334</v>
      </c>
      <c r="S11" s="26" t="s">
        <v>366</v>
      </c>
      <c r="T11" s="26" t="s">
        <v>462</v>
      </c>
      <c r="U11" s="26" t="s">
        <v>348</v>
      </c>
      <c r="V11" s="26">
        <v>220144136</v>
      </c>
      <c r="W11" s="26" t="s">
        <v>463</v>
      </c>
      <c r="X11" s="26">
        <v>13</v>
      </c>
      <c r="Y11" s="26">
        <v>2</v>
      </c>
      <c r="Z11" s="26">
        <v>15</v>
      </c>
      <c r="AA11" s="26">
        <v>13</v>
      </c>
      <c r="AB11" s="26">
        <v>2</v>
      </c>
      <c r="AC11" s="26">
        <v>15</v>
      </c>
      <c r="AD11" s="27" t="str">
        <f t="shared" si="5"/>
        <v>A</v>
      </c>
      <c r="AE11" s="26">
        <v>13</v>
      </c>
      <c r="AF11" s="27" t="str">
        <f t="shared" si="6"/>
        <v>A</v>
      </c>
      <c r="AG11" s="26">
        <v>1</v>
      </c>
      <c r="AH11" s="26">
        <v>5</v>
      </c>
      <c r="AI11" s="26">
        <v>1</v>
      </c>
      <c r="AJ11" s="26">
        <v>6</v>
      </c>
      <c r="AK11" s="26">
        <v>13</v>
      </c>
      <c r="AL11" s="27" t="str">
        <f t="shared" si="7"/>
        <v>A</v>
      </c>
      <c r="AM11" s="26">
        <v>3</v>
      </c>
      <c r="AN11" s="26">
        <v>3</v>
      </c>
      <c r="AO11" s="26">
        <v>7</v>
      </c>
      <c r="AP11" s="26">
        <v>13</v>
      </c>
      <c r="AQ11" s="27" t="str">
        <f t="shared" si="8"/>
        <v>A</v>
      </c>
      <c r="AR11" s="26">
        <v>0</v>
      </c>
      <c r="AS11" s="26">
        <v>0</v>
      </c>
      <c r="AT11" s="26">
        <v>0</v>
      </c>
      <c r="AU11" s="26">
        <v>12</v>
      </c>
      <c r="AV11" s="26">
        <v>1</v>
      </c>
      <c r="AW11" s="26">
        <v>0</v>
      </c>
      <c r="AX11" s="26">
        <v>13</v>
      </c>
      <c r="AY11" s="27" t="str">
        <f t="shared" si="9"/>
        <v>A</v>
      </c>
      <c r="AZ11" s="27">
        <v>0</v>
      </c>
      <c r="BA11" s="27">
        <v>1</v>
      </c>
      <c r="BB11" s="27">
        <v>1</v>
      </c>
      <c r="BC11" s="27">
        <v>1</v>
      </c>
      <c r="BD11" s="26">
        <v>11</v>
      </c>
      <c r="BE11" s="26">
        <v>0</v>
      </c>
      <c r="BF11" s="26">
        <v>0</v>
      </c>
      <c r="BG11" s="26">
        <v>48</v>
      </c>
      <c r="BH11" s="26">
        <v>3</v>
      </c>
      <c r="BI11" s="26">
        <v>19</v>
      </c>
      <c r="BJ11" s="26">
        <v>1</v>
      </c>
      <c r="BK11" s="26">
        <v>5</v>
      </c>
      <c r="BL11" s="26">
        <v>33</v>
      </c>
      <c r="BM11" s="26">
        <v>0</v>
      </c>
      <c r="BN11" s="26">
        <v>0</v>
      </c>
      <c r="BO11" s="26">
        <v>77</v>
      </c>
      <c r="BP11" s="26">
        <v>296</v>
      </c>
      <c r="BQ11" s="26">
        <v>0</v>
      </c>
      <c r="BR11" s="26">
        <v>0</v>
      </c>
      <c r="BS11" s="26">
        <v>35</v>
      </c>
      <c r="BT11" s="26">
        <v>1</v>
      </c>
      <c r="BU11" s="26">
        <v>1</v>
      </c>
      <c r="BV11" s="26">
        <v>3</v>
      </c>
      <c r="BW11" s="26">
        <v>215</v>
      </c>
      <c r="BX11" s="26">
        <v>3</v>
      </c>
      <c r="BY11" s="26">
        <v>1</v>
      </c>
      <c r="BZ11" s="26">
        <v>2</v>
      </c>
      <c r="CA11" s="26">
        <v>7</v>
      </c>
      <c r="CB11" s="26">
        <v>17</v>
      </c>
      <c r="CC11" s="26">
        <v>14</v>
      </c>
      <c r="CD11" s="26">
        <v>6</v>
      </c>
      <c r="CE11" s="26">
        <v>7</v>
      </c>
      <c r="CF11" s="26">
        <v>1</v>
      </c>
      <c r="CG11" s="26">
        <v>12</v>
      </c>
      <c r="CH11" s="26">
        <v>0</v>
      </c>
      <c r="CI11" s="26">
        <v>0</v>
      </c>
      <c r="CJ11" s="26">
        <v>0</v>
      </c>
      <c r="CK11" s="26">
        <v>0</v>
      </c>
      <c r="CL11" s="26">
        <v>0</v>
      </c>
      <c r="CM11" s="26">
        <v>0</v>
      </c>
      <c r="CN11" s="26">
        <v>1</v>
      </c>
      <c r="CO11" s="26">
        <v>2</v>
      </c>
      <c r="CP11" s="26">
        <v>8</v>
      </c>
      <c r="CQ11" s="26">
        <v>9</v>
      </c>
      <c r="CR11" s="26">
        <v>4</v>
      </c>
      <c r="CS11" s="26">
        <v>1</v>
      </c>
      <c r="CT11" s="26">
        <v>8</v>
      </c>
      <c r="CU11" s="26">
        <v>1</v>
      </c>
      <c r="CV11" s="26">
        <v>1</v>
      </c>
      <c r="CW11" s="26">
        <v>10</v>
      </c>
      <c r="CX11" s="26">
        <v>7</v>
      </c>
      <c r="CY11" s="26">
        <v>25</v>
      </c>
      <c r="CZ11" s="26">
        <v>0</v>
      </c>
      <c r="DA11" s="26">
        <v>0</v>
      </c>
      <c r="DB11" s="26">
        <v>0</v>
      </c>
      <c r="DC11" s="26">
        <v>2</v>
      </c>
      <c r="DD11" s="26">
        <v>0</v>
      </c>
      <c r="DE11" s="26">
        <v>0</v>
      </c>
      <c r="DF11" s="26">
        <v>0</v>
      </c>
      <c r="DG11" s="26">
        <v>0</v>
      </c>
      <c r="DH11" s="26">
        <v>0</v>
      </c>
      <c r="DI11" s="26">
        <v>0</v>
      </c>
      <c r="DJ11" s="26">
        <v>0</v>
      </c>
      <c r="DK11" s="26">
        <v>0</v>
      </c>
      <c r="DL11" s="26">
        <v>1</v>
      </c>
      <c r="DM11" s="26">
        <v>3</v>
      </c>
      <c r="DN11" s="26">
        <v>1</v>
      </c>
      <c r="DO11" s="26">
        <v>0</v>
      </c>
      <c r="DP11" s="26">
        <v>1</v>
      </c>
      <c r="DQ11" s="26">
        <v>0</v>
      </c>
      <c r="DR11" s="26">
        <v>0</v>
      </c>
      <c r="DS11" s="26">
        <v>4</v>
      </c>
      <c r="DT11" s="26">
        <v>3</v>
      </c>
      <c r="DU11" s="26">
        <v>0</v>
      </c>
      <c r="DV11" s="26">
        <v>8</v>
      </c>
      <c r="DW11" s="26">
        <v>1</v>
      </c>
      <c r="DX11" s="26">
        <v>0</v>
      </c>
      <c r="DY11" s="26">
        <v>8</v>
      </c>
      <c r="DZ11" s="26">
        <v>24</v>
      </c>
      <c r="EA11" s="27">
        <v>1</v>
      </c>
      <c r="EB11" s="26" t="s">
        <v>464</v>
      </c>
      <c r="EC11" s="27">
        <v>1</v>
      </c>
      <c r="ED11" s="26" t="s">
        <v>465</v>
      </c>
      <c r="EE11" s="26" t="s">
        <v>466</v>
      </c>
      <c r="EF11" s="27">
        <v>1</v>
      </c>
      <c r="EG11" s="27">
        <v>1</v>
      </c>
      <c r="EH11" s="27">
        <v>0</v>
      </c>
      <c r="EI11" s="26" t="s">
        <v>467</v>
      </c>
      <c r="EJ11" s="26" t="s">
        <v>466</v>
      </c>
      <c r="EK11" s="26">
        <v>41800</v>
      </c>
      <c r="EL11" s="26">
        <v>10.464304</v>
      </c>
      <c r="EM11" s="26">
        <v>2</v>
      </c>
      <c r="EN11" s="28">
        <v>2</v>
      </c>
      <c r="EO11" s="29">
        <v>43615</v>
      </c>
      <c r="EP11" s="30">
        <v>10.47</v>
      </c>
      <c r="EQ11" s="29">
        <v>2</v>
      </c>
      <c r="ER11" s="29">
        <v>0</v>
      </c>
    </row>
    <row r="12" spans="1:148" ht="24">
      <c r="A12" s="26" t="s">
        <v>316</v>
      </c>
      <c r="B12" s="26" t="s">
        <v>468</v>
      </c>
      <c r="C12" s="27">
        <v>6</v>
      </c>
      <c r="D12" s="26" t="s">
        <v>469</v>
      </c>
      <c r="E12" s="26" t="s">
        <v>470</v>
      </c>
      <c r="F12" s="32" t="s">
        <v>471</v>
      </c>
      <c r="G12" s="26">
        <v>18048</v>
      </c>
      <c r="H12" s="26" t="s">
        <v>468</v>
      </c>
      <c r="I12" s="26" t="s">
        <v>472</v>
      </c>
      <c r="J12" s="26" t="s">
        <v>473</v>
      </c>
      <c r="K12" s="26" t="s">
        <v>335</v>
      </c>
      <c r="L12" s="26" t="s">
        <v>336</v>
      </c>
      <c r="M12" s="26" t="s">
        <v>337</v>
      </c>
      <c r="N12" s="26" t="s">
        <v>474</v>
      </c>
      <c r="O12" s="26"/>
      <c r="P12" s="26">
        <v>222805725</v>
      </c>
      <c r="Q12" s="26" t="s">
        <v>475</v>
      </c>
      <c r="R12" s="26" t="s">
        <v>333</v>
      </c>
      <c r="S12" s="26" t="s">
        <v>358</v>
      </c>
      <c r="T12" s="26" t="s">
        <v>476</v>
      </c>
      <c r="U12" s="26"/>
      <c r="V12" s="26">
        <v>222805372</v>
      </c>
      <c r="W12" s="26" t="s">
        <v>477</v>
      </c>
      <c r="X12" s="26">
        <v>25</v>
      </c>
      <c r="Y12" s="26">
        <v>3</v>
      </c>
      <c r="Z12" s="26">
        <v>28</v>
      </c>
      <c r="AA12" s="26">
        <v>25</v>
      </c>
      <c r="AB12" s="26">
        <v>3</v>
      </c>
      <c r="AC12" s="26">
        <v>28</v>
      </c>
      <c r="AD12" s="27" t="str">
        <f t="shared" si="5"/>
        <v>A</v>
      </c>
      <c r="AE12" s="26">
        <v>20</v>
      </c>
      <c r="AF12" s="27" t="str">
        <f t="shared" si="6"/>
        <v>A</v>
      </c>
      <c r="AG12" s="26">
        <v>0</v>
      </c>
      <c r="AH12" s="26">
        <v>18</v>
      </c>
      <c r="AI12" s="26">
        <v>2</v>
      </c>
      <c r="AJ12" s="26">
        <v>5</v>
      </c>
      <c r="AK12" s="26">
        <v>25</v>
      </c>
      <c r="AL12" s="27" t="str">
        <f t="shared" si="7"/>
        <v>A</v>
      </c>
      <c r="AM12" s="26">
        <v>4</v>
      </c>
      <c r="AN12" s="26">
        <v>6</v>
      </c>
      <c r="AO12" s="26">
        <v>15</v>
      </c>
      <c r="AP12" s="26">
        <v>25</v>
      </c>
      <c r="AQ12" s="27" t="str">
        <f t="shared" si="8"/>
        <v>A</v>
      </c>
      <c r="AR12" s="26">
        <v>0</v>
      </c>
      <c r="AS12" s="26">
        <v>0</v>
      </c>
      <c r="AT12" s="26">
        <v>14</v>
      </c>
      <c r="AU12" s="26">
        <v>8</v>
      </c>
      <c r="AV12" s="26">
        <v>2</v>
      </c>
      <c r="AW12" s="26">
        <v>1</v>
      </c>
      <c r="AX12" s="26">
        <v>25</v>
      </c>
      <c r="AY12" s="27" t="str">
        <f t="shared" si="9"/>
        <v>A</v>
      </c>
      <c r="AZ12" s="27">
        <v>1</v>
      </c>
      <c r="BA12" s="27">
        <v>1</v>
      </c>
      <c r="BB12" s="27">
        <v>1</v>
      </c>
      <c r="BC12" s="27">
        <v>1</v>
      </c>
      <c r="BD12" s="26">
        <v>4</v>
      </c>
      <c r="BE12" s="26">
        <v>0</v>
      </c>
      <c r="BF12" s="26">
        <v>0</v>
      </c>
      <c r="BG12" s="26">
        <v>56</v>
      </c>
      <c r="BH12" s="26">
        <v>12</v>
      </c>
      <c r="BI12" s="26">
        <v>55</v>
      </c>
      <c r="BJ12" s="26">
        <v>0</v>
      </c>
      <c r="BK12" s="26">
        <v>47</v>
      </c>
      <c r="BL12" s="26">
        <v>81</v>
      </c>
      <c r="BM12" s="26">
        <v>37</v>
      </c>
      <c r="BN12" s="26">
        <v>0</v>
      </c>
      <c r="BO12" s="26">
        <v>145</v>
      </c>
      <c r="BP12" s="26">
        <v>181</v>
      </c>
      <c r="BQ12" s="26">
        <v>0</v>
      </c>
      <c r="BR12" s="26">
        <v>0</v>
      </c>
      <c r="BS12" s="26">
        <v>74</v>
      </c>
      <c r="BT12" s="26">
        <v>9</v>
      </c>
      <c r="BU12" s="26">
        <v>2</v>
      </c>
      <c r="BV12" s="26">
        <v>55</v>
      </c>
      <c r="BW12" s="26">
        <v>315</v>
      </c>
      <c r="BX12" s="26">
        <v>10</v>
      </c>
      <c r="BY12" s="26">
        <v>2</v>
      </c>
      <c r="BZ12" s="26">
        <v>4</v>
      </c>
      <c r="CA12" s="26">
        <v>7</v>
      </c>
      <c r="CB12" s="26">
        <v>50</v>
      </c>
      <c r="CC12" s="26">
        <v>32</v>
      </c>
      <c r="CD12" s="26">
        <v>12</v>
      </c>
      <c r="CE12" s="26">
        <v>15</v>
      </c>
      <c r="CF12" s="26">
        <v>8</v>
      </c>
      <c r="CG12" s="26">
        <v>30</v>
      </c>
      <c r="CH12" s="26">
        <v>0</v>
      </c>
      <c r="CI12" s="26">
        <v>1</v>
      </c>
      <c r="CJ12" s="26">
        <v>0</v>
      </c>
      <c r="CK12" s="26">
        <v>0</v>
      </c>
      <c r="CL12" s="26">
        <v>0</v>
      </c>
      <c r="CM12" s="26">
        <v>1</v>
      </c>
      <c r="CN12" s="26">
        <v>0</v>
      </c>
      <c r="CO12" s="26">
        <v>0</v>
      </c>
      <c r="CP12" s="26">
        <v>14</v>
      </c>
      <c r="CQ12" s="26">
        <v>2</v>
      </c>
      <c r="CR12" s="26">
        <v>2</v>
      </c>
      <c r="CS12" s="26">
        <v>63</v>
      </c>
      <c r="CT12" s="26">
        <v>8</v>
      </c>
      <c r="CU12" s="26">
        <v>0</v>
      </c>
      <c r="CV12" s="26">
        <v>0</v>
      </c>
      <c r="CW12" s="26">
        <v>45</v>
      </c>
      <c r="CX12" s="26">
        <v>23</v>
      </c>
      <c r="CY12" s="26">
        <v>40</v>
      </c>
      <c r="CZ12" s="26">
        <v>0</v>
      </c>
      <c r="DA12" s="26">
        <v>0</v>
      </c>
      <c r="DB12" s="26">
        <v>0</v>
      </c>
      <c r="DC12" s="26">
        <v>0</v>
      </c>
      <c r="DD12" s="26">
        <v>0</v>
      </c>
      <c r="DE12" s="26">
        <v>0</v>
      </c>
      <c r="DF12" s="26">
        <v>1</v>
      </c>
      <c r="DG12" s="26">
        <v>0</v>
      </c>
      <c r="DH12" s="26">
        <v>0</v>
      </c>
      <c r="DI12" s="26">
        <v>0</v>
      </c>
      <c r="DJ12" s="26">
        <v>0</v>
      </c>
      <c r="DK12" s="26">
        <v>0</v>
      </c>
      <c r="DL12" s="26">
        <v>0</v>
      </c>
      <c r="DM12" s="26">
        <v>0</v>
      </c>
      <c r="DN12" s="26">
        <v>0</v>
      </c>
      <c r="DO12" s="26">
        <v>0</v>
      </c>
      <c r="DP12" s="26">
        <v>2</v>
      </c>
      <c r="DQ12" s="26">
        <v>0</v>
      </c>
      <c r="DR12" s="26">
        <v>0</v>
      </c>
      <c r="DS12" s="26">
        <v>2</v>
      </c>
      <c r="DT12" s="26">
        <v>17</v>
      </c>
      <c r="DU12" s="26">
        <v>6</v>
      </c>
      <c r="DV12" s="26">
        <v>13</v>
      </c>
      <c r="DW12" s="26">
        <v>4</v>
      </c>
      <c r="DX12" s="26">
        <v>0</v>
      </c>
      <c r="DY12" s="26">
        <v>28</v>
      </c>
      <c r="DZ12" s="26">
        <v>66</v>
      </c>
      <c r="EA12" s="27">
        <v>1</v>
      </c>
      <c r="EB12" s="26" t="s">
        <v>478</v>
      </c>
      <c r="EC12" s="27">
        <v>3</v>
      </c>
      <c r="ED12" s="26"/>
      <c r="EE12" s="26"/>
      <c r="EF12" s="27">
        <v>1</v>
      </c>
      <c r="EG12" s="27">
        <v>1</v>
      </c>
      <c r="EH12" s="27">
        <v>1</v>
      </c>
      <c r="EI12" s="26"/>
      <c r="EJ12" s="26" t="s">
        <v>479</v>
      </c>
      <c r="EK12" s="26">
        <v>111371</v>
      </c>
      <c r="EL12" s="26">
        <v>37.563603999999998</v>
      </c>
      <c r="EM12" s="26">
        <v>4</v>
      </c>
      <c r="EN12" s="28">
        <v>4</v>
      </c>
      <c r="EO12" s="29">
        <v>112014</v>
      </c>
      <c r="EP12" s="30">
        <v>37.549999999999997</v>
      </c>
      <c r="EQ12" s="29">
        <v>4</v>
      </c>
      <c r="ER12" s="29">
        <v>0</v>
      </c>
    </row>
    <row r="13" spans="1:148" ht="72">
      <c r="A13" s="26" t="s">
        <v>316</v>
      </c>
      <c r="B13" s="26" t="s">
        <v>480</v>
      </c>
      <c r="C13" s="27">
        <v>6</v>
      </c>
      <c r="D13" s="26" t="s">
        <v>481</v>
      </c>
      <c r="E13" s="26" t="s">
        <v>482</v>
      </c>
      <c r="F13" s="26" t="s">
        <v>483</v>
      </c>
      <c r="G13" s="26">
        <v>18049</v>
      </c>
      <c r="H13" s="26" t="s">
        <v>468</v>
      </c>
      <c r="I13" s="26" t="s">
        <v>484</v>
      </c>
      <c r="J13" s="26" t="s">
        <v>485</v>
      </c>
      <c r="K13" s="26" t="s">
        <v>374</v>
      </c>
      <c r="L13" s="26" t="s">
        <v>333</v>
      </c>
      <c r="M13" s="26" t="s">
        <v>351</v>
      </c>
      <c r="N13" s="26" t="s">
        <v>372</v>
      </c>
      <c r="O13" s="26"/>
      <c r="P13" s="26">
        <v>283091342</v>
      </c>
      <c r="Q13" s="26" t="s">
        <v>486</v>
      </c>
      <c r="R13" s="26" t="s">
        <v>333</v>
      </c>
      <c r="S13" s="26" t="s">
        <v>351</v>
      </c>
      <c r="T13" s="26" t="s">
        <v>372</v>
      </c>
      <c r="U13" s="26"/>
      <c r="V13" s="26">
        <v>283091342</v>
      </c>
      <c r="W13" s="26" t="s">
        <v>486</v>
      </c>
      <c r="X13" s="26">
        <v>14</v>
      </c>
      <c r="Y13" s="26">
        <v>2</v>
      </c>
      <c r="Z13" s="26">
        <v>16</v>
      </c>
      <c r="AA13" s="26">
        <v>14</v>
      </c>
      <c r="AB13" s="26">
        <v>2</v>
      </c>
      <c r="AC13" s="26">
        <v>16</v>
      </c>
      <c r="AD13" s="27" t="str">
        <f t="shared" si="5"/>
        <v>A</v>
      </c>
      <c r="AE13" s="26">
        <v>14</v>
      </c>
      <c r="AF13" s="27" t="str">
        <f t="shared" si="6"/>
        <v>A</v>
      </c>
      <c r="AG13" s="26">
        <v>0</v>
      </c>
      <c r="AH13" s="26">
        <v>5</v>
      </c>
      <c r="AI13" s="26">
        <v>1</v>
      </c>
      <c r="AJ13" s="26">
        <v>8</v>
      </c>
      <c r="AK13" s="26">
        <v>14</v>
      </c>
      <c r="AL13" s="27" t="str">
        <f t="shared" si="7"/>
        <v>A</v>
      </c>
      <c r="AM13" s="26">
        <v>2</v>
      </c>
      <c r="AN13" s="26">
        <v>2</v>
      </c>
      <c r="AO13" s="26">
        <v>10</v>
      </c>
      <c r="AP13" s="26">
        <v>14</v>
      </c>
      <c r="AQ13" s="27" t="str">
        <f t="shared" si="8"/>
        <v>A</v>
      </c>
      <c r="AR13" s="26">
        <v>0</v>
      </c>
      <c r="AS13" s="26">
        <v>0</v>
      </c>
      <c r="AT13" s="26">
        <v>0</v>
      </c>
      <c r="AU13" s="26">
        <v>13</v>
      </c>
      <c r="AV13" s="26">
        <v>1</v>
      </c>
      <c r="AW13" s="26">
        <v>0</v>
      </c>
      <c r="AX13" s="26">
        <v>14</v>
      </c>
      <c r="AY13" s="27" t="str">
        <f t="shared" si="9"/>
        <v>A</v>
      </c>
      <c r="AZ13" s="27">
        <v>1</v>
      </c>
      <c r="BA13" s="27">
        <v>1</v>
      </c>
      <c r="BB13" s="27">
        <v>1</v>
      </c>
      <c r="BC13" s="27">
        <v>0</v>
      </c>
      <c r="BD13" s="26">
        <v>8</v>
      </c>
      <c r="BE13" s="26">
        <v>0</v>
      </c>
      <c r="BF13" s="26">
        <v>0</v>
      </c>
      <c r="BG13" s="26">
        <v>31</v>
      </c>
      <c r="BH13" s="26">
        <v>2</v>
      </c>
      <c r="BI13" s="26">
        <v>22</v>
      </c>
      <c r="BJ13" s="26">
        <v>2</v>
      </c>
      <c r="BK13" s="26">
        <v>40</v>
      </c>
      <c r="BL13" s="26">
        <v>48</v>
      </c>
      <c r="BM13" s="26">
        <v>40</v>
      </c>
      <c r="BN13" s="26">
        <v>0</v>
      </c>
      <c r="BO13" s="26">
        <v>83</v>
      </c>
      <c r="BP13" s="26">
        <v>127</v>
      </c>
      <c r="BQ13" s="26">
        <v>0</v>
      </c>
      <c r="BR13" s="26">
        <v>0</v>
      </c>
      <c r="BS13" s="26">
        <v>47</v>
      </c>
      <c r="BT13" s="26">
        <v>15</v>
      </c>
      <c r="BU13" s="26">
        <v>3</v>
      </c>
      <c r="BV13" s="26">
        <v>9</v>
      </c>
      <c r="BW13" s="26">
        <v>186</v>
      </c>
      <c r="BX13" s="26">
        <v>2</v>
      </c>
      <c r="BY13" s="26">
        <v>1</v>
      </c>
      <c r="BZ13" s="26">
        <v>1</v>
      </c>
      <c r="CA13" s="26">
        <v>14</v>
      </c>
      <c r="CB13" s="26">
        <v>89</v>
      </c>
      <c r="CC13" s="26">
        <v>26</v>
      </c>
      <c r="CD13" s="26">
        <v>6</v>
      </c>
      <c r="CE13" s="26">
        <v>13</v>
      </c>
      <c r="CF13" s="26">
        <v>7</v>
      </c>
      <c r="CG13" s="26">
        <v>17</v>
      </c>
      <c r="CH13" s="26">
        <v>0</v>
      </c>
      <c r="CI13" s="26">
        <v>5</v>
      </c>
      <c r="CJ13" s="26">
        <v>3</v>
      </c>
      <c r="CK13" s="26">
        <v>2</v>
      </c>
      <c r="CL13" s="26">
        <v>0</v>
      </c>
      <c r="CM13" s="26">
        <v>0</v>
      </c>
      <c r="CN13" s="26">
        <v>0</v>
      </c>
      <c r="CO13" s="26">
        <v>0</v>
      </c>
      <c r="CP13" s="26">
        <v>1</v>
      </c>
      <c r="CQ13" s="26">
        <v>0</v>
      </c>
      <c r="CR13" s="26">
        <v>5</v>
      </c>
      <c r="CS13" s="26">
        <v>19</v>
      </c>
      <c r="CT13" s="26">
        <v>13</v>
      </c>
      <c r="CU13" s="26">
        <v>0</v>
      </c>
      <c r="CV13" s="26">
        <v>2</v>
      </c>
      <c r="CW13" s="26">
        <v>11</v>
      </c>
      <c r="CX13" s="26">
        <v>11</v>
      </c>
      <c r="CY13" s="26">
        <v>24</v>
      </c>
      <c r="CZ13" s="26">
        <v>0</v>
      </c>
      <c r="DA13" s="26">
        <v>0</v>
      </c>
      <c r="DB13" s="26">
        <v>0</v>
      </c>
      <c r="DC13" s="26">
        <v>0</v>
      </c>
      <c r="DD13" s="26">
        <v>0</v>
      </c>
      <c r="DE13" s="26">
        <v>3</v>
      </c>
      <c r="DF13" s="26">
        <v>0</v>
      </c>
      <c r="DG13" s="26">
        <v>0</v>
      </c>
      <c r="DH13" s="26">
        <v>0</v>
      </c>
      <c r="DI13" s="26">
        <v>0</v>
      </c>
      <c r="DJ13" s="26">
        <v>0</v>
      </c>
      <c r="DK13" s="26">
        <v>0</v>
      </c>
      <c r="DL13" s="26">
        <v>0</v>
      </c>
      <c r="DM13" s="26">
        <v>3</v>
      </c>
      <c r="DN13" s="26">
        <v>10</v>
      </c>
      <c r="DO13" s="26">
        <v>2</v>
      </c>
      <c r="DP13" s="26">
        <v>2</v>
      </c>
      <c r="DQ13" s="26">
        <v>1</v>
      </c>
      <c r="DR13" s="26">
        <v>0</v>
      </c>
      <c r="DS13" s="26">
        <v>1</v>
      </c>
      <c r="DT13" s="26">
        <v>6</v>
      </c>
      <c r="DU13" s="26">
        <v>1</v>
      </c>
      <c r="DV13" s="26">
        <v>1</v>
      </c>
      <c r="DW13" s="26">
        <v>1</v>
      </c>
      <c r="DX13" s="26">
        <v>1</v>
      </c>
      <c r="DY13" s="26">
        <v>143</v>
      </c>
      <c r="DZ13" s="26">
        <v>18</v>
      </c>
      <c r="EA13" s="27">
        <v>1</v>
      </c>
      <c r="EB13" s="26" t="s">
        <v>487</v>
      </c>
      <c r="EC13" s="27">
        <v>2</v>
      </c>
      <c r="ED13" s="26" t="s">
        <v>488</v>
      </c>
      <c r="EE13" s="26"/>
      <c r="EF13" s="27">
        <v>1</v>
      </c>
      <c r="EG13" s="27">
        <v>1</v>
      </c>
      <c r="EH13" s="27">
        <v>1</v>
      </c>
      <c r="EI13" s="26"/>
      <c r="EJ13" s="26"/>
      <c r="EK13" s="26">
        <v>54327</v>
      </c>
      <c r="EL13" s="26">
        <v>13.3</v>
      </c>
      <c r="EM13" s="26">
        <v>1</v>
      </c>
      <c r="EN13" s="28">
        <v>1</v>
      </c>
      <c r="EO13" s="29">
        <v>55569</v>
      </c>
      <c r="EP13" s="30">
        <v>13.31</v>
      </c>
      <c r="EQ13" s="29">
        <v>1</v>
      </c>
      <c r="ER13" s="29">
        <v>0</v>
      </c>
    </row>
    <row r="14" spans="1:148" ht="24">
      <c r="A14" s="26" t="s">
        <v>316</v>
      </c>
      <c r="B14" s="26" t="s">
        <v>489</v>
      </c>
      <c r="C14" s="27">
        <v>6</v>
      </c>
      <c r="D14" s="26" t="s">
        <v>490</v>
      </c>
      <c r="E14" s="26" t="s">
        <v>491</v>
      </c>
      <c r="F14" s="26" t="s">
        <v>492</v>
      </c>
      <c r="G14" s="26">
        <v>10138</v>
      </c>
      <c r="H14" s="26" t="s">
        <v>493</v>
      </c>
      <c r="I14" s="26" t="s">
        <v>494</v>
      </c>
      <c r="J14" s="26" t="s">
        <v>495</v>
      </c>
      <c r="K14" s="26" t="s">
        <v>345</v>
      </c>
      <c r="L14" s="26" t="s">
        <v>333</v>
      </c>
      <c r="M14" s="26" t="s">
        <v>356</v>
      </c>
      <c r="N14" s="26" t="s">
        <v>496</v>
      </c>
      <c r="O14" s="26" t="s">
        <v>334</v>
      </c>
      <c r="P14" s="26" t="s">
        <v>497</v>
      </c>
      <c r="Q14" s="26" t="s">
        <v>498</v>
      </c>
      <c r="R14" s="26" t="s">
        <v>334</v>
      </c>
      <c r="S14" s="26" t="s">
        <v>370</v>
      </c>
      <c r="T14" s="26" t="s">
        <v>499</v>
      </c>
      <c r="U14" s="26" t="s">
        <v>334</v>
      </c>
      <c r="V14" s="26">
        <v>267093477</v>
      </c>
      <c r="W14" s="26" t="s">
        <v>500</v>
      </c>
      <c r="X14" s="26">
        <v>23</v>
      </c>
      <c r="Y14" s="26">
        <v>5</v>
      </c>
      <c r="Z14" s="26">
        <v>28</v>
      </c>
      <c r="AA14" s="26">
        <v>23</v>
      </c>
      <c r="AB14" s="26">
        <v>5</v>
      </c>
      <c r="AC14" s="26">
        <v>28</v>
      </c>
      <c r="AD14" s="27" t="str">
        <f t="shared" si="5"/>
        <v>A</v>
      </c>
      <c r="AE14" s="26">
        <v>21</v>
      </c>
      <c r="AF14" s="27" t="str">
        <f t="shared" si="6"/>
        <v>A</v>
      </c>
      <c r="AG14" s="26">
        <v>0</v>
      </c>
      <c r="AH14" s="26">
        <v>2</v>
      </c>
      <c r="AI14" s="26">
        <v>1</v>
      </c>
      <c r="AJ14" s="26">
        <v>20</v>
      </c>
      <c r="AK14" s="26">
        <v>23</v>
      </c>
      <c r="AL14" s="27" t="str">
        <f t="shared" si="7"/>
        <v>A</v>
      </c>
      <c r="AM14" s="26">
        <v>1</v>
      </c>
      <c r="AN14" s="26">
        <v>2</v>
      </c>
      <c r="AO14" s="26">
        <v>20</v>
      </c>
      <c r="AP14" s="26">
        <v>23</v>
      </c>
      <c r="AQ14" s="27" t="str">
        <f t="shared" si="8"/>
        <v>A</v>
      </c>
      <c r="AR14" s="26">
        <v>0</v>
      </c>
      <c r="AS14" s="26">
        <v>0</v>
      </c>
      <c r="AT14" s="26">
        <v>0</v>
      </c>
      <c r="AU14" s="26">
        <v>17</v>
      </c>
      <c r="AV14" s="26">
        <v>6</v>
      </c>
      <c r="AW14" s="26">
        <v>0</v>
      </c>
      <c r="AX14" s="26">
        <v>23</v>
      </c>
      <c r="AY14" s="27" t="str">
        <f t="shared" si="9"/>
        <v>A</v>
      </c>
      <c r="AZ14" s="27">
        <v>1</v>
      </c>
      <c r="BA14" s="27">
        <v>1</v>
      </c>
      <c r="BB14" s="27">
        <v>1</v>
      </c>
      <c r="BC14" s="27">
        <v>1</v>
      </c>
      <c r="BD14" s="26">
        <v>18</v>
      </c>
      <c r="BE14" s="26">
        <v>0</v>
      </c>
      <c r="BF14" s="26">
        <v>0</v>
      </c>
      <c r="BG14" s="26">
        <v>662</v>
      </c>
      <c r="BH14" s="26">
        <v>39</v>
      </c>
      <c r="BI14" s="26">
        <v>124</v>
      </c>
      <c r="BJ14" s="26">
        <v>0</v>
      </c>
      <c r="BK14" s="26">
        <v>141</v>
      </c>
      <c r="BL14" s="26">
        <v>680</v>
      </c>
      <c r="BM14" s="26">
        <v>59</v>
      </c>
      <c r="BN14" s="26">
        <v>0</v>
      </c>
      <c r="BO14" s="26">
        <v>76</v>
      </c>
      <c r="BP14" s="26">
        <v>216</v>
      </c>
      <c r="BQ14" s="26">
        <v>0</v>
      </c>
      <c r="BR14" s="26">
        <v>0</v>
      </c>
      <c r="BS14" s="26">
        <v>64</v>
      </c>
      <c r="BT14" s="26">
        <v>2</v>
      </c>
      <c r="BU14" s="26">
        <v>0</v>
      </c>
      <c r="BV14" s="26">
        <v>141</v>
      </c>
      <c r="BW14" s="26">
        <v>153</v>
      </c>
      <c r="BX14" s="26">
        <v>11</v>
      </c>
      <c r="BY14" s="26">
        <v>1</v>
      </c>
      <c r="BZ14" s="26">
        <v>6</v>
      </c>
      <c r="CA14" s="26">
        <v>16</v>
      </c>
      <c r="CB14" s="26">
        <v>82</v>
      </c>
      <c r="CC14" s="26">
        <v>18</v>
      </c>
      <c r="CD14" s="26">
        <v>11</v>
      </c>
      <c r="CE14" s="26">
        <v>9</v>
      </c>
      <c r="CF14" s="26">
        <v>5</v>
      </c>
      <c r="CG14" s="26">
        <v>29</v>
      </c>
      <c r="CH14" s="26">
        <v>0</v>
      </c>
      <c r="CI14" s="26">
        <v>0</v>
      </c>
      <c r="CJ14" s="26">
        <v>0</v>
      </c>
      <c r="CK14" s="26">
        <v>0</v>
      </c>
      <c r="CL14" s="26">
        <v>0</v>
      </c>
      <c r="CM14" s="26">
        <v>0</v>
      </c>
      <c r="CN14" s="26">
        <v>0</v>
      </c>
      <c r="CO14" s="26">
        <v>0</v>
      </c>
      <c r="CP14" s="26">
        <v>16</v>
      </c>
      <c r="CQ14" s="26">
        <v>26</v>
      </c>
      <c r="CR14" s="26">
        <v>8</v>
      </c>
      <c r="CS14" s="26">
        <v>21</v>
      </c>
      <c r="CT14" s="26">
        <v>38</v>
      </c>
      <c r="CU14" s="26">
        <v>10</v>
      </c>
      <c r="CV14" s="26">
        <v>2</v>
      </c>
      <c r="CW14" s="26">
        <v>93</v>
      </c>
      <c r="CX14" s="26">
        <v>30</v>
      </c>
      <c r="CY14" s="26">
        <v>53</v>
      </c>
      <c r="CZ14" s="26">
        <v>0</v>
      </c>
      <c r="DA14" s="26">
        <v>0</v>
      </c>
      <c r="DB14" s="26">
        <v>0</v>
      </c>
      <c r="DC14" s="26">
        <v>0</v>
      </c>
      <c r="DD14" s="26">
        <v>2</v>
      </c>
      <c r="DE14" s="26">
        <v>2</v>
      </c>
      <c r="DF14" s="26">
        <v>2</v>
      </c>
      <c r="DG14" s="26">
        <v>2</v>
      </c>
      <c r="DH14" s="26">
        <v>2</v>
      </c>
      <c r="DI14" s="26">
        <v>0</v>
      </c>
      <c r="DJ14" s="26">
        <v>2</v>
      </c>
      <c r="DK14" s="26">
        <v>2</v>
      </c>
      <c r="DL14" s="26">
        <v>0</v>
      </c>
      <c r="DM14" s="26">
        <v>1</v>
      </c>
      <c r="DN14" s="26">
        <v>34</v>
      </c>
      <c r="DO14" s="26">
        <v>0</v>
      </c>
      <c r="DP14" s="26">
        <v>0</v>
      </c>
      <c r="DQ14" s="26">
        <v>0</v>
      </c>
      <c r="DR14" s="26">
        <v>0</v>
      </c>
      <c r="DS14" s="26">
        <v>11</v>
      </c>
      <c r="DT14" s="26">
        <v>5</v>
      </c>
      <c r="DU14" s="26">
        <v>6</v>
      </c>
      <c r="DV14" s="26">
        <v>7</v>
      </c>
      <c r="DW14" s="26">
        <v>1</v>
      </c>
      <c r="DX14" s="26">
        <v>1</v>
      </c>
      <c r="DY14" s="26">
        <v>12</v>
      </c>
      <c r="DZ14" s="26">
        <v>333</v>
      </c>
      <c r="EA14" s="27">
        <v>1</v>
      </c>
      <c r="EB14" s="26" t="s">
        <v>501</v>
      </c>
      <c r="EC14" s="27">
        <v>3</v>
      </c>
      <c r="ED14" s="26" t="s">
        <v>502</v>
      </c>
      <c r="EE14" s="26" t="s">
        <v>503</v>
      </c>
      <c r="EF14" s="27">
        <v>1</v>
      </c>
      <c r="EG14" s="27">
        <v>1</v>
      </c>
      <c r="EH14" s="27">
        <v>1</v>
      </c>
      <c r="EI14" s="26"/>
      <c r="EJ14" s="26"/>
      <c r="EK14" s="26">
        <v>111000</v>
      </c>
      <c r="EL14" s="26">
        <v>18.600000000000001</v>
      </c>
      <c r="EM14" s="26">
        <v>1</v>
      </c>
      <c r="EN14" s="28"/>
      <c r="EO14" s="29">
        <v>108993</v>
      </c>
      <c r="EP14" s="30">
        <v>18.61</v>
      </c>
      <c r="EQ14" s="29">
        <v>1</v>
      </c>
      <c r="ER14" s="29">
        <v>0</v>
      </c>
    </row>
    <row r="15" spans="1:148" ht="24">
      <c r="A15" s="26" t="s">
        <v>316</v>
      </c>
      <c r="B15" s="26" t="s">
        <v>504</v>
      </c>
      <c r="C15" s="27">
        <v>6</v>
      </c>
      <c r="D15" s="26" t="s">
        <v>505</v>
      </c>
      <c r="E15" s="26" t="s">
        <v>506</v>
      </c>
      <c r="F15" s="26" t="s">
        <v>507</v>
      </c>
      <c r="G15" s="26">
        <v>14941</v>
      </c>
      <c r="H15" s="26" t="s">
        <v>508</v>
      </c>
      <c r="I15" s="26" t="s">
        <v>509</v>
      </c>
      <c r="J15" s="26" t="s">
        <v>510</v>
      </c>
      <c r="K15" s="26" t="s">
        <v>335</v>
      </c>
      <c r="L15" s="26" t="s">
        <v>333</v>
      </c>
      <c r="M15" s="26" t="s">
        <v>362</v>
      </c>
      <c r="N15" s="26" t="s">
        <v>511</v>
      </c>
      <c r="O15" s="26"/>
      <c r="P15" s="26">
        <v>267902340</v>
      </c>
      <c r="Q15" s="26" t="s">
        <v>512</v>
      </c>
      <c r="R15" s="26" t="s">
        <v>333</v>
      </c>
      <c r="S15" s="26" t="s">
        <v>362</v>
      </c>
      <c r="T15" s="26" t="s">
        <v>511</v>
      </c>
      <c r="U15" s="26"/>
      <c r="V15" s="26">
        <v>267902340</v>
      </c>
      <c r="W15" s="26" t="s">
        <v>512</v>
      </c>
      <c r="X15" s="26">
        <v>16</v>
      </c>
      <c r="Y15" s="26">
        <v>4</v>
      </c>
      <c r="Z15" s="26">
        <v>20</v>
      </c>
      <c r="AA15" s="26">
        <v>16</v>
      </c>
      <c r="AB15" s="26">
        <v>4</v>
      </c>
      <c r="AC15" s="26">
        <v>20</v>
      </c>
      <c r="AD15" s="27" t="str">
        <f t="shared" si="5"/>
        <v>A</v>
      </c>
      <c r="AE15" s="26">
        <v>15</v>
      </c>
      <c r="AF15" s="27" t="str">
        <f t="shared" si="6"/>
        <v>A</v>
      </c>
      <c r="AG15" s="26">
        <v>0</v>
      </c>
      <c r="AH15" s="26">
        <v>4</v>
      </c>
      <c r="AI15" s="26">
        <v>1</v>
      </c>
      <c r="AJ15" s="26">
        <v>11</v>
      </c>
      <c r="AK15" s="26">
        <v>16</v>
      </c>
      <c r="AL15" s="27" t="str">
        <f t="shared" si="7"/>
        <v>A</v>
      </c>
      <c r="AM15" s="26">
        <v>3</v>
      </c>
      <c r="AN15" s="26">
        <v>2</v>
      </c>
      <c r="AO15" s="26">
        <v>11</v>
      </c>
      <c r="AP15" s="26">
        <v>16</v>
      </c>
      <c r="AQ15" s="27" t="str">
        <f t="shared" si="8"/>
        <v>A</v>
      </c>
      <c r="AR15" s="26">
        <v>0</v>
      </c>
      <c r="AS15" s="26">
        <v>0</v>
      </c>
      <c r="AT15" s="26">
        <v>0</v>
      </c>
      <c r="AU15" s="26">
        <v>15</v>
      </c>
      <c r="AV15" s="26">
        <v>1</v>
      </c>
      <c r="AW15" s="26">
        <v>0</v>
      </c>
      <c r="AX15" s="26">
        <v>16</v>
      </c>
      <c r="AY15" s="27" t="str">
        <f t="shared" si="9"/>
        <v>A</v>
      </c>
      <c r="AZ15" s="27">
        <v>1</v>
      </c>
      <c r="BA15" s="27">
        <v>1</v>
      </c>
      <c r="BB15" s="27">
        <v>1</v>
      </c>
      <c r="BC15" s="27">
        <v>1</v>
      </c>
      <c r="BD15" s="26">
        <v>24</v>
      </c>
      <c r="BE15" s="26">
        <v>1</v>
      </c>
      <c r="BF15" s="26">
        <v>0</v>
      </c>
      <c r="BG15" s="26">
        <v>73</v>
      </c>
      <c r="BH15" s="26">
        <v>38</v>
      </c>
      <c r="BI15" s="26">
        <v>34</v>
      </c>
      <c r="BJ15" s="26">
        <v>0</v>
      </c>
      <c r="BK15" s="26">
        <v>22</v>
      </c>
      <c r="BL15" s="26">
        <v>82</v>
      </c>
      <c r="BM15" s="26">
        <v>22</v>
      </c>
      <c r="BN15" s="26">
        <v>0</v>
      </c>
      <c r="BO15" s="26">
        <v>305</v>
      </c>
      <c r="BP15" s="26">
        <v>118</v>
      </c>
      <c r="BQ15" s="26">
        <v>0</v>
      </c>
      <c r="BR15" s="26">
        <v>0</v>
      </c>
      <c r="BS15" s="26">
        <v>32</v>
      </c>
      <c r="BT15" s="26">
        <v>42</v>
      </c>
      <c r="BU15" s="26">
        <v>4</v>
      </c>
      <c r="BV15" s="26">
        <v>6</v>
      </c>
      <c r="BW15" s="26">
        <v>138</v>
      </c>
      <c r="BX15" s="26">
        <v>3</v>
      </c>
      <c r="BY15" s="26">
        <v>1</v>
      </c>
      <c r="BZ15" s="26">
        <v>0</v>
      </c>
      <c r="CA15" s="26">
        <v>52</v>
      </c>
      <c r="CB15" s="26">
        <v>115</v>
      </c>
      <c r="CC15" s="26">
        <v>8</v>
      </c>
      <c r="CD15" s="26">
        <v>4</v>
      </c>
      <c r="CE15" s="26">
        <v>9</v>
      </c>
      <c r="CF15" s="26">
        <v>12</v>
      </c>
      <c r="CG15" s="26">
        <v>16</v>
      </c>
      <c r="CH15" s="26">
        <v>0</v>
      </c>
      <c r="CI15" s="26">
        <v>0</v>
      </c>
      <c r="CJ15" s="26">
        <v>0</v>
      </c>
      <c r="CK15" s="26">
        <v>0</v>
      </c>
      <c r="CL15" s="26">
        <v>0</v>
      </c>
      <c r="CM15" s="26">
        <v>0</v>
      </c>
      <c r="CN15" s="26">
        <v>0</v>
      </c>
      <c r="CO15" s="26">
        <v>0</v>
      </c>
      <c r="CP15" s="26">
        <v>5</v>
      </c>
      <c r="CQ15" s="26">
        <v>1</v>
      </c>
      <c r="CR15" s="26">
        <v>4</v>
      </c>
      <c r="CS15" s="26">
        <v>32</v>
      </c>
      <c r="CT15" s="26">
        <v>5</v>
      </c>
      <c r="CU15" s="26">
        <v>10</v>
      </c>
      <c r="CV15" s="26">
        <v>4</v>
      </c>
      <c r="CW15" s="26">
        <v>10</v>
      </c>
      <c r="CX15" s="26">
        <v>12</v>
      </c>
      <c r="CY15" s="26">
        <v>29</v>
      </c>
      <c r="CZ15" s="26">
        <v>0</v>
      </c>
      <c r="DA15" s="26">
        <v>0</v>
      </c>
      <c r="DB15" s="26">
        <v>0</v>
      </c>
      <c r="DC15" s="26">
        <v>0</v>
      </c>
      <c r="DD15" s="26">
        <v>0</v>
      </c>
      <c r="DE15" s="26">
        <v>0</v>
      </c>
      <c r="DF15" s="26">
        <v>0</v>
      </c>
      <c r="DG15" s="26">
        <v>0</v>
      </c>
      <c r="DH15" s="26">
        <v>0</v>
      </c>
      <c r="DI15" s="26">
        <v>0</v>
      </c>
      <c r="DJ15" s="26">
        <v>0</v>
      </c>
      <c r="DK15" s="26">
        <v>0</v>
      </c>
      <c r="DL15" s="26">
        <v>0</v>
      </c>
      <c r="DM15" s="26">
        <v>3</v>
      </c>
      <c r="DN15" s="26">
        <v>6</v>
      </c>
      <c r="DO15" s="26">
        <v>0</v>
      </c>
      <c r="DP15" s="26">
        <v>0</v>
      </c>
      <c r="DQ15" s="26">
        <v>0</v>
      </c>
      <c r="DR15" s="26">
        <v>0</v>
      </c>
      <c r="DS15" s="26">
        <v>0</v>
      </c>
      <c r="DT15" s="26">
        <v>12</v>
      </c>
      <c r="DU15" s="26">
        <v>5</v>
      </c>
      <c r="DV15" s="26">
        <v>14</v>
      </c>
      <c r="DW15" s="26">
        <v>0</v>
      </c>
      <c r="DX15" s="26">
        <v>0</v>
      </c>
      <c r="DY15" s="26">
        <v>12</v>
      </c>
      <c r="DZ15" s="26">
        <v>66</v>
      </c>
      <c r="EA15" s="27">
        <v>1</v>
      </c>
      <c r="EB15" s="26" t="s">
        <v>513</v>
      </c>
      <c r="EC15" s="27">
        <v>2</v>
      </c>
      <c r="ED15" s="26" t="s">
        <v>514</v>
      </c>
      <c r="EE15" s="26" t="s">
        <v>515</v>
      </c>
      <c r="EF15" s="27">
        <v>0</v>
      </c>
      <c r="EG15" s="27">
        <v>1</v>
      </c>
      <c r="EH15" s="27">
        <v>1</v>
      </c>
      <c r="EI15" s="26"/>
      <c r="EJ15" s="26" t="s">
        <v>359</v>
      </c>
      <c r="EK15" s="26">
        <v>77695</v>
      </c>
      <c r="EL15" s="26">
        <v>21.93</v>
      </c>
      <c r="EM15" s="26">
        <v>4</v>
      </c>
      <c r="EN15" s="28">
        <v>4</v>
      </c>
      <c r="EO15" s="29">
        <v>83952</v>
      </c>
      <c r="EP15" s="30">
        <v>21.93</v>
      </c>
      <c r="EQ15" s="29">
        <v>4</v>
      </c>
      <c r="ER15" s="29">
        <v>0</v>
      </c>
    </row>
    <row r="16" spans="1:148">
      <c r="A16" s="26" t="s">
        <v>316</v>
      </c>
      <c r="B16" s="26" t="s">
        <v>516</v>
      </c>
      <c r="C16" s="27">
        <v>6</v>
      </c>
      <c r="D16" s="26" t="s">
        <v>517</v>
      </c>
      <c r="E16" s="26" t="s">
        <v>518</v>
      </c>
      <c r="F16" s="26" t="s">
        <v>519</v>
      </c>
      <c r="G16" s="26">
        <v>14300</v>
      </c>
      <c r="H16" s="26" t="s">
        <v>520</v>
      </c>
      <c r="I16" s="26" t="s">
        <v>521</v>
      </c>
      <c r="J16" s="26" t="s">
        <v>522</v>
      </c>
      <c r="K16" s="26" t="s">
        <v>335</v>
      </c>
      <c r="L16" s="26" t="s">
        <v>333</v>
      </c>
      <c r="M16" s="26" t="s">
        <v>354</v>
      </c>
      <c r="N16" s="26" t="s">
        <v>523</v>
      </c>
      <c r="O16" s="26" t="s">
        <v>334</v>
      </c>
      <c r="P16" s="26">
        <v>241772054</v>
      </c>
      <c r="Q16" s="26" t="s">
        <v>524</v>
      </c>
      <c r="R16" s="26" t="s">
        <v>334</v>
      </c>
      <c r="S16" s="26" t="s">
        <v>362</v>
      </c>
      <c r="T16" s="26" t="s">
        <v>525</v>
      </c>
      <c r="U16" s="26" t="s">
        <v>334</v>
      </c>
      <c r="V16" s="26">
        <v>241772054</v>
      </c>
      <c r="W16" s="26" t="s">
        <v>526</v>
      </c>
      <c r="X16" s="26">
        <v>18</v>
      </c>
      <c r="Y16" s="26">
        <v>6</v>
      </c>
      <c r="Z16" s="26">
        <v>24</v>
      </c>
      <c r="AA16" s="26">
        <v>18</v>
      </c>
      <c r="AB16" s="26">
        <v>6</v>
      </c>
      <c r="AC16" s="26">
        <v>24</v>
      </c>
      <c r="AD16" s="27" t="str">
        <f t="shared" si="5"/>
        <v>A</v>
      </c>
      <c r="AE16" s="26">
        <v>18</v>
      </c>
      <c r="AF16" s="27" t="str">
        <f t="shared" si="6"/>
        <v>A</v>
      </c>
      <c r="AG16" s="26">
        <v>0</v>
      </c>
      <c r="AH16" s="26">
        <v>6</v>
      </c>
      <c r="AI16" s="26">
        <v>0</v>
      </c>
      <c r="AJ16" s="26">
        <v>12</v>
      </c>
      <c r="AK16" s="26">
        <v>18</v>
      </c>
      <c r="AL16" s="27" t="str">
        <f t="shared" si="7"/>
        <v>A</v>
      </c>
      <c r="AM16" s="26">
        <v>1</v>
      </c>
      <c r="AN16" s="26">
        <v>0</v>
      </c>
      <c r="AO16" s="26">
        <v>17</v>
      </c>
      <c r="AP16" s="26">
        <v>18</v>
      </c>
      <c r="AQ16" s="27" t="str">
        <f t="shared" si="8"/>
        <v>A</v>
      </c>
      <c r="AR16" s="26">
        <v>0</v>
      </c>
      <c r="AS16" s="26">
        <v>0</v>
      </c>
      <c r="AT16" s="26">
        <v>6</v>
      </c>
      <c r="AU16" s="26">
        <v>8</v>
      </c>
      <c r="AV16" s="26">
        <v>4</v>
      </c>
      <c r="AW16" s="26">
        <v>0</v>
      </c>
      <c r="AX16" s="26">
        <v>18</v>
      </c>
      <c r="AY16" s="27" t="str">
        <f t="shared" si="9"/>
        <v>A</v>
      </c>
      <c r="AZ16" s="27">
        <v>1</v>
      </c>
      <c r="BA16" s="27">
        <v>1</v>
      </c>
      <c r="BB16" s="27">
        <v>1</v>
      </c>
      <c r="BC16" s="27">
        <v>1</v>
      </c>
      <c r="BD16" s="26">
        <v>42</v>
      </c>
      <c r="BE16" s="26">
        <v>0</v>
      </c>
      <c r="BF16" s="26">
        <v>0</v>
      </c>
      <c r="BG16" s="26">
        <v>76</v>
      </c>
      <c r="BH16" s="26">
        <v>26</v>
      </c>
      <c r="BI16" s="26">
        <v>41</v>
      </c>
      <c r="BJ16" s="26">
        <v>38</v>
      </c>
      <c r="BK16" s="26">
        <v>89</v>
      </c>
      <c r="BL16" s="26">
        <v>105</v>
      </c>
      <c r="BM16" s="26">
        <v>28</v>
      </c>
      <c r="BN16" s="26">
        <v>0</v>
      </c>
      <c r="BO16" s="26">
        <v>162</v>
      </c>
      <c r="BP16" s="26">
        <v>99</v>
      </c>
      <c r="BQ16" s="26">
        <v>0</v>
      </c>
      <c r="BR16" s="26">
        <v>0</v>
      </c>
      <c r="BS16" s="26">
        <v>57</v>
      </c>
      <c r="BT16" s="26">
        <v>4</v>
      </c>
      <c r="BU16" s="26">
        <v>15</v>
      </c>
      <c r="BV16" s="26">
        <v>27</v>
      </c>
      <c r="BW16" s="26">
        <v>142</v>
      </c>
      <c r="BX16" s="26">
        <v>7</v>
      </c>
      <c r="BY16" s="26">
        <v>0</v>
      </c>
      <c r="BZ16" s="26">
        <v>0</v>
      </c>
      <c r="CA16" s="26">
        <v>47</v>
      </c>
      <c r="CB16" s="26">
        <v>62</v>
      </c>
      <c r="CC16" s="26">
        <v>37</v>
      </c>
      <c r="CD16" s="26">
        <v>41</v>
      </c>
      <c r="CE16" s="26">
        <v>17</v>
      </c>
      <c r="CF16" s="26">
        <v>15</v>
      </c>
      <c r="CG16" s="26">
        <v>67</v>
      </c>
      <c r="CH16" s="26">
        <v>0</v>
      </c>
      <c r="CI16" s="26">
        <v>1</v>
      </c>
      <c r="CJ16" s="26">
        <v>1</v>
      </c>
      <c r="CK16" s="26">
        <v>0</v>
      </c>
      <c r="CL16" s="26">
        <v>0</v>
      </c>
      <c r="CM16" s="26">
        <v>7</v>
      </c>
      <c r="CN16" s="26">
        <v>0</v>
      </c>
      <c r="CO16" s="26">
        <v>0</v>
      </c>
      <c r="CP16" s="26">
        <v>7</v>
      </c>
      <c r="CQ16" s="26">
        <v>4</v>
      </c>
      <c r="CR16" s="26">
        <v>2</v>
      </c>
      <c r="CS16" s="26">
        <v>59</v>
      </c>
      <c r="CT16" s="26">
        <v>2</v>
      </c>
      <c r="CU16" s="26">
        <v>2</v>
      </c>
      <c r="CV16" s="26">
        <v>15</v>
      </c>
      <c r="CW16" s="26">
        <v>47</v>
      </c>
      <c r="CX16" s="26">
        <v>5</v>
      </c>
      <c r="CY16" s="26">
        <v>64</v>
      </c>
      <c r="CZ16" s="26">
        <v>3</v>
      </c>
      <c r="DA16" s="26">
        <v>0</v>
      </c>
      <c r="DB16" s="26">
        <v>0</v>
      </c>
      <c r="DC16" s="26">
        <v>0</v>
      </c>
      <c r="DD16" s="26">
        <v>6</v>
      </c>
      <c r="DE16" s="26">
        <v>5</v>
      </c>
      <c r="DF16" s="26">
        <v>0</v>
      </c>
      <c r="DG16" s="26">
        <v>0</v>
      </c>
      <c r="DH16" s="26">
        <v>0</v>
      </c>
      <c r="DI16" s="26">
        <v>0</v>
      </c>
      <c r="DJ16" s="26">
        <v>0</v>
      </c>
      <c r="DK16" s="26">
        <v>0</v>
      </c>
      <c r="DL16" s="26">
        <v>0</v>
      </c>
      <c r="DM16" s="26">
        <v>5</v>
      </c>
      <c r="DN16" s="26">
        <v>11</v>
      </c>
      <c r="DO16" s="26">
        <v>0</v>
      </c>
      <c r="DP16" s="26">
        <v>0</v>
      </c>
      <c r="DQ16" s="26">
        <v>0</v>
      </c>
      <c r="DR16" s="26">
        <v>0</v>
      </c>
      <c r="DS16" s="26">
        <v>3</v>
      </c>
      <c r="DT16" s="26">
        <v>15</v>
      </c>
      <c r="DU16" s="26">
        <v>0</v>
      </c>
      <c r="DV16" s="26">
        <v>8</v>
      </c>
      <c r="DW16" s="26">
        <v>8</v>
      </c>
      <c r="DX16" s="26">
        <v>3</v>
      </c>
      <c r="DY16" s="26">
        <v>25</v>
      </c>
      <c r="DZ16" s="26">
        <v>92</v>
      </c>
      <c r="EA16" s="27">
        <v>0</v>
      </c>
      <c r="EB16" s="26" t="s">
        <v>334</v>
      </c>
      <c r="EC16" s="27">
        <v>3</v>
      </c>
      <c r="ED16" s="26" t="s">
        <v>334</v>
      </c>
      <c r="EE16" s="26" t="s">
        <v>334</v>
      </c>
      <c r="EF16" s="27">
        <v>1</v>
      </c>
      <c r="EG16" s="27">
        <v>1</v>
      </c>
      <c r="EH16" s="27">
        <v>0</v>
      </c>
      <c r="EI16" s="26" t="s">
        <v>527</v>
      </c>
      <c r="EJ16" s="26" t="s">
        <v>334</v>
      </c>
      <c r="EK16" s="26">
        <v>64187</v>
      </c>
      <c r="EL16" s="26">
        <v>28.552309999999999</v>
      </c>
      <c r="EM16" s="26">
        <v>2</v>
      </c>
      <c r="EN16" s="28">
        <v>2</v>
      </c>
      <c r="EO16" s="29">
        <v>64584</v>
      </c>
      <c r="EP16" s="30">
        <v>28.56</v>
      </c>
      <c r="EQ16" s="29">
        <v>2</v>
      </c>
      <c r="ER16" s="29">
        <v>0</v>
      </c>
    </row>
    <row r="17" spans="1:148" ht="132">
      <c r="A17" s="26" t="s">
        <v>316</v>
      </c>
      <c r="B17" s="26" t="s">
        <v>528</v>
      </c>
      <c r="C17" s="27">
        <v>6</v>
      </c>
      <c r="D17" s="26" t="s">
        <v>529</v>
      </c>
      <c r="E17" s="26" t="s">
        <v>530</v>
      </c>
      <c r="F17" s="26" t="s">
        <v>531</v>
      </c>
      <c r="G17" s="26">
        <v>15800</v>
      </c>
      <c r="H17" s="26" t="s">
        <v>532</v>
      </c>
      <c r="I17" s="26" t="s">
        <v>533</v>
      </c>
      <c r="J17" s="26" t="s">
        <v>534</v>
      </c>
      <c r="K17" s="26" t="s">
        <v>345</v>
      </c>
      <c r="L17" s="26" t="s">
        <v>333</v>
      </c>
      <c r="M17" s="26" t="s">
        <v>360</v>
      </c>
      <c r="N17" s="26" t="s">
        <v>535</v>
      </c>
      <c r="O17" s="26"/>
      <c r="P17" s="26">
        <v>235011233</v>
      </c>
      <c r="Q17" s="26" t="s">
        <v>536</v>
      </c>
      <c r="R17" s="26"/>
      <c r="S17" s="26" t="s">
        <v>352</v>
      </c>
      <c r="T17" s="26" t="s">
        <v>537</v>
      </c>
      <c r="U17" s="26"/>
      <c r="V17" s="26">
        <v>235011294</v>
      </c>
      <c r="W17" s="26" t="s">
        <v>538</v>
      </c>
      <c r="X17" s="26">
        <v>20</v>
      </c>
      <c r="Y17" s="26">
        <v>1</v>
      </c>
      <c r="Z17" s="26">
        <v>21</v>
      </c>
      <c r="AA17" s="26">
        <v>20</v>
      </c>
      <c r="AB17" s="26">
        <v>1</v>
      </c>
      <c r="AC17" s="26">
        <v>21</v>
      </c>
      <c r="AD17" s="27" t="str">
        <f t="shared" si="5"/>
        <v>A</v>
      </c>
      <c r="AE17" s="26">
        <v>20</v>
      </c>
      <c r="AF17" s="27" t="str">
        <f t="shared" si="6"/>
        <v>A</v>
      </c>
      <c r="AG17" s="26">
        <v>0</v>
      </c>
      <c r="AH17" s="26">
        <v>7</v>
      </c>
      <c r="AI17" s="26">
        <v>0</v>
      </c>
      <c r="AJ17" s="26">
        <v>13</v>
      </c>
      <c r="AK17" s="26">
        <v>20</v>
      </c>
      <c r="AL17" s="27" t="str">
        <f t="shared" si="7"/>
        <v>A</v>
      </c>
      <c r="AM17" s="26">
        <v>0</v>
      </c>
      <c r="AN17" s="26">
        <v>0</v>
      </c>
      <c r="AO17" s="26">
        <v>20</v>
      </c>
      <c r="AP17" s="26">
        <v>20</v>
      </c>
      <c r="AQ17" s="27" t="str">
        <f t="shared" si="8"/>
        <v>A</v>
      </c>
      <c r="AR17" s="26">
        <v>0</v>
      </c>
      <c r="AS17" s="26">
        <v>0</v>
      </c>
      <c r="AT17" s="26">
        <v>2</v>
      </c>
      <c r="AU17" s="26">
        <v>14</v>
      </c>
      <c r="AV17" s="26">
        <v>3</v>
      </c>
      <c r="AW17" s="26">
        <v>1</v>
      </c>
      <c r="AX17" s="26">
        <v>20</v>
      </c>
      <c r="AY17" s="27" t="str">
        <f t="shared" si="9"/>
        <v>A</v>
      </c>
      <c r="AZ17" s="27">
        <v>1</v>
      </c>
      <c r="BA17" s="27">
        <v>1</v>
      </c>
      <c r="BB17" s="27">
        <v>1</v>
      </c>
      <c r="BC17" s="27">
        <v>1</v>
      </c>
      <c r="BD17" s="26">
        <v>26</v>
      </c>
      <c r="BE17" s="26">
        <v>0</v>
      </c>
      <c r="BF17" s="26">
        <v>0</v>
      </c>
      <c r="BG17" s="26">
        <v>20</v>
      </c>
      <c r="BH17" s="26">
        <v>1</v>
      </c>
      <c r="BI17" s="26">
        <v>32</v>
      </c>
      <c r="BJ17" s="26">
        <v>1</v>
      </c>
      <c r="BK17" s="26">
        <v>14</v>
      </c>
      <c r="BL17" s="26">
        <v>124</v>
      </c>
      <c r="BM17" s="26">
        <v>22</v>
      </c>
      <c r="BN17" s="26">
        <v>0</v>
      </c>
      <c r="BO17" s="26">
        <v>71</v>
      </c>
      <c r="BP17" s="26">
        <v>103</v>
      </c>
      <c r="BQ17" s="26">
        <v>0</v>
      </c>
      <c r="BR17" s="26">
        <v>0</v>
      </c>
      <c r="BS17" s="26">
        <v>36</v>
      </c>
      <c r="BT17" s="26">
        <v>11</v>
      </c>
      <c r="BU17" s="26">
        <v>0</v>
      </c>
      <c r="BV17" s="26">
        <v>62</v>
      </c>
      <c r="BW17" s="26">
        <v>158</v>
      </c>
      <c r="BX17" s="26">
        <v>4</v>
      </c>
      <c r="BY17" s="26">
        <v>3</v>
      </c>
      <c r="BZ17" s="26">
        <v>1</v>
      </c>
      <c r="CA17" s="26">
        <v>16</v>
      </c>
      <c r="CB17" s="26">
        <v>41</v>
      </c>
      <c r="CC17" s="26">
        <v>1</v>
      </c>
      <c r="CD17" s="26">
        <v>18</v>
      </c>
      <c r="CE17" s="26">
        <v>1</v>
      </c>
      <c r="CF17" s="26">
        <v>0</v>
      </c>
      <c r="CG17" s="26">
        <v>7</v>
      </c>
      <c r="CH17" s="26">
        <v>0</v>
      </c>
      <c r="CI17" s="26">
        <v>1</v>
      </c>
      <c r="CJ17" s="26">
        <v>0</v>
      </c>
      <c r="CK17" s="26">
        <v>0</v>
      </c>
      <c r="CL17" s="26">
        <v>0</v>
      </c>
      <c r="CM17" s="26">
        <v>1</v>
      </c>
      <c r="CN17" s="26">
        <v>0</v>
      </c>
      <c r="CO17" s="26">
        <v>1</v>
      </c>
      <c r="CP17" s="26">
        <v>5</v>
      </c>
      <c r="CQ17" s="26">
        <v>5</v>
      </c>
      <c r="CR17" s="26">
        <v>1</v>
      </c>
      <c r="CS17" s="26">
        <v>27</v>
      </c>
      <c r="CT17" s="26">
        <v>7</v>
      </c>
      <c r="CU17" s="26">
        <v>0</v>
      </c>
      <c r="CV17" s="26">
        <v>0</v>
      </c>
      <c r="CW17" s="26">
        <v>21</v>
      </c>
      <c r="CX17" s="26">
        <v>0</v>
      </c>
      <c r="CY17" s="26">
        <v>24</v>
      </c>
      <c r="CZ17" s="26">
        <v>0</v>
      </c>
      <c r="DA17" s="26">
        <v>0</v>
      </c>
      <c r="DB17" s="26">
        <v>0</v>
      </c>
      <c r="DC17" s="26">
        <v>0</v>
      </c>
      <c r="DD17" s="26">
        <v>0</v>
      </c>
      <c r="DE17" s="26">
        <v>0</v>
      </c>
      <c r="DF17" s="26">
        <v>0</v>
      </c>
      <c r="DG17" s="26">
        <v>0</v>
      </c>
      <c r="DH17" s="26">
        <v>0</v>
      </c>
      <c r="DI17" s="26">
        <v>0</v>
      </c>
      <c r="DJ17" s="26">
        <v>0</v>
      </c>
      <c r="DK17" s="26">
        <v>0</v>
      </c>
      <c r="DL17" s="26">
        <v>0</v>
      </c>
      <c r="DM17" s="26">
        <v>0</v>
      </c>
      <c r="DN17" s="26">
        <v>0</v>
      </c>
      <c r="DO17" s="26">
        <v>0</v>
      </c>
      <c r="DP17" s="26">
        <v>0</v>
      </c>
      <c r="DQ17" s="26">
        <v>0</v>
      </c>
      <c r="DR17" s="26">
        <v>0</v>
      </c>
      <c r="DS17" s="26">
        <v>0</v>
      </c>
      <c r="DT17" s="26">
        <v>11</v>
      </c>
      <c r="DU17" s="26">
        <v>4</v>
      </c>
      <c r="DV17" s="26">
        <v>9</v>
      </c>
      <c r="DW17" s="26">
        <v>0</v>
      </c>
      <c r="DX17" s="26">
        <v>0</v>
      </c>
      <c r="DY17" s="26">
        <v>11</v>
      </c>
      <c r="DZ17" s="26">
        <v>131</v>
      </c>
      <c r="EA17" s="27">
        <v>1</v>
      </c>
      <c r="EB17" s="26" t="s">
        <v>539</v>
      </c>
      <c r="EC17" s="27">
        <v>2</v>
      </c>
      <c r="ED17" s="26" t="s">
        <v>540</v>
      </c>
      <c r="EE17" s="26" t="s">
        <v>541</v>
      </c>
      <c r="EF17" s="27">
        <v>1</v>
      </c>
      <c r="EG17" s="27">
        <v>1</v>
      </c>
      <c r="EH17" s="27">
        <v>1</v>
      </c>
      <c r="EI17" s="26"/>
      <c r="EJ17" s="26"/>
      <c r="EK17" s="26">
        <v>55821</v>
      </c>
      <c r="EL17" s="26">
        <v>23.100569</v>
      </c>
      <c r="EM17" s="26">
        <v>2</v>
      </c>
      <c r="EN17" s="28">
        <v>2</v>
      </c>
      <c r="EO17" s="29">
        <v>65520</v>
      </c>
      <c r="EP17" s="30">
        <v>23.1</v>
      </c>
      <c r="EQ17" s="29">
        <v>2</v>
      </c>
      <c r="ER17" s="29">
        <v>0</v>
      </c>
    </row>
    <row r="18" spans="1:148" ht="24">
      <c r="A18" s="26" t="s">
        <v>316</v>
      </c>
      <c r="B18" s="31" t="s">
        <v>542</v>
      </c>
      <c r="C18" s="27">
        <v>6</v>
      </c>
      <c r="D18" s="31" t="s">
        <v>543</v>
      </c>
      <c r="E18" s="26" t="s">
        <v>544</v>
      </c>
      <c r="F18" s="26">
        <v>1073</v>
      </c>
      <c r="G18" s="26">
        <v>19800</v>
      </c>
      <c r="H18" s="26" t="s">
        <v>480</v>
      </c>
      <c r="I18" s="26" t="s">
        <v>545</v>
      </c>
      <c r="J18" s="26" t="s">
        <v>546</v>
      </c>
      <c r="K18" s="26" t="s">
        <v>335</v>
      </c>
      <c r="L18" s="26" t="s">
        <v>333</v>
      </c>
      <c r="M18" s="26" t="s">
        <v>352</v>
      </c>
      <c r="N18" s="26"/>
      <c r="O18" s="26"/>
      <c r="P18" s="26"/>
      <c r="Q18" s="26"/>
      <c r="R18" s="26"/>
      <c r="S18" s="26" t="s">
        <v>350</v>
      </c>
      <c r="T18" s="26" t="s">
        <v>367</v>
      </c>
      <c r="U18" s="26"/>
      <c r="V18" s="26">
        <v>225295308</v>
      </c>
      <c r="W18" s="26" t="s">
        <v>547</v>
      </c>
      <c r="X18" s="26">
        <v>14</v>
      </c>
      <c r="Y18" s="26">
        <v>1</v>
      </c>
      <c r="Z18" s="26">
        <v>15</v>
      </c>
      <c r="AA18" s="26">
        <v>14</v>
      </c>
      <c r="AB18" s="26">
        <v>0</v>
      </c>
      <c r="AC18" s="26">
        <v>14</v>
      </c>
      <c r="AD18" s="27" t="str">
        <f t="shared" si="5"/>
        <v>A</v>
      </c>
      <c r="AE18" s="26">
        <v>14</v>
      </c>
      <c r="AF18" s="27" t="str">
        <f t="shared" si="6"/>
        <v>A</v>
      </c>
      <c r="AG18" s="26">
        <v>0</v>
      </c>
      <c r="AH18" s="26">
        <v>4</v>
      </c>
      <c r="AI18" s="26">
        <v>0</v>
      </c>
      <c r="AJ18" s="26">
        <v>10</v>
      </c>
      <c r="AK18" s="26">
        <v>14</v>
      </c>
      <c r="AL18" s="27" t="str">
        <f t="shared" si="7"/>
        <v>A</v>
      </c>
      <c r="AM18" s="26">
        <v>3</v>
      </c>
      <c r="AN18" s="26">
        <v>5</v>
      </c>
      <c r="AO18" s="26">
        <v>6</v>
      </c>
      <c r="AP18" s="26">
        <v>14</v>
      </c>
      <c r="AQ18" s="27" t="str">
        <f t="shared" si="8"/>
        <v>A</v>
      </c>
      <c r="AR18" s="26">
        <v>0</v>
      </c>
      <c r="AS18" s="26">
        <v>0</v>
      </c>
      <c r="AT18" s="26">
        <v>0</v>
      </c>
      <c r="AU18" s="26">
        <v>13</v>
      </c>
      <c r="AV18" s="26">
        <v>1</v>
      </c>
      <c r="AW18" s="26">
        <v>0</v>
      </c>
      <c r="AX18" s="26">
        <v>14</v>
      </c>
      <c r="AY18" s="27" t="str">
        <f t="shared" si="9"/>
        <v>A</v>
      </c>
      <c r="AZ18" s="27">
        <v>1</v>
      </c>
      <c r="BA18" s="27">
        <v>1</v>
      </c>
      <c r="BB18" s="27">
        <v>1</v>
      </c>
      <c r="BC18" s="27">
        <v>1</v>
      </c>
      <c r="BD18" s="26">
        <v>7</v>
      </c>
      <c r="BE18" s="26">
        <v>0</v>
      </c>
      <c r="BF18" s="26">
        <v>0</v>
      </c>
      <c r="BG18" s="26">
        <v>25</v>
      </c>
      <c r="BH18" s="26">
        <v>9</v>
      </c>
      <c r="BI18" s="26">
        <v>30</v>
      </c>
      <c r="BJ18" s="26">
        <v>0</v>
      </c>
      <c r="BK18" s="26">
        <v>22</v>
      </c>
      <c r="BL18" s="26">
        <v>39</v>
      </c>
      <c r="BM18" s="26">
        <v>47</v>
      </c>
      <c r="BN18" s="26">
        <v>0</v>
      </c>
      <c r="BO18" s="26">
        <v>81</v>
      </c>
      <c r="BP18" s="26">
        <v>57</v>
      </c>
      <c r="BQ18" s="26">
        <v>0</v>
      </c>
      <c r="BR18" s="26">
        <v>0</v>
      </c>
      <c r="BS18" s="26">
        <v>25</v>
      </c>
      <c r="BT18" s="26">
        <v>5</v>
      </c>
      <c r="BU18" s="26">
        <v>2</v>
      </c>
      <c r="BV18" s="26">
        <v>49</v>
      </c>
      <c r="BW18" s="26">
        <v>154</v>
      </c>
      <c r="BX18" s="26">
        <v>3</v>
      </c>
      <c r="BY18" s="26">
        <v>0</v>
      </c>
      <c r="BZ18" s="26">
        <v>1</v>
      </c>
      <c r="CA18" s="26">
        <v>25</v>
      </c>
      <c r="CB18" s="26">
        <v>86</v>
      </c>
      <c r="CC18" s="26">
        <v>5</v>
      </c>
      <c r="CD18" s="26">
        <v>23</v>
      </c>
      <c r="CE18" s="26">
        <v>3</v>
      </c>
      <c r="CF18" s="26">
        <v>2</v>
      </c>
      <c r="CG18" s="26">
        <v>14</v>
      </c>
      <c r="CH18" s="26">
        <v>0</v>
      </c>
      <c r="CI18" s="26">
        <v>0</v>
      </c>
      <c r="CJ18" s="26">
        <v>0</v>
      </c>
      <c r="CK18" s="26">
        <v>1</v>
      </c>
      <c r="CL18" s="26">
        <v>0</v>
      </c>
      <c r="CM18" s="26">
        <v>0</v>
      </c>
      <c r="CN18" s="26">
        <v>0</v>
      </c>
      <c r="CO18" s="26">
        <v>0</v>
      </c>
      <c r="CP18" s="26">
        <v>8</v>
      </c>
      <c r="CQ18" s="26">
        <v>8</v>
      </c>
      <c r="CR18" s="26">
        <v>7</v>
      </c>
      <c r="CS18" s="26">
        <v>67</v>
      </c>
      <c r="CT18" s="26">
        <v>4</v>
      </c>
      <c r="CU18" s="26">
        <v>0</v>
      </c>
      <c r="CV18" s="26">
        <v>6</v>
      </c>
      <c r="CW18" s="26">
        <v>26</v>
      </c>
      <c r="CX18" s="26">
        <v>6</v>
      </c>
      <c r="CY18" s="26">
        <v>29</v>
      </c>
      <c r="CZ18" s="26">
        <v>0</v>
      </c>
      <c r="DA18" s="26">
        <v>0</v>
      </c>
      <c r="DB18" s="26">
        <v>0</v>
      </c>
      <c r="DC18" s="26">
        <v>0</v>
      </c>
      <c r="DD18" s="26">
        <v>0</v>
      </c>
      <c r="DE18" s="26">
        <v>10</v>
      </c>
      <c r="DF18" s="26">
        <v>2</v>
      </c>
      <c r="DG18" s="26">
        <v>0</v>
      </c>
      <c r="DH18" s="26">
        <v>0</v>
      </c>
      <c r="DI18" s="26">
        <v>0</v>
      </c>
      <c r="DJ18" s="26">
        <v>0</v>
      </c>
      <c r="DK18" s="26">
        <v>0</v>
      </c>
      <c r="DL18" s="26">
        <v>0</v>
      </c>
      <c r="DM18" s="26">
        <v>84</v>
      </c>
      <c r="DN18" s="26">
        <v>1</v>
      </c>
      <c r="DO18" s="26">
        <v>1</v>
      </c>
      <c r="DP18" s="26">
        <v>0</v>
      </c>
      <c r="DQ18" s="26">
        <v>0</v>
      </c>
      <c r="DR18" s="26">
        <v>0</v>
      </c>
      <c r="DS18" s="26">
        <v>1</v>
      </c>
      <c r="DT18" s="26">
        <v>5</v>
      </c>
      <c r="DU18" s="26">
        <v>0</v>
      </c>
      <c r="DV18" s="26">
        <v>4</v>
      </c>
      <c r="DW18" s="26">
        <v>0</v>
      </c>
      <c r="DX18" s="26">
        <v>0</v>
      </c>
      <c r="DY18" s="26">
        <v>1</v>
      </c>
      <c r="DZ18" s="26">
        <v>115</v>
      </c>
      <c r="EA18" s="27">
        <v>1</v>
      </c>
      <c r="EB18" s="26" t="s">
        <v>548</v>
      </c>
      <c r="EC18" s="27">
        <v>3</v>
      </c>
      <c r="ED18" s="26" t="s">
        <v>549</v>
      </c>
      <c r="EE18" s="26" t="s">
        <v>550</v>
      </c>
      <c r="EF18" s="27">
        <v>1</v>
      </c>
      <c r="EG18" s="27">
        <v>1</v>
      </c>
      <c r="EH18" s="27">
        <v>1</v>
      </c>
      <c r="EI18" s="26"/>
      <c r="EJ18" s="26"/>
      <c r="EK18" s="34">
        <v>42010</v>
      </c>
      <c r="EL18" s="26">
        <v>19.282943</v>
      </c>
      <c r="EM18" s="26">
        <v>2</v>
      </c>
      <c r="EN18" s="28">
        <v>2</v>
      </c>
      <c r="EO18" s="29">
        <v>48081</v>
      </c>
      <c r="EP18" s="30">
        <v>19.28</v>
      </c>
      <c r="EQ18" s="29">
        <v>2</v>
      </c>
      <c r="ER18" s="29">
        <v>0</v>
      </c>
    </row>
    <row r="19" spans="1:148" ht="48">
      <c r="A19" s="26" t="s">
        <v>316</v>
      </c>
      <c r="B19" s="26" t="s">
        <v>551</v>
      </c>
      <c r="C19" s="27">
        <v>6</v>
      </c>
      <c r="D19" s="26" t="s">
        <v>552</v>
      </c>
      <c r="E19" s="26" t="s">
        <v>553</v>
      </c>
      <c r="F19" s="26" t="s">
        <v>554</v>
      </c>
      <c r="G19" s="26">
        <v>10900</v>
      </c>
      <c r="H19" s="26" t="s">
        <v>555</v>
      </c>
      <c r="I19" s="26" t="s">
        <v>556</v>
      </c>
      <c r="J19" s="26" t="s">
        <v>557</v>
      </c>
      <c r="K19" s="26" t="s">
        <v>558</v>
      </c>
      <c r="L19" s="26" t="s">
        <v>559</v>
      </c>
      <c r="M19" s="26" t="s">
        <v>560</v>
      </c>
      <c r="N19" s="26" t="s">
        <v>561</v>
      </c>
      <c r="O19" s="26"/>
      <c r="P19" s="26" t="s">
        <v>562</v>
      </c>
      <c r="Q19" s="26" t="s">
        <v>563</v>
      </c>
      <c r="R19" s="26" t="s">
        <v>333</v>
      </c>
      <c r="S19" s="26" t="s">
        <v>347</v>
      </c>
      <c r="T19" s="26" t="s">
        <v>511</v>
      </c>
      <c r="U19" s="26"/>
      <c r="V19" s="26">
        <v>281003318</v>
      </c>
      <c r="W19" s="26" t="s">
        <v>564</v>
      </c>
      <c r="X19" s="26">
        <v>15</v>
      </c>
      <c r="Y19" s="26">
        <v>3</v>
      </c>
      <c r="Z19" s="26">
        <v>18</v>
      </c>
      <c r="AA19" s="26">
        <v>15</v>
      </c>
      <c r="AB19" s="26">
        <v>3</v>
      </c>
      <c r="AC19" s="26">
        <v>18</v>
      </c>
      <c r="AD19" s="27" t="str">
        <f t="shared" si="5"/>
        <v>A</v>
      </c>
      <c r="AE19" s="26">
        <v>14</v>
      </c>
      <c r="AF19" s="27" t="str">
        <f t="shared" si="6"/>
        <v>A</v>
      </c>
      <c r="AG19" s="26">
        <v>0</v>
      </c>
      <c r="AH19" s="26">
        <v>6</v>
      </c>
      <c r="AI19" s="26">
        <v>1</v>
      </c>
      <c r="AJ19" s="26">
        <v>8</v>
      </c>
      <c r="AK19" s="26">
        <v>15</v>
      </c>
      <c r="AL19" s="27" t="str">
        <f t="shared" si="7"/>
        <v>A</v>
      </c>
      <c r="AM19" s="26">
        <v>1</v>
      </c>
      <c r="AN19" s="26">
        <v>2</v>
      </c>
      <c r="AO19" s="26">
        <v>12</v>
      </c>
      <c r="AP19" s="26">
        <v>15</v>
      </c>
      <c r="AQ19" s="27" t="str">
        <f t="shared" si="8"/>
        <v>A</v>
      </c>
      <c r="AR19" s="26">
        <v>0</v>
      </c>
      <c r="AS19" s="26">
        <v>0</v>
      </c>
      <c r="AT19" s="26">
        <v>2</v>
      </c>
      <c r="AU19" s="26">
        <v>9</v>
      </c>
      <c r="AV19" s="26">
        <v>2</v>
      </c>
      <c r="AW19" s="26">
        <v>2</v>
      </c>
      <c r="AX19" s="26">
        <v>15</v>
      </c>
      <c r="AY19" s="27" t="str">
        <f t="shared" si="9"/>
        <v>A</v>
      </c>
      <c r="AZ19" s="27">
        <v>1</v>
      </c>
      <c r="BA19" s="27">
        <v>1</v>
      </c>
      <c r="BB19" s="27">
        <v>1</v>
      </c>
      <c r="BC19" s="27">
        <v>1</v>
      </c>
      <c r="BD19" s="26">
        <v>21</v>
      </c>
      <c r="BE19" s="26">
        <v>0</v>
      </c>
      <c r="BF19" s="26">
        <v>0</v>
      </c>
      <c r="BG19" s="26">
        <v>76</v>
      </c>
      <c r="BH19" s="26">
        <v>14</v>
      </c>
      <c r="BI19" s="26">
        <v>36</v>
      </c>
      <c r="BJ19" s="26">
        <v>0</v>
      </c>
      <c r="BK19" s="26">
        <v>36</v>
      </c>
      <c r="BL19" s="26">
        <v>32</v>
      </c>
      <c r="BM19" s="26">
        <v>29</v>
      </c>
      <c r="BN19" s="26">
        <v>2</v>
      </c>
      <c r="BO19" s="26">
        <v>65</v>
      </c>
      <c r="BP19" s="26">
        <v>48</v>
      </c>
      <c r="BQ19" s="26">
        <v>0</v>
      </c>
      <c r="BR19" s="26">
        <v>0</v>
      </c>
      <c r="BS19" s="26">
        <v>84</v>
      </c>
      <c r="BT19" s="26">
        <v>0</v>
      </c>
      <c r="BU19" s="26">
        <v>14</v>
      </c>
      <c r="BV19" s="26">
        <v>84</v>
      </c>
      <c r="BW19" s="26">
        <v>96</v>
      </c>
      <c r="BX19" s="26">
        <v>4</v>
      </c>
      <c r="BY19" s="26">
        <v>2</v>
      </c>
      <c r="BZ19" s="26">
        <v>1</v>
      </c>
      <c r="CA19" s="26">
        <v>11</v>
      </c>
      <c r="CB19" s="26">
        <v>44</v>
      </c>
      <c r="CC19" s="26">
        <v>6</v>
      </c>
      <c r="CD19" s="26">
        <v>9</v>
      </c>
      <c r="CE19" s="26">
        <v>5</v>
      </c>
      <c r="CF19" s="26">
        <v>5</v>
      </c>
      <c r="CG19" s="26">
        <v>26</v>
      </c>
      <c r="CH19" s="26">
        <v>0</v>
      </c>
      <c r="CI19" s="26">
        <v>1</v>
      </c>
      <c r="CJ19" s="26">
        <v>1</v>
      </c>
      <c r="CK19" s="26">
        <v>0</v>
      </c>
      <c r="CL19" s="26">
        <v>0</v>
      </c>
      <c r="CM19" s="26">
        <v>0</v>
      </c>
      <c r="CN19" s="26">
        <v>0</v>
      </c>
      <c r="CO19" s="26">
        <v>0</v>
      </c>
      <c r="CP19" s="26">
        <v>9</v>
      </c>
      <c r="CQ19" s="26">
        <v>24</v>
      </c>
      <c r="CR19" s="26">
        <v>0</v>
      </c>
      <c r="CS19" s="26">
        <v>36</v>
      </c>
      <c r="CT19" s="26">
        <v>0</v>
      </c>
      <c r="CU19" s="26">
        <v>0</v>
      </c>
      <c r="CV19" s="26">
        <v>3</v>
      </c>
      <c r="CW19" s="26">
        <v>67</v>
      </c>
      <c r="CX19" s="26">
        <v>45</v>
      </c>
      <c r="CY19" s="26">
        <v>16</v>
      </c>
      <c r="CZ19" s="26">
        <v>0</v>
      </c>
      <c r="DA19" s="26">
        <v>0</v>
      </c>
      <c r="DB19" s="26">
        <v>0</v>
      </c>
      <c r="DC19" s="26">
        <v>0</v>
      </c>
      <c r="DD19" s="26">
        <v>0</v>
      </c>
      <c r="DE19" s="26">
        <v>0</v>
      </c>
      <c r="DF19" s="26">
        <v>0</v>
      </c>
      <c r="DG19" s="26">
        <v>0</v>
      </c>
      <c r="DH19" s="26">
        <v>0</v>
      </c>
      <c r="DI19" s="26">
        <v>0</v>
      </c>
      <c r="DJ19" s="26">
        <v>0</v>
      </c>
      <c r="DK19" s="26">
        <v>0</v>
      </c>
      <c r="DL19" s="26">
        <v>1</v>
      </c>
      <c r="DM19" s="26">
        <v>0</v>
      </c>
      <c r="DN19" s="26">
        <v>6</v>
      </c>
      <c r="DO19" s="26">
        <v>0</v>
      </c>
      <c r="DP19" s="26">
        <v>0</v>
      </c>
      <c r="DQ19" s="26">
        <v>0</v>
      </c>
      <c r="DR19" s="26">
        <v>0</v>
      </c>
      <c r="DS19" s="26">
        <v>1</v>
      </c>
      <c r="DT19" s="26">
        <v>7</v>
      </c>
      <c r="DU19" s="26">
        <v>1</v>
      </c>
      <c r="DV19" s="26">
        <v>4</v>
      </c>
      <c r="DW19" s="26">
        <v>1</v>
      </c>
      <c r="DX19" s="26">
        <v>0</v>
      </c>
      <c r="DY19" s="26">
        <v>20</v>
      </c>
      <c r="DZ19" s="26">
        <v>126</v>
      </c>
      <c r="EA19" s="27">
        <v>1</v>
      </c>
      <c r="EB19" s="26" t="s">
        <v>565</v>
      </c>
      <c r="EC19" s="27">
        <v>3</v>
      </c>
      <c r="ED19" s="26" t="s">
        <v>566</v>
      </c>
      <c r="EE19" s="26" t="s">
        <v>567</v>
      </c>
      <c r="EF19" s="27">
        <v>1</v>
      </c>
      <c r="EG19" s="27">
        <v>1</v>
      </c>
      <c r="EH19" s="27">
        <v>1</v>
      </c>
      <c r="EI19" s="26"/>
      <c r="EJ19" s="26" t="s">
        <v>568</v>
      </c>
      <c r="EK19" s="26">
        <v>45911</v>
      </c>
      <c r="EL19" s="26">
        <v>28.26</v>
      </c>
      <c r="EM19" s="26"/>
      <c r="EN19" s="28">
        <v>5</v>
      </c>
      <c r="EO19" s="29">
        <v>46247</v>
      </c>
      <c r="EP19" s="30">
        <v>28.27</v>
      </c>
      <c r="EQ19" s="29">
        <v>5</v>
      </c>
      <c r="ER19" s="29">
        <v>0</v>
      </c>
    </row>
    <row r="20" spans="1:148" ht="96">
      <c r="A20" s="26" t="s">
        <v>316</v>
      </c>
      <c r="B20" s="26" t="s">
        <v>569</v>
      </c>
      <c r="C20" s="27">
        <v>6</v>
      </c>
      <c r="D20" s="26" t="s">
        <v>570</v>
      </c>
      <c r="E20" s="26" t="s">
        <v>571</v>
      </c>
      <c r="F20" s="32" t="s">
        <v>572</v>
      </c>
      <c r="G20" s="26">
        <v>15300</v>
      </c>
      <c r="H20" s="26" t="s">
        <v>573</v>
      </c>
      <c r="I20" s="26" t="s">
        <v>574</v>
      </c>
      <c r="J20" s="26" t="s">
        <v>575</v>
      </c>
      <c r="K20" s="26" t="s">
        <v>576</v>
      </c>
      <c r="L20" s="26" t="s">
        <v>333</v>
      </c>
      <c r="M20" s="26" t="s">
        <v>340</v>
      </c>
      <c r="N20" s="26" t="s">
        <v>577</v>
      </c>
      <c r="O20" s="26"/>
      <c r="P20" s="26">
        <v>234128260</v>
      </c>
      <c r="Q20" s="26" t="s">
        <v>578</v>
      </c>
      <c r="R20" s="26" t="s">
        <v>333</v>
      </c>
      <c r="S20" s="26" t="s">
        <v>340</v>
      </c>
      <c r="T20" s="26" t="s">
        <v>577</v>
      </c>
      <c r="U20" s="26"/>
      <c r="V20" s="26">
        <v>234128260</v>
      </c>
      <c r="W20" s="26" t="s">
        <v>578</v>
      </c>
      <c r="X20" s="26">
        <v>13</v>
      </c>
      <c r="Y20" s="26">
        <v>0</v>
      </c>
      <c r="Z20" s="26">
        <v>13</v>
      </c>
      <c r="AA20" s="26">
        <v>12.75</v>
      </c>
      <c r="AB20" s="26">
        <v>0</v>
      </c>
      <c r="AC20" s="26">
        <v>12.75</v>
      </c>
      <c r="AD20" s="27" t="str">
        <f t="shared" si="5"/>
        <v>A</v>
      </c>
      <c r="AE20" s="26">
        <v>13</v>
      </c>
      <c r="AF20" s="27" t="str">
        <f t="shared" si="6"/>
        <v>A</v>
      </c>
      <c r="AG20" s="26">
        <v>0</v>
      </c>
      <c r="AH20" s="26">
        <v>7</v>
      </c>
      <c r="AI20" s="26">
        <v>0</v>
      </c>
      <c r="AJ20" s="26">
        <v>6</v>
      </c>
      <c r="AK20" s="26">
        <v>13</v>
      </c>
      <c r="AL20" s="27" t="str">
        <f t="shared" si="7"/>
        <v>A</v>
      </c>
      <c r="AM20" s="26">
        <v>0</v>
      </c>
      <c r="AN20" s="26">
        <v>0</v>
      </c>
      <c r="AO20" s="26">
        <v>13</v>
      </c>
      <c r="AP20" s="26">
        <v>13</v>
      </c>
      <c r="AQ20" s="27" t="str">
        <f t="shared" si="8"/>
        <v>A</v>
      </c>
      <c r="AR20" s="26">
        <v>0</v>
      </c>
      <c r="AS20" s="26">
        <v>0</v>
      </c>
      <c r="AT20" s="26">
        <v>2</v>
      </c>
      <c r="AU20" s="26">
        <v>10</v>
      </c>
      <c r="AV20" s="26">
        <v>1</v>
      </c>
      <c r="AW20" s="26">
        <v>0</v>
      </c>
      <c r="AX20" s="26">
        <v>13</v>
      </c>
      <c r="AY20" s="27" t="str">
        <f t="shared" si="9"/>
        <v>A</v>
      </c>
      <c r="AZ20" s="27">
        <v>1</v>
      </c>
      <c r="BA20" s="27">
        <v>1</v>
      </c>
      <c r="BB20" s="27">
        <v>1</v>
      </c>
      <c r="BC20" s="27">
        <v>0</v>
      </c>
      <c r="BD20" s="26">
        <v>38</v>
      </c>
      <c r="BE20" s="26">
        <v>0</v>
      </c>
      <c r="BF20" s="26">
        <v>0</v>
      </c>
      <c r="BG20" s="26">
        <v>42</v>
      </c>
      <c r="BH20" s="26">
        <v>0</v>
      </c>
      <c r="BI20" s="26">
        <v>52</v>
      </c>
      <c r="BJ20" s="26">
        <v>0</v>
      </c>
      <c r="BK20" s="26">
        <v>29</v>
      </c>
      <c r="BL20" s="26">
        <v>70</v>
      </c>
      <c r="BM20" s="26">
        <v>22</v>
      </c>
      <c r="BN20" s="26">
        <v>0</v>
      </c>
      <c r="BO20" s="26">
        <v>23</v>
      </c>
      <c r="BP20" s="26">
        <v>36</v>
      </c>
      <c r="BQ20" s="26">
        <v>0</v>
      </c>
      <c r="BR20" s="26">
        <v>0</v>
      </c>
      <c r="BS20" s="26">
        <v>4</v>
      </c>
      <c r="BT20" s="26">
        <v>1</v>
      </c>
      <c r="BU20" s="26">
        <v>8</v>
      </c>
      <c r="BV20" s="26">
        <v>0</v>
      </c>
      <c r="BW20" s="26">
        <v>77</v>
      </c>
      <c r="BX20" s="26">
        <v>7</v>
      </c>
      <c r="BY20" s="26">
        <v>2</v>
      </c>
      <c r="BZ20" s="26">
        <v>5</v>
      </c>
      <c r="CA20" s="26">
        <v>36</v>
      </c>
      <c r="CB20" s="26">
        <v>7</v>
      </c>
      <c r="CC20" s="26">
        <v>9</v>
      </c>
      <c r="CD20" s="26">
        <v>9</v>
      </c>
      <c r="CE20" s="26">
        <v>5</v>
      </c>
      <c r="CF20" s="26">
        <v>2</v>
      </c>
      <c r="CG20" s="26">
        <v>20</v>
      </c>
      <c r="CH20" s="26">
        <v>0</v>
      </c>
      <c r="CI20" s="26">
        <v>0</v>
      </c>
      <c r="CJ20" s="26">
        <v>0</v>
      </c>
      <c r="CK20" s="26">
        <v>0</v>
      </c>
      <c r="CL20" s="26">
        <v>0</v>
      </c>
      <c r="CM20" s="26">
        <v>0</v>
      </c>
      <c r="CN20" s="26">
        <v>0</v>
      </c>
      <c r="CO20" s="26">
        <v>0</v>
      </c>
      <c r="CP20" s="26">
        <v>9</v>
      </c>
      <c r="CQ20" s="26">
        <v>2</v>
      </c>
      <c r="CR20" s="26">
        <v>1</v>
      </c>
      <c r="CS20" s="26">
        <v>23</v>
      </c>
      <c r="CT20" s="26">
        <v>0</v>
      </c>
      <c r="CU20" s="26">
        <v>0</v>
      </c>
      <c r="CV20" s="26">
        <v>0</v>
      </c>
      <c r="CW20" s="26">
        <v>35</v>
      </c>
      <c r="CX20" s="26">
        <v>5</v>
      </c>
      <c r="CY20" s="26">
        <v>25</v>
      </c>
      <c r="CZ20" s="26">
        <v>0</v>
      </c>
      <c r="DA20" s="26">
        <v>0</v>
      </c>
      <c r="DB20" s="26">
        <v>0</v>
      </c>
      <c r="DC20" s="26">
        <v>0</v>
      </c>
      <c r="DD20" s="26">
        <v>0</v>
      </c>
      <c r="DE20" s="26">
        <v>0</v>
      </c>
      <c r="DF20" s="26">
        <v>0</v>
      </c>
      <c r="DG20" s="26">
        <v>0</v>
      </c>
      <c r="DH20" s="26">
        <v>0</v>
      </c>
      <c r="DI20" s="26">
        <v>0</v>
      </c>
      <c r="DJ20" s="26">
        <v>0</v>
      </c>
      <c r="DK20" s="26">
        <v>0</v>
      </c>
      <c r="DL20" s="26">
        <v>0</v>
      </c>
      <c r="DM20" s="26">
        <v>1</v>
      </c>
      <c r="DN20" s="26">
        <v>1</v>
      </c>
      <c r="DO20" s="26">
        <v>0</v>
      </c>
      <c r="DP20" s="26">
        <v>1</v>
      </c>
      <c r="DQ20" s="26">
        <v>0</v>
      </c>
      <c r="DR20" s="26">
        <v>0</v>
      </c>
      <c r="DS20" s="26">
        <v>2</v>
      </c>
      <c r="DT20" s="26">
        <v>11</v>
      </c>
      <c r="DU20" s="26">
        <v>3</v>
      </c>
      <c r="DV20" s="26">
        <v>16</v>
      </c>
      <c r="DW20" s="26">
        <v>2</v>
      </c>
      <c r="DX20" s="26">
        <v>0</v>
      </c>
      <c r="DY20" s="26">
        <v>2</v>
      </c>
      <c r="DZ20" s="26">
        <v>25</v>
      </c>
      <c r="EA20" s="27">
        <v>0</v>
      </c>
      <c r="EB20" s="26" t="s">
        <v>579</v>
      </c>
      <c r="EC20" s="27">
        <v>2</v>
      </c>
      <c r="ED20" s="26" t="s">
        <v>334</v>
      </c>
      <c r="EE20" s="26" t="s">
        <v>580</v>
      </c>
      <c r="EF20" s="27">
        <v>1</v>
      </c>
      <c r="EG20" s="27">
        <v>1</v>
      </c>
      <c r="EH20" s="27">
        <v>1</v>
      </c>
      <c r="EI20" s="26" t="s">
        <v>581</v>
      </c>
      <c r="EJ20" s="26" t="s">
        <v>581</v>
      </c>
      <c r="EK20" s="26"/>
      <c r="EL20" s="26"/>
      <c r="EM20" s="26"/>
      <c r="EN20" s="28"/>
      <c r="EO20" s="29">
        <v>23425</v>
      </c>
      <c r="EP20" s="30">
        <v>36.15</v>
      </c>
      <c r="EQ20" s="29">
        <v>5</v>
      </c>
      <c r="ER20" s="29">
        <v>0</v>
      </c>
    </row>
    <row r="21" spans="1:148" ht="24">
      <c r="A21" s="26" t="s">
        <v>316</v>
      </c>
      <c r="B21" s="26" t="s">
        <v>582</v>
      </c>
      <c r="C21" s="27">
        <v>6</v>
      </c>
      <c r="D21" s="26" t="s">
        <v>583</v>
      </c>
      <c r="E21" s="26" t="s">
        <v>584</v>
      </c>
      <c r="F21" s="26" t="s">
        <v>585</v>
      </c>
      <c r="G21" s="26">
        <v>16300</v>
      </c>
      <c r="H21" s="26" t="s">
        <v>586</v>
      </c>
      <c r="I21" s="26" t="s">
        <v>587</v>
      </c>
      <c r="J21" s="26" t="s">
        <v>588</v>
      </c>
      <c r="K21" s="26" t="s">
        <v>335</v>
      </c>
      <c r="L21" s="26" t="s">
        <v>334</v>
      </c>
      <c r="M21" s="26" t="s">
        <v>356</v>
      </c>
      <c r="N21" s="26" t="s">
        <v>365</v>
      </c>
      <c r="O21" s="26" t="s">
        <v>334</v>
      </c>
      <c r="P21" s="26">
        <v>234683288</v>
      </c>
      <c r="Q21" s="26" t="s">
        <v>589</v>
      </c>
      <c r="R21" s="26" t="s">
        <v>334</v>
      </c>
      <c r="S21" s="26" t="s">
        <v>334</v>
      </c>
      <c r="T21" s="26" t="s">
        <v>334</v>
      </c>
      <c r="U21" s="26" t="s">
        <v>334</v>
      </c>
      <c r="V21" s="26" t="s">
        <v>334</v>
      </c>
      <c r="W21" s="26" t="s">
        <v>334</v>
      </c>
      <c r="X21" s="26">
        <v>8</v>
      </c>
      <c r="Y21" s="26">
        <v>2</v>
      </c>
      <c r="Z21" s="26">
        <v>10</v>
      </c>
      <c r="AA21" s="26">
        <v>8</v>
      </c>
      <c r="AB21" s="26">
        <v>2</v>
      </c>
      <c r="AC21" s="26">
        <v>10</v>
      </c>
      <c r="AD21" s="27" t="str">
        <f t="shared" si="5"/>
        <v>A</v>
      </c>
      <c r="AE21" s="26">
        <v>8</v>
      </c>
      <c r="AF21" s="27" t="str">
        <f t="shared" si="6"/>
        <v>A</v>
      </c>
      <c r="AG21" s="26">
        <v>0</v>
      </c>
      <c r="AH21" s="26">
        <v>6</v>
      </c>
      <c r="AI21" s="26">
        <v>0</v>
      </c>
      <c r="AJ21" s="26">
        <v>2</v>
      </c>
      <c r="AK21" s="26">
        <v>8</v>
      </c>
      <c r="AL21" s="27" t="str">
        <f t="shared" si="7"/>
        <v>A</v>
      </c>
      <c r="AM21" s="26">
        <v>0</v>
      </c>
      <c r="AN21" s="26">
        <v>0</v>
      </c>
      <c r="AO21" s="26">
        <v>8</v>
      </c>
      <c r="AP21" s="26">
        <v>8</v>
      </c>
      <c r="AQ21" s="27" t="str">
        <f t="shared" si="8"/>
        <v>A</v>
      </c>
      <c r="AR21" s="26">
        <v>0</v>
      </c>
      <c r="AS21" s="26">
        <v>0</v>
      </c>
      <c r="AT21" s="26">
        <v>0</v>
      </c>
      <c r="AU21" s="26">
        <v>7</v>
      </c>
      <c r="AV21" s="26">
        <v>1</v>
      </c>
      <c r="AW21" s="26">
        <v>0</v>
      </c>
      <c r="AX21" s="26">
        <v>8</v>
      </c>
      <c r="AY21" s="27" t="str">
        <f t="shared" si="9"/>
        <v>A</v>
      </c>
      <c r="AZ21" s="27">
        <v>1</v>
      </c>
      <c r="BA21" s="27">
        <v>1</v>
      </c>
      <c r="BB21" s="27">
        <v>1</v>
      </c>
      <c r="BC21" s="27">
        <v>1</v>
      </c>
      <c r="BD21" s="26">
        <v>3</v>
      </c>
      <c r="BE21" s="26">
        <v>0</v>
      </c>
      <c r="BF21" s="26">
        <v>0</v>
      </c>
      <c r="BG21" s="26">
        <v>17</v>
      </c>
      <c r="BH21" s="26">
        <v>6</v>
      </c>
      <c r="BI21" s="26">
        <v>3</v>
      </c>
      <c r="BJ21" s="26">
        <v>0</v>
      </c>
      <c r="BK21" s="26">
        <v>5</v>
      </c>
      <c r="BL21" s="26">
        <v>20</v>
      </c>
      <c r="BM21" s="26">
        <v>4</v>
      </c>
      <c r="BN21" s="26">
        <v>0</v>
      </c>
      <c r="BO21" s="26">
        <v>29</v>
      </c>
      <c r="BP21" s="26">
        <v>31</v>
      </c>
      <c r="BQ21" s="26">
        <v>0</v>
      </c>
      <c r="BR21" s="26">
        <v>0</v>
      </c>
      <c r="BS21" s="26">
        <v>9</v>
      </c>
      <c r="BT21" s="26">
        <v>0</v>
      </c>
      <c r="BU21" s="26">
        <v>0</v>
      </c>
      <c r="BV21" s="26">
        <v>28</v>
      </c>
      <c r="BW21" s="26">
        <v>52</v>
      </c>
      <c r="BX21" s="26">
        <v>1</v>
      </c>
      <c r="BY21" s="26">
        <v>0</v>
      </c>
      <c r="BZ21" s="26">
        <v>1</v>
      </c>
      <c r="CA21" s="26">
        <v>2</v>
      </c>
      <c r="CB21" s="26">
        <v>29</v>
      </c>
      <c r="CC21" s="26">
        <v>4</v>
      </c>
      <c r="CD21" s="26">
        <v>8</v>
      </c>
      <c r="CE21" s="26">
        <v>1</v>
      </c>
      <c r="CF21" s="26">
        <v>1</v>
      </c>
      <c r="CG21" s="26">
        <v>9</v>
      </c>
      <c r="CH21" s="26">
        <v>0</v>
      </c>
      <c r="CI21" s="26">
        <v>0</v>
      </c>
      <c r="CJ21" s="26">
        <v>0</v>
      </c>
      <c r="CK21" s="26">
        <v>0</v>
      </c>
      <c r="CL21" s="26">
        <v>0</v>
      </c>
      <c r="CM21" s="26">
        <v>0</v>
      </c>
      <c r="CN21" s="26">
        <v>0</v>
      </c>
      <c r="CO21" s="26">
        <v>0</v>
      </c>
      <c r="CP21" s="26">
        <v>1</v>
      </c>
      <c r="CQ21" s="26">
        <v>2</v>
      </c>
      <c r="CR21" s="26">
        <v>0</v>
      </c>
      <c r="CS21" s="26">
        <v>10</v>
      </c>
      <c r="CT21" s="26">
        <v>1</v>
      </c>
      <c r="CU21" s="26">
        <v>0</v>
      </c>
      <c r="CV21" s="26">
        <v>0</v>
      </c>
      <c r="CW21" s="26">
        <v>30</v>
      </c>
      <c r="CX21" s="26">
        <v>10</v>
      </c>
      <c r="CY21" s="26">
        <v>12</v>
      </c>
      <c r="CZ21" s="26">
        <v>0</v>
      </c>
      <c r="DA21" s="26">
        <v>0</v>
      </c>
      <c r="DB21" s="26">
        <v>0</v>
      </c>
      <c r="DC21" s="26">
        <v>0</v>
      </c>
      <c r="DD21" s="26">
        <v>0</v>
      </c>
      <c r="DE21" s="26">
        <v>0</v>
      </c>
      <c r="DF21" s="26">
        <v>0</v>
      </c>
      <c r="DG21" s="26">
        <v>1</v>
      </c>
      <c r="DH21" s="26">
        <v>0</v>
      </c>
      <c r="DI21" s="26">
        <v>0</v>
      </c>
      <c r="DJ21" s="26">
        <v>0</v>
      </c>
      <c r="DK21" s="26">
        <v>0</v>
      </c>
      <c r="DL21" s="26">
        <v>0</v>
      </c>
      <c r="DM21" s="26">
        <v>1</v>
      </c>
      <c r="DN21" s="26">
        <v>1</v>
      </c>
      <c r="DO21" s="26">
        <v>0</v>
      </c>
      <c r="DP21" s="26">
        <v>0</v>
      </c>
      <c r="DQ21" s="26">
        <v>1</v>
      </c>
      <c r="DR21" s="26">
        <v>0</v>
      </c>
      <c r="DS21" s="26">
        <v>0</v>
      </c>
      <c r="DT21" s="26">
        <v>4</v>
      </c>
      <c r="DU21" s="26">
        <v>0</v>
      </c>
      <c r="DV21" s="26">
        <v>2</v>
      </c>
      <c r="DW21" s="26">
        <v>0</v>
      </c>
      <c r="DX21" s="26">
        <v>0</v>
      </c>
      <c r="DY21" s="26">
        <v>13</v>
      </c>
      <c r="DZ21" s="26">
        <v>97</v>
      </c>
      <c r="EA21" s="27">
        <v>0</v>
      </c>
      <c r="EB21" s="26" t="s">
        <v>334</v>
      </c>
      <c r="EC21" s="27">
        <v>1</v>
      </c>
      <c r="ED21" s="26" t="s">
        <v>590</v>
      </c>
      <c r="EE21" s="26" t="s">
        <v>334</v>
      </c>
      <c r="EF21" s="27">
        <v>1</v>
      </c>
      <c r="EG21" s="27">
        <v>1</v>
      </c>
      <c r="EH21" s="27">
        <v>1</v>
      </c>
      <c r="EI21" s="26" t="s">
        <v>334</v>
      </c>
      <c r="EJ21" s="26" t="s">
        <v>591</v>
      </c>
      <c r="EK21" s="26"/>
      <c r="EL21" s="26">
        <v>10.42863</v>
      </c>
      <c r="EM21" s="26">
        <v>2</v>
      </c>
      <c r="EN21" s="28">
        <v>2</v>
      </c>
      <c r="EO21" s="29">
        <v>30725</v>
      </c>
      <c r="EP21" s="30">
        <v>10.42</v>
      </c>
      <c r="EQ21" s="29">
        <v>2</v>
      </c>
      <c r="ER21" s="29">
        <v>0</v>
      </c>
    </row>
    <row r="22" spans="1:148" ht="36">
      <c r="A22" s="26" t="s">
        <v>316</v>
      </c>
      <c r="B22" s="26" t="s">
        <v>592</v>
      </c>
      <c r="C22" s="27">
        <v>6</v>
      </c>
      <c r="D22" s="26" t="s">
        <v>593</v>
      </c>
      <c r="E22" s="26" t="s">
        <v>594</v>
      </c>
      <c r="F22" s="26">
        <v>639</v>
      </c>
      <c r="G22" s="26">
        <v>19900</v>
      </c>
      <c r="H22" s="26" t="s">
        <v>480</v>
      </c>
      <c r="I22" s="26" t="s">
        <v>595</v>
      </c>
      <c r="J22" s="26" t="s">
        <v>596</v>
      </c>
      <c r="K22" s="26" t="s">
        <v>459</v>
      </c>
      <c r="L22" s="26" t="s">
        <v>333</v>
      </c>
      <c r="M22" s="26" t="s">
        <v>351</v>
      </c>
      <c r="N22" s="26" t="s">
        <v>597</v>
      </c>
      <c r="O22" s="26"/>
      <c r="P22" s="26">
        <v>284028119</v>
      </c>
      <c r="Q22" s="26" t="s">
        <v>598</v>
      </c>
      <c r="R22" s="26"/>
      <c r="S22" s="26" t="s">
        <v>346</v>
      </c>
      <c r="T22" s="26" t="s">
        <v>599</v>
      </c>
      <c r="U22" s="26"/>
      <c r="V22" s="26">
        <v>284028182</v>
      </c>
      <c r="W22" s="26" t="s">
        <v>600</v>
      </c>
      <c r="X22" s="26">
        <v>10</v>
      </c>
      <c r="Y22" s="26">
        <v>2</v>
      </c>
      <c r="Z22" s="26">
        <v>12</v>
      </c>
      <c r="AA22" s="26">
        <v>10</v>
      </c>
      <c r="AB22" s="26">
        <v>2</v>
      </c>
      <c r="AC22" s="26">
        <v>12</v>
      </c>
      <c r="AD22" s="27" t="str">
        <f>IF(AC22&lt;=Z22,"A","N")</f>
        <v>A</v>
      </c>
      <c r="AE22" s="26">
        <v>10</v>
      </c>
      <c r="AF22" s="27" t="str">
        <f>IF(AE22&lt;=Z22,"A","N")</f>
        <v>A</v>
      </c>
      <c r="AG22" s="26">
        <v>0</v>
      </c>
      <c r="AH22" s="26">
        <v>3</v>
      </c>
      <c r="AI22" s="26">
        <v>2</v>
      </c>
      <c r="AJ22" s="26">
        <v>5</v>
      </c>
      <c r="AK22" s="26">
        <v>10</v>
      </c>
      <c r="AL22" s="27" t="str">
        <f>IF(AK22=X22,"A","N")</f>
        <v>A</v>
      </c>
      <c r="AM22" s="26">
        <v>1</v>
      </c>
      <c r="AN22" s="26">
        <v>3</v>
      </c>
      <c r="AO22" s="26">
        <v>6</v>
      </c>
      <c r="AP22" s="26">
        <v>10</v>
      </c>
      <c r="AQ22" s="27" t="str">
        <f>IF(AP22=X22,"A","N")</f>
        <v>A</v>
      </c>
      <c r="AR22" s="26">
        <v>0</v>
      </c>
      <c r="AS22" s="26">
        <v>0</v>
      </c>
      <c r="AT22" s="26">
        <v>0</v>
      </c>
      <c r="AU22" s="26">
        <v>9</v>
      </c>
      <c r="AV22" s="26">
        <v>1</v>
      </c>
      <c r="AW22" s="26">
        <v>0</v>
      </c>
      <c r="AX22" s="26">
        <v>10</v>
      </c>
      <c r="AY22" s="27" t="str">
        <f>IF(AX22=X22,"A","N")</f>
        <v>A</v>
      </c>
      <c r="AZ22" s="27">
        <v>1</v>
      </c>
      <c r="BA22" s="27">
        <v>1</v>
      </c>
      <c r="BB22" s="27">
        <v>1</v>
      </c>
      <c r="BC22" s="27">
        <v>1</v>
      </c>
      <c r="BD22" s="26">
        <v>2</v>
      </c>
      <c r="BE22" s="26">
        <v>0</v>
      </c>
      <c r="BF22" s="26">
        <v>0</v>
      </c>
      <c r="BG22" s="26">
        <v>45</v>
      </c>
      <c r="BH22" s="26">
        <v>5</v>
      </c>
      <c r="BI22" s="26">
        <v>29</v>
      </c>
      <c r="BJ22" s="26">
        <v>0</v>
      </c>
      <c r="BK22" s="26">
        <v>19</v>
      </c>
      <c r="BL22" s="26">
        <v>22</v>
      </c>
      <c r="BM22" s="26">
        <v>6</v>
      </c>
      <c r="BN22" s="26">
        <v>0</v>
      </c>
      <c r="BO22" s="26">
        <v>19</v>
      </c>
      <c r="BP22" s="26">
        <v>79</v>
      </c>
      <c r="BQ22" s="26">
        <v>0</v>
      </c>
      <c r="BR22" s="26">
        <v>0</v>
      </c>
      <c r="BS22" s="26">
        <v>27</v>
      </c>
      <c r="BT22" s="26">
        <v>10</v>
      </c>
      <c r="BU22" s="26">
        <v>1</v>
      </c>
      <c r="BV22" s="26">
        <v>29</v>
      </c>
      <c r="BW22" s="26">
        <v>70</v>
      </c>
      <c r="BX22" s="26">
        <v>0</v>
      </c>
      <c r="BY22" s="26">
        <v>3</v>
      </c>
      <c r="BZ22" s="26">
        <v>0</v>
      </c>
      <c r="CA22" s="26">
        <v>31</v>
      </c>
      <c r="CB22" s="26">
        <v>34</v>
      </c>
      <c r="CC22" s="26">
        <v>9</v>
      </c>
      <c r="CD22" s="26">
        <v>5</v>
      </c>
      <c r="CE22" s="26">
        <v>3</v>
      </c>
      <c r="CF22" s="26">
        <v>0</v>
      </c>
      <c r="CG22" s="26">
        <v>9</v>
      </c>
      <c r="CH22" s="26">
        <v>0</v>
      </c>
      <c r="CI22" s="26">
        <v>0</v>
      </c>
      <c r="CJ22" s="26">
        <v>0</v>
      </c>
      <c r="CK22" s="26">
        <v>0</v>
      </c>
      <c r="CL22" s="26">
        <v>0</v>
      </c>
      <c r="CM22" s="26">
        <v>0</v>
      </c>
      <c r="CN22" s="26">
        <v>0</v>
      </c>
      <c r="CO22" s="26">
        <v>0</v>
      </c>
      <c r="CP22" s="26">
        <v>1</v>
      </c>
      <c r="CQ22" s="26">
        <v>1</v>
      </c>
      <c r="CR22" s="26">
        <v>0</v>
      </c>
      <c r="CS22" s="26">
        <v>19</v>
      </c>
      <c r="CT22" s="26">
        <v>0</v>
      </c>
      <c r="CU22" s="26">
        <v>1</v>
      </c>
      <c r="CV22" s="26">
        <v>0</v>
      </c>
      <c r="CW22" s="26">
        <v>8</v>
      </c>
      <c r="CX22" s="26">
        <v>9</v>
      </c>
      <c r="CY22" s="26">
        <v>8</v>
      </c>
      <c r="CZ22" s="26">
        <v>1</v>
      </c>
      <c r="DA22" s="26">
        <v>5</v>
      </c>
      <c r="DB22" s="26">
        <v>0</v>
      </c>
      <c r="DC22" s="26">
        <v>0</v>
      </c>
      <c r="DD22" s="26">
        <v>0</v>
      </c>
      <c r="DE22" s="26">
        <v>0</v>
      </c>
      <c r="DF22" s="26">
        <v>0</v>
      </c>
      <c r="DG22" s="26">
        <v>0</v>
      </c>
      <c r="DH22" s="26">
        <v>0</v>
      </c>
      <c r="DI22" s="26">
        <v>0</v>
      </c>
      <c r="DJ22" s="26">
        <v>0</v>
      </c>
      <c r="DK22" s="26">
        <v>0</v>
      </c>
      <c r="DL22" s="26">
        <v>0</v>
      </c>
      <c r="DM22" s="26">
        <v>0</v>
      </c>
      <c r="DN22" s="26">
        <v>1</v>
      </c>
      <c r="DO22" s="26">
        <v>0</v>
      </c>
      <c r="DP22" s="26">
        <v>0</v>
      </c>
      <c r="DQ22" s="26">
        <v>0</v>
      </c>
      <c r="DR22" s="26">
        <v>0</v>
      </c>
      <c r="DS22" s="26">
        <v>0</v>
      </c>
      <c r="DT22" s="26">
        <v>6</v>
      </c>
      <c r="DU22" s="26">
        <v>2</v>
      </c>
      <c r="DV22" s="26">
        <v>7</v>
      </c>
      <c r="DW22" s="26">
        <v>0</v>
      </c>
      <c r="DX22" s="26">
        <v>5</v>
      </c>
      <c r="DY22" s="26">
        <v>5</v>
      </c>
      <c r="DZ22" s="26">
        <v>34</v>
      </c>
      <c r="EA22" s="27">
        <v>1</v>
      </c>
      <c r="EB22" s="26" t="s">
        <v>601</v>
      </c>
      <c r="EC22" s="27">
        <v>1</v>
      </c>
      <c r="ED22" s="26" t="s">
        <v>602</v>
      </c>
      <c r="EE22" s="26"/>
      <c r="EF22" s="27">
        <v>1</v>
      </c>
      <c r="EG22" s="27">
        <v>1</v>
      </c>
      <c r="EH22" s="27">
        <v>1</v>
      </c>
      <c r="EI22" s="26"/>
      <c r="EJ22" s="26" t="s">
        <v>603</v>
      </c>
      <c r="EK22" s="26">
        <v>27788</v>
      </c>
      <c r="EL22" s="26">
        <v>16.568999999999999</v>
      </c>
      <c r="EM22" s="26">
        <v>2</v>
      </c>
      <c r="EN22" s="28">
        <v>2</v>
      </c>
      <c r="EO22" s="29">
        <v>28900</v>
      </c>
      <c r="EP22" s="30">
        <v>15.79</v>
      </c>
      <c r="EQ22" s="29">
        <v>2</v>
      </c>
      <c r="ER22" s="29">
        <v>0</v>
      </c>
    </row>
    <row r="23" spans="1:148" ht="24">
      <c r="A23" s="26" t="s">
        <v>316</v>
      </c>
      <c r="B23" s="26" t="s">
        <v>604</v>
      </c>
      <c r="C23" s="27">
        <v>6</v>
      </c>
      <c r="D23" s="26" t="s">
        <v>605</v>
      </c>
      <c r="E23" s="26" t="s">
        <v>606</v>
      </c>
      <c r="F23" s="26" t="s">
        <v>607</v>
      </c>
      <c r="G23" s="26">
        <v>19700</v>
      </c>
      <c r="H23" s="26" t="s">
        <v>480</v>
      </c>
      <c r="I23" s="26" t="s">
        <v>608</v>
      </c>
      <c r="J23" s="26" t="s">
        <v>609</v>
      </c>
      <c r="K23" s="26" t="s">
        <v>343</v>
      </c>
      <c r="L23" s="26" t="s">
        <v>333</v>
      </c>
      <c r="M23" s="26" t="s">
        <v>362</v>
      </c>
      <c r="N23" s="26" t="s">
        <v>610</v>
      </c>
      <c r="O23" s="26"/>
      <c r="P23" s="26" t="s">
        <v>611</v>
      </c>
      <c r="Q23" s="26" t="s">
        <v>612</v>
      </c>
      <c r="R23" s="26" t="s">
        <v>333</v>
      </c>
      <c r="S23" s="26" t="s">
        <v>363</v>
      </c>
      <c r="T23" s="26" t="s">
        <v>613</v>
      </c>
      <c r="U23" s="26"/>
      <c r="V23" s="26" t="s">
        <v>614</v>
      </c>
      <c r="W23" s="26" t="s">
        <v>615</v>
      </c>
      <c r="X23" s="26">
        <v>5</v>
      </c>
      <c r="Y23" s="26">
        <v>1</v>
      </c>
      <c r="Z23" s="26">
        <v>6</v>
      </c>
      <c r="AA23" s="26">
        <v>4.8499999999999996</v>
      </c>
      <c r="AB23" s="26">
        <v>1</v>
      </c>
      <c r="AC23" s="26">
        <v>5.85</v>
      </c>
      <c r="AD23" s="27" t="str">
        <f>IF(AC23&lt;=Z23,"A","N")</f>
        <v>A</v>
      </c>
      <c r="AE23" s="26">
        <v>5</v>
      </c>
      <c r="AF23" s="27" t="str">
        <f>IF(AE23&lt;=Z23,"A","N")</f>
        <v>A</v>
      </c>
      <c r="AG23" s="26">
        <v>0</v>
      </c>
      <c r="AH23" s="26">
        <v>3</v>
      </c>
      <c r="AI23" s="26">
        <v>0</v>
      </c>
      <c r="AJ23" s="26">
        <v>2</v>
      </c>
      <c r="AK23" s="26">
        <v>5</v>
      </c>
      <c r="AL23" s="27" t="str">
        <f>IF(AK23=X23,"A","N")</f>
        <v>A</v>
      </c>
      <c r="AM23" s="26">
        <v>0</v>
      </c>
      <c r="AN23" s="26">
        <v>1</v>
      </c>
      <c r="AO23" s="26">
        <v>4</v>
      </c>
      <c r="AP23" s="26">
        <v>5</v>
      </c>
      <c r="AQ23" s="27" t="str">
        <f>IF(AP23=X23,"A","N")</f>
        <v>A</v>
      </c>
      <c r="AR23" s="26">
        <v>0</v>
      </c>
      <c r="AS23" s="26">
        <v>0</v>
      </c>
      <c r="AT23" s="26">
        <v>2</v>
      </c>
      <c r="AU23" s="26">
        <v>2</v>
      </c>
      <c r="AV23" s="26">
        <v>1</v>
      </c>
      <c r="AW23" s="26">
        <v>0</v>
      </c>
      <c r="AX23" s="26">
        <v>5</v>
      </c>
      <c r="AY23" s="27" t="str">
        <f>IF(AX23=X23,"A","N")</f>
        <v>A</v>
      </c>
      <c r="AZ23" s="27">
        <v>0</v>
      </c>
      <c r="BA23" s="27">
        <v>1</v>
      </c>
      <c r="BB23" s="27">
        <v>1</v>
      </c>
      <c r="BC23" s="27">
        <v>1</v>
      </c>
      <c r="BD23" s="26">
        <v>33</v>
      </c>
      <c r="BE23" s="26">
        <v>0</v>
      </c>
      <c r="BF23" s="26">
        <v>0</v>
      </c>
      <c r="BG23" s="26">
        <v>16</v>
      </c>
      <c r="BH23" s="26">
        <v>0</v>
      </c>
      <c r="BI23" s="26">
        <v>31</v>
      </c>
      <c r="BJ23" s="26">
        <v>1</v>
      </c>
      <c r="BK23" s="26">
        <v>17</v>
      </c>
      <c r="BL23" s="26">
        <v>24</v>
      </c>
      <c r="BM23" s="26">
        <v>42</v>
      </c>
      <c r="BN23" s="26">
        <v>0</v>
      </c>
      <c r="BO23" s="26">
        <v>21</v>
      </c>
      <c r="BP23" s="26">
        <v>20</v>
      </c>
      <c r="BQ23" s="26">
        <v>0</v>
      </c>
      <c r="BR23" s="26">
        <v>0</v>
      </c>
      <c r="BS23" s="26">
        <v>6</v>
      </c>
      <c r="BT23" s="26">
        <v>11</v>
      </c>
      <c r="BU23" s="26">
        <v>3</v>
      </c>
      <c r="BV23" s="26">
        <v>32</v>
      </c>
      <c r="BW23" s="26">
        <v>20</v>
      </c>
      <c r="BX23" s="26">
        <v>0</v>
      </c>
      <c r="BY23" s="26">
        <v>0</v>
      </c>
      <c r="BZ23" s="26">
        <v>0</v>
      </c>
      <c r="CA23" s="26">
        <v>11</v>
      </c>
      <c r="CB23" s="26">
        <v>3</v>
      </c>
      <c r="CC23" s="26">
        <v>8</v>
      </c>
      <c r="CD23" s="26">
        <v>10</v>
      </c>
      <c r="CE23" s="26">
        <v>1</v>
      </c>
      <c r="CF23" s="26">
        <v>1</v>
      </c>
      <c r="CG23" s="26">
        <v>2</v>
      </c>
      <c r="CH23" s="26">
        <v>0</v>
      </c>
      <c r="CI23" s="26">
        <v>1</v>
      </c>
      <c r="CJ23" s="26">
        <v>0</v>
      </c>
      <c r="CK23" s="26">
        <v>0</v>
      </c>
      <c r="CL23" s="26">
        <v>0</v>
      </c>
      <c r="CM23" s="26">
        <v>0</v>
      </c>
      <c r="CN23" s="26">
        <v>0</v>
      </c>
      <c r="CO23" s="26">
        <v>0</v>
      </c>
      <c r="CP23" s="26">
        <v>1</v>
      </c>
      <c r="CQ23" s="26">
        <v>3</v>
      </c>
      <c r="CR23" s="26">
        <v>0</v>
      </c>
      <c r="CS23" s="26">
        <v>16</v>
      </c>
      <c r="CT23" s="26">
        <v>4</v>
      </c>
      <c r="CU23" s="26">
        <v>0</v>
      </c>
      <c r="CV23" s="26">
        <v>0</v>
      </c>
      <c r="CW23" s="26">
        <v>9</v>
      </c>
      <c r="CX23" s="26">
        <v>0</v>
      </c>
      <c r="CY23" s="26">
        <v>17</v>
      </c>
      <c r="CZ23" s="26">
        <v>0</v>
      </c>
      <c r="DA23" s="26">
        <v>0</v>
      </c>
      <c r="DB23" s="26">
        <v>1</v>
      </c>
      <c r="DC23" s="26">
        <v>0</v>
      </c>
      <c r="DD23" s="26">
        <v>0</v>
      </c>
      <c r="DE23" s="26">
        <v>0</v>
      </c>
      <c r="DF23" s="26">
        <v>2</v>
      </c>
      <c r="DG23" s="26">
        <v>0</v>
      </c>
      <c r="DH23" s="26">
        <v>0</v>
      </c>
      <c r="DI23" s="26">
        <v>0</v>
      </c>
      <c r="DJ23" s="26">
        <v>0</v>
      </c>
      <c r="DK23" s="26">
        <v>1</v>
      </c>
      <c r="DL23" s="26">
        <v>0</v>
      </c>
      <c r="DM23" s="26">
        <v>0</v>
      </c>
      <c r="DN23" s="26">
        <v>0</v>
      </c>
      <c r="DO23" s="26">
        <v>0</v>
      </c>
      <c r="DP23" s="26">
        <v>0</v>
      </c>
      <c r="DQ23" s="26">
        <v>0</v>
      </c>
      <c r="DR23" s="26">
        <v>0</v>
      </c>
      <c r="DS23" s="26">
        <v>5</v>
      </c>
      <c r="DT23" s="26">
        <v>11</v>
      </c>
      <c r="DU23" s="26">
        <v>1</v>
      </c>
      <c r="DV23" s="26">
        <v>0</v>
      </c>
      <c r="DW23" s="26">
        <v>0</v>
      </c>
      <c r="DX23" s="26">
        <v>1</v>
      </c>
      <c r="DY23" s="26">
        <v>1</v>
      </c>
      <c r="DZ23" s="26">
        <v>212</v>
      </c>
      <c r="EA23" s="27">
        <v>1</v>
      </c>
      <c r="EB23" s="26" t="s">
        <v>616</v>
      </c>
      <c r="EC23" s="27">
        <v>1</v>
      </c>
      <c r="ED23" s="26" t="s">
        <v>617</v>
      </c>
      <c r="EE23" s="26"/>
      <c r="EF23" s="27">
        <v>1</v>
      </c>
      <c r="EG23" s="27">
        <v>1</v>
      </c>
      <c r="EH23" s="27">
        <v>1</v>
      </c>
      <c r="EI23" s="26"/>
      <c r="EJ23" s="26"/>
      <c r="EK23" s="26">
        <v>12335</v>
      </c>
      <c r="EL23" s="26">
        <v>15.8</v>
      </c>
      <c r="EM23" s="26">
        <v>3</v>
      </c>
      <c r="EN23" s="28"/>
      <c r="EO23" s="29">
        <v>13412</v>
      </c>
      <c r="EP23" s="30">
        <v>15.8</v>
      </c>
      <c r="EQ23" s="29">
        <v>3</v>
      </c>
      <c r="ER23" s="29">
        <v>0</v>
      </c>
    </row>
    <row r="24" spans="1:148" ht="36">
      <c r="A24" s="26" t="s">
        <v>316</v>
      </c>
      <c r="B24" s="26" t="s">
        <v>618</v>
      </c>
      <c r="C24" s="27">
        <v>6</v>
      </c>
      <c r="D24" s="26" t="s">
        <v>619</v>
      </c>
      <c r="E24" s="26" t="s">
        <v>620</v>
      </c>
      <c r="F24" s="26" t="s">
        <v>621</v>
      </c>
      <c r="G24" s="26">
        <v>19321</v>
      </c>
      <c r="H24" s="26" t="s">
        <v>622</v>
      </c>
      <c r="I24" s="26" t="s">
        <v>623</v>
      </c>
      <c r="J24" s="26" t="s">
        <v>624</v>
      </c>
      <c r="K24" s="26" t="s">
        <v>625</v>
      </c>
      <c r="L24" s="26" t="s">
        <v>333</v>
      </c>
      <c r="M24" s="26" t="s">
        <v>626</v>
      </c>
      <c r="N24" s="26" t="s">
        <v>627</v>
      </c>
      <c r="O24" s="26"/>
      <c r="P24" s="26">
        <v>271071635</v>
      </c>
      <c r="Q24" s="26" t="s">
        <v>628</v>
      </c>
      <c r="R24" s="26"/>
      <c r="S24" s="26"/>
      <c r="T24" s="26"/>
      <c r="U24" s="26"/>
      <c r="V24" s="26"/>
      <c r="W24" s="26"/>
      <c r="X24" s="26">
        <v>6</v>
      </c>
      <c r="Y24" s="26">
        <v>1</v>
      </c>
      <c r="Z24" s="26">
        <v>7</v>
      </c>
      <c r="AA24" s="26">
        <v>6</v>
      </c>
      <c r="AB24" s="26">
        <v>1</v>
      </c>
      <c r="AC24" s="26">
        <v>7</v>
      </c>
      <c r="AD24" s="27" t="str">
        <f t="shared" si="5"/>
        <v>A</v>
      </c>
      <c r="AE24" s="26">
        <v>6</v>
      </c>
      <c r="AF24" s="27" t="str">
        <f t="shared" si="6"/>
        <v>A</v>
      </c>
      <c r="AG24" s="26">
        <v>0</v>
      </c>
      <c r="AH24" s="26">
        <v>2</v>
      </c>
      <c r="AI24" s="26">
        <v>0</v>
      </c>
      <c r="AJ24" s="26">
        <v>4</v>
      </c>
      <c r="AK24" s="26">
        <v>6</v>
      </c>
      <c r="AL24" s="27" t="str">
        <f t="shared" si="7"/>
        <v>A</v>
      </c>
      <c r="AM24" s="26">
        <v>0</v>
      </c>
      <c r="AN24" s="26">
        <v>0</v>
      </c>
      <c r="AO24" s="26">
        <v>6</v>
      </c>
      <c r="AP24" s="26">
        <v>6</v>
      </c>
      <c r="AQ24" s="27" t="str">
        <f t="shared" si="8"/>
        <v>A</v>
      </c>
      <c r="AR24" s="26">
        <v>0</v>
      </c>
      <c r="AS24" s="26">
        <v>0</v>
      </c>
      <c r="AT24" s="26">
        <v>0</v>
      </c>
      <c r="AU24" s="26">
        <v>3</v>
      </c>
      <c r="AV24" s="26">
        <v>3</v>
      </c>
      <c r="AW24" s="26">
        <v>0</v>
      </c>
      <c r="AX24" s="26">
        <v>6</v>
      </c>
      <c r="AY24" s="27" t="str">
        <f t="shared" si="9"/>
        <v>A</v>
      </c>
      <c r="AZ24" s="27">
        <v>1</v>
      </c>
      <c r="BA24" s="27">
        <v>1</v>
      </c>
      <c r="BB24" s="27">
        <v>1</v>
      </c>
      <c r="BC24" s="27">
        <v>1</v>
      </c>
      <c r="BD24" s="26">
        <v>11</v>
      </c>
      <c r="BE24" s="26">
        <v>0</v>
      </c>
      <c r="BF24" s="26">
        <v>0</v>
      </c>
      <c r="BG24" s="26">
        <v>16</v>
      </c>
      <c r="BH24" s="26">
        <v>3</v>
      </c>
      <c r="BI24" s="26">
        <v>18</v>
      </c>
      <c r="BJ24" s="26">
        <v>0</v>
      </c>
      <c r="BK24" s="26">
        <v>18</v>
      </c>
      <c r="BL24" s="26">
        <v>36</v>
      </c>
      <c r="BM24" s="26">
        <v>15</v>
      </c>
      <c r="BN24" s="26">
        <v>0</v>
      </c>
      <c r="BO24" s="26">
        <v>13</v>
      </c>
      <c r="BP24" s="26">
        <v>36</v>
      </c>
      <c r="BQ24" s="26">
        <v>0</v>
      </c>
      <c r="BR24" s="26">
        <v>0</v>
      </c>
      <c r="BS24" s="26">
        <v>15</v>
      </c>
      <c r="BT24" s="26">
        <v>0</v>
      </c>
      <c r="BU24" s="26">
        <v>1</v>
      </c>
      <c r="BV24" s="26">
        <v>0</v>
      </c>
      <c r="BW24" s="26">
        <v>45</v>
      </c>
      <c r="BX24" s="26">
        <v>5</v>
      </c>
      <c r="BY24" s="26">
        <v>2</v>
      </c>
      <c r="BZ24" s="26">
        <v>0</v>
      </c>
      <c r="CA24" s="26">
        <v>9</v>
      </c>
      <c r="CB24" s="26">
        <v>10</v>
      </c>
      <c r="CC24" s="26">
        <v>3</v>
      </c>
      <c r="CD24" s="26">
        <v>11</v>
      </c>
      <c r="CE24" s="26">
        <v>1</v>
      </c>
      <c r="CF24" s="26">
        <v>0</v>
      </c>
      <c r="CG24" s="26">
        <v>16</v>
      </c>
      <c r="CH24" s="26">
        <v>0</v>
      </c>
      <c r="CI24" s="26">
        <v>1</v>
      </c>
      <c r="CJ24" s="26">
        <v>0</v>
      </c>
      <c r="CK24" s="26">
        <v>0</v>
      </c>
      <c r="CL24" s="26">
        <v>0</v>
      </c>
      <c r="CM24" s="26">
        <v>0</v>
      </c>
      <c r="CN24" s="26">
        <v>0</v>
      </c>
      <c r="CO24" s="26">
        <v>0</v>
      </c>
      <c r="CP24" s="26">
        <v>6</v>
      </c>
      <c r="CQ24" s="26">
        <v>1</v>
      </c>
      <c r="CR24" s="26">
        <v>0</v>
      </c>
      <c r="CS24" s="26">
        <v>19</v>
      </c>
      <c r="CT24" s="26">
        <v>1</v>
      </c>
      <c r="CU24" s="26">
        <v>2</v>
      </c>
      <c r="CV24" s="26">
        <v>0</v>
      </c>
      <c r="CW24" s="26">
        <v>13</v>
      </c>
      <c r="CX24" s="26">
        <v>17</v>
      </c>
      <c r="CY24" s="26">
        <v>9</v>
      </c>
      <c r="CZ24" s="26">
        <v>1</v>
      </c>
      <c r="DA24" s="26">
        <v>0</v>
      </c>
      <c r="DB24" s="26">
        <v>0</v>
      </c>
      <c r="DC24" s="26">
        <v>0</v>
      </c>
      <c r="DD24" s="26">
        <v>0</v>
      </c>
      <c r="DE24" s="26">
        <v>0</v>
      </c>
      <c r="DF24" s="26">
        <v>0</v>
      </c>
      <c r="DG24" s="26">
        <v>0</v>
      </c>
      <c r="DH24" s="26">
        <v>0</v>
      </c>
      <c r="DI24" s="26">
        <v>0</v>
      </c>
      <c r="DJ24" s="26">
        <v>0</v>
      </c>
      <c r="DK24" s="26">
        <v>1</v>
      </c>
      <c r="DL24" s="26">
        <v>2</v>
      </c>
      <c r="DM24" s="26">
        <v>2</v>
      </c>
      <c r="DN24" s="26">
        <v>0</v>
      </c>
      <c r="DO24" s="26">
        <v>0</v>
      </c>
      <c r="DP24" s="26">
        <v>0</v>
      </c>
      <c r="DQ24" s="26">
        <v>0</v>
      </c>
      <c r="DR24" s="26">
        <v>0</v>
      </c>
      <c r="DS24" s="26">
        <v>0</v>
      </c>
      <c r="DT24" s="26">
        <v>5</v>
      </c>
      <c r="DU24" s="26">
        <v>2</v>
      </c>
      <c r="DV24" s="26">
        <v>2</v>
      </c>
      <c r="DW24" s="26">
        <v>0</v>
      </c>
      <c r="DX24" s="26">
        <v>0</v>
      </c>
      <c r="DY24" s="26">
        <v>4</v>
      </c>
      <c r="DZ24" s="26">
        <v>100</v>
      </c>
      <c r="EA24" s="27">
        <v>1</v>
      </c>
      <c r="EB24" s="26" t="s">
        <v>629</v>
      </c>
      <c r="EC24" s="27">
        <v>4</v>
      </c>
      <c r="ED24" s="26" t="s">
        <v>630</v>
      </c>
      <c r="EE24" s="26" t="s">
        <v>631</v>
      </c>
      <c r="EF24" s="27">
        <v>1</v>
      </c>
      <c r="EG24" s="27">
        <v>1</v>
      </c>
      <c r="EH24" s="27">
        <v>1</v>
      </c>
      <c r="EI24" s="26"/>
      <c r="EJ24" s="26"/>
      <c r="EK24" s="26">
        <v>15065</v>
      </c>
      <c r="EL24" s="26">
        <v>16.935663000000002</v>
      </c>
      <c r="EM24" s="26">
        <v>1</v>
      </c>
      <c r="EN24" s="28">
        <v>1</v>
      </c>
      <c r="EO24" s="29">
        <v>15201</v>
      </c>
      <c r="EP24" s="30">
        <v>16.940000000000001</v>
      </c>
      <c r="EQ24" s="29">
        <v>1</v>
      </c>
      <c r="ER24" s="29">
        <v>0</v>
      </c>
    </row>
    <row r="25" spans="1:148" ht="24">
      <c r="A25" s="26" t="s">
        <v>316</v>
      </c>
      <c r="B25" s="26" t="s">
        <v>632</v>
      </c>
      <c r="C25" s="27">
        <v>6</v>
      </c>
      <c r="D25" s="26" t="s">
        <v>633</v>
      </c>
      <c r="E25" s="26" t="s">
        <v>634</v>
      </c>
      <c r="F25" s="26">
        <v>260</v>
      </c>
      <c r="G25" s="26">
        <v>19016</v>
      </c>
      <c r="H25" s="26" t="s">
        <v>635</v>
      </c>
      <c r="I25" s="26" t="s">
        <v>636</v>
      </c>
      <c r="J25" s="26" t="s">
        <v>637</v>
      </c>
      <c r="K25" s="26" t="s">
        <v>342</v>
      </c>
      <c r="L25" s="26" t="s">
        <v>333</v>
      </c>
      <c r="M25" s="26" t="s">
        <v>341</v>
      </c>
      <c r="N25" s="26" t="s">
        <v>638</v>
      </c>
      <c r="O25" s="26"/>
      <c r="P25" s="26">
        <v>281012940</v>
      </c>
      <c r="Q25" s="26" t="s">
        <v>639</v>
      </c>
      <c r="R25" s="26" t="s">
        <v>333</v>
      </c>
      <c r="S25" s="26" t="s">
        <v>341</v>
      </c>
      <c r="T25" s="26" t="s">
        <v>638</v>
      </c>
      <c r="U25" s="26"/>
      <c r="V25" s="26">
        <v>281012940</v>
      </c>
      <c r="W25" s="26" t="s">
        <v>639</v>
      </c>
      <c r="X25" s="26">
        <v>6</v>
      </c>
      <c r="Y25" s="26">
        <v>0</v>
      </c>
      <c r="Z25" s="26">
        <v>6</v>
      </c>
      <c r="AA25" s="26">
        <v>6</v>
      </c>
      <c r="AB25" s="26">
        <v>0</v>
      </c>
      <c r="AC25" s="26">
        <v>6</v>
      </c>
      <c r="AD25" s="27" t="str">
        <f t="shared" si="5"/>
        <v>A</v>
      </c>
      <c r="AE25" s="26">
        <v>6</v>
      </c>
      <c r="AF25" s="27" t="str">
        <f t="shared" si="6"/>
        <v>A</v>
      </c>
      <c r="AG25" s="26">
        <v>0</v>
      </c>
      <c r="AH25" s="26">
        <v>3</v>
      </c>
      <c r="AI25" s="26">
        <v>0</v>
      </c>
      <c r="AJ25" s="26">
        <v>3</v>
      </c>
      <c r="AK25" s="26">
        <v>6</v>
      </c>
      <c r="AL25" s="27" t="str">
        <f t="shared" si="7"/>
        <v>A</v>
      </c>
      <c r="AM25" s="26">
        <v>0</v>
      </c>
      <c r="AN25" s="26">
        <v>2</v>
      </c>
      <c r="AO25" s="26">
        <v>4</v>
      </c>
      <c r="AP25" s="26">
        <v>6</v>
      </c>
      <c r="AQ25" s="27" t="str">
        <f t="shared" si="8"/>
        <v>A</v>
      </c>
      <c r="AR25" s="26">
        <v>0</v>
      </c>
      <c r="AS25" s="26">
        <v>0</v>
      </c>
      <c r="AT25" s="26">
        <v>0</v>
      </c>
      <c r="AU25" s="26">
        <v>4</v>
      </c>
      <c r="AV25" s="26">
        <v>2</v>
      </c>
      <c r="AW25" s="26">
        <v>0</v>
      </c>
      <c r="AX25" s="26">
        <v>6</v>
      </c>
      <c r="AY25" s="27" t="str">
        <f t="shared" si="9"/>
        <v>A</v>
      </c>
      <c r="AZ25" s="27">
        <v>1</v>
      </c>
      <c r="BA25" s="27">
        <v>1</v>
      </c>
      <c r="BB25" s="27">
        <v>1</v>
      </c>
      <c r="BC25" s="27">
        <v>1</v>
      </c>
      <c r="BD25" s="26">
        <v>11</v>
      </c>
      <c r="BE25" s="26">
        <v>0</v>
      </c>
      <c r="BF25" s="26">
        <v>0</v>
      </c>
      <c r="BG25" s="26">
        <v>33</v>
      </c>
      <c r="BH25" s="26">
        <v>2</v>
      </c>
      <c r="BI25" s="26">
        <v>50</v>
      </c>
      <c r="BJ25" s="26">
        <v>0</v>
      </c>
      <c r="BK25" s="26">
        <v>33</v>
      </c>
      <c r="BL25" s="26">
        <v>68</v>
      </c>
      <c r="BM25" s="26">
        <v>17</v>
      </c>
      <c r="BN25" s="26">
        <v>0</v>
      </c>
      <c r="BO25" s="26">
        <v>15</v>
      </c>
      <c r="BP25" s="26">
        <v>54</v>
      </c>
      <c r="BQ25" s="26">
        <v>0</v>
      </c>
      <c r="BR25" s="26">
        <v>0</v>
      </c>
      <c r="BS25" s="26">
        <v>23</v>
      </c>
      <c r="BT25" s="26">
        <v>3</v>
      </c>
      <c r="BU25" s="26">
        <v>3</v>
      </c>
      <c r="BV25" s="26">
        <v>64</v>
      </c>
      <c r="BW25" s="26">
        <v>22</v>
      </c>
      <c r="BX25" s="26">
        <v>3</v>
      </c>
      <c r="BY25" s="26">
        <v>0</v>
      </c>
      <c r="BZ25" s="26">
        <v>0</v>
      </c>
      <c r="CA25" s="26">
        <v>4</v>
      </c>
      <c r="CB25" s="26">
        <v>19</v>
      </c>
      <c r="CC25" s="26">
        <v>4</v>
      </c>
      <c r="CD25" s="26">
        <v>17</v>
      </c>
      <c r="CE25" s="26">
        <v>2</v>
      </c>
      <c r="CF25" s="26">
        <v>1</v>
      </c>
      <c r="CG25" s="26">
        <v>22</v>
      </c>
      <c r="CH25" s="26">
        <v>0</v>
      </c>
      <c r="CI25" s="26">
        <v>1</v>
      </c>
      <c r="CJ25" s="26">
        <v>0</v>
      </c>
      <c r="CK25" s="26">
        <v>1</v>
      </c>
      <c r="CL25" s="26">
        <v>0</v>
      </c>
      <c r="CM25" s="26">
        <v>0</v>
      </c>
      <c r="CN25" s="26">
        <v>0</v>
      </c>
      <c r="CO25" s="26">
        <v>0</v>
      </c>
      <c r="CP25" s="26">
        <v>3</v>
      </c>
      <c r="CQ25" s="26">
        <v>2</v>
      </c>
      <c r="CR25" s="26">
        <v>0</v>
      </c>
      <c r="CS25" s="26">
        <v>47</v>
      </c>
      <c r="CT25" s="26">
        <v>2</v>
      </c>
      <c r="CU25" s="26">
        <v>0</v>
      </c>
      <c r="CV25" s="26">
        <v>2</v>
      </c>
      <c r="CW25" s="26">
        <v>6</v>
      </c>
      <c r="CX25" s="26">
        <v>19</v>
      </c>
      <c r="CY25" s="26">
        <v>17</v>
      </c>
      <c r="CZ25" s="26">
        <v>0</v>
      </c>
      <c r="DA25" s="26">
        <v>1</v>
      </c>
      <c r="DB25" s="26">
        <v>0</v>
      </c>
      <c r="DC25" s="26">
        <v>0</v>
      </c>
      <c r="DD25" s="26">
        <v>9</v>
      </c>
      <c r="DE25" s="26">
        <v>0</v>
      </c>
      <c r="DF25" s="26">
        <v>0</v>
      </c>
      <c r="DG25" s="26">
        <v>0</v>
      </c>
      <c r="DH25" s="26">
        <v>0</v>
      </c>
      <c r="DI25" s="26">
        <v>0</v>
      </c>
      <c r="DJ25" s="26">
        <v>0</v>
      </c>
      <c r="DK25" s="26">
        <v>0</v>
      </c>
      <c r="DL25" s="26">
        <v>0</v>
      </c>
      <c r="DM25" s="26">
        <v>0</v>
      </c>
      <c r="DN25" s="26">
        <v>2</v>
      </c>
      <c r="DO25" s="26">
        <v>0</v>
      </c>
      <c r="DP25" s="26">
        <v>1</v>
      </c>
      <c r="DQ25" s="26">
        <v>0</v>
      </c>
      <c r="DR25" s="26">
        <v>0</v>
      </c>
      <c r="DS25" s="26">
        <v>0</v>
      </c>
      <c r="DT25" s="26">
        <v>11</v>
      </c>
      <c r="DU25" s="26">
        <v>1</v>
      </c>
      <c r="DV25" s="26">
        <v>4</v>
      </c>
      <c r="DW25" s="26">
        <v>1</v>
      </c>
      <c r="DX25" s="26">
        <v>1</v>
      </c>
      <c r="DY25" s="26">
        <v>2</v>
      </c>
      <c r="DZ25" s="26">
        <v>244</v>
      </c>
      <c r="EA25" s="27">
        <v>1</v>
      </c>
      <c r="EB25" s="26" t="s">
        <v>640</v>
      </c>
      <c r="EC25" s="27">
        <v>2</v>
      </c>
      <c r="ED25" s="26" t="s">
        <v>641</v>
      </c>
      <c r="EE25" s="26" t="s">
        <v>642</v>
      </c>
      <c r="EF25" s="27">
        <v>1</v>
      </c>
      <c r="EG25" s="27">
        <v>1</v>
      </c>
      <c r="EH25" s="27">
        <v>1</v>
      </c>
      <c r="EI25" s="26"/>
      <c r="EJ25" s="26" t="s">
        <v>643</v>
      </c>
      <c r="EK25" s="26">
        <v>16777</v>
      </c>
      <c r="EL25" s="26">
        <v>26.637779999999999</v>
      </c>
      <c r="EM25" s="26">
        <v>4</v>
      </c>
      <c r="EN25" s="28">
        <v>4</v>
      </c>
      <c r="EO25" s="29">
        <v>18143</v>
      </c>
      <c r="EP25" s="30">
        <v>26.64</v>
      </c>
      <c r="EQ25" s="29">
        <v>4</v>
      </c>
      <c r="ER25" s="29">
        <v>0</v>
      </c>
    </row>
    <row r="26" spans="1:148" ht="36">
      <c r="A26" s="26" t="s">
        <v>316</v>
      </c>
      <c r="B26" s="26" t="s">
        <v>644</v>
      </c>
      <c r="C26" s="27">
        <v>6</v>
      </c>
      <c r="D26" s="26" t="s">
        <v>645</v>
      </c>
      <c r="E26" s="26" t="s">
        <v>646</v>
      </c>
      <c r="F26" s="26" t="s">
        <v>647</v>
      </c>
      <c r="G26" s="26">
        <v>10400</v>
      </c>
      <c r="H26" s="26" t="s">
        <v>648</v>
      </c>
      <c r="I26" s="26" t="s">
        <v>649</v>
      </c>
      <c r="J26" s="26" t="s">
        <v>650</v>
      </c>
      <c r="K26" s="26" t="s">
        <v>335</v>
      </c>
      <c r="L26" s="26" t="s">
        <v>336</v>
      </c>
      <c r="M26" s="26" t="s">
        <v>353</v>
      </c>
      <c r="N26" s="26" t="s">
        <v>651</v>
      </c>
      <c r="O26" s="26"/>
      <c r="P26" s="26">
        <v>271071898</v>
      </c>
      <c r="Q26" s="26" t="s">
        <v>652</v>
      </c>
      <c r="R26" s="26" t="s">
        <v>333</v>
      </c>
      <c r="S26" s="26" t="s">
        <v>355</v>
      </c>
      <c r="T26" s="26" t="s">
        <v>653</v>
      </c>
      <c r="U26" s="26"/>
      <c r="V26" s="26">
        <v>271071891</v>
      </c>
      <c r="W26" s="26" t="s">
        <v>654</v>
      </c>
      <c r="X26" s="26">
        <v>10</v>
      </c>
      <c r="Y26" s="26">
        <v>0</v>
      </c>
      <c r="Z26" s="26">
        <v>10</v>
      </c>
      <c r="AA26" s="26">
        <v>10</v>
      </c>
      <c r="AB26" s="26">
        <v>0</v>
      </c>
      <c r="AC26" s="26">
        <v>10</v>
      </c>
      <c r="AD26" s="27" t="str">
        <f t="shared" si="5"/>
        <v>A</v>
      </c>
      <c r="AE26" s="26">
        <v>9</v>
      </c>
      <c r="AF26" s="27" t="str">
        <f t="shared" si="6"/>
        <v>A</v>
      </c>
      <c r="AG26" s="26">
        <v>0</v>
      </c>
      <c r="AH26" s="26">
        <v>2</v>
      </c>
      <c r="AI26" s="26">
        <v>0</v>
      </c>
      <c r="AJ26" s="26">
        <v>8</v>
      </c>
      <c r="AK26" s="26">
        <v>10</v>
      </c>
      <c r="AL26" s="27" t="str">
        <f t="shared" si="7"/>
        <v>A</v>
      </c>
      <c r="AM26" s="26">
        <v>2</v>
      </c>
      <c r="AN26" s="26">
        <v>0</v>
      </c>
      <c r="AO26" s="26">
        <v>8</v>
      </c>
      <c r="AP26" s="26">
        <v>10</v>
      </c>
      <c r="AQ26" s="27" t="str">
        <f t="shared" si="8"/>
        <v>A</v>
      </c>
      <c r="AR26" s="26">
        <v>0</v>
      </c>
      <c r="AS26" s="26">
        <v>0</v>
      </c>
      <c r="AT26" s="26">
        <v>1</v>
      </c>
      <c r="AU26" s="26">
        <v>6</v>
      </c>
      <c r="AV26" s="26">
        <v>2</v>
      </c>
      <c r="AW26" s="26">
        <v>1</v>
      </c>
      <c r="AX26" s="26">
        <v>10</v>
      </c>
      <c r="AY26" s="27" t="str">
        <f t="shared" si="9"/>
        <v>A</v>
      </c>
      <c r="AZ26" s="27">
        <v>0</v>
      </c>
      <c r="BA26" s="27">
        <v>1</v>
      </c>
      <c r="BB26" s="27">
        <v>1</v>
      </c>
      <c r="BC26" s="27">
        <v>1</v>
      </c>
      <c r="BD26" s="26">
        <v>14</v>
      </c>
      <c r="BE26" s="26">
        <v>0</v>
      </c>
      <c r="BF26" s="26">
        <v>0</v>
      </c>
      <c r="BG26" s="26">
        <v>25</v>
      </c>
      <c r="BH26" s="26">
        <v>1</v>
      </c>
      <c r="BI26" s="26">
        <v>26</v>
      </c>
      <c r="BJ26" s="26">
        <v>0</v>
      </c>
      <c r="BK26" s="26">
        <v>21</v>
      </c>
      <c r="BL26" s="26">
        <v>40</v>
      </c>
      <c r="BM26" s="26">
        <v>21</v>
      </c>
      <c r="BN26" s="26">
        <v>0</v>
      </c>
      <c r="BO26" s="26">
        <v>5</v>
      </c>
      <c r="BP26" s="26">
        <v>23</v>
      </c>
      <c r="BQ26" s="26">
        <v>0</v>
      </c>
      <c r="BR26" s="26">
        <v>0</v>
      </c>
      <c r="BS26" s="26">
        <v>13</v>
      </c>
      <c r="BT26" s="26">
        <v>0</v>
      </c>
      <c r="BU26" s="26">
        <v>3</v>
      </c>
      <c r="BV26" s="26">
        <v>92</v>
      </c>
      <c r="BW26" s="26">
        <v>37</v>
      </c>
      <c r="BX26" s="26">
        <v>2</v>
      </c>
      <c r="BY26" s="26">
        <v>0</v>
      </c>
      <c r="BZ26" s="26">
        <v>0</v>
      </c>
      <c r="CA26" s="26">
        <v>0</v>
      </c>
      <c r="CB26" s="26">
        <v>7</v>
      </c>
      <c r="CC26" s="26">
        <v>5</v>
      </c>
      <c r="CD26" s="26">
        <v>8</v>
      </c>
      <c r="CE26" s="26">
        <v>1</v>
      </c>
      <c r="CF26" s="26">
        <v>2</v>
      </c>
      <c r="CG26" s="26">
        <v>16</v>
      </c>
      <c r="CH26" s="26">
        <v>0</v>
      </c>
      <c r="CI26" s="26">
        <v>0</v>
      </c>
      <c r="CJ26" s="26">
        <v>0</v>
      </c>
      <c r="CK26" s="26">
        <v>0</v>
      </c>
      <c r="CL26" s="26">
        <v>0</v>
      </c>
      <c r="CM26" s="26">
        <v>0</v>
      </c>
      <c r="CN26" s="26">
        <v>0</v>
      </c>
      <c r="CO26" s="26">
        <v>0</v>
      </c>
      <c r="CP26" s="26">
        <v>4</v>
      </c>
      <c r="CQ26" s="26">
        <v>0</v>
      </c>
      <c r="CR26" s="26">
        <v>0</v>
      </c>
      <c r="CS26" s="26">
        <v>78</v>
      </c>
      <c r="CT26" s="26">
        <v>2</v>
      </c>
      <c r="CU26" s="26">
        <v>0</v>
      </c>
      <c r="CV26" s="26">
        <v>0</v>
      </c>
      <c r="CW26" s="26">
        <v>23</v>
      </c>
      <c r="CX26" s="26">
        <v>1</v>
      </c>
      <c r="CY26" s="26">
        <v>14</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1</v>
      </c>
      <c r="DT26" s="26">
        <v>3</v>
      </c>
      <c r="DU26" s="26">
        <v>0</v>
      </c>
      <c r="DV26" s="26">
        <v>9</v>
      </c>
      <c r="DW26" s="26">
        <v>2</v>
      </c>
      <c r="DX26" s="26">
        <v>0</v>
      </c>
      <c r="DY26" s="26">
        <v>9</v>
      </c>
      <c r="DZ26" s="26">
        <v>106</v>
      </c>
      <c r="EA26" s="27">
        <v>1</v>
      </c>
      <c r="EB26" s="26" t="s">
        <v>655</v>
      </c>
      <c r="EC26" s="27" t="s">
        <v>364</v>
      </c>
      <c r="ED26" s="26" t="s">
        <v>656</v>
      </c>
      <c r="EE26" s="26" t="s">
        <v>657</v>
      </c>
      <c r="EF26" s="27">
        <v>1</v>
      </c>
      <c r="EG26" s="27">
        <v>1</v>
      </c>
      <c r="EH26" s="27">
        <v>0</v>
      </c>
      <c r="EI26" s="26"/>
      <c r="EJ26" s="26" t="s">
        <v>658</v>
      </c>
      <c r="EK26" s="26">
        <v>13566</v>
      </c>
      <c r="EL26" s="26">
        <v>33.65558</v>
      </c>
      <c r="EM26" s="26">
        <v>5</v>
      </c>
      <c r="EN26" s="28">
        <v>5</v>
      </c>
      <c r="EO26" s="29">
        <v>15018</v>
      </c>
      <c r="EP26" s="30">
        <v>33.67</v>
      </c>
      <c r="EQ26" s="29">
        <v>5</v>
      </c>
      <c r="ER26" s="29">
        <v>0</v>
      </c>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A-DotazníkProSÚ-2014-20150423</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2015-08-18T19:56:43Z</dcterms:created>
  <dcterms:modified xsi:type="dcterms:W3CDTF">2015-08-18T19:59:02Z</dcterms:modified>
</cp:coreProperties>
</file>