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6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15" windowWidth="24420" windowHeight="10485"/>
  </bookViews>
  <sheets>
    <sheet name="DD-DotazníkProKÚ-SÚ-2019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'DD-DotazníkProKÚ-SÚ-2019'!$A$3:$DF$3</definedName>
  </definedNames>
  <calcPr calcId="145621"/>
</workbook>
</file>

<file path=xl/calcChain.xml><?xml version="1.0" encoding="utf-8"?>
<calcChain xmlns="http://schemas.openxmlformats.org/spreadsheetml/2006/main">
  <c r="F24" i="32" l="1"/>
  <c r="E4" i="24"/>
  <c r="L30" i="35" l="1"/>
  <c r="M29" i="35"/>
  <c r="M30" i="35" s="1"/>
  <c r="K29" i="35"/>
  <c r="K30" i="35" s="1"/>
  <c r="J29" i="35"/>
  <c r="J30" i="35" s="1"/>
  <c r="M26" i="35"/>
  <c r="M27" i="35" s="1"/>
  <c r="L26" i="35"/>
  <c r="L32" i="35" s="1"/>
  <c r="L33" i="35" s="1"/>
  <c r="K26" i="35"/>
  <c r="K27" i="35" s="1"/>
  <c r="J26" i="35"/>
  <c r="J27" i="35" s="1"/>
  <c r="R26" i="34"/>
  <c r="Q26" i="34"/>
  <c r="P26" i="34"/>
  <c r="O26" i="34"/>
  <c r="R25" i="34"/>
  <c r="Q25" i="34"/>
  <c r="P25" i="34"/>
  <c r="O25" i="34"/>
  <c r="S24" i="34"/>
  <c r="W24" i="34" s="1"/>
  <c r="S23" i="34"/>
  <c r="U23" i="34" s="1"/>
  <c r="S22" i="34"/>
  <c r="W22" i="34" s="1"/>
  <c r="S21" i="34"/>
  <c r="W21" i="34" s="1"/>
  <c r="S20" i="34"/>
  <c r="T20" i="34" s="1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O26" i="33"/>
  <c r="N26" i="33"/>
  <c r="M26" i="33"/>
  <c r="O25" i="33"/>
  <c r="N25" i="33"/>
  <c r="M25" i="33"/>
  <c r="P24" i="33"/>
  <c r="S24" i="33" s="1"/>
  <c r="P23" i="33"/>
  <c r="R23" i="33" s="1"/>
  <c r="P22" i="33"/>
  <c r="S22" i="33" s="1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O26" i="32"/>
  <c r="N26" i="32"/>
  <c r="M26" i="32"/>
  <c r="O25" i="32"/>
  <c r="N25" i="32"/>
  <c r="M25" i="32"/>
  <c r="P24" i="32"/>
  <c r="S24" i="32" s="1"/>
  <c r="P23" i="32"/>
  <c r="R23" i="32" s="1"/>
  <c r="P22" i="32"/>
  <c r="S22" i="32" s="1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N26" i="24"/>
  <c r="M26" i="24"/>
  <c r="N25" i="24"/>
  <c r="M25" i="24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M27" i="24" l="1"/>
  <c r="M27" i="32"/>
  <c r="N27" i="33"/>
  <c r="N27" i="32"/>
  <c r="S23" i="33"/>
  <c r="S8" i="33"/>
  <c r="M27" i="33"/>
  <c r="S6" i="33"/>
  <c r="S21" i="33"/>
  <c r="P25" i="33"/>
  <c r="Q25" i="33" s="1"/>
  <c r="O27" i="33"/>
  <c r="W9" i="34"/>
  <c r="V23" i="34"/>
  <c r="V8" i="34"/>
  <c r="V11" i="34"/>
  <c r="T16" i="34"/>
  <c r="W23" i="34"/>
  <c r="T24" i="34"/>
  <c r="V7" i="34"/>
  <c r="U8" i="34"/>
  <c r="U11" i="34"/>
  <c r="W11" i="34"/>
  <c r="W14" i="34"/>
  <c r="W16" i="34"/>
  <c r="W20" i="34"/>
  <c r="V24" i="34"/>
  <c r="S23" i="32"/>
  <c r="S8" i="32"/>
  <c r="S6" i="32"/>
  <c r="S21" i="32"/>
  <c r="P25" i="32"/>
  <c r="S25" i="32" s="1"/>
  <c r="O27" i="32"/>
  <c r="L27" i="35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Q5" i="33"/>
  <c r="Q7" i="33"/>
  <c r="Q9" i="33"/>
  <c r="Q11" i="33"/>
  <c r="Q13" i="33"/>
  <c r="Q15" i="33"/>
  <c r="Q17" i="33"/>
  <c r="Q20" i="33"/>
  <c r="Q22" i="33"/>
  <c r="Q24" i="33"/>
  <c r="R5" i="33"/>
  <c r="R7" i="33"/>
  <c r="R9" i="33"/>
  <c r="R11" i="33"/>
  <c r="R13" i="33"/>
  <c r="R15" i="33"/>
  <c r="R17" i="33"/>
  <c r="R20" i="33"/>
  <c r="R22" i="33"/>
  <c r="R24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Q5" i="32"/>
  <c r="Q7" i="32"/>
  <c r="Q9" i="32"/>
  <c r="Q11" i="32"/>
  <c r="Q13" i="32"/>
  <c r="Q15" i="32"/>
  <c r="Q17" i="32"/>
  <c r="Q20" i="32"/>
  <c r="Q22" i="32"/>
  <c r="Q24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N27" i="24"/>
  <c r="P25" i="24"/>
  <c r="Q25" i="24" s="1"/>
  <c r="P27" i="33" l="1"/>
  <c r="S27" i="33" s="1"/>
  <c r="P27" i="24"/>
  <c r="Q27" i="24" s="1"/>
  <c r="Q25" i="32"/>
  <c r="S25" i="33"/>
  <c r="P27" i="32"/>
  <c r="S27" i="32" s="1"/>
  <c r="R25" i="32"/>
  <c r="R25" i="33"/>
  <c r="T26" i="34"/>
  <c r="O27" i="24"/>
  <c r="W25" i="34"/>
  <c r="V25" i="34"/>
  <c r="U25" i="34"/>
  <c r="S27" i="34"/>
  <c r="W27" i="34" s="1"/>
  <c r="V26" i="34"/>
  <c r="U26" i="34"/>
  <c r="S26" i="33"/>
  <c r="Q26" i="33"/>
  <c r="S26" i="32"/>
  <c r="R26" i="32"/>
  <c r="V27" i="34" l="1"/>
  <c r="Q27" i="33"/>
  <c r="R27" i="33"/>
  <c r="R27" i="32"/>
  <c r="Q27" i="32"/>
  <c r="U27" i="34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I23" i="34" s="1"/>
  <c r="G24" i="34"/>
  <c r="I24" i="34" s="1"/>
  <c r="G4" i="34"/>
  <c r="K4" i="34" s="1"/>
  <c r="D25" i="34"/>
  <c r="E25" i="34"/>
  <c r="F25" i="34"/>
  <c r="D26" i="34"/>
  <c r="E26" i="34"/>
  <c r="F26" i="34"/>
  <c r="C26" i="34"/>
  <c r="C25" i="34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C25" i="33"/>
  <c r="G24" i="32"/>
  <c r="H24" i="32"/>
  <c r="I24" i="32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21" i="32"/>
  <c r="I21" i="32" s="1"/>
  <c r="F22" i="32"/>
  <c r="I22" i="32" s="1"/>
  <c r="F23" i="32"/>
  <c r="G23" i="32" s="1"/>
  <c r="F4" i="32"/>
  <c r="G4" i="32" s="1"/>
  <c r="D26" i="32"/>
  <c r="C26" i="32"/>
  <c r="D25" i="32"/>
  <c r="C25" i="32"/>
  <c r="F24" i="24"/>
  <c r="G24" i="24" s="1"/>
  <c r="E21" i="24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5" i="24"/>
  <c r="C26" i="24"/>
  <c r="D26" i="24"/>
  <c r="F21" i="24"/>
  <c r="G21" i="24" s="1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F26" i="33" l="1"/>
  <c r="I26" i="33" s="1"/>
  <c r="C27" i="33"/>
  <c r="G26" i="34"/>
  <c r="K26" i="34" s="1"/>
  <c r="F27" i="34"/>
  <c r="C27" i="34"/>
  <c r="D27" i="34"/>
  <c r="H24" i="34"/>
  <c r="K24" i="34"/>
  <c r="J23" i="34"/>
  <c r="I21" i="34"/>
  <c r="J18" i="34"/>
  <c r="I14" i="34"/>
  <c r="K11" i="34"/>
  <c r="I11" i="34"/>
  <c r="J10" i="34"/>
  <c r="J6" i="34"/>
  <c r="J5" i="34"/>
  <c r="H23" i="34"/>
  <c r="K23" i="34"/>
  <c r="K18" i="34"/>
  <c r="J14" i="34"/>
  <c r="J13" i="34"/>
  <c r="J11" i="34"/>
  <c r="K10" i="34"/>
  <c r="I10" i="34"/>
  <c r="I6" i="34"/>
  <c r="H23" i="32"/>
  <c r="G22" i="32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23" i="32"/>
  <c r="H22" i="32"/>
  <c r="G21" i="32"/>
  <c r="I18" i="32"/>
  <c r="H17" i="32"/>
  <c r="G16" i="32"/>
  <c r="I14" i="32"/>
  <c r="H13" i="32"/>
  <c r="G12" i="32"/>
  <c r="I10" i="32"/>
  <c r="H9" i="32"/>
  <c r="G8" i="32"/>
  <c r="I6" i="32"/>
  <c r="H5" i="32"/>
  <c r="H4" i="32"/>
  <c r="H21" i="32"/>
  <c r="G20" i="32"/>
  <c r="H16" i="32"/>
  <c r="G15" i="32"/>
  <c r="H12" i="32"/>
  <c r="G11" i="32"/>
  <c r="H8" i="32"/>
  <c r="G7" i="32"/>
  <c r="H20" i="34"/>
  <c r="K20" i="34"/>
  <c r="I18" i="34"/>
  <c r="G25" i="34"/>
  <c r="H25" i="34" s="1"/>
  <c r="J20" i="34"/>
  <c r="E27" i="34"/>
  <c r="J22" i="34"/>
  <c r="H22" i="34"/>
  <c r="I22" i="34"/>
  <c r="H21" i="34"/>
  <c r="J24" i="34"/>
  <c r="K21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I25" i="34" l="1"/>
  <c r="J26" i="34"/>
  <c r="I26" i="34"/>
  <c r="H26" i="34"/>
  <c r="J25" i="34"/>
  <c r="G27" i="34"/>
  <c r="K27" i="34" s="1"/>
  <c r="F27" i="33"/>
  <c r="G27" i="33" s="1"/>
  <c r="K25" i="34"/>
  <c r="J27" i="34"/>
  <c r="F25" i="32"/>
  <c r="I25" i="32" s="1"/>
  <c r="F26" i="32"/>
  <c r="I26" i="32" s="1"/>
  <c r="H25" i="33"/>
  <c r="I25" i="33"/>
  <c r="E27" i="32"/>
  <c r="F27" i="32" s="1"/>
  <c r="G27" i="32" s="1"/>
  <c r="F27" i="24"/>
  <c r="G27" i="24" s="1"/>
  <c r="E25" i="24"/>
  <c r="E27" i="24" s="1"/>
  <c r="H27" i="34" l="1"/>
  <c r="I27" i="34"/>
  <c r="I27" i="33"/>
  <c r="H27" i="33"/>
  <c r="H25" i="32"/>
  <c r="G25" i="32"/>
  <c r="I27" i="32"/>
  <c r="G26" i="32"/>
  <c r="H26" i="32"/>
  <c r="H27" i="32"/>
</calcChain>
</file>

<file path=xl/sharedStrings.xml><?xml version="1.0" encoding="utf-8"?>
<sst xmlns="http://schemas.openxmlformats.org/spreadsheetml/2006/main" count="2492" uniqueCount="562">
  <si>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</si>
  <si>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</si>
  <si>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</si>
  <si>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</si>
  <si>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</si>
  <si>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</si>
  <si>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</si>
  <si>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</si>
  <si>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</si>
  <si>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</si>
  <si>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</si>
  <si>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</si>
  <si>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</si>
  <si>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</si>
  <si>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</si>
  <si>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</si>
  <si>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</si>
  <si>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</si>
  <si>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</si>
  <si>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</si>
  <si>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</si>
  <si>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</si>
  <si>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</si>
  <si>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Počet vydaných rozhodnutí odvolacího správního orgánu - § 90 odst. 1 písm. a), b), c)</t>
  </si>
  <si>
    <t>Počet vydaných rozhodnutí odvolacího správního orgánu - § 90 odst. 5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</si>
  <si>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</si>
  <si>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</si>
  <si>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</si>
  <si>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</si>
  <si>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</si>
  <si>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</si>
  <si>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</si>
  <si>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</si>
  <si>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</si>
  <si>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</si>
  <si>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</si>
  <si>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</si>
  <si>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</si>
  <si>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</si>
  <si>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</si>
  <si>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Krajský úřad kraje Vysočina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</si>
  <si>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</si>
  <si>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</si>
  <si>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</si>
  <si>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</si>
  <si>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</si>
  <si>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</si>
  <si>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</si>
  <si>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</si>
  <si>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</si>
  <si>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</si>
  <si>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</si>
  <si>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</si>
  <si>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</si>
  <si>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</si>
  <si>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</si>
  <si>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</si>
  <si>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</si>
  <si>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</si>
  <si>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</si>
  <si>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</si>
  <si>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</si>
  <si>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</si>
  <si>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</si>
  <si>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</si>
  <si>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</si>
  <si>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</si>
  <si>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</si>
  <si>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</si>
  <si>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</si>
  <si>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</si>
  <si>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</si>
  <si>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</si>
  <si>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</si>
  <si>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</si>
  <si>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ČR / kraj / územně členěné statutární město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</si>
  <si>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</si>
  <si>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ministerstva / krajského úřadu / magistrátu</t>
  </si>
  <si>
    <t>DD1</t>
  </si>
  <si>
    <t>DD2</t>
  </si>
  <si>
    <t>DD3</t>
  </si>
  <si>
    <t>Česká republika</t>
  </si>
  <si>
    <t>Ministerstvo dopravy (dálnice, rychlostní silnice)</t>
  </si>
  <si>
    <t>Ministerstvo dopravy (pozemní komunikace)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</si>
  <si>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</si>
  <si>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</si>
  <si>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</si>
  <si>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</si>
  <si>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</si>
  <si>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</si>
  <si>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</si>
  <si>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</si>
  <si>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</si>
  <si>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</si>
  <si>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</si>
  <si>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</si>
  <si>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</si>
  <si>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</si>
  <si>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</si>
  <si>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</si>
  <si>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</si>
  <si>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</si>
  <si>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</si>
  <si>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</si>
  <si>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</si>
  <si>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</si>
  <si>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</si>
  <si>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</si>
  <si>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</si>
  <si>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</si>
  <si>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</si>
  <si>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</si>
  <si>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</si>
  <si>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</si>
  <si>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</si>
  <si>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</si>
  <si>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</si>
  <si>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</si>
  <si>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</si>
  <si>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</si>
  <si>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</si>
  <si>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</si>
  <si>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Korupce</t>
  </si>
  <si>
    <t>Ostatní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</si>
  <si>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</si>
  <si>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</si>
  <si>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</si>
  <si>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</si>
  <si>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</si>
  <si>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</si>
  <si>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</si>
  <si>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</si>
  <si>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</si>
  <si>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</si>
  <si>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</si>
  <si>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</si>
  <si>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</si>
  <si>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</si>
  <si>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</si>
  <si>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</si>
  <si>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</si>
  <si>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</si>
  <si>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</si>
  <si>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</si>
  <si>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</si>
  <si>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</si>
  <si>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</si>
  <si>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</si>
  <si>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</si>
  <si>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</si>
  <si>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>Počet oprávněných úředních osob se zkouškou odborné způsobilosti - § 21 odst. 2 zákona č. 312/2002 Sb.</t>
  </si>
  <si>
    <t xml:space="preserve">29&lt;=23
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</si>
  <si>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</si>
  <si>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</si>
  <si>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</si>
  <si>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</si>
  <si>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 xml:space="preserve">33=23
</t>
  </si>
  <si>
    <t>Do 5 let včetně</t>
  </si>
  <si>
    <t>Nad 5 do 10 let včetně</t>
  </si>
  <si>
    <t>Nad 10 let</t>
  </si>
  <si>
    <t>Součet oprávněných úředních osob - praxe</t>
  </si>
  <si>
    <t xml:space="preserve">37=23
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</si>
  <si>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</si>
  <si>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</si>
  <si>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</si>
  <si>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</si>
  <si>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</si>
  <si>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</si>
  <si>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</si>
  <si>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</si>
  <si>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</si>
  <si>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</si>
  <si>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</si>
  <si>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</si>
  <si>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</si>
  <si>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</si>
  <si>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</si>
  <si>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</si>
  <si>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</si>
  <si>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</si>
  <si>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3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</si>
  <si>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</si>
  <si>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</si>
  <si>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</si>
  <si>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4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</si>
  <si>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</si>
  <si>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</si>
  <si>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</si>
  <si>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</si>
  <si>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</si>
  <si>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</si>
  <si>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</si>
  <si>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</si>
  <si>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</si>
  <si>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</si>
  <si>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</si>
  <si>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</si>
  <si>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</si>
  <si>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</si>
  <si>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</si>
  <si>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</si>
  <si>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</si>
  <si>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</si>
  <si>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</si>
  <si>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</si>
  <si>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</si>
  <si>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</si>
  <si>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</si>
  <si>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</si>
  <si>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</si>
  <si>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</si>
  <si>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</si>
  <si>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</si>
  <si>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</si>
  <si>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</si>
  <si>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</si>
  <si>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</si>
  <si>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</si>
  <si>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</si>
  <si>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</si>
  <si>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speciálním stavebním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</si>
  <si>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</si>
  <si>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speciálního stavebního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</si>
  <si>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</si>
  <si>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</si>
  <si>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</si>
  <si>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</si>
  <si>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</si>
  <si>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</si>
  <si>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</si>
  <si>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</si>
  <si>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</si>
  <si>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</si>
  <si>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</si>
  <si>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</si>
  <si>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</si>
  <si>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</si>
  <si>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</si>
  <si>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</si>
  <si>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</si>
  <si>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</si>
  <si>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</si>
  <si>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</si>
  <si>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</si>
  <si>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</si>
  <si>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</si>
  <si>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</si>
  <si>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</si>
  <si>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</si>
  <si>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</si>
  <si>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</si>
  <si>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</si>
  <si>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</si>
  <si>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</si>
  <si>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</si>
  <si>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</si>
  <si>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</si>
  <si>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</si>
  <si>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</si>
  <si>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</si>
  <si>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</si>
  <si>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</si>
  <si>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</si>
  <si>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</si>
  <si>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</si>
  <si>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</si>
  <si>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</si>
  <si>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</si>
  <si>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</si>
  <si>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</si>
  <si>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</si>
  <si>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</si>
  <si>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</si>
  <si>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</si>
  <si>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</si>
  <si>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</si>
  <si>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</si>
  <si>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</si>
  <si>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</si>
  <si>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</si>
  <si>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</si>
  <si>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</si>
  <si>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</si>
  <si>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</si>
  <si>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</si>
  <si>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</si>
  <si>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</si>
  <si>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</si>
  <si>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</si>
  <si>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</si>
  <si>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</si>
  <si>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</si>
  <si>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</si>
  <si>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</si>
  <si>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</si>
  <si>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</si>
  <si>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</si>
  <si>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</si>
  <si>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</si>
  <si>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</si>
  <si>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</si>
  <si>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</si>
  <si>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</si>
  <si>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</si>
  <si>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</si>
  <si>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</si>
  <si>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</si>
  <si>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</si>
  <si>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</si>
  <si>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</si>
  <si>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</si>
  <si>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</si>
  <si>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</si>
  <si>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</si>
  <si>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</si>
  <si>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</si>
  <si>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</si>
  <si>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</si>
  <si>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</si>
  <si>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</si>
  <si>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</si>
  <si>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</si>
  <si>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</si>
  <si>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</si>
  <si>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DD101</t>
  </si>
  <si>
    <t>DD102</t>
  </si>
  <si>
    <t>DD103</t>
  </si>
  <si>
    <t>DD104</t>
  </si>
  <si>
    <t>DD105</t>
  </si>
  <si>
    <t>Jungmannova</t>
  </si>
  <si>
    <t>35/29</t>
  </si>
  <si>
    <t>Praha 1</t>
  </si>
  <si>
    <t>48ia97h</t>
  </si>
  <si>
    <t>posta@praha.eu</t>
  </si>
  <si>
    <t>Odbor pozemních komunikací / Oddělení speciálního stavebního úřadu</t>
  </si>
  <si>
    <t>Ing.</t>
  </si>
  <si>
    <t>Stanislav</t>
  </si>
  <si>
    <t>Lehmann</t>
  </si>
  <si>
    <t>-</t>
  </si>
  <si>
    <t>stanislav.lehmann@praha.eu</t>
  </si>
  <si>
    <t>A</t>
  </si>
  <si>
    <t>Zborovská</t>
  </si>
  <si>
    <t>81/11</t>
  </si>
  <si>
    <t>Praha 5</t>
  </si>
  <si>
    <t>keebyyf</t>
  </si>
  <si>
    <t>epodatelna@kr-s.cz</t>
  </si>
  <si>
    <t>Odbor dopravy / oddělení dopravně správních agend</t>
  </si>
  <si>
    <t>Bc.</t>
  </si>
  <si>
    <t>Zdeněk</t>
  </si>
  <si>
    <t>Škaloud</t>
  </si>
  <si>
    <t>Skaloud@kr-s.cz</t>
  </si>
  <si>
    <t>Helena</t>
  </si>
  <si>
    <t>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</si>
  <si>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</si>
  <si>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</si>
  <si>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omezení finančních prostředků</t>
  </si>
  <si>
    <t>možnost dalšího vzdělávání</t>
  </si>
  <si>
    <t>U Zimního stadionu</t>
  </si>
  <si>
    <t>1952/2</t>
  </si>
  <si>
    <t>České Budějovice</t>
  </si>
  <si>
    <t>kdib3rr</t>
  </si>
  <si>
    <t>posta@kraj-jihocesky.cz</t>
  </si>
  <si>
    <t>Odbor dopravy a silničního hospodářství / právník</t>
  </si>
  <si>
    <t>Jiří</t>
  </si>
  <si>
    <t>Klása</t>
  </si>
  <si>
    <t>klasa@kraj-jihocesky.cz</t>
  </si>
  <si>
    <t>Mgr.</t>
  </si>
  <si>
    <t>Andrea</t>
  </si>
  <si>
    <t>Plechingerová</t>
  </si>
  <si>
    <t>plechingerova@kraj-jihocesky.cz</t>
  </si>
  <si>
    <t>Speciální stavební úřad vykonává agendu speciálního stavebního úřadu! Odbor dopravy KÚ vykonává dále agendu silničního správního úřadu, zák.č.13/97, řízení podle § 142 zák. č. 500/2004 Sb.,361/2000 Sb.,zák. č. 250/2016 Sb....</t>
  </si>
  <si>
    <t>Žádné metodické vedení.</t>
  </si>
  <si>
    <t>Spolupráce na úrovni MMR a MD ve vedení speciálních stavebních úřadů na úseku stavebního řádu</t>
  </si>
  <si>
    <t>Škroupova</t>
  </si>
  <si>
    <t>1760/18</t>
  </si>
  <si>
    <t>Plzeň 1</t>
  </si>
  <si>
    <t>zzjbr3p</t>
  </si>
  <si>
    <t>posta@plzensky-kraj.cz</t>
  </si>
  <si>
    <t>Odbor dopravy a silničního hospodářství</t>
  </si>
  <si>
    <t>Dušan</t>
  </si>
  <si>
    <t>Pakandl</t>
  </si>
  <si>
    <t>dusan.pakandl@plzensky-kraj.cz</t>
  </si>
  <si>
    <t>Pavlína</t>
  </si>
  <si>
    <t>Nováčková</t>
  </si>
  <si>
    <t>pavlina.novackova@plzensky-kraj.cz</t>
  </si>
  <si>
    <t>353/88</t>
  </si>
  <si>
    <t>Karlovy Vary</t>
  </si>
  <si>
    <t>siqbxt2</t>
  </si>
  <si>
    <t>epodatelna@kr-karlovarsky.cz</t>
  </si>
  <si>
    <t>Odbor stavební úřad / oddělení právní podpory</t>
  </si>
  <si>
    <t>Lucie</t>
  </si>
  <si>
    <t>Šnajdrová</t>
  </si>
  <si>
    <t>lucie.snajdrova@kr-karlovarsky.cz</t>
  </si>
  <si>
    <t>Jan</t>
  </si>
  <si>
    <t>Masopust</t>
  </si>
  <si>
    <t>jan.masopust@kr-karlovarsky.cz</t>
  </si>
  <si>
    <t>prvoinstanční ssú (13/1997), odvolací k obecným sú (183/2006),statistika, pošta, a další dle pokynu nadřízených</t>
  </si>
  <si>
    <t>úřad je dobře vybaven, umožňuje pravidelná školení</t>
  </si>
  <si>
    <t>Zlepšení metodické pomoci ze strany nadřízeného orgánu - MD</t>
  </si>
  <si>
    <t>Velká Hradební</t>
  </si>
  <si>
    <t>3118/48</t>
  </si>
  <si>
    <t>Ústí nad Labem</t>
  </si>
  <si>
    <t>t9zbsva</t>
  </si>
  <si>
    <t>posta@kr-ustecky.cz</t>
  </si>
  <si>
    <t>Odbor územního plánování a stavebního řádu</t>
  </si>
  <si>
    <t>Jana</t>
  </si>
  <si>
    <t>Filipová</t>
  </si>
  <si>
    <t>filipova.j@kr-ustecky.cz</t>
  </si>
  <si>
    <t>vyvlastňovací řízení dle zákona č. 184/2006 Sb. a zákona č. 416/2009 Sb. podíl - 20 %</t>
  </si>
  <si>
    <t>zlepšení metodické činnosti</t>
  </si>
  <si>
    <t>vlastní právník</t>
  </si>
  <si>
    <t>U Jezu</t>
  </si>
  <si>
    <t>642/2a</t>
  </si>
  <si>
    <t>Liberec</t>
  </si>
  <si>
    <t>c5kbvkw</t>
  </si>
  <si>
    <t>podatelna@kraj-lbc.cz</t>
  </si>
  <si>
    <t>Odbor dopravy / oddělení pozemních komunikací</t>
  </si>
  <si>
    <t>Čáp</t>
  </si>
  <si>
    <t>doprava@kraj-lbc.cz</t>
  </si>
  <si>
    <t>Zuzana</t>
  </si>
  <si>
    <t>Ježková</t>
  </si>
  <si>
    <t>zuzana.jezkova@kraj-lbc.cz</t>
  </si>
  <si>
    <t>výkon silničního správního úřadu (13/1997 Sb.),stanovení dopravního značení BESIP (361/200 Sb.), samosprávná činnost na úseku pozemních komunikací</t>
  </si>
  <si>
    <t>Chybí metodiceké vedení ze strany ministerstva, účast na školení a informace o aktuálních změnách příslušných zákonů</t>
  </si>
  <si>
    <t>Pivovarské náměstí</t>
  </si>
  <si>
    <t>1245/2</t>
  </si>
  <si>
    <t>Hradec Králové</t>
  </si>
  <si>
    <t>gcgbp3q</t>
  </si>
  <si>
    <t>posta@kr-kralovehradecky.cz</t>
  </si>
  <si>
    <t>Odbor dopravy a silničního hospodářství / oddělení silničního hospodářství</t>
  </si>
  <si>
    <t>Pospíšil</t>
  </si>
  <si>
    <t>jpospisil@kr-kralovehradecky.cz</t>
  </si>
  <si>
    <t>Michaela</t>
  </si>
  <si>
    <t>Teichmanová</t>
  </si>
  <si>
    <t>mteichmanova@kr-kralovehradecky.cz</t>
  </si>
  <si>
    <t>všechny agendy podle zákona č. 13/1997 Sb, zákona č. 361/2001 Sb., stavebního řádu v první instanci v podílu cca 90%</t>
  </si>
  <si>
    <t>neustále narůstající agenda výkonu neodborných činností - archivace, tisk obálek</t>
  </si>
  <si>
    <t>přijetí asistentky na administrativní činnost, program pro stavební úřady</t>
  </si>
  <si>
    <t>Komenského náměstí</t>
  </si>
  <si>
    <t>Pardubice</t>
  </si>
  <si>
    <t>z28bwu9</t>
  </si>
  <si>
    <t>posta@pardubickykraj.cz</t>
  </si>
  <si>
    <t>Mojmír</t>
  </si>
  <si>
    <t>Myšák</t>
  </si>
  <si>
    <t>mojmir.mysak@pardubickykraj.cz</t>
  </si>
  <si>
    <t>Žižkova</t>
  </si>
  <si>
    <t>1882/57</t>
  </si>
  <si>
    <t>Jihlava</t>
  </si>
  <si>
    <t>ksab3eu</t>
  </si>
  <si>
    <t>posta@kr-vysocina.cz</t>
  </si>
  <si>
    <t>Hana</t>
  </si>
  <si>
    <t>Strnadová</t>
  </si>
  <si>
    <t>strnadova.h@kr-vysocina.cz</t>
  </si>
  <si>
    <t>Macura</t>
  </si>
  <si>
    <t>macura.j@kr-vysocina.cz</t>
  </si>
  <si>
    <t>13/1997, 361/2000, 247/2000.</t>
  </si>
  <si>
    <t>Žerotínovo náměstí</t>
  </si>
  <si>
    <t>x2pbqzq</t>
  </si>
  <si>
    <t>posta@kr-jihomoravsky.cz</t>
  </si>
  <si>
    <t>Červinková</t>
  </si>
  <si>
    <t>cervinkova.jana@jmk.cz</t>
  </si>
  <si>
    <t>- agenda silničního správního úřadu - agenda speciálního stavebního úřadu (II. stupeň) - agenda stanovení místní a přechodné úpravy provozu na pozemních komunikacích (přezkum) - 30%</t>
  </si>
  <si>
    <t>Jeremenkova</t>
  </si>
  <si>
    <t>1191/40a</t>
  </si>
  <si>
    <t>qiabfmf</t>
  </si>
  <si>
    <t>posta@olkraj.cz</t>
  </si>
  <si>
    <t>Ladislav</t>
  </si>
  <si>
    <t>Růžička</t>
  </si>
  <si>
    <t>l.ruzicka@olkraj.cz</t>
  </si>
  <si>
    <t>j.bartonek@olkraj.cz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</si>
  <si>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</si>
  <si>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třída Tomáše Bati</t>
  </si>
  <si>
    <t>Zlín</t>
  </si>
  <si>
    <t>scsbwku</t>
  </si>
  <si>
    <t>podatelna@kr-zlinsky.cz</t>
  </si>
  <si>
    <t>Vít</t>
  </si>
  <si>
    <t>Šumpela</t>
  </si>
  <si>
    <t>vit.sumpela@kr-zlinsky.cz</t>
  </si>
  <si>
    <t>Ing.arch.</t>
  </si>
  <si>
    <t>Vladimír</t>
  </si>
  <si>
    <t>Zicháček</t>
  </si>
  <si>
    <t>vladimir.zichacek@kr-zlinsky.cz</t>
  </si>
  <si>
    <t>Zákon č. 13/1997 Sb., zákon č. 416/2009 Sb., vyhláška č. 104/1997 Sb.,- silniční správní úřad</t>
  </si>
  <si>
    <t>nesystémové informace o novelách obecně závazných práv. předpisů</t>
  </si>
  <si>
    <t>zavést systém informací o nových práv. předpisech</t>
  </si>
  <si>
    <t>28. října</t>
  </si>
  <si>
    <t>2771/117</t>
  </si>
  <si>
    <t>8x6bxsd</t>
  </si>
  <si>
    <t>posta@msk.cz</t>
  </si>
  <si>
    <t>Odbor dopravy a chytrého regionu / oddělení silničního hospodářství</t>
  </si>
  <si>
    <t>Libor</t>
  </si>
  <si>
    <t>Částka</t>
  </si>
  <si>
    <t>libor.castka@msk.cz</t>
  </si>
  <si>
    <t>Marek</t>
  </si>
  <si>
    <t>Skoblej</t>
  </si>
  <si>
    <t>marek.skoblej@msk.cz</t>
  </si>
  <si>
    <t>rozhoduje o opravných prostředcích proti rozhodnutím obecního úřadu obce s rozšířenou působností a proti rozhodnutím obcí na úseku zákona č. 13/1997 Sb., o pozemních komunikacích; 85%</t>
  </si>
  <si>
    <t>Personální a věcné vybavení, kvalifikační růst</t>
  </si>
  <si>
    <t>Dominikánské náměstí</t>
  </si>
  <si>
    <t>196/1</t>
  </si>
  <si>
    <t>a7kbrrn</t>
  </si>
  <si>
    <t>od@brno.cz</t>
  </si>
  <si>
    <t>Odbor dopravy</t>
  </si>
  <si>
    <t>Kotisa</t>
  </si>
  <si>
    <t>---</t>
  </si>
  <si>
    <t>kotisa.dusan@brno.cz</t>
  </si>
  <si>
    <t>Ostatní agendy jsou v rozsahu 90 %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</si>
  <si>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246/4</t>
  </si>
  <si>
    <t>6iybfxn</t>
  </si>
  <si>
    <t>info@plzen.eu</t>
  </si>
  <si>
    <t>Odbor stavebně správní / oddělení odvolání a stížností</t>
  </si>
  <si>
    <t>JUDr.</t>
  </si>
  <si>
    <t>Kubík</t>
  </si>
  <si>
    <t>MBA</t>
  </si>
  <si>
    <t>kubik@plzen.eu</t>
  </si>
  <si>
    <t>obecný stavební úřad, zákon č. 183/2006 Sb., 90%</t>
  </si>
  <si>
    <t>Prokešovo náměstí</t>
  </si>
  <si>
    <t>5zubv7w</t>
  </si>
  <si>
    <t>posta@ostrava.cz</t>
  </si>
  <si>
    <t>odbor dopravy</t>
  </si>
  <si>
    <t>Břetislav</t>
  </si>
  <si>
    <t>Glumbík</t>
  </si>
  <si>
    <t>bglubik@ostrava.cz</t>
  </si>
  <si>
    <t>Magda</t>
  </si>
  <si>
    <t>Březinová</t>
  </si>
  <si>
    <t>mbrezinova@ostrava.cz</t>
  </si>
  <si>
    <t>silniční správní úřad, zákon 13/1997, o pozemních komunikacích</t>
  </si>
  <si>
    <t>nábřeží Ludvíka Svobody</t>
  </si>
  <si>
    <t>1222/12</t>
  </si>
  <si>
    <t>n75aau3</t>
  </si>
  <si>
    <t>posta@mdcr.cz</t>
  </si>
  <si>
    <t>Oddělení rozkladové komise</t>
  </si>
  <si>
    <t>Igor</t>
  </si>
  <si>
    <t>Páč</t>
  </si>
  <si>
    <t>igor.pac@mdcr.cz</t>
  </si>
  <si>
    <t>Zajišťuje agendu rozkladové komise (poradního orgánu ministra) ve všech věcech, kdy ministr dopravy rozhoduje jako správní orgán (průřezově všechny právní předpisy v působnosti MD) Cca 85 %</t>
  </si>
  <si>
    <t>Více motivovat a lépe odměnovat příslušné zaměstnance, avšak ve spojení s pravidelným přezkoušením jejich odborných předpokladů.</t>
  </si>
  <si>
    <t>Odbor pozemních komunikací / oddělení silničního správního úřadu</t>
  </si>
  <si>
    <t>Kymr</t>
  </si>
  <si>
    <t>zdenek.kymr@mdcr.cz</t>
  </si>
  <si>
    <t>Kateřina</t>
  </si>
  <si>
    <t>Peterková</t>
  </si>
  <si>
    <t>katerina.peterkova@mdcr.cz</t>
  </si>
  <si>
    <t>působnost silničního správního úřadu I. a II. stupně, zpoplatnění PK, zajišťování údržby-13/1997 Sb., o pozemních komunikacích stanovení místní a přechodné úpravy na D a RS dle z. 361/2000 Sb., o provozu na PK tvorba právních a tech. předpisů pro PK schvalování výrobků pro PK</t>
  </si>
  <si>
    <t>Ministerstvo dopravy (Odbor civilního letectví)</t>
  </si>
  <si>
    <t>Odbor civilního letectví</t>
  </si>
  <si>
    <t>Jelínek</t>
  </si>
  <si>
    <t>zdenek.jelinek@mdcr.cz</t>
  </si>
  <si>
    <t>Vladislav</t>
  </si>
  <si>
    <t>Vaníček</t>
  </si>
  <si>
    <t>vladislav.vanicek@mdcr.cz</t>
  </si>
  <si>
    <t>Ministerstvo dopravy</t>
  </si>
  <si>
    <t>Odbor drážní a vodní dopravy</t>
  </si>
  <si>
    <t>Jindřich</t>
  </si>
  <si>
    <t>Kušnír</t>
  </si>
  <si>
    <t>jindrich.kusnir@mdcr.cz</t>
  </si>
  <si>
    <t>Zbyněk</t>
  </si>
  <si>
    <t>Gřešek</t>
  </si>
  <si>
    <t>zbynek.gresek@mdcr.cz</t>
  </si>
  <si>
    <t>Zákon o dráhách, zákon o přestupcích - změny kategorie drah, správní delikty, agenda spojená s výkonem státního dozoru na dráhách a kontroly výkonu státní správy (železniční doprava, metro, tramvaje, trolejbusy, lanové dráhy). Výkon autorizujícího orgánu podle zákon o uznávání výsledků dalšího vzdělávání. Útvar se věnuje rovněž legislativní činnosti, příprava návrhů novel prováděcích vyhlášek k zákonu o dráhách atd.</t>
  </si>
  <si>
    <t>Kontinuální redukce personálního aparátu, nápad nové agendy</t>
  </si>
  <si>
    <t>Personální posílení útvaru.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</si>
</sst>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1"/>
      <color rgb="FF00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9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2" borderId="0" applyNumberFormat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5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vertical="top"/>
    </xf>
    <xf numFmtId="0" fontId="28" fillId="33" borderId="1" xfId="0" applyFont="1" applyFill="1" applyBorder="1" applyAlignment="1">
      <alignment horizontal="center" vertical="top"/>
    </xf>
    <xf numFmtId="0" fontId="25" fillId="33" borderId="1" xfId="0" applyFont="1" applyFill="1" applyBorder="1" applyAlignment="1">
      <alignment horizontal="left" vertical="top" wrapText="1"/>
    </xf>
    <xf numFmtId="0" fontId="30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4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3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3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  <xf numFmtId="0" fontId="36" fillId="33" borderId="16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8" fillId="0" borderId="0" xfId="102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57" fillId="0" borderId="12" xfId="0" applyNumberFormat="1" applyFont="1" applyBorder="1" applyAlignment="1">
      <alignment horizontal="left" vertical="top" wrapText="1"/>
    </xf>
    <xf numFmtId="1" fontId="57" fillId="36" borderId="12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49" fontId="33" fillId="37" borderId="1" xfId="64590" applyNumberFormat="1" applyFont="1" applyFill="1" applyBorder="1" applyAlignment="1">
      <alignment horizontal="left" vertical="top" wrapText="1"/>
    </xf>
    <xf numFmtId="1" fontId="33" fillId="35" borderId="1" xfId="64590" applyNumberFormat="1" applyFont="1" applyFill="1" applyBorder="1" applyAlignment="1">
      <alignment horizontal="left" vertical="top" wrapText="1"/>
    </xf>
    <xf numFmtId="0" fontId="37" fillId="0" borderId="0" xfId="64590" applyFont="1" applyAlignment="1">
      <alignment vertical="top"/>
    </xf>
    <xf numFmtId="49" fontId="33" fillId="33" borderId="17" xfId="64590" applyNumberFormat="1" applyFont="1" applyFill="1" applyBorder="1" applyAlignment="1">
      <alignment horizontal="left" vertical="top" wrapText="1"/>
    </xf>
    <xf numFmtId="1" fontId="33" fillId="33" borderId="17" xfId="64590" applyNumberFormat="1" applyFont="1" applyFill="1" applyBorder="1" applyAlignment="1">
      <alignment horizontal="left" vertical="top" wrapText="1"/>
    </xf>
    <xf numFmtId="2" fontId="33" fillId="33" borderId="17" xfId="64590" applyNumberFormat="1" applyFont="1" applyFill="1" applyBorder="1" applyAlignment="1">
      <alignment horizontal="left" vertical="top" wrapText="1"/>
    </xf>
    <xf numFmtId="49" fontId="38" fillId="37" borderId="17" xfId="64590" applyNumberFormat="1" applyFont="1" applyFill="1" applyBorder="1" applyAlignment="1">
      <alignment horizontal="left" vertical="top" wrapText="1"/>
    </xf>
    <xf numFmtId="49" fontId="57" fillId="0" borderId="12" xfId="0" applyNumberFormat="1" applyFont="1" applyBorder="1" applyAlignment="1">
      <alignment horizontal="left" vertical="top" wrapText="1"/>
    </xf>
    <xf numFmtId="2" fontId="57" fillId="0" borderId="12" xfId="0" applyNumberFormat="1" applyFont="1" applyBorder="1" applyAlignment="1">
      <alignment horizontal="left" vertical="top" wrapText="1"/>
    </xf>
    <xf numFmtId="49" fontId="57" fillId="38" borderId="12" xfId="0" applyNumberFormat="1" applyFont="1" applyFill="1" applyBorder="1" applyAlignment="1">
      <alignment horizontal="left" vertical="top" wrapText="1"/>
    </xf>
    <xf numFmtId="1" fontId="57" fillId="0" borderId="12" xfId="0" applyNumberFormat="1" applyFont="1" applyFill="1" applyBorder="1" applyAlignment="1">
      <alignment horizontal="left" vertical="top" wrapText="1"/>
    </xf>
    <xf numFmtId="49" fontId="57" fillId="38" borderId="12" xfId="0" applyNumberFormat="1" applyFont="1" applyFill="1" applyBorder="1" applyAlignment="1">
      <alignment horizontal="center" vertical="top" wrapText="1"/>
    </xf>
    <xf numFmtId="49" fontId="37" fillId="0" borderId="0" xfId="64590" applyNumberFormat="1" applyFont="1" applyAlignment="1">
      <alignment vertical="top"/>
    </xf>
    <xf numFmtId="1" fontId="37" fillId="0" borderId="0" xfId="64590" applyNumberFormat="1" applyFont="1" applyAlignment="1">
      <alignment horizontal="center" vertical="top"/>
    </xf>
    <xf numFmtId="1" fontId="37" fillId="0" borderId="0" xfId="64590" applyNumberFormat="1" applyFont="1" applyAlignment="1">
      <alignment vertical="top"/>
    </xf>
    <xf numFmtId="2" fontId="37" fillId="0" borderId="0" xfId="64590" applyNumberFormat="1" applyFont="1" applyAlignment="1">
      <alignment vertical="top"/>
    </xf>
    <xf numFmtId="0" fontId="33" fillId="35" borderId="1" xfId="64590" applyFont="1" applyFill="1" applyBorder="1" applyAlignment="1">
      <alignment horizontal="left" vertical="top" wrapText="1"/>
    </xf>
    <xf numFmtId="0" fontId="1" fillId="35" borderId="1" xfId="64590" applyFill="1" applyBorder="1" applyAlignment="1">
      <alignment vertical="top"/>
    </xf>
    <xf numFmtId="0" fontId="25" fillId="35" borderId="18" xfId="64590" applyFont="1" applyFill="1" applyBorder="1" applyAlignment="1">
      <alignment horizontal="left" vertical="top" wrapText="1"/>
    </xf>
    <xf numFmtId="0" fontId="33" fillId="35" borderId="13" xfId="64590" applyFont="1" applyFill="1" applyBorder="1" applyAlignment="1">
      <alignment horizontal="left" vertical="top" wrapText="1"/>
    </xf>
    <xf numFmtId="0" fontId="33" fillId="35" borderId="14" xfId="64590" applyFont="1" applyFill="1" applyBorder="1" applyAlignment="1">
      <alignment horizontal="left" vertical="top" wrapText="1"/>
    </xf>
    <xf numFmtId="0" fontId="1" fillId="0" borderId="1" xfId="64590" applyBorder="1" applyAlignment="1">
      <alignment vertical="top"/>
    </xf>
    <xf numFmtId="0" fontId="1" fillId="35" borderId="1" xfId="6459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33" borderId="18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</cellXfs>
  <cellStyles count="64591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589"/>
    <cellStyle name="normální 2 9" xfId="64590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CC"/>
      <color rgb="FF7030A0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379520"/>
        <c:axId val="62377984"/>
      </c:barChart>
      <c:valAx>
        <c:axId val="62377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379520"/>
        <c:crosses val="autoZero"/>
        <c:crossBetween val="between"/>
      </c:valAx>
      <c:catAx>
        <c:axId val="623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62377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1093766937660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880384"/>
        <c:axId val="80997376"/>
      </c:barChart>
      <c:valAx>
        <c:axId val="80997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880384"/>
        <c:crosses val="autoZero"/>
        <c:crossBetween val="between"/>
      </c:valAx>
      <c:catAx>
        <c:axId val="808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997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Graf10!$BM$4:$BM$24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Graf10!$BO$4:$BO$24</c:f>
              <c:numCache>
                <c:formatCode>General</c:formatCode>
                <c:ptCount val="21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21</c:v>
                </c:pt>
                <c:pt idx="12">
                  <c:v>3</c:v>
                </c:pt>
                <c:pt idx="13">
                  <c:v>11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273152"/>
        <c:axId val="95206400"/>
      </c:barChart>
      <c:valAx>
        <c:axId val="9520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73152"/>
        <c:crosses val="autoZero"/>
        <c:crossBetween val="between"/>
      </c:valAx>
      <c:catAx>
        <c:axId val="962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206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308608"/>
        <c:axId val="96307072"/>
      </c:barChart>
      <c:valAx>
        <c:axId val="9630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08608"/>
        <c:crosses val="autoZero"/>
        <c:crossBetween val="between"/>
      </c:valAx>
      <c:catAx>
        <c:axId val="963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307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2018 -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Graf10!$BN$26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Graf10!$BO$26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692864"/>
        <c:axId val="96691328"/>
      </c:barChart>
      <c:valAx>
        <c:axId val="9669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92864"/>
        <c:crossesAt val="1"/>
        <c:crossBetween val="between"/>
      </c:valAx>
      <c:catAx>
        <c:axId val="9669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691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2018 -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344320"/>
        <c:axId val="96342784"/>
      </c:barChart>
      <c:valAx>
        <c:axId val="963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44320"/>
        <c:crosses val="autoZero"/>
        <c:crossBetween val="between"/>
      </c:valAx>
      <c:catAx>
        <c:axId val="963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342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Graf10!$BV$4:$BV$24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Graf10!$BW$4:$BW$24</c:f>
              <c:numCache>
                <c:formatCode>General</c:formatCode>
                <c:ptCount val="21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18</c:v>
                </c:pt>
                <c:pt idx="11">
                  <c:v>1</c:v>
                </c:pt>
                <c:pt idx="12">
                  <c:v>9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387840"/>
        <c:axId val="96386048"/>
      </c:barChart>
      <c:valAx>
        <c:axId val="9638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87840"/>
        <c:crosses val="autoZero"/>
        <c:crossBetween val="between"/>
      </c:valAx>
      <c:catAx>
        <c:axId val="963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386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Graf10!$BV$4:$BV$24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Graf10!$BX$4:$BX$24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549504"/>
        <c:axId val="96547968"/>
      </c:barChart>
      <c:valAx>
        <c:axId val="9654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549504"/>
        <c:crosses val="autoZero"/>
        <c:crossBetween val="between"/>
      </c:valAx>
      <c:catAx>
        <c:axId val="965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547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Graf10!$BW$25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Graf10!$BX$25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597504"/>
        <c:axId val="96595968"/>
      </c:barChart>
      <c:valAx>
        <c:axId val="9659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597504"/>
        <c:crosses val="autoZero"/>
        <c:crossBetween val="between"/>
      </c:valAx>
      <c:catAx>
        <c:axId val="965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95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2019 -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510720"/>
        <c:axId val="96500736"/>
      </c:barChart>
      <c:valAx>
        <c:axId val="9650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510720"/>
        <c:crossesAt val="1"/>
        <c:crossBetween val="between"/>
      </c:valAx>
      <c:catAx>
        <c:axId val="965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00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2019 -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Graf10!$BW$27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Graf10!$BX$27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83776"/>
        <c:axId val="97073792"/>
      </c:barChart>
      <c:valAx>
        <c:axId val="9707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83776"/>
        <c:crosses val="autoZero"/>
        <c:crossBetween val="between"/>
      </c:valAx>
      <c:catAx>
        <c:axId val="970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73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1093766937660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934016"/>
        <c:axId val="80911744"/>
      </c:barChart>
      <c:valAx>
        <c:axId val="80911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934016"/>
        <c:crosses val="autoZero"/>
        <c:crossBetween val="between"/>
      </c:valAx>
      <c:catAx>
        <c:axId val="809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911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10937669376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465728"/>
        <c:axId val="83464192"/>
      </c:barChart>
      <c:valAx>
        <c:axId val="83464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465728"/>
        <c:crosses val="autoZero"/>
        <c:crossBetween val="between"/>
      </c:valAx>
      <c:catAx>
        <c:axId val="834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464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10937669376598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Graf3!$AK$4:$AK$27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Graf3!$AM$4:$AM$27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783680"/>
        <c:axId val="87782144"/>
      </c:barChart>
      <c:valAx>
        <c:axId val="87782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783680"/>
        <c:crosses val="autoZero"/>
        <c:crossBetween val="between"/>
      </c:valAx>
      <c:catAx>
        <c:axId val="877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782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10937669376597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Graf3!$AU$4:$AU$27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2.5641025641025639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5.1282051282051277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Graf3!$AW$4:$AW$27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92.307692307692307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845120"/>
        <c:axId val="87843584"/>
      </c:barChart>
      <c:valAx>
        <c:axId val="87843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45120"/>
        <c:crosses val="autoZero"/>
        <c:crossBetween val="between"/>
      </c:valAx>
      <c:catAx>
        <c:axId val="878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843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1093766937659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Graf3!$BE$4:$BE$27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Graf3!$BG$4:$BG$27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878272"/>
        <c:axId val="87876736"/>
      </c:barChart>
      <c:valAx>
        <c:axId val="87876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78272"/>
        <c:crosses val="autoZero"/>
        <c:crossBetween val="between"/>
      </c:valAx>
      <c:catAx>
        <c:axId val="878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876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1093766937659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Graf3!$BO$4:$BO$27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Graf3!$BQ$4:$BQ$27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23712"/>
        <c:axId val="87922176"/>
      </c:barChart>
      <c:valAx>
        <c:axId val="87922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23712"/>
        <c:crosses val="autoZero"/>
        <c:crossBetween val="between"/>
      </c:valAx>
      <c:catAx>
        <c:axId val="879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22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Graf3!$BY$4:$BY$27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Graf3!$BZ$4:$BZ$27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Graf3!$CA$4:$CA$27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93</c:v>
                </c:pt>
                <c:pt idx="2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084480"/>
        <c:axId val="88000768"/>
      </c:barChart>
      <c:valAx>
        <c:axId val="88000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084480"/>
        <c:crosses val="autoZero"/>
        <c:crossBetween val="between"/>
      </c:valAx>
      <c:catAx>
        <c:axId val="8808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000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Graf3!$CI$4:$CI$27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Graf3!$CJ$4:$CJ$27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Graf3!$CK$4:$CK$27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138112"/>
        <c:axId val="88119936"/>
      </c:barChart>
      <c:valAx>
        <c:axId val="88119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138112"/>
        <c:crosses val="autoZero"/>
        <c:crossBetween val="between"/>
      </c:valAx>
      <c:catAx>
        <c:axId val="881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19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935616"/>
        <c:axId val="85934080"/>
      </c:barChart>
      <c:valAx>
        <c:axId val="85934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935616"/>
        <c:crosses val="autoZero"/>
        <c:crossBetween val="between"/>
      </c:valAx>
      <c:catAx>
        <c:axId val="859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5934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1467776"/>
        <c:axId val="71457792"/>
      </c:barChart>
      <c:valAx>
        <c:axId val="714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467776"/>
        <c:crosses val="autoZero"/>
        <c:crossBetween val="between"/>
      </c:valAx>
      <c:catAx>
        <c:axId val="714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1457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981056"/>
        <c:axId val="85979520"/>
      </c:barChart>
      <c:valAx>
        <c:axId val="85979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981056"/>
        <c:crosses val="autoZero"/>
        <c:crossBetween val="between"/>
      </c:valAx>
      <c:catAx>
        <c:axId val="859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5979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100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254720"/>
        <c:axId val="88253184"/>
      </c:barChart>
      <c:valAx>
        <c:axId val="88253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254720"/>
        <c:crosses val="autoZero"/>
        <c:crossBetween val="between"/>
      </c:valAx>
      <c:catAx>
        <c:axId val="882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253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Graf4!$AK$4:$AK$27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67</c:v>
                </c:pt>
                <c:pt idx="21">
                  <c:v>22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50</c:v>
                </c:pt>
                <c:pt idx="20">
                  <c:v>33</c:v>
                </c:pt>
                <c:pt idx="21">
                  <c:v>17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Graf4!$AM$4:$AM$27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7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150144"/>
        <c:axId val="86148608"/>
      </c:barChart>
      <c:valAx>
        <c:axId val="86148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150144"/>
        <c:crosses val="autoZero"/>
        <c:crossBetween val="between"/>
      </c:valAx>
      <c:catAx>
        <c:axId val="861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148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Graf4!$AU$4:$AU$27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20">
                  <c:v>60</c:v>
                </c:pt>
                <c:pt idx="21">
                  <c:v>24.324324324324326</c:v>
                </c:pt>
                <c:pt idx="22">
                  <c:v>60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20">
                  <c:v>40</c:v>
                </c:pt>
                <c:pt idx="21">
                  <c:v>16.216216216216218</c:v>
                </c:pt>
                <c:pt idx="22">
                  <c:v>70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Graf4!$AW$4:$AW$27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10">
                  <c:v>33</c:v>
                </c:pt>
                <c:pt idx="11">
                  <c:v>100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20">
                  <c:v>0</c:v>
                </c:pt>
                <c:pt idx="21">
                  <c:v>64.86486486486487</c:v>
                </c:pt>
                <c:pt idx="22">
                  <c:v>10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960000"/>
        <c:axId val="88958464"/>
      </c:barChart>
      <c:valAx>
        <c:axId val="88958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960000"/>
        <c:crosses val="autoZero"/>
        <c:crossBetween val="between"/>
      </c:valAx>
      <c:catAx>
        <c:axId val="889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958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Graf4!$BE$4:$BE$27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67</c:v>
                </c:pt>
                <c:pt idx="21">
                  <c:v>23</c:v>
                </c:pt>
                <c:pt idx="22">
                  <c:v>33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10</c:v>
                </c:pt>
                <c:pt idx="22">
                  <c:v>50</c:v>
                </c:pt>
                <c:pt idx="23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Graf4!$BG$4:$BG$27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67</c:v>
                </c:pt>
                <c:pt idx="22">
                  <c:v>17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542592"/>
        <c:axId val="88541056"/>
      </c:barChart>
      <c:valAx>
        <c:axId val="88541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542592"/>
        <c:crosses val="autoZero"/>
        <c:crossBetween val="between"/>
      </c:valAx>
      <c:catAx>
        <c:axId val="885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541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Graf4!$BO$4:$BO$27</c:f>
              <c:numCache>
                <c:formatCode>0</c:formatCode>
                <c:ptCount val="24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67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29</c:v>
                </c:pt>
                <c:pt idx="22">
                  <c:v>25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Graf4!$BP$4:$BP$27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12</c:v>
                </c:pt>
                <c:pt idx="22">
                  <c:v>50</c:v>
                </c:pt>
                <c:pt idx="23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Graf4!$BQ$4:$BQ$27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59</c:v>
                </c:pt>
                <c:pt idx="22">
                  <c:v>25</c:v>
                </c:pt>
                <c:pt idx="23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595840"/>
        <c:axId val="88594304"/>
      </c:barChart>
      <c:valAx>
        <c:axId val="88594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595840"/>
        <c:crosses val="autoZero"/>
        <c:crossBetween val="between"/>
      </c:valAx>
      <c:catAx>
        <c:axId val="885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594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Graf4!$BY$4:$BY$27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50</c:v>
                </c:pt>
                <c:pt idx="7">
                  <c:v>25</c:v>
                </c:pt>
                <c:pt idx="8">
                  <c:v>0</c:v>
                </c:pt>
                <c:pt idx="9">
                  <c:v>33</c:v>
                </c:pt>
                <c:pt idx="10">
                  <c:v>50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33</c:v>
                </c:pt>
                <c:pt idx="22">
                  <c:v>28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Graf4!$BZ$4:$BZ$27</c:f>
              <c:numCache>
                <c:formatCode>0</c:formatCode>
                <c:ptCount val="24"/>
                <c:pt idx="0">
                  <c:v>67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67</c:v>
                </c:pt>
                <c:pt idx="19">
                  <c:v>50</c:v>
                </c:pt>
                <c:pt idx="20">
                  <c:v>50</c:v>
                </c:pt>
                <c:pt idx="21">
                  <c:v>33</c:v>
                </c:pt>
                <c:pt idx="22">
                  <c:v>19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Graf4!$CA$4:$CA$27</c:f>
              <c:numCache>
                <c:formatCode>0</c:formatCode>
                <c:ptCount val="24"/>
                <c:pt idx="0">
                  <c:v>33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67</c:v>
                </c:pt>
                <c:pt idx="10">
                  <c:v>50</c:v>
                </c:pt>
                <c:pt idx="11">
                  <c:v>33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33</c:v>
                </c:pt>
                <c:pt idx="17">
                  <c:v>100</c:v>
                </c:pt>
                <c:pt idx="18">
                  <c:v>33</c:v>
                </c:pt>
                <c:pt idx="19">
                  <c:v>50</c:v>
                </c:pt>
                <c:pt idx="20">
                  <c:v>25</c:v>
                </c:pt>
                <c:pt idx="21">
                  <c:v>33</c:v>
                </c:pt>
                <c:pt idx="22">
                  <c:v>53</c:v>
                </c:pt>
                <c:pt idx="2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805376"/>
        <c:axId val="88791296"/>
      </c:barChart>
      <c:valAx>
        <c:axId val="88791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05376"/>
        <c:crosses val="autoZero"/>
        <c:crossBetween val="between"/>
      </c:valAx>
      <c:catAx>
        <c:axId val="888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791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Graf4!$CI$4:$CI$27</c:f>
              <c:numCache>
                <c:formatCode>0</c:formatCode>
                <c:ptCount val="24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33</c:v>
                </c:pt>
                <c:pt idx="9">
                  <c:v>50</c:v>
                </c:pt>
                <c:pt idx="10">
                  <c:v>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</c:v>
                </c:pt>
                <c:pt idx="21">
                  <c:v>21</c:v>
                </c:pt>
                <c:pt idx="22">
                  <c:v>9</c:v>
                </c:pt>
                <c:pt idx="23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Graf4!$CJ$4:$CJ$27</c:f>
              <c:numCache>
                <c:formatCode>0</c:formatCode>
                <c:ptCount val="2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17</c:v>
                </c:pt>
                <c:pt idx="22">
                  <c:v>55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Graf4!$CK$4:$CK$27</c:f>
              <c:numCache>
                <c:formatCode>0</c:formatCode>
                <c:ptCount val="24"/>
                <c:pt idx="0">
                  <c:v>25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25</c:v>
                </c:pt>
                <c:pt idx="7">
                  <c:v>100</c:v>
                </c:pt>
                <c:pt idx="8">
                  <c:v>67</c:v>
                </c:pt>
                <c:pt idx="9">
                  <c:v>50</c:v>
                </c:pt>
                <c:pt idx="10">
                  <c:v>33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33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62</c:v>
                </c:pt>
                <c:pt idx="22">
                  <c:v>36</c:v>
                </c:pt>
                <c:pt idx="2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863104"/>
        <c:axId val="88853120"/>
      </c:barChart>
      <c:valAx>
        <c:axId val="88853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63104"/>
        <c:crosses val="autoZero"/>
        <c:crossBetween val="between"/>
      </c:valAx>
      <c:catAx>
        <c:axId val="888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853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324736"/>
        <c:axId val="88323200"/>
      </c:barChart>
      <c:valAx>
        <c:axId val="88323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324736"/>
        <c:crosses val="autoZero"/>
        <c:crossBetween val="between"/>
      </c:valAx>
      <c:catAx>
        <c:axId val="883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323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457600"/>
        <c:axId val="88435328"/>
      </c:barChart>
      <c:valAx>
        <c:axId val="88435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457600"/>
        <c:crosses val="autoZero"/>
        <c:crossBetween val="between"/>
      </c:valAx>
      <c:catAx>
        <c:axId val="884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435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862656"/>
        <c:axId val="71485696"/>
      </c:barChart>
      <c:valAx>
        <c:axId val="71485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862656"/>
        <c:crosses val="autoZero"/>
        <c:crossBetween val="between"/>
      </c:valAx>
      <c:catAx>
        <c:axId val="818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1485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1">
                  <c:v>0</c:v>
                </c:pt>
                <c:pt idx="3">
                  <c:v>50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1">
                  <c:v>100</c:v>
                </c:pt>
                <c:pt idx="3">
                  <c:v>50</c:v>
                </c:pt>
                <c:pt idx="4">
                  <c:v>100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508288"/>
        <c:axId val="88506752"/>
      </c:barChart>
      <c:valAx>
        <c:axId val="88506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508288"/>
        <c:crosses val="autoZero"/>
        <c:crossBetween val="between"/>
      </c:valAx>
      <c:catAx>
        <c:axId val="885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506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Graf5!$AR$4:$AR$27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Graf5!$AS$4:$AS$27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Graf5!$AT$4:$AT$27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Graf5!$AU$4:$AU$27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83</c:v>
                </c:pt>
                <c:pt idx="21">
                  <c:v>5</c:v>
                </c:pt>
                <c:pt idx="22">
                  <c:v>93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374656"/>
        <c:axId val="88373120"/>
      </c:barChart>
      <c:valAx>
        <c:axId val="88373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374656"/>
        <c:crosses val="autoZero"/>
        <c:crossBetween val="between"/>
      </c:valAx>
      <c:catAx>
        <c:axId val="883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373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Graf5!$BD$4:$BD$27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2.5641025641025639</c:v>
                </c:pt>
                <c:pt idx="22">
                  <c:v>7.1428571428571423</c:v>
                </c:pt>
                <c:pt idx="23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Graf5!$BE$4:$BE$27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79.487179487179489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12.820512820512819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Graf5!$BG$4:$BG$27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80</c:v>
                </c:pt>
                <c:pt idx="21">
                  <c:v>5.1282051282051277</c:v>
                </c:pt>
                <c:pt idx="22">
                  <c:v>92.857142857142861</c:v>
                </c:pt>
                <c:pt idx="2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683072"/>
        <c:axId val="89668992"/>
      </c:barChart>
      <c:valAx>
        <c:axId val="89668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683072"/>
        <c:crosses val="autoZero"/>
        <c:crossBetween val="between"/>
      </c:valAx>
      <c:catAx>
        <c:axId val="896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668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Graf5!$BQ$4:$BQ$27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82</c:v>
                </c:pt>
                <c:pt idx="22">
                  <c:v>0</c:v>
                </c:pt>
                <c:pt idx="23">
                  <c:v>63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Graf5!$BR$4:$BR$27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Graf5!$BS$4:$BS$27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766528"/>
        <c:axId val="89764992"/>
      </c:barChart>
      <c:valAx>
        <c:axId val="89764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766528"/>
        <c:crosses val="autoZero"/>
        <c:crossBetween val="between"/>
      </c:valAx>
      <c:catAx>
        <c:axId val="897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764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Graf5!$CB$4:$CB$27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Graf5!$CC$4:$CC$27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67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Graf5!$CD$4:$CD$27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Graf5!$CE$4:$CE$27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506176"/>
        <c:axId val="89479808"/>
      </c:barChart>
      <c:valAx>
        <c:axId val="89479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506176"/>
        <c:crosses val="autoZero"/>
        <c:crossBetween val="between"/>
      </c:valAx>
      <c:catAx>
        <c:axId val="895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479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Graf5!$CN$4:$CN$27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Graf5!$CO$4:$CO$27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75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67</c:v>
                </c:pt>
                <c:pt idx="13">
                  <c:v>67</c:v>
                </c:pt>
                <c:pt idx="14">
                  <c:v>0</c:v>
                </c:pt>
                <c:pt idx="15">
                  <c:v>100</c:v>
                </c:pt>
                <c:pt idx="16">
                  <c:v>67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70</c:v>
                </c:pt>
                <c:pt idx="23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Graf5!$CP$4:$CP$27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100</c:v>
                </c:pt>
                <c:pt idx="15">
                  <c:v>0</c:v>
                </c:pt>
                <c:pt idx="16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Graf5!$CQ$4:$CQ$27</c:f>
              <c:numCache>
                <c:formatCode>0</c:formatCode>
                <c:ptCount val="24"/>
                <c:pt idx="0" formatCode="General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12</c:v>
                </c:pt>
                <c:pt idx="23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552768"/>
        <c:axId val="89551232"/>
      </c:barChart>
      <c:valAx>
        <c:axId val="89551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552768"/>
        <c:crosses val="autoZero"/>
        <c:crossBetween val="between"/>
      </c:valAx>
      <c:catAx>
        <c:axId val="895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551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Graf5!$CZ$4:$CZ$27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Graf5!$DA$4:$DA$27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67</c:v>
                </c:pt>
                <c:pt idx="11">
                  <c:v>67</c:v>
                </c:pt>
                <c:pt idx="12">
                  <c:v>50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Graf5!$DB$4:$DB$27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50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0</c:v>
                </c:pt>
                <c:pt idx="23">
                  <c:v>19</c:v>
                </c:pt>
              </c:numCache>
            </c:numRef>
          </c:val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Graf5!$DC$4:$DC$27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7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410944"/>
        <c:axId val="89409408"/>
      </c:barChart>
      <c:valAx>
        <c:axId val="89409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410944"/>
        <c:crosses val="autoZero"/>
        <c:crossBetween val="between"/>
      </c:valAx>
      <c:catAx>
        <c:axId val="894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409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079808"/>
        <c:axId val="89065728"/>
      </c:barChart>
      <c:valAx>
        <c:axId val="89065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079808"/>
        <c:crosses val="autoZero"/>
        <c:crossBetween val="between"/>
      </c:valAx>
      <c:catAx>
        <c:axId val="890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65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118208"/>
        <c:axId val="89116672"/>
      </c:barChart>
      <c:valAx>
        <c:axId val="89116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118208"/>
        <c:crosses val="autoZero"/>
        <c:crossBetween val="between"/>
      </c:valAx>
      <c:catAx>
        <c:axId val="891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116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299968"/>
        <c:axId val="89298432"/>
      </c:barChart>
      <c:valAx>
        <c:axId val="892984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299968"/>
        <c:crosses val="autoZero"/>
        <c:crossBetween val="between"/>
      </c:valAx>
      <c:catAx>
        <c:axId val="892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98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Graf2!$AJ$4:$AJ$27</c:f>
              <c:numCache>
                <c:formatCode>0</c:formatCode>
                <c:ptCount val="24"/>
                <c:pt idx="0">
                  <c:v>67</c:v>
                </c:pt>
                <c:pt idx="1">
                  <c:v>20</c:v>
                </c:pt>
                <c:pt idx="2">
                  <c:v>67</c:v>
                </c:pt>
                <c:pt idx="3">
                  <c:v>75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44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Graf2!$AK$4:$AK$27</c:f>
              <c:numCache>
                <c:formatCode>0</c:formatCode>
                <c:ptCount val="24"/>
                <c:pt idx="0">
                  <c:v>33</c:v>
                </c:pt>
                <c:pt idx="1">
                  <c:v>80</c:v>
                </c:pt>
                <c:pt idx="2">
                  <c:v>33</c:v>
                </c:pt>
                <c:pt idx="3">
                  <c:v>25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35</c:v>
                </c:pt>
                <c:pt idx="22">
                  <c:v>100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890688"/>
        <c:axId val="81889152"/>
      </c:barChart>
      <c:valAx>
        <c:axId val="8188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890688"/>
        <c:crosses val="autoZero"/>
        <c:crossBetween val="between"/>
      </c:valAx>
      <c:catAx>
        <c:axId val="818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88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232128"/>
        <c:axId val="89218048"/>
      </c:barChart>
      <c:valAx>
        <c:axId val="892180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232128"/>
        <c:crosses val="autoZero"/>
        <c:crossBetween val="between"/>
      </c:valAx>
      <c:catAx>
        <c:axId val="892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18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081536"/>
        <c:axId val="90080000"/>
      </c:barChart>
      <c:valAx>
        <c:axId val="90080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081536"/>
        <c:crosses val="autoZero"/>
        <c:crossBetween val="between"/>
      </c:valAx>
      <c:catAx>
        <c:axId val="900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80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210304"/>
        <c:axId val="90188032"/>
      </c:barChart>
      <c:valAx>
        <c:axId val="90188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210304"/>
        <c:crosses val="autoZero"/>
        <c:crossBetween val="between"/>
      </c:valAx>
      <c:catAx>
        <c:axId val="902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88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252800"/>
        <c:axId val="90251264"/>
      </c:barChart>
      <c:valAx>
        <c:axId val="90251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252800"/>
        <c:crosses val="autoZero"/>
        <c:crossBetween val="between"/>
      </c:valAx>
      <c:catAx>
        <c:axId val="902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51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303488"/>
        <c:axId val="90301952"/>
      </c:barChart>
      <c:valAx>
        <c:axId val="90301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303488"/>
        <c:crosses val="autoZero"/>
        <c:crossBetween val="between"/>
      </c:valAx>
      <c:catAx>
        <c:axId val="903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01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366720"/>
        <c:axId val="90348544"/>
      </c:barChart>
      <c:valAx>
        <c:axId val="90348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366720"/>
        <c:crosses val="autoZero"/>
        <c:crossBetween val="between"/>
      </c:valAx>
      <c:catAx>
        <c:axId val="903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48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507520"/>
        <c:axId val="90505984"/>
      </c:barChart>
      <c:valAx>
        <c:axId val="905059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507520"/>
        <c:crosses val="autoZero"/>
        <c:crossBetween val="between"/>
      </c:valAx>
      <c:catAx>
        <c:axId val="905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05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558464"/>
        <c:axId val="90548480"/>
      </c:barChart>
      <c:valAx>
        <c:axId val="905484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558464"/>
        <c:crosses val="autoZero"/>
        <c:crossBetween val="between"/>
      </c:valAx>
      <c:catAx>
        <c:axId val="905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48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670592"/>
        <c:axId val="90669056"/>
      </c:barChart>
      <c:valAx>
        <c:axId val="90669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70592"/>
        <c:crosses val="autoZero"/>
        <c:crossBetween val="between"/>
      </c:valAx>
      <c:catAx>
        <c:axId val="906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69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721280"/>
        <c:axId val="90719744"/>
      </c:barChart>
      <c:valAx>
        <c:axId val="90719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721280"/>
        <c:crosses val="autoZero"/>
        <c:crossBetween val="between"/>
      </c:valAx>
      <c:catAx>
        <c:axId val="907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19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Graf2!$AT$4:$AT$27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66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Graf2!$AU$4:$AU$27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50</c:v>
                </c:pt>
                <c:pt idx="4">
                  <c:v>0</c:v>
                </c:pt>
                <c:pt idx="5">
                  <c:v>40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33</c:v>
                </c:pt>
                <c:pt idx="22">
                  <c:v>100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965056"/>
        <c:axId val="81938688"/>
      </c:barChart>
      <c:valAx>
        <c:axId val="8193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965056"/>
        <c:crosses val="autoZero"/>
        <c:crossBetween val="between"/>
      </c:valAx>
      <c:catAx>
        <c:axId val="819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938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800896"/>
        <c:axId val="90782720"/>
      </c:barChart>
      <c:valAx>
        <c:axId val="90782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800896"/>
        <c:crosses val="autoZero"/>
        <c:crossBetween val="between"/>
      </c:valAx>
      <c:catAx>
        <c:axId val="908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82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913024"/>
        <c:axId val="90911488"/>
      </c:barChart>
      <c:valAx>
        <c:axId val="90911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913024"/>
        <c:crosses val="autoZero"/>
        <c:crossBetween val="between"/>
      </c:valAx>
      <c:catAx>
        <c:axId val="9091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11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976256"/>
        <c:axId val="90958080"/>
      </c:barChart>
      <c:valAx>
        <c:axId val="90958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976256"/>
        <c:crosses val="autoZero"/>
        <c:crossBetween val="between"/>
      </c:valAx>
      <c:catAx>
        <c:axId val="909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58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031040"/>
        <c:axId val="91029504"/>
      </c:barChart>
      <c:valAx>
        <c:axId val="91029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031040"/>
        <c:crosses val="autoZero"/>
        <c:crossBetween val="between"/>
      </c:valAx>
      <c:catAx>
        <c:axId val="910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029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081728"/>
        <c:axId val="91080192"/>
      </c:barChart>
      <c:valAx>
        <c:axId val="91080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081728"/>
        <c:crosses val="autoZero"/>
        <c:crossBetween val="between"/>
      </c:valAx>
      <c:catAx>
        <c:axId val="910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080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153152"/>
        <c:axId val="91130880"/>
      </c:barChart>
      <c:valAx>
        <c:axId val="91130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153152"/>
        <c:crosses val="autoZero"/>
        <c:crossBetween val="between"/>
      </c:valAx>
      <c:catAx>
        <c:axId val="911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30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265280"/>
        <c:axId val="91263744"/>
      </c:barChart>
      <c:valAx>
        <c:axId val="91263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265280"/>
        <c:crosses val="autoZero"/>
        <c:crossBetween val="between"/>
      </c:valAx>
      <c:catAx>
        <c:axId val="912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263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332992"/>
        <c:axId val="91314816"/>
      </c:barChart>
      <c:valAx>
        <c:axId val="91314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332992"/>
        <c:crosses val="autoZero"/>
        <c:crossBetween val="between"/>
      </c:valAx>
      <c:catAx>
        <c:axId val="913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14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58112"/>
        <c:axId val="91656576"/>
      </c:barChart>
      <c:valAx>
        <c:axId val="91656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658112"/>
        <c:crosses val="autoZero"/>
        <c:crossBetween val="between"/>
      </c:valAx>
      <c:catAx>
        <c:axId val="916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56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430272"/>
        <c:axId val="91428736"/>
      </c:barChart>
      <c:valAx>
        <c:axId val="91428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430272"/>
        <c:crosses val="autoZero"/>
        <c:crossBetween val="between"/>
      </c:valAx>
      <c:catAx>
        <c:axId val="914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28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Graf2!$BD$4:$BD$27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67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47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Graf2!$BE$4:$BE$27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33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31</c:v>
                </c:pt>
                <c:pt idx="22">
                  <c:v>100</c:v>
                </c:pt>
                <c:pt idx="2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999744"/>
        <c:axId val="81998208"/>
      </c:barChart>
      <c:valAx>
        <c:axId val="81998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999744"/>
        <c:crosses val="autoZero"/>
        <c:crossBetween val="between"/>
      </c:valAx>
      <c:catAx>
        <c:axId val="8199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998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501696"/>
        <c:axId val="91479424"/>
      </c:barChart>
      <c:valAx>
        <c:axId val="91479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501696"/>
        <c:crosses val="autoZero"/>
        <c:crossBetween val="between"/>
      </c:valAx>
      <c:catAx>
        <c:axId val="9150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79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580672"/>
        <c:axId val="91579136"/>
      </c:barChart>
      <c:valAx>
        <c:axId val="915791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580672"/>
        <c:crosses val="autoZero"/>
        <c:crossBetween val="between"/>
      </c:valAx>
      <c:catAx>
        <c:axId val="915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79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701248"/>
        <c:axId val="91605248"/>
      </c:barChart>
      <c:valAx>
        <c:axId val="916052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701248"/>
        <c:crosses val="autoZero"/>
        <c:crossBetween val="between"/>
      </c:valAx>
      <c:catAx>
        <c:axId val="917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05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743744"/>
        <c:axId val="91742208"/>
      </c:barChart>
      <c:valAx>
        <c:axId val="91742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743744"/>
        <c:crosses val="autoZero"/>
        <c:crossBetween val="between"/>
      </c:valAx>
      <c:catAx>
        <c:axId val="917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42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907200"/>
        <c:axId val="91905408"/>
      </c:barChart>
      <c:valAx>
        <c:axId val="9190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907200"/>
        <c:crosses val="autoZero"/>
        <c:crossBetween val="between"/>
      </c:valAx>
      <c:catAx>
        <c:axId val="919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05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801088"/>
        <c:axId val="89787008"/>
      </c:barChart>
      <c:valAx>
        <c:axId val="8978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01088"/>
        <c:crosses val="autoZero"/>
        <c:crossBetween val="between"/>
      </c:valAx>
      <c:catAx>
        <c:axId val="898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87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06"/>
          <c:w val="0.219049479166671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915392"/>
        <c:axId val="89827584"/>
      </c:barChart>
      <c:valAx>
        <c:axId val="8982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15392"/>
        <c:crosses val="autoZero"/>
        <c:crossBetween val="between"/>
      </c:valAx>
      <c:catAx>
        <c:axId val="899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27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61"/>
          <c:y val="0.311560165556233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979136"/>
        <c:axId val="89977600"/>
      </c:barChart>
      <c:valAx>
        <c:axId val="8997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79136"/>
        <c:crosses val="autoZero"/>
        <c:crossBetween val="between"/>
      </c:valAx>
      <c:catAx>
        <c:axId val="899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97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270400"/>
        <c:axId val="91871872"/>
      </c:barChart>
      <c:valAx>
        <c:axId val="9187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270400"/>
        <c:crosses val="autoZero"/>
        <c:crossBetween val="between"/>
      </c:valAx>
      <c:catAx>
        <c:axId val="932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871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05088"/>
        <c:axId val="93303552"/>
      </c:barChart>
      <c:valAx>
        <c:axId val="9330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05088"/>
        <c:crosses val="autoZero"/>
        <c:crossBetween val="between"/>
      </c:valAx>
      <c:catAx>
        <c:axId val="933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303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Graf2!$BN$3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Graf2!$BN$4:$BN$27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67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42</c:v>
                </c:pt>
              </c:numCache>
            </c:numRef>
          </c:val>
        </c:ser>
        <c:ser>
          <c:idx val="2"/>
          <c:order val="1"/>
          <c:tx>
            <c:strRef>
              <c:f>Graf2!$BO$3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Graf2!$BO$4:$BO$27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33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043648"/>
        <c:axId val="82037760"/>
      </c:barChart>
      <c:valAx>
        <c:axId val="82037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043648"/>
        <c:crosses val="autoZero"/>
        <c:crossBetween val="between"/>
      </c:valAx>
      <c:catAx>
        <c:axId val="820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037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33248"/>
        <c:axId val="93731456"/>
      </c:barChart>
      <c:valAx>
        <c:axId val="9373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33248"/>
        <c:crosses val="autoZero"/>
        <c:crossBetween val="between"/>
      </c:valAx>
      <c:catAx>
        <c:axId val="937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731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26336"/>
        <c:axId val="93324800"/>
      </c:barChart>
      <c:valAx>
        <c:axId val="9332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26336"/>
        <c:crosses val="autoZero"/>
        <c:crossBetween val="between"/>
      </c:valAx>
      <c:catAx>
        <c:axId val="9332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24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62432"/>
        <c:axId val="93360896"/>
      </c:barChart>
      <c:valAx>
        <c:axId val="9336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62432"/>
        <c:crossesAt val="1"/>
        <c:crossBetween val="between"/>
      </c:valAx>
      <c:catAx>
        <c:axId val="933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60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06"/>
          <c:w val="0.219049479166671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415296"/>
        <c:axId val="93413760"/>
      </c:barChart>
      <c:valAx>
        <c:axId val="9341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15296"/>
        <c:crosses val="autoZero"/>
        <c:crossBetween val="between"/>
      </c:valAx>
      <c:catAx>
        <c:axId val="9341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13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61"/>
          <c:y val="0.311560165556233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528448"/>
        <c:axId val="93452928"/>
      </c:barChart>
      <c:valAx>
        <c:axId val="9345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28448"/>
        <c:crosses val="autoZero"/>
        <c:crossBetween val="between"/>
      </c:valAx>
      <c:catAx>
        <c:axId val="935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452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554944"/>
        <c:axId val="93553408"/>
      </c:barChart>
      <c:valAx>
        <c:axId val="9355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54944"/>
        <c:crosses val="autoZero"/>
        <c:crossBetween val="between"/>
      </c:valAx>
      <c:catAx>
        <c:axId val="935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553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061696"/>
        <c:axId val="94055808"/>
      </c:barChart>
      <c:valAx>
        <c:axId val="9405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61696"/>
        <c:crosses val="autoZero"/>
        <c:crossBetween val="between"/>
      </c:valAx>
      <c:catAx>
        <c:axId val="940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55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99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593984"/>
        <c:axId val="94100096"/>
      </c:barChart>
      <c:valAx>
        <c:axId val="941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93984"/>
        <c:crossesAt val="1"/>
        <c:crossBetween val="between"/>
      </c:valAx>
      <c:catAx>
        <c:axId val="9359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00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12"/>
          <c:w val="0.21904947916667153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42752"/>
        <c:axId val="93628672"/>
      </c:barChart>
      <c:valAx>
        <c:axId val="936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42752"/>
        <c:crosses val="autoZero"/>
        <c:crossBetween val="between"/>
      </c:valAx>
      <c:catAx>
        <c:axId val="936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628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72"/>
          <c:y val="0.3115601655562338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Graf10!$AD$4:$AD$24</c:f>
              <c:numCache>
                <c:formatCode>General</c:formatCode>
                <c:ptCount val="21"/>
                <c:pt idx="0">
                  <c:v>11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862144"/>
        <c:axId val="93860608"/>
      </c:barChart>
      <c:valAx>
        <c:axId val="9386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62144"/>
        <c:crosses val="autoZero"/>
        <c:crossBetween val="between"/>
      </c:valAx>
      <c:catAx>
        <c:axId val="938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86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Graf2!$BX$3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Graf2!$BX$4:$BX$27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20</c:v>
                </c:pt>
                <c:pt idx="3">
                  <c:v>33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67</c:v>
                </c:pt>
                <c:pt idx="8">
                  <c:v>100</c:v>
                </c:pt>
                <c:pt idx="9">
                  <c:v>60</c:v>
                </c:pt>
                <c:pt idx="10">
                  <c:v>67</c:v>
                </c:pt>
                <c:pt idx="11">
                  <c:v>100</c:v>
                </c:pt>
                <c:pt idx="12">
                  <c:v>67</c:v>
                </c:pt>
                <c:pt idx="13">
                  <c:v>100</c:v>
                </c:pt>
                <c:pt idx="14">
                  <c:v>67</c:v>
                </c:pt>
                <c:pt idx="15">
                  <c:v>100</c:v>
                </c:pt>
                <c:pt idx="16">
                  <c:v>33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15</c:v>
                </c:pt>
              </c:numCache>
            </c:numRef>
          </c:val>
        </c:ser>
        <c:ser>
          <c:idx val="2"/>
          <c:order val="1"/>
          <c:tx>
            <c:strRef>
              <c:f>Graf2!$BY$3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Graf2!$BY$4:$BY$27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80</c:v>
                </c:pt>
                <c:pt idx="3">
                  <c:v>67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33</c:v>
                </c:pt>
                <c:pt idx="8">
                  <c:v>0</c:v>
                </c:pt>
                <c:pt idx="9">
                  <c:v>40</c:v>
                </c:pt>
                <c:pt idx="10">
                  <c:v>33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67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39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070976"/>
        <c:axId val="83060992"/>
      </c:barChart>
      <c:valAx>
        <c:axId val="83060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070976"/>
        <c:crosses val="autoZero"/>
        <c:crossBetween val="between"/>
      </c:valAx>
      <c:catAx>
        <c:axId val="830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060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Graf10!$AE$4:$AE$24</c:f>
              <c:numCache>
                <c:formatCode>General</c:formatCode>
                <c:ptCount val="21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14</c:v>
                </c:pt>
                <c:pt idx="11">
                  <c:v>1</c:v>
                </c:pt>
                <c:pt idx="12">
                  <c:v>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05664"/>
        <c:axId val="93891584"/>
      </c:barChart>
      <c:valAx>
        <c:axId val="9389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05664"/>
        <c:crosses val="autoZero"/>
        <c:crossBetween val="between"/>
      </c:valAx>
      <c:catAx>
        <c:axId val="939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89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57504"/>
        <c:axId val="93955968"/>
      </c:barChart>
      <c:valAx>
        <c:axId val="9395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57504"/>
        <c:crosses val="autoZero"/>
        <c:crossBetween val="between"/>
      </c:valAx>
      <c:catAx>
        <c:axId val="939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55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21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97696"/>
        <c:axId val="93996160"/>
      </c:barChart>
      <c:valAx>
        <c:axId val="9399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97696"/>
        <c:crossesAt val="1"/>
        <c:crossBetween val="between"/>
      </c:valAx>
      <c:catAx>
        <c:axId val="939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96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18"/>
          <c:w val="0.21904947916667158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Graf10!$AD$27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034176"/>
        <c:axId val="94032640"/>
      </c:barChart>
      <c:valAx>
        <c:axId val="9403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34176"/>
        <c:crosses val="autoZero"/>
        <c:crossBetween val="between"/>
      </c:valAx>
      <c:catAx>
        <c:axId val="940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32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83"/>
          <c:y val="0.31156016555623389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Graf10!$AM$4:$AM$20</c:f>
              <c:numCache>
                <c:formatCode>General</c:formatCode>
                <c:ptCount val="17"/>
                <c:pt idx="0">
                  <c:v>4</c:v>
                </c:pt>
                <c:pt idx="1">
                  <c:v>34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18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21056"/>
        <c:axId val="94190592"/>
      </c:barChart>
      <c:valAx>
        <c:axId val="9419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21056"/>
        <c:crosses val="autoZero"/>
        <c:crossBetween val="between"/>
      </c:valAx>
      <c:catAx>
        <c:axId val="9422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190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Graf10!$AN$4:$AN$20</c:f>
              <c:numCache>
                <c:formatCode>General</c:formatCode>
                <c:ptCount val="17"/>
                <c:pt idx="0">
                  <c:v>13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78944"/>
        <c:axId val="94577408"/>
      </c:barChart>
      <c:valAx>
        <c:axId val="9457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78944"/>
        <c:crosses val="autoZero"/>
        <c:crossBetween val="between"/>
      </c:valAx>
      <c:catAx>
        <c:axId val="945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577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Graf10!$AM$25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50496"/>
        <c:axId val="94248960"/>
      </c:barChart>
      <c:valAx>
        <c:axId val="9424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50496"/>
        <c:crosses val="autoZero"/>
        <c:crossBetween val="between"/>
      </c:valAx>
      <c:catAx>
        <c:axId val="942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48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44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74304"/>
        <c:axId val="94260224"/>
      </c:barChart>
      <c:valAx>
        <c:axId val="9426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74304"/>
        <c:crossesAt val="1"/>
        <c:crossBetween val="between"/>
      </c:valAx>
      <c:catAx>
        <c:axId val="942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60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23"/>
          <c:w val="0.21904947916667164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Graf10!$AM$27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Graf10!$AN$27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330880"/>
        <c:axId val="94316800"/>
      </c:barChart>
      <c:valAx>
        <c:axId val="9431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30880"/>
        <c:crosses val="autoZero"/>
        <c:crossBetween val="between"/>
      </c:valAx>
      <c:catAx>
        <c:axId val="943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16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94"/>
          <c:y val="0.31156016555623395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Graf10!$AV$4:$AV$24</c:f>
              <c:numCache>
                <c:formatCode>General</c:formatCode>
                <c:ptCount val="21"/>
                <c:pt idx="0">
                  <c:v>7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16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9</c:v>
                </c:pt>
                <c:pt idx="19">
                  <c:v>5</c:v>
                </c:pt>
                <c:pt idx="2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353664"/>
        <c:axId val="94352128"/>
      </c:barChart>
      <c:valAx>
        <c:axId val="9435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53664"/>
        <c:crosses val="autoZero"/>
        <c:crossBetween val="between"/>
      </c:valAx>
      <c:catAx>
        <c:axId val="943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352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Graf2!$CH$3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Graf2!$CH$4:$CH$27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67</c:v>
                </c:pt>
                <c:pt idx="6">
                  <c:v>67</c:v>
                </c:pt>
                <c:pt idx="7">
                  <c:v>100</c:v>
                </c:pt>
                <c:pt idx="8">
                  <c:v>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75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51</c:v>
                </c:pt>
              </c:numCache>
            </c:numRef>
          </c:val>
        </c:ser>
        <c:ser>
          <c:idx val="2"/>
          <c:order val="1"/>
          <c:tx>
            <c:strRef>
              <c:f>Graf2!$CI$3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Graf2!$CI$4:$CI$27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0</c:v>
                </c:pt>
                <c:pt idx="8">
                  <c:v>100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25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106816"/>
        <c:axId val="83105280"/>
      </c:barChart>
      <c:valAx>
        <c:axId val="83105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106816"/>
        <c:crosses val="autoZero"/>
        <c:crossBetween val="between"/>
      </c:valAx>
      <c:catAx>
        <c:axId val="8310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105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Graf10!$AW$4:$AW$24</c:f>
              <c:numCache>
                <c:formatCode>General</c:formatCode>
                <c:ptCount val="21"/>
                <c:pt idx="0">
                  <c:v>4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11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52448"/>
        <c:axId val="94370432"/>
      </c:barChart>
      <c:valAx>
        <c:axId val="9437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52448"/>
        <c:crosses val="autoZero"/>
        <c:crossBetween val="between"/>
      </c:valAx>
      <c:catAx>
        <c:axId val="945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370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Graf10!$AV$25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899200"/>
        <c:axId val="94897664"/>
      </c:barChart>
      <c:valAx>
        <c:axId val="948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99200"/>
        <c:crosses val="autoZero"/>
        <c:crossBetween val="between"/>
      </c:valAx>
      <c:catAx>
        <c:axId val="948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97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955776"/>
        <c:axId val="94954240"/>
      </c:barChart>
      <c:valAx>
        <c:axId val="94954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55776"/>
        <c:crossesAt val="1"/>
        <c:crossBetween val="between"/>
      </c:valAx>
      <c:catAx>
        <c:axId val="949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54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34"/>
          <c:w val="0.219049479166671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Graf10!$AV$27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Graf10!$AW$27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680960"/>
        <c:axId val="94679424"/>
      </c:barChart>
      <c:valAx>
        <c:axId val="9467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80960"/>
        <c:crosses val="autoZero"/>
        <c:crossBetween val="between"/>
      </c:valAx>
      <c:catAx>
        <c:axId val="946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79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05"/>
          <c:y val="0.31156016555623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Graf10!$BE$4:$BE$24</c:f>
              <c:numCache>
                <c:formatCode>General</c:formatCode>
                <c:ptCount val="21"/>
                <c:pt idx="0">
                  <c:v>7</c:v>
                </c:pt>
                <c:pt idx="1">
                  <c:v>13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</c:v>
                </c:pt>
                <c:pt idx="10">
                  <c:v>17</c:v>
                </c:pt>
                <c:pt idx="11">
                  <c:v>9</c:v>
                </c:pt>
                <c:pt idx="12">
                  <c:v>10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11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85376"/>
        <c:axId val="3279488"/>
      </c:barChart>
      <c:valAx>
        <c:axId val="327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5376"/>
        <c:crosses val="autoZero"/>
        <c:crossBetween val="between"/>
      </c:valAx>
      <c:catAx>
        <c:axId val="32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3279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Graf10!$BF$4:$BF$24</c:f>
              <c:numCache>
                <c:formatCode>General</c:formatCode>
                <c:ptCount val="21"/>
                <c:pt idx="0">
                  <c:v>6</c:v>
                </c:pt>
                <c:pt idx="1">
                  <c:v>16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24160"/>
        <c:axId val="3322624"/>
      </c:barChart>
      <c:valAx>
        <c:axId val="332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4160"/>
        <c:crosses val="autoZero"/>
        <c:crossBetween val="between"/>
      </c:valAx>
      <c:catAx>
        <c:axId val="33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3322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Graf10!$BE$25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Graf10!$BF$25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995584"/>
        <c:axId val="94969216"/>
      </c:barChart>
      <c:valAx>
        <c:axId val="9496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95584"/>
        <c:crosses val="autoZero"/>
        <c:crossBetween val="between"/>
      </c:valAx>
      <c:catAx>
        <c:axId val="949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69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027584"/>
        <c:axId val="95017600"/>
      </c:barChart>
      <c:valAx>
        <c:axId val="9501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27584"/>
        <c:crossesAt val="1"/>
        <c:crossBetween val="between"/>
      </c:valAx>
      <c:catAx>
        <c:axId val="950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1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34"/>
          <c:w val="0.219049479166671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Graf10!$BE$27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080448"/>
        <c:axId val="95062272"/>
      </c:barChart>
      <c:valAx>
        <c:axId val="9506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80448"/>
        <c:crosses val="autoZero"/>
        <c:crossBetween val="between"/>
      </c:valAx>
      <c:catAx>
        <c:axId val="95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62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05"/>
          <c:y val="0.31156016555623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Graf10!$BM$4:$BM$24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Graf10!$BN$4:$BN$24</c:f>
              <c:numCache>
                <c:formatCode>General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29</c:v>
                </c:pt>
                <c:pt idx="12">
                  <c:v>2</c:v>
                </c:pt>
                <c:pt idx="13">
                  <c:v>9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181056"/>
        <c:axId val="95179520"/>
      </c:barChart>
      <c:valAx>
        <c:axId val="9517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81056"/>
        <c:crosses val="autoZero"/>
        <c:crossBetween val="between"/>
      </c:valAx>
      <c:catAx>
        <c:axId val="951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179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26" Type="http://schemas.openxmlformats.org/officeDocument/2006/relationships/chart" Target="../charts/chart62.xml"/><Relationship Id="rId3" Type="http://schemas.openxmlformats.org/officeDocument/2006/relationships/chart" Target="../charts/chart39.xml"/><Relationship Id="rId21" Type="http://schemas.openxmlformats.org/officeDocument/2006/relationships/chart" Target="../charts/chart57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5" Type="http://schemas.openxmlformats.org/officeDocument/2006/relationships/chart" Target="../charts/chart61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24" Type="http://schemas.openxmlformats.org/officeDocument/2006/relationships/chart" Target="../charts/chart60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23" Type="http://schemas.openxmlformats.org/officeDocument/2006/relationships/chart" Target="../charts/chart59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Relationship Id="rId22" Type="http://schemas.openxmlformats.org/officeDocument/2006/relationships/chart" Target="../charts/chart58.xml"/><Relationship Id="rId27" Type="http://schemas.openxmlformats.org/officeDocument/2006/relationships/chart" Target="../charts/chart6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13" Type="http://schemas.openxmlformats.org/officeDocument/2006/relationships/chart" Target="../charts/chart76.xml"/><Relationship Id="rId18" Type="http://schemas.openxmlformats.org/officeDocument/2006/relationships/chart" Target="../charts/chart81.xml"/><Relationship Id="rId26" Type="http://schemas.openxmlformats.org/officeDocument/2006/relationships/chart" Target="../charts/chart89.xml"/><Relationship Id="rId39" Type="http://schemas.openxmlformats.org/officeDocument/2006/relationships/chart" Target="../charts/chart102.xml"/><Relationship Id="rId3" Type="http://schemas.openxmlformats.org/officeDocument/2006/relationships/chart" Target="../charts/chart66.xml"/><Relationship Id="rId21" Type="http://schemas.openxmlformats.org/officeDocument/2006/relationships/chart" Target="../charts/chart84.xml"/><Relationship Id="rId34" Type="http://schemas.openxmlformats.org/officeDocument/2006/relationships/chart" Target="../charts/chart97.xml"/><Relationship Id="rId42" Type="http://schemas.openxmlformats.org/officeDocument/2006/relationships/chart" Target="../charts/chart105.xml"/><Relationship Id="rId7" Type="http://schemas.openxmlformats.org/officeDocument/2006/relationships/chart" Target="../charts/chart70.xml"/><Relationship Id="rId12" Type="http://schemas.openxmlformats.org/officeDocument/2006/relationships/chart" Target="../charts/chart75.xml"/><Relationship Id="rId17" Type="http://schemas.openxmlformats.org/officeDocument/2006/relationships/chart" Target="../charts/chart80.xml"/><Relationship Id="rId25" Type="http://schemas.openxmlformats.org/officeDocument/2006/relationships/chart" Target="../charts/chart88.xml"/><Relationship Id="rId33" Type="http://schemas.openxmlformats.org/officeDocument/2006/relationships/chart" Target="../charts/chart96.xml"/><Relationship Id="rId38" Type="http://schemas.openxmlformats.org/officeDocument/2006/relationships/chart" Target="../charts/chart101.xml"/><Relationship Id="rId2" Type="http://schemas.openxmlformats.org/officeDocument/2006/relationships/chart" Target="../charts/chart65.xml"/><Relationship Id="rId16" Type="http://schemas.openxmlformats.org/officeDocument/2006/relationships/chart" Target="../charts/chart79.xml"/><Relationship Id="rId20" Type="http://schemas.openxmlformats.org/officeDocument/2006/relationships/chart" Target="../charts/chart83.xml"/><Relationship Id="rId29" Type="http://schemas.openxmlformats.org/officeDocument/2006/relationships/chart" Target="../charts/chart92.xml"/><Relationship Id="rId41" Type="http://schemas.openxmlformats.org/officeDocument/2006/relationships/chart" Target="../charts/chart104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11" Type="http://schemas.openxmlformats.org/officeDocument/2006/relationships/chart" Target="../charts/chart74.xml"/><Relationship Id="rId24" Type="http://schemas.openxmlformats.org/officeDocument/2006/relationships/chart" Target="../charts/chart87.xml"/><Relationship Id="rId32" Type="http://schemas.openxmlformats.org/officeDocument/2006/relationships/chart" Target="../charts/chart95.xml"/><Relationship Id="rId37" Type="http://schemas.openxmlformats.org/officeDocument/2006/relationships/chart" Target="../charts/chart100.xml"/><Relationship Id="rId40" Type="http://schemas.openxmlformats.org/officeDocument/2006/relationships/chart" Target="../charts/chart103.xml"/><Relationship Id="rId45" Type="http://schemas.openxmlformats.org/officeDocument/2006/relationships/chart" Target="../charts/chart108.xml"/><Relationship Id="rId5" Type="http://schemas.openxmlformats.org/officeDocument/2006/relationships/chart" Target="../charts/chart68.xml"/><Relationship Id="rId15" Type="http://schemas.openxmlformats.org/officeDocument/2006/relationships/chart" Target="../charts/chart78.xml"/><Relationship Id="rId23" Type="http://schemas.openxmlformats.org/officeDocument/2006/relationships/chart" Target="../charts/chart86.xml"/><Relationship Id="rId28" Type="http://schemas.openxmlformats.org/officeDocument/2006/relationships/chart" Target="../charts/chart91.xml"/><Relationship Id="rId36" Type="http://schemas.openxmlformats.org/officeDocument/2006/relationships/chart" Target="../charts/chart99.xml"/><Relationship Id="rId10" Type="http://schemas.openxmlformats.org/officeDocument/2006/relationships/chart" Target="../charts/chart73.xml"/><Relationship Id="rId19" Type="http://schemas.openxmlformats.org/officeDocument/2006/relationships/chart" Target="../charts/chart82.xml"/><Relationship Id="rId31" Type="http://schemas.openxmlformats.org/officeDocument/2006/relationships/chart" Target="../charts/chart94.xml"/><Relationship Id="rId44" Type="http://schemas.openxmlformats.org/officeDocument/2006/relationships/chart" Target="../charts/chart107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Relationship Id="rId14" Type="http://schemas.openxmlformats.org/officeDocument/2006/relationships/chart" Target="../charts/chart77.xml"/><Relationship Id="rId22" Type="http://schemas.openxmlformats.org/officeDocument/2006/relationships/chart" Target="../charts/chart85.xml"/><Relationship Id="rId27" Type="http://schemas.openxmlformats.org/officeDocument/2006/relationships/chart" Target="../charts/chart90.xml"/><Relationship Id="rId30" Type="http://schemas.openxmlformats.org/officeDocument/2006/relationships/chart" Target="../charts/chart93.xml"/><Relationship Id="rId35" Type="http://schemas.openxmlformats.org/officeDocument/2006/relationships/chart" Target="../charts/chart98.xml"/><Relationship Id="rId43" Type="http://schemas.openxmlformats.org/officeDocument/2006/relationships/chart" Target="../charts/chart10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0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0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0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0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0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78</xdr:col>
      <xdr:colOff>0</xdr:colOff>
      <xdr:row>58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88</xdr:col>
      <xdr:colOff>0</xdr:colOff>
      <xdr:row>58</xdr:row>
      <xdr:rowOff>55500</xdr:rowOff>
    </xdr:to>
    <xdr:graphicFrame macro="">
      <xdr:nvGraphicFramePr>
        <xdr:cNvPr id="11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617250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617250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617250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617250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78</xdr:col>
      <xdr:colOff>617250</xdr:colOff>
      <xdr:row>58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88</xdr:col>
      <xdr:colOff>617250</xdr:colOff>
      <xdr:row>58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39</xdr:col>
      <xdr:colOff>17175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49</xdr:col>
      <xdr:colOff>17175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59</xdr:col>
      <xdr:colOff>17175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69</xdr:col>
      <xdr:colOff>17175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79</xdr:col>
      <xdr:colOff>17175</xdr:colOff>
      <xdr:row>58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89</xdr:col>
      <xdr:colOff>17175</xdr:colOff>
      <xdr:row>58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46</xdr:col>
      <xdr:colOff>360075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29</xdr:row>
      <xdr:rowOff>0</xdr:rowOff>
    </xdr:from>
    <xdr:to>
      <xdr:col>58</xdr:col>
      <xdr:colOff>360075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70</xdr:col>
      <xdr:colOff>360075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82</xdr:col>
      <xdr:colOff>360075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85</xdr:col>
      <xdr:colOff>0</xdr:colOff>
      <xdr:row>29</xdr:row>
      <xdr:rowOff>0</xdr:rowOff>
    </xdr:from>
    <xdr:to>
      <xdr:col>94</xdr:col>
      <xdr:colOff>360075</xdr:colOff>
      <xdr:row>58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97</xdr:col>
      <xdr:colOff>0</xdr:colOff>
      <xdr:row>29</xdr:row>
      <xdr:rowOff>0</xdr:rowOff>
    </xdr:from>
    <xdr:to>
      <xdr:col>106</xdr:col>
      <xdr:colOff>360075</xdr:colOff>
      <xdr:row>58</xdr:row>
      <xdr:rowOff>55500</xdr:rowOff>
    </xdr:to>
    <xdr:graphicFrame macro="">
      <xdr:nvGraphicFramePr>
        <xdr:cNvPr id="12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521250</xdr:colOff>
      <xdr:row>54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27</xdr:col>
      <xdr:colOff>521250</xdr:colOff>
      <xdr:row>75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27</xdr:col>
      <xdr:colOff>521250</xdr:colOff>
      <xdr:row>96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35</xdr:row>
      <xdr:rowOff>0</xdr:rowOff>
    </xdr:from>
    <xdr:to>
      <xdr:col>34</xdr:col>
      <xdr:colOff>521250</xdr:colOff>
      <xdr:row>54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34</xdr:col>
      <xdr:colOff>521250</xdr:colOff>
      <xdr:row>75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77</xdr:row>
      <xdr:rowOff>0</xdr:rowOff>
    </xdr:from>
    <xdr:to>
      <xdr:col>34</xdr:col>
      <xdr:colOff>521250</xdr:colOff>
      <xdr:row>96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41</xdr:col>
      <xdr:colOff>521250</xdr:colOff>
      <xdr:row>54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56</xdr:row>
      <xdr:rowOff>0</xdr:rowOff>
    </xdr:from>
    <xdr:to>
      <xdr:col>41</xdr:col>
      <xdr:colOff>521250</xdr:colOff>
      <xdr:row>75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77</xdr:row>
      <xdr:rowOff>0</xdr:rowOff>
    </xdr:from>
    <xdr:to>
      <xdr:col>41</xdr:col>
      <xdr:colOff>521250</xdr:colOff>
      <xdr:row>96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35</xdr:row>
      <xdr:rowOff>0</xdr:rowOff>
    </xdr:from>
    <xdr:to>
      <xdr:col>48</xdr:col>
      <xdr:colOff>521250</xdr:colOff>
      <xdr:row>54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56</xdr:row>
      <xdr:rowOff>0</xdr:rowOff>
    </xdr:from>
    <xdr:to>
      <xdr:col>48</xdr:col>
      <xdr:colOff>521250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77</xdr:row>
      <xdr:rowOff>0</xdr:rowOff>
    </xdr:from>
    <xdr:to>
      <xdr:col>48</xdr:col>
      <xdr:colOff>521250</xdr:colOff>
      <xdr:row>96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35</xdr:row>
      <xdr:rowOff>0</xdr:rowOff>
    </xdr:from>
    <xdr:to>
      <xdr:col>55</xdr:col>
      <xdr:colOff>521250</xdr:colOff>
      <xdr:row>54</xdr:row>
      <xdr:rowOff>160500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56</xdr:row>
      <xdr:rowOff>0</xdr:rowOff>
    </xdr:from>
    <xdr:to>
      <xdr:col>55</xdr:col>
      <xdr:colOff>521250</xdr:colOff>
      <xdr:row>75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77</xdr:row>
      <xdr:rowOff>0</xdr:rowOff>
    </xdr:from>
    <xdr:to>
      <xdr:col>55</xdr:col>
      <xdr:colOff>521250</xdr:colOff>
      <xdr:row>96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35</xdr:row>
      <xdr:rowOff>0</xdr:rowOff>
    </xdr:from>
    <xdr:to>
      <xdr:col>62</xdr:col>
      <xdr:colOff>521250</xdr:colOff>
      <xdr:row>54</xdr:row>
      <xdr:rowOff>160500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56</xdr:row>
      <xdr:rowOff>0</xdr:rowOff>
    </xdr:from>
    <xdr:to>
      <xdr:col>62</xdr:col>
      <xdr:colOff>521250</xdr:colOff>
      <xdr:row>75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77</xdr:row>
      <xdr:rowOff>0</xdr:rowOff>
    </xdr:from>
    <xdr:to>
      <xdr:col>62</xdr:col>
      <xdr:colOff>521250</xdr:colOff>
      <xdr:row>96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34</xdr:col>
      <xdr:colOff>407700</xdr:colOff>
      <xdr:row>58</xdr:row>
      <xdr:rowOff>55500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34</xdr:col>
      <xdr:colOff>407700</xdr:colOff>
      <xdr:row>89</xdr:row>
      <xdr:rowOff>55500</xdr:rowOff>
    </xdr:to>
    <xdr:graphicFrame macro="">
      <xdr:nvGraphicFramePr>
        <xdr:cNvPr id="24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0</xdr:colOff>
      <xdr:row>91</xdr:row>
      <xdr:rowOff>0</xdr:rowOff>
    </xdr:from>
    <xdr:to>
      <xdr:col>32</xdr:col>
      <xdr:colOff>6900</xdr:colOff>
      <xdr:row>110</xdr:row>
      <xdr:rowOff>160500</xdr:rowOff>
    </xdr:to>
    <xdr:graphicFrame macro="">
      <xdr:nvGraphicFramePr>
        <xdr:cNvPr id="25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0</xdr:colOff>
      <xdr:row>112</xdr:row>
      <xdr:rowOff>0</xdr:rowOff>
    </xdr:from>
    <xdr:to>
      <xdr:col>32</xdr:col>
      <xdr:colOff>6900</xdr:colOff>
      <xdr:row>131</xdr:row>
      <xdr:rowOff>160500</xdr:rowOff>
    </xdr:to>
    <xdr:graphicFrame macro="">
      <xdr:nvGraphicFramePr>
        <xdr:cNvPr id="26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2625</xdr:colOff>
      <xdr:row>133</xdr:row>
      <xdr:rowOff>0</xdr:rowOff>
    </xdr:from>
    <xdr:to>
      <xdr:col>32</xdr:col>
      <xdr:colOff>9525</xdr:colOff>
      <xdr:row>152</xdr:row>
      <xdr:rowOff>160500</xdr:rowOff>
    </xdr:to>
    <xdr:graphicFrame macro="">
      <xdr:nvGraphicFramePr>
        <xdr:cNvPr id="27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43</xdr:col>
      <xdr:colOff>407700</xdr:colOff>
      <xdr:row>58</xdr:row>
      <xdr:rowOff>55500</xdr:rowOff>
    </xdr:to>
    <xdr:graphicFrame macro="">
      <xdr:nvGraphicFramePr>
        <xdr:cNvPr id="29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0</xdr:colOff>
      <xdr:row>60</xdr:row>
      <xdr:rowOff>0</xdr:rowOff>
    </xdr:from>
    <xdr:to>
      <xdr:col>43</xdr:col>
      <xdr:colOff>407700</xdr:colOff>
      <xdr:row>89</xdr:row>
      <xdr:rowOff>55500</xdr:rowOff>
    </xdr:to>
    <xdr:graphicFrame macro="">
      <xdr:nvGraphicFramePr>
        <xdr:cNvPr id="30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0</xdr:colOff>
      <xdr:row>91</xdr:row>
      <xdr:rowOff>0</xdr:rowOff>
    </xdr:from>
    <xdr:to>
      <xdr:col>41</xdr:col>
      <xdr:colOff>6900</xdr:colOff>
      <xdr:row>110</xdr:row>
      <xdr:rowOff>160500</xdr:rowOff>
    </xdr:to>
    <xdr:graphicFrame macro="">
      <xdr:nvGraphicFramePr>
        <xdr:cNvPr id="31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112</xdr:row>
      <xdr:rowOff>0</xdr:rowOff>
    </xdr:from>
    <xdr:to>
      <xdr:col>41</xdr:col>
      <xdr:colOff>6900</xdr:colOff>
      <xdr:row>131</xdr:row>
      <xdr:rowOff>160500</xdr:rowOff>
    </xdr:to>
    <xdr:graphicFrame macro="">
      <xdr:nvGraphicFramePr>
        <xdr:cNvPr id="32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2625</xdr:colOff>
      <xdr:row>133</xdr:row>
      <xdr:rowOff>0</xdr:rowOff>
    </xdr:from>
    <xdr:to>
      <xdr:col>41</xdr:col>
      <xdr:colOff>9525</xdr:colOff>
      <xdr:row>152</xdr:row>
      <xdr:rowOff>160500</xdr:rowOff>
    </xdr:to>
    <xdr:graphicFrame macro="">
      <xdr:nvGraphicFramePr>
        <xdr:cNvPr id="33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46</xdr:col>
      <xdr:colOff>0</xdr:colOff>
      <xdr:row>29</xdr:row>
      <xdr:rowOff>0</xdr:rowOff>
    </xdr:from>
    <xdr:to>
      <xdr:col>52</xdr:col>
      <xdr:colOff>407700</xdr:colOff>
      <xdr:row>58</xdr:row>
      <xdr:rowOff>55500</xdr:rowOff>
    </xdr:to>
    <xdr:graphicFrame macro="">
      <xdr:nvGraphicFramePr>
        <xdr:cNvPr id="35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46</xdr:col>
      <xdr:colOff>0</xdr:colOff>
      <xdr:row>60</xdr:row>
      <xdr:rowOff>0</xdr:rowOff>
    </xdr:from>
    <xdr:to>
      <xdr:col>52</xdr:col>
      <xdr:colOff>407700</xdr:colOff>
      <xdr:row>89</xdr:row>
      <xdr:rowOff>55500</xdr:rowOff>
    </xdr:to>
    <xdr:graphicFrame macro="">
      <xdr:nvGraphicFramePr>
        <xdr:cNvPr id="36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46</xdr:col>
      <xdr:colOff>0</xdr:colOff>
      <xdr:row>91</xdr:row>
      <xdr:rowOff>0</xdr:rowOff>
    </xdr:from>
    <xdr:to>
      <xdr:col>50</xdr:col>
      <xdr:colOff>6900</xdr:colOff>
      <xdr:row>110</xdr:row>
      <xdr:rowOff>160500</xdr:rowOff>
    </xdr:to>
    <xdr:graphicFrame macro="">
      <xdr:nvGraphicFramePr>
        <xdr:cNvPr id="37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46</xdr:col>
      <xdr:colOff>0</xdr:colOff>
      <xdr:row>112</xdr:row>
      <xdr:rowOff>0</xdr:rowOff>
    </xdr:from>
    <xdr:to>
      <xdr:col>50</xdr:col>
      <xdr:colOff>6900</xdr:colOff>
      <xdr:row>131</xdr:row>
      <xdr:rowOff>160500</xdr:rowOff>
    </xdr:to>
    <xdr:graphicFrame macro="">
      <xdr:nvGraphicFramePr>
        <xdr:cNvPr id="38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46</xdr:col>
      <xdr:colOff>2625</xdr:colOff>
      <xdr:row>133</xdr:row>
      <xdr:rowOff>0</xdr:rowOff>
    </xdr:from>
    <xdr:to>
      <xdr:col>50</xdr:col>
      <xdr:colOff>9525</xdr:colOff>
      <xdr:row>152</xdr:row>
      <xdr:rowOff>160500</xdr:rowOff>
    </xdr:to>
    <xdr:graphicFrame macro="">
      <xdr:nvGraphicFramePr>
        <xdr:cNvPr id="39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55</xdr:col>
      <xdr:colOff>0</xdr:colOff>
      <xdr:row>29</xdr:row>
      <xdr:rowOff>0</xdr:rowOff>
    </xdr:from>
    <xdr:to>
      <xdr:col>61</xdr:col>
      <xdr:colOff>407700</xdr:colOff>
      <xdr:row>58</xdr:row>
      <xdr:rowOff>55500</xdr:rowOff>
    </xdr:to>
    <xdr:graphicFrame macro="">
      <xdr:nvGraphicFramePr>
        <xdr:cNvPr id="40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55</xdr:col>
      <xdr:colOff>0</xdr:colOff>
      <xdr:row>60</xdr:row>
      <xdr:rowOff>0</xdr:rowOff>
    </xdr:from>
    <xdr:to>
      <xdr:col>61</xdr:col>
      <xdr:colOff>407700</xdr:colOff>
      <xdr:row>89</xdr:row>
      <xdr:rowOff>55500</xdr:rowOff>
    </xdr:to>
    <xdr:graphicFrame macro="">
      <xdr:nvGraphicFramePr>
        <xdr:cNvPr id="41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55</xdr:col>
      <xdr:colOff>0</xdr:colOff>
      <xdr:row>91</xdr:row>
      <xdr:rowOff>0</xdr:rowOff>
    </xdr:from>
    <xdr:to>
      <xdr:col>59</xdr:col>
      <xdr:colOff>6900</xdr:colOff>
      <xdr:row>110</xdr:row>
      <xdr:rowOff>160500</xdr:rowOff>
    </xdr:to>
    <xdr:graphicFrame macro="">
      <xdr:nvGraphicFramePr>
        <xdr:cNvPr id="42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55</xdr:col>
      <xdr:colOff>0</xdr:colOff>
      <xdr:row>112</xdr:row>
      <xdr:rowOff>0</xdr:rowOff>
    </xdr:from>
    <xdr:to>
      <xdr:col>59</xdr:col>
      <xdr:colOff>6900</xdr:colOff>
      <xdr:row>131</xdr:row>
      <xdr:rowOff>160500</xdr:rowOff>
    </xdr:to>
    <xdr:graphicFrame macro="">
      <xdr:nvGraphicFramePr>
        <xdr:cNvPr id="43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55</xdr:col>
      <xdr:colOff>2625</xdr:colOff>
      <xdr:row>133</xdr:row>
      <xdr:rowOff>0</xdr:rowOff>
    </xdr:from>
    <xdr:to>
      <xdr:col>59</xdr:col>
      <xdr:colOff>9525</xdr:colOff>
      <xdr:row>152</xdr:row>
      <xdr:rowOff>160500</xdr:rowOff>
    </xdr:to>
    <xdr:graphicFrame macro="">
      <xdr:nvGraphicFramePr>
        <xdr:cNvPr id="44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64</xdr:col>
      <xdr:colOff>0</xdr:colOff>
      <xdr:row>29</xdr:row>
      <xdr:rowOff>0</xdr:rowOff>
    </xdr:from>
    <xdr:to>
      <xdr:col>70</xdr:col>
      <xdr:colOff>407700</xdr:colOff>
      <xdr:row>58</xdr:row>
      <xdr:rowOff>55500</xdr:rowOff>
    </xdr:to>
    <xdr:graphicFrame macro="">
      <xdr:nvGraphicFramePr>
        <xdr:cNvPr id="47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64</xdr:col>
      <xdr:colOff>0</xdr:colOff>
      <xdr:row>60</xdr:row>
      <xdr:rowOff>0</xdr:rowOff>
    </xdr:from>
    <xdr:to>
      <xdr:col>70</xdr:col>
      <xdr:colOff>407700</xdr:colOff>
      <xdr:row>89</xdr:row>
      <xdr:rowOff>55500</xdr:rowOff>
    </xdr:to>
    <xdr:graphicFrame macro="">
      <xdr:nvGraphicFramePr>
        <xdr:cNvPr id="48" name="Graf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64</xdr:col>
      <xdr:colOff>0</xdr:colOff>
      <xdr:row>91</xdr:row>
      <xdr:rowOff>0</xdr:rowOff>
    </xdr:from>
    <xdr:to>
      <xdr:col>68</xdr:col>
      <xdr:colOff>6900</xdr:colOff>
      <xdr:row>110</xdr:row>
      <xdr:rowOff>160500</xdr:rowOff>
    </xdr:to>
    <xdr:graphicFrame macro="">
      <xdr:nvGraphicFramePr>
        <xdr:cNvPr id="49" name="Graf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64</xdr:col>
      <xdr:colOff>0</xdr:colOff>
      <xdr:row>112</xdr:row>
      <xdr:rowOff>0</xdr:rowOff>
    </xdr:from>
    <xdr:to>
      <xdr:col>68</xdr:col>
      <xdr:colOff>6900</xdr:colOff>
      <xdr:row>131</xdr:row>
      <xdr:rowOff>160500</xdr:rowOff>
    </xdr:to>
    <xdr:graphicFrame macro="">
      <xdr:nvGraphicFramePr>
        <xdr:cNvPr id="50" name="Graf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64</xdr:col>
      <xdr:colOff>2625</xdr:colOff>
      <xdr:row>133</xdr:row>
      <xdr:rowOff>0</xdr:rowOff>
    </xdr:from>
    <xdr:to>
      <xdr:col>68</xdr:col>
      <xdr:colOff>9525</xdr:colOff>
      <xdr:row>152</xdr:row>
      <xdr:rowOff>160500</xdr:rowOff>
    </xdr:to>
    <xdr:graphicFrame macro="">
      <xdr:nvGraphicFramePr>
        <xdr:cNvPr id="51" name="Graf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79</xdr:col>
      <xdr:colOff>407700</xdr:colOff>
      <xdr:row>58</xdr:row>
      <xdr:rowOff>55500</xdr:rowOff>
    </xdr:to>
    <xdr:graphicFrame macro="">
      <xdr:nvGraphicFramePr>
        <xdr:cNvPr id="46" name="Graf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73</xdr:col>
      <xdr:colOff>0</xdr:colOff>
      <xdr:row>60</xdr:row>
      <xdr:rowOff>0</xdr:rowOff>
    </xdr:from>
    <xdr:to>
      <xdr:col>79</xdr:col>
      <xdr:colOff>407700</xdr:colOff>
      <xdr:row>89</xdr:row>
      <xdr:rowOff>55500</xdr:rowOff>
    </xdr:to>
    <xdr:graphicFrame macro="">
      <xdr:nvGraphicFramePr>
        <xdr:cNvPr id="52" name="Graf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73</xdr:col>
      <xdr:colOff>0</xdr:colOff>
      <xdr:row>91</xdr:row>
      <xdr:rowOff>0</xdr:rowOff>
    </xdr:from>
    <xdr:to>
      <xdr:col>77</xdr:col>
      <xdr:colOff>6900</xdr:colOff>
      <xdr:row>110</xdr:row>
      <xdr:rowOff>160500</xdr:rowOff>
    </xdr:to>
    <xdr:graphicFrame macro="">
      <xdr:nvGraphicFramePr>
        <xdr:cNvPr id="53" name="Graf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73</xdr:col>
      <xdr:colOff>0</xdr:colOff>
      <xdr:row>112</xdr:row>
      <xdr:rowOff>0</xdr:rowOff>
    </xdr:from>
    <xdr:to>
      <xdr:col>77</xdr:col>
      <xdr:colOff>6900</xdr:colOff>
      <xdr:row>131</xdr:row>
      <xdr:rowOff>160500</xdr:rowOff>
    </xdr:to>
    <xdr:graphicFrame macro="">
      <xdr:nvGraphicFramePr>
        <xdr:cNvPr id="54" name="Graf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73</xdr:col>
      <xdr:colOff>2625</xdr:colOff>
      <xdr:row>133</xdr:row>
      <xdr:rowOff>0</xdr:rowOff>
    </xdr:from>
    <xdr:to>
      <xdr:col>77</xdr:col>
      <xdr:colOff>9525</xdr:colOff>
      <xdr:row>152</xdr:row>
      <xdr:rowOff>160500</xdr:rowOff>
    </xdr:to>
    <xdr:graphicFrame macro="">
      <xdr:nvGraphicFramePr>
        <xdr:cNvPr id="55" name="Graf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4"/>
  <sheetViews>
    <sheetView tabSelected="1" workbookViewId="0"/>
  </sheetViews>
  <sheetFormatPr defaultColWidth="9.140625" defaultRowHeight="11.25" x14ac:dyDescent="0.25"/>
  <cols>
    <col min="1" max="1" width="23" style="80" customWidth="1"/>
    <col min="2" max="2" width="15.85546875" style="81" customWidth="1"/>
    <col min="3" max="3" width="22.140625" style="80" bestFit="1" customWidth="1"/>
    <col min="4" max="4" width="21" style="80" bestFit="1" customWidth="1"/>
    <col min="5" max="5" width="9.7109375" style="80" bestFit="1" customWidth="1"/>
    <col min="6" max="6" width="6.42578125" style="80" customWidth="1"/>
    <col min="7" max="7" width="12.42578125" style="80" customWidth="1"/>
    <col min="8" max="8" width="12.28515625" style="80" customWidth="1"/>
    <col min="9" max="9" width="20" style="80" customWidth="1"/>
    <col min="10" max="10" width="28.5703125" style="80" customWidth="1"/>
    <col min="11" max="11" width="9.140625" style="80" bestFit="1" customWidth="1"/>
    <col min="12" max="12" width="11.28515625" style="80" customWidth="1"/>
    <col min="13" max="13" width="12.85546875" style="80" customWidth="1"/>
    <col min="14" max="14" width="9.140625" style="80" bestFit="1" customWidth="1"/>
    <col min="15" max="15" width="11.140625" style="80" customWidth="1"/>
    <col min="16" max="16" width="24.140625" style="80" customWidth="1"/>
    <col min="17" max="17" width="9.42578125" style="80" bestFit="1" customWidth="1"/>
    <col min="18" max="18" width="10.140625" style="80" customWidth="1"/>
    <col min="19" max="19" width="13.140625" style="80" customWidth="1"/>
    <col min="20" max="20" width="9.42578125" style="80" bestFit="1" customWidth="1"/>
    <col min="21" max="21" width="22.85546875" style="80" customWidth="1"/>
    <col min="22" max="22" width="33.5703125" style="80" customWidth="1"/>
    <col min="23" max="23" width="12.42578125" style="82" bestFit="1" customWidth="1"/>
    <col min="24" max="24" width="10.5703125" style="82" customWidth="1"/>
    <col min="25" max="25" width="8.7109375" style="82" bestFit="1" customWidth="1"/>
    <col min="26" max="26" width="12.42578125" style="83" bestFit="1" customWidth="1"/>
    <col min="27" max="28" width="10.7109375" style="83" bestFit="1" customWidth="1"/>
    <col min="29" max="29" width="9.28515625" style="80" bestFit="1" customWidth="1"/>
    <col min="30" max="30" width="18.28515625" style="82" customWidth="1"/>
    <col min="31" max="31" width="9.28515625" style="80" bestFit="1" customWidth="1"/>
    <col min="32" max="32" width="9.42578125" style="82" bestFit="1" customWidth="1"/>
    <col min="33" max="33" width="14" style="82" bestFit="1" customWidth="1"/>
    <col min="34" max="34" width="16" style="82" bestFit="1" customWidth="1"/>
    <col min="35" max="35" width="12.42578125" style="82" bestFit="1" customWidth="1"/>
    <col min="36" max="36" width="9.28515625" style="80" bestFit="1" customWidth="1"/>
    <col min="37" max="38" width="7" style="82" bestFit="1" customWidth="1"/>
    <col min="39" max="39" width="6.85546875" style="82" bestFit="1" customWidth="1"/>
    <col min="40" max="40" width="12.42578125" style="82" bestFit="1" customWidth="1"/>
    <col min="41" max="41" width="9.28515625" style="80" bestFit="1" customWidth="1"/>
    <col min="42" max="42" width="8.140625" style="82" bestFit="1" customWidth="1"/>
    <col min="43" max="47" width="7.42578125" style="82" bestFit="1" customWidth="1"/>
    <col min="48" max="48" width="9.140625" style="82" bestFit="1" customWidth="1"/>
    <col min="49" max="49" width="12.42578125" style="82" bestFit="1" customWidth="1"/>
    <col min="50" max="50" width="9.28515625" style="80" bestFit="1" customWidth="1"/>
    <col min="51" max="51" width="12" style="81" bestFit="1" customWidth="1"/>
    <col min="52" max="53" width="11" style="81" bestFit="1" customWidth="1"/>
    <col min="54" max="54" width="14.42578125" style="81" bestFit="1" customWidth="1"/>
    <col min="55" max="55" width="9.7109375" style="82" bestFit="1" customWidth="1"/>
    <col min="56" max="56" width="15.5703125" style="82" bestFit="1" customWidth="1"/>
    <col min="57" max="57" width="12.5703125" style="82" bestFit="1" customWidth="1"/>
    <col min="58" max="58" width="13.42578125" style="82" bestFit="1" customWidth="1"/>
    <col min="59" max="59" width="13.140625" style="82" bestFit="1" customWidth="1"/>
    <col min="60" max="60" width="19.7109375" style="82" bestFit="1" customWidth="1"/>
    <col min="61" max="61" width="14.140625" style="82" bestFit="1" customWidth="1"/>
    <col min="62" max="62" width="16.5703125" style="82" bestFit="1" customWidth="1"/>
    <col min="63" max="63" width="13.5703125" style="82" bestFit="1" customWidth="1"/>
    <col min="64" max="64" width="14.85546875" style="82" bestFit="1" customWidth="1"/>
    <col min="65" max="67" width="12.28515625" style="82" bestFit="1" customWidth="1"/>
    <col min="68" max="71" width="13.140625" style="82" bestFit="1" customWidth="1"/>
    <col min="72" max="72" width="13.5703125" style="82" bestFit="1" customWidth="1"/>
    <col min="73" max="73" width="13.28515625" style="82" bestFit="1" customWidth="1"/>
    <col min="74" max="74" width="14.42578125" style="82" bestFit="1" customWidth="1"/>
    <col min="75" max="75" width="10.42578125" style="82" bestFit="1" customWidth="1"/>
    <col min="76" max="76" width="16.5703125" style="82" bestFit="1" customWidth="1"/>
    <col min="77" max="77" width="15.28515625" style="82" bestFit="1" customWidth="1"/>
    <col min="78" max="78" width="11.140625" style="82" bestFit="1" customWidth="1"/>
    <col min="79" max="79" width="14.42578125" style="82" bestFit="1" customWidth="1"/>
    <col min="80" max="80" width="18.7109375" style="82" bestFit="1" customWidth="1"/>
    <col min="81" max="81" width="19.42578125" style="82" bestFit="1" customWidth="1"/>
    <col min="82" max="82" width="10.42578125" style="82" bestFit="1" customWidth="1"/>
    <col min="83" max="83" width="11.42578125" style="82" bestFit="1" customWidth="1"/>
    <col min="84" max="84" width="11.5703125" style="82" bestFit="1" customWidth="1"/>
    <col min="85" max="85" width="9.5703125" style="82" bestFit="1" customWidth="1"/>
    <col min="86" max="86" width="14.85546875" style="82" bestFit="1" customWidth="1"/>
    <col min="87" max="87" width="10.42578125" style="82" bestFit="1" customWidth="1"/>
    <col min="88" max="88" width="14.85546875" style="82" customWidth="1"/>
    <col min="89" max="89" width="15.42578125" style="82" bestFit="1" customWidth="1"/>
    <col min="90" max="90" width="10.85546875" style="82" bestFit="1" customWidth="1"/>
    <col min="91" max="91" width="12.42578125" style="82" bestFit="1" customWidth="1"/>
    <col min="92" max="92" width="10.42578125" style="82" bestFit="1" customWidth="1"/>
    <col min="93" max="93" width="14.140625" style="82" bestFit="1" customWidth="1"/>
    <col min="94" max="94" width="15.42578125" style="82" bestFit="1" customWidth="1"/>
    <col min="95" max="95" width="10.85546875" style="82" bestFit="1" customWidth="1"/>
    <col min="96" max="96" width="12.42578125" style="82" bestFit="1" customWidth="1"/>
    <col min="97" max="97" width="24.42578125" style="82" bestFit="1" customWidth="1"/>
    <col min="98" max="98" width="25.42578125" style="82" bestFit="1" customWidth="1"/>
    <col min="99" max="99" width="24.28515625" style="82" bestFit="1" customWidth="1"/>
    <col min="100" max="100" width="13.5703125" style="82" bestFit="1" customWidth="1"/>
    <col min="101" max="101" width="16.7109375" style="82" bestFit="1" customWidth="1"/>
    <col min="102" max="102" width="10.42578125" style="82" bestFit="1" customWidth="1"/>
    <col min="103" max="103" width="14.42578125" style="82" bestFit="1" customWidth="1"/>
    <col min="104" max="104" width="19" style="82" bestFit="1" customWidth="1"/>
    <col min="105" max="105" width="20.140625" style="82" bestFit="1" customWidth="1"/>
    <col min="106" max="106" width="13.140625" style="81" bestFit="1" customWidth="1"/>
    <col min="107" max="107" width="47.7109375" style="80" customWidth="1"/>
    <col min="108" max="108" width="31.5703125" style="81" bestFit="1" customWidth="1"/>
    <col min="109" max="109" width="37.140625" style="80" customWidth="1"/>
    <col min="110" max="110" width="36.28515625" style="80" bestFit="1" customWidth="1"/>
    <col min="111" max="16384" width="9.140625" style="70"/>
  </cols>
  <sheetData>
    <row r="1" spans="1:110" ht="48" x14ac:dyDescent="0.25">
      <c r="A1" s="84" t="s">
        <v>102</v>
      </c>
      <c r="B1" s="85"/>
      <c r="C1" s="85"/>
      <c r="D1" s="85"/>
      <c r="E1" s="85"/>
      <c r="F1" s="85"/>
      <c r="G1" s="85"/>
      <c r="H1" s="85"/>
      <c r="I1" s="85"/>
      <c r="J1" s="85"/>
      <c r="K1" s="84" t="s">
        <v>103</v>
      </c>
      <c r="L1" s="85"/>
      <c r="M1" s="85"/>
      <c r="N1" s="85"/>
      <c r="O1" s="85"/>
      <c r="P1" s="85"/>
      <c r="Q1" s="84" t="s">
        <v>104</v>
      </c>
      <c r="R1" s="85"/>
      <c r="S1" s="85"/>
      <c r="T1" s="85"/>
      <c r="U1" s="85"/>
      <c r="V1" s="85"/>
      <c r="W1" s="84" t="s">
        <v>105</v>
      </c>
      <c r="X1" s="85"/>
      <c r="Y1" s="85"/>
      <c r="Z1" s="84" t="s">
        <v>106</v>
      </c>
      <c r="AA1" s="85"/>
      <c r="AB1" s="85"/>
      <c r="AC1" s="68" t="s">
        <v>107</v>
      </c>
      <c r="AD1" s="69" t="s">
        <v>108</v>
      </c>
      <c r="AE1" s="68" t="s">
        <v>109</v>
      </c>
      <c r="AF1" s="84" t="s">
        <v>0</v>
      </c>
      <c r="AG1" s="85"/>
      <c r="AH1" s="85"/>
      <c r="AI1" s="85"/>
      <c r="AJ1" s="68" t="s">
        <v>110</v>
      </c>
      <c r="AK1" s="84" t="s">
        <v>1</v>
      </c>
      <c r="AL1" s="85"/>
      <c r="AM1" s="85"/>
      <c r="AN1" s="85"/>
      <c r="AO1" s="68" t="s">
        <v>111</v>
      </c>
      <c r="AP1" s="84" t="s">
        <v>112</v>
      </c>
      <c r="AQ1" s="85"/>
      <c r="AR1" s="85"/>
      <c r="AS1" s="85"/>
      <c r="AT1" s="85"/>
      <c r="AU1" s="85"/>
      <c r="AV1" s="85"/>
      <c r="AW1" s="85"/>
      <c r="AX1" s="68" t="s">
        <v>113</v>
      </c>
      <c r="AY1" s="84" t="s">
        <v>114</v>
      </c>
      <c r="AZ1" s="90"/>
      <c r="BA1" s="90"/>
      <c r="BB1" s="90"/>
      <c r="BC1" s="84" t="s">
        <v>115</v>
      </c>
      <c r="BD1" s="85"/>
      <c r="BE1" s="85"/>
      <c r="BF1" s="85"/>
      <c r="BG1" s="84" t="s">
        <v>116</v>
      </c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4" t="s">
        <v>117</v>
      </c>
      <c r="CE1" s="85"/>
      <c r="CF1" s="85"/>
      <c r="CG1" s="85"/>
      <c r="CH1" s="85"/>
      <c r="CI1" s="84" t="s">
        <v>118</v>
      </c>
      <c r="CJ1" s="85"/>
      <c r="CK1" s="85"/>
      <c r="CL1" s="85"/>
      <c r="CM1" s="85"/>
      <c r="CN1" s="84" t="s">
        <v>119</v>
      </c>
      <c r="CO1" s="85"/>
      <c r="CP1" s="85"/>
      <c r="CQ1" s="85"/>
      <c r="CR1" s="85"/>
      <c r="CS1" s="84" t="s">
        <v>120</v>
      </c>
      <c r="CT1" s="85"/>
      <c r="CU1" s="69" t="s">
        <v>121</v>
      </c>
      <c r="CV1" s="86" t="s">
        <v>122</v>
      </c>
      <c r="CW1" s="87"/>
      <c r="CX1" s="87"/>
      <c r="CY1" s="87"/>
      <c r="CZ1" s="88"/>
      <c r="DA1" s="84" t="s">
        <v>123</v>
      </c>
      <c r="DB1" s="89"/>
      <c r="DC1" s="89"/>
      <c r="DD1" s="89"/>
      <c r="DE1" s="89"/>
      <c r="DF1" s="89"/>
    </row>
    <row r="2" spans="1:110" ht="84.75" thickBot="1" x14ac:dyDescent="0.3">
      <c r="A2" s="71" t="s">
        <v>75</v>
      </c>
      <c r="B2" s="72" t="s">
        <v>76</v>
      </c>
      <c r="C2" s="71" t="s">
        <v>77</v>
      </c>
      <c r="D2" s="71" t="s">
        <v>124</v>
      </c>
      <c r="E2" s="71" t="s">
        <v>125</v>
      </c>
      <c r="F2" s="71" t="s">
        <v>126</v>
      </c>
      <c r="G2" s="71" t="s">
        <v>127</v>
      </c>
      <c r="H2" s="71" t="s">
        <v>128</v>
      </c>
      <c r="I2" s="71" t="s">
        <v>129</v>
      </c>
      <c r="J2" s="71" t="s">
        <v>130</v>
      </c>
      <c r="K2" s="71" t="s">
        <v>131</v>
      </c>
      <c r="L2" s="71" t="s">
        <v>132</v>
      </c>
      <c r="M2" s="71" t="s">
        <v>133</v>
      </c>
      <c r="N2" s="71" t="s">
        <v>134</v>
      </c>
      <c r="O2" s="71" t="s">
        <v>135</v>
      </c>
      <c r="P2" s="71" t="s">
        <v>136</v>
      </c>
      <c r="Q2" s="71" t="s">
        <v>137</v>
      </c>
      <c r="R2" s="71" t="s">
        <v>138</v>
      </c>
      <c r="S2" s="71" t="s">
        <v>139</v>
      </c>
      <c r="T2" s="71" t="s">
        <v>140</v>
      </c>
      <c r="U2" s="71" t="s">
        <v>141</v>
      </c>
      <c r="V2" s="71" t="s">
        <v>142</v>
      </c>
      <c r="W2" s="72" t="s">
        <v>143</v>
      </c>
      <c r="X2" s="72" t="s">
        <v>144</v>
      </c>
      <c r="Y2" s="72" t="s">
        <v>145</v>
      </c>
      <c r="Z2" s="73" t="s">
        <v>146</v>
      </c>
      <c r="AA2" s="73" t="s">
        <v>147</v>
      </c>
      <c r="AB2" s="73" t="s">
        <v>148</v>
      </c>
      <c r="AC2" s="74" t="s">
        <v>149</v>
      </c>
      <c r="AD2" s="72" t="s">
        <v>150</v>
      </c>
      <c r="AE2" s="74" t="s">
        <v>151</v>
      </c>
      <c r="AF2" s="72" t="s">
        <v>152</v>
      </c>
      <c r="AG2" s="72" t="s">
        <v>153</v>
      </c>
      <c r="AH2" s="72" t="s">
        <v>154</v>
      </c>
      <c r="AI2" s="72" t="s">
        <v>155</v>
      </c>
      <c r="AJ2" s="74" t="s">
        <v>156</v>
      </c>
      <c r="AK2" s="72" t="s">
        <v>157</v>
      </c>
      <c r="AL2" s="72" t="s">
        <v>158</v>
      </c>
      <c r="AM2" s="72" t="s">
        <v>159</v>
      </c>
      <c r="AN2" s="72" t="s">
        <v>160</v>
      </c>
      <c r="AO2" s="74" t="s">
        <v>161</v>
      </c>
      <c r="AP2" s="72" t="s">
        <v>162</v>
      </c>
      <c r="AQ2" s="72" t="s">
        <v>163</v>
      </c>
      <c r="AR2" s="72" t="s">
        <v>164</v>
      </c>
      <c r="AS2" s="72" t="s">
        <v>165</v>
      </c>
      <c r="AT2" s="72" t="s">
        <v>166</v>
      </c>
      <c r="AU2" s="72" t="s">
        <v>167</v>
      </c>
      <c r="AV2" s="72" t="s">
        <v>168</v>
      </c>
      <c r="AW2" s="72" t="s">
        <v>169</v>
      </c>
      <c r="AX2" s="74" t="s">
        <v>170</v>
      </c>
      <c r="AY2" s="72" t="s">
        <v>171</v>
      </c>
      <c r="AZ2" s="72" t="s">
        <v>172</v>
      </c>
      <c r="BA2" s="72" t="s">
        <v>173</v>
      </c>
      <c r="BB2" s="72" t="s">
        <v>174</v>
      </c>
      <c r="BC2" s="72" t="s">
        <v>175</v>
      </c>
      <c r="BD2" s="72" t="s">
        <v>176</v>
      </c>
      <c r="BE2" s="72" t="s">
        <v>177</v>
      </c>
      <c r="BF2" s="72" t="s">
        <v>178</v>
      </c>
      <c r="BG2" s="72" t="s">
        <v>179</v>
      </c>
      <c r="BH2" s="72" t="s">
        <v>180</v>
      </c>
      <c r="BI2" s="72" t="s">
        <v>181</v>
      </c>
      <c r="BJ2" s="72" t="s">
        <v>182</v>
      </c>
      <c r="BK2" s="72" t="s">
        <v>183</v>
      </c>
      <c r="BL2" s="72" t="s">
        <v>23</v>
      </c>
      <c r="BM2" s="72" t="s">
        <v>184</v>
      </c>
      <c r="BN2" s="72" t="s">
        <v>24</v>
      </c>
      <c r="BO2" s="72" t="s">
        <v>185</v>
      </c>
      <c r="BP2" s="72" t="s">
        <v>186</v>
      </c>
      <c r="BQ2" s="72" t="s">
        <v>187</v>
      </c>
      <c r="BR2" s="72" t="s">
        <v>188</v>
      </c>
      <c r="BS2" s="72" t="s">
        <v>189</v>
      </c>
      <c r="BT2" s="72" t="s">
        <v>190</v>
      </c>
      <c r="BU2" s="72" t="s">
        <v>191</v>
      </c>
      <c r="BV2" s="72" t="s">
        <v>192</v>
      </c>
      <c r="BW2" s="72" t="s">
        <v>193</v>
      </c>
      <c r="BX2" s="72" t="s">
        <v>194</v>
      </c>
      <c r="BY2" s="72" t="s">
        <v>195</v>
      </c>
      <c r="BZ2" s="72" t="s">
        <v>196</v>
      </c>
      <c r="CA2" s="72" t="s">
        <v>197</v>
      </c>
      <c r="CB2" s="72" t="s">
        <v>198</v>
      </c>
      <c r="CC2" s="72" t="s">
        <v>199</v>
      </c>
      <c r="CD2" s="72" t="s">
        <v>200</v>
      </c>
      <c r="CE2" s="72" t="s">
        <v>201</v>
      </c>
      <c r="CF2" s="72" t="s">
        <v>202</v>
      </c>
      <c r="CG2" s="72" t="s">
        <v>203</v>
      </c>
      <c r="CH2" s="72" t="s">
        <v>204</v>
      </c>
      <c r="CI2" s="72" t="s">
        <v>205</v>
      </c>
      <c r="CJ2" s="72" t="s">
        <v>206</v>
      </c>
      <c r="CK2" s="72" t="s">
        <v>207</v>
      </c>
      <c r="CL2" s="72" t="s">
        <v>208</v>
      </c>
      <c r="CM2" s="72" t="s">
        <v>209</v>
      </c>
      <c r="CN2" s="72" t="s">
        <v>210</v>
      </c>
      <c r="CO2" s="72" t="s">
        <v>211</v>
      </c>
      <c r="CP2" s="72" t="s">
        <v>207</v>
      </c>
      <c r="CQ2" s="72" t="s">
        <v>208</v>
      </c>
      <c r="CR2" s="72" t="s">
        <v>209</v>
      </c>
      <c r="CS2" s="72" t="s">
        <v>212</v>
      </c>
      <c r="CT2" s="72" t="s">
        <v>213</v>
      </c>
      <c r="CU2" s="72" t="s">
        <v>214</v>
      </c>
      <c r="CV2" s="72" t="s">
        <v>215</v>
      </c>
      <c r="CW2" s="72" t="s">
        <v>216</v>
      </c>
      <c r="CX2" s="72" t="s">
        <v>217</v>
      </c>
      <c r="CY2" s="72" t="s">
        <v>218</v>
      </c>
      <c r="CZ2" s="72" t="s">
        <v>219</v>
      </c>
      <c r="DA2" s="72" t="s">
        <v>220</v>
      </c>
      <c r="DB2" s="72" t="s">
        <v>221</v>
      </c>
      <c r="DC2" s="71" t="s">
        <v>222</v>
      </c>
      <c r="DD2" s="72" t="s">
        <v>223</v>
      </c>
      <c r="DE2" s="71" t="s">
        <v>224</v>
      </c>
      <c r="DF2" s="71" t="s">
        <v>225</v>
      </c>
    </row>
    <row r="3" spans="1:110" ht="14.25" x14ac:dyDescent="0.25">
      <c r="A3" s="75" t="s">
        <v>78</v>
      </c>
      <c r="B3" s="65" t="s">
        <v>79</v>
      </c>
      <c r="C3" s="75" t="s">
        <v>80</v>
      </c>
      <c r="D3" s="75" t="s">
        <v>226</v>
      </c>
      <c r="E3" s="75" t="s">
        <v>227</v>
      </c>
      <c r="F3" s="75" t="s">
        <v>228</v>
      </c>
      <c r="G3" s="75" t="s">
        <v>229</v>
      </c>
      <c r="H3" s="75" t="s">
        <v>230</v>
      </c>
      <c r="I3" s="75" t="s">
        <v>231</v>
      </c>
      <c r="J3" s="75" t="s">
        <v>232</v>
      </c>
      <c r="K3" s="75" t="s">
        <v>233</v>
      </c>
      <c r="L3" s="75" t="s">
        <v>234</v>
      </c>
      <c r="M3" s="75" t="s">
        <v>235</v>
      </c>
      <c r="N3" s="75" t="s">
        <v>236</v>
      </c>
      <c r="O3" s="75" t="s">
        <v>237</v>
      </c>
      <c r="P3" s="75" t="s">
        <v>238</v>
      </c>
      <c r="Q3" s="75" t="s">
        <v>239</v>
      </c>
      <c r="R3" s="75" t="s">
        <v>240</v>
      </c>
      <c r="S3" s="75" t="s">
        <v>241</v>
      </c>
      <c r="T3" s="75" t="s">
        <v>242</v>
      </c>
      <c r="U3" s="75" t="s">
        <v>243</v>
      </c>
      <c r="V3" s="75" t="s">
        <v>244</v>
      </c>
      <c r="W3" s="65" t="s">
        <v>245</v>
      </c>
      <c r="X3" s="65" t="s">
        <v>246</v>
      </c>
      <c r="Y3" s="65" t="s">
        <v>247</v>
      </c>
      <c r="Z3" s="76" t="s">
        <v>248</v>
      </c>
      <c r="AA3" s="76" t="s">
        <v>249</v>
      </c>
      <c r="AB3" s="76" t="s">
        <v>250</v>
      </c>
      <c r="AC3" s="77" t="s">
        <v>251</v>
      </c>
      <c r="AD3" s="65" t="s">
        <v>252</v>
      </c>
      <c r="AE3" s="77" t="s">
        <v>251</v>
      </c>
      <c r="AF3" s="65" t="s">
        <v>253</v>
      </c>
      <c r="AG3" s="65" t="s">
        <v>254</v>
      </c>
      <c r="AH3" s="65" t="s">
        <v>255</v>
      </c>
      <c r="AI3" s="65" t="s">
        <v>256</v>
      </c>
      <c r="AJ3" s="77" t="s">
        <v>251</v>
      </c>
      <c r="AK3" s="65" t="s">
        <v>257</v>
      </c>
      <c r="AL3" s="65" t="s">
        <v>258</v>
      </c>
      <c r="AM3" s="65" t="s">
        <v>259</v>
      </c>
      <c r="AN3" s="65" t="s">
        <v>260</v>
      </c>
      <c r="AO3" s="77" t="s">
        <v>251</v>
      </c>
      <c r="AP3" s="65" t="s">
        <v>261</v>
      </c>
      <c r="AQ3" s="65" t="s">
        <v>262</v>
      </c>
      <c r="AR3" s="65" t="s">
        <v>263</v>
      </c>
      <c r="AS3" s="65" t="s">
        <v>264</v>
      </c>
      <c r="AT3" s="65" t="s">
        <v>265</v>
      </c>
      <c r="AU3" s="65" t="s">
        <v>266</v>
      </c>
      <c r="AV3" s="65" t="s">
        <v>267</v>
      </c>
      <c r="AW3" s="65" t="s">
        <v>268</v>
      </c>
      <c r="AX3" s="77" t="s">
        <v>251</v>
      </c>
      <c r="AY3" s="65" t="s">
        <v>269</v>
      </c>
      <c r="AZ3" s="65" t="s">
        <v>270</v>
      </c>
      <c r="BA3" s="65" t="s">
        <v>271</v>
      </c>
      <c r="BB3" s="65" t="s">
        <v>272</v>
      </c>
      <c r="BC3" s="65" t="s">
        <v>273</v>
      </c>
      <c r="BD3" s="65" t="s">
        <v>274</v>
      </c>
      <c r="BE3" s="65" t="s">
        <v>275</v>
      </c>
      <c r="BF3" s="65" t="s">
        <v>276</v>
      </c>
      <c r="BG3" s="65" t="s">
        <v>277</v>
      </c>
      <c r="BH3" s="65" t="s">
        <v>278</v>
      </c>
      <c r="BI3" s="65" t="s">
        <v>279</v>
      </c>
      <c r="BJ3" s="65" t="s">
        <v>280</v>
      </c>
      <c r="BK3" s="65" t="s">
        <v>281</v>
      </c>
      <c r="BL3" s="65" t="s">
        <v>282</v>
      </c>
      <c r="BM3" s="65" t="s">
        <v>283</v>
      </c>
      <c r="BN3" s="65" t="s">
        <v>284</v>
      </c>
      <c r="BO3" s="65" t="s">
        <v>285</v>
      </c>
      <c r="BP3" s="65" t="s">
        <v>286</v>
      </c>
      <c r="BQ3" s="65" t="s">
        <v>287</v>
      </c>
      <c r="BR3" s="65" t="s">
        <v>288</v>
      </c>
      <c r="BS3" s="65" t="s">
        <v>289</v>
      </c>
      <c r="BT3" s="65" t="s">
        <v>290</v>
      </c>
      <c r="BU3" s="65" t="s">
        <v>291</v>
      </c>
      <c r="BV3" s="65" t="s">
        <v>292</v>
      </c>
      <c r="BW3" s="65" t="s">
        <v>293</v>
      </c>
      <c r="BX3" s="65" t="s">
        <v>294</v>
      </c>
      <c r="BY3" s="65" t="s">
        <v>295</v>
      </c>
      <c r="BZ3" s="65" t="s">
        <v>296</v>
      </c>
      <c r="CA3" s="65" t="s">
        <v>297</v>
      </c>
      <c r="CB3" s="65" t="s">
        <v>298</v>
      </c>
      <c r="CC3" s="65" t="s">
        <v>299</v>
      </c>
      <c r="CD3" s="65" t="s">
        <v>300</v>
      </c>
      <c r="CE3" s="65" t="s">
        <v>301</v>
      </c>
      <c r="CF3" s="65" t="s">
        <v>302</v>
      </c>
      <c r="CG3" s="65" t="s">
        <v>303</v>
      </c>
      <c r="CH3" s="65" t="s">
        <v>304</v>
      </c>
      <c r="CI3" s="65" t="s">
        <v>305</v>
      </c>
      <c r="CJ3" s="65" t="s">
        <v>306</v>
      </c>
      <c r="CK3" s="65" t="s">
        <v>307</v>
      </c>
      <c r="CL3" s="65" t="s">
        <v>308</v>
      </c>
      <c r="CM3" s="65" t="s">
        <v>309</v>
      </c>
      <c r="CN3" s="65" t="s">
        <v>310</v>
      </c>
      <c r="CO3" s="65" t="s">
        <v>311</v>
      </c>
      <c r="CP3" s="65" t="s">
        <v>312</v>
      </c>
      <c r="CQ3" s="65" t="s">
        <v>313</v>
      </c>
      <c r="CR3" s="65" t="s">
        <v>314</v>
      </c>
      <c r="CS3" s="65" t="s">
        <v>315</v>
      </c>
      <c r="CT3" s="65" t="s">
        <v>316</v>
      </c>
      <c r="CU3" s="65" t="s">
        <v>317</v>
      </c>
      <c r="CV3" s="65" t="s">
        <v>318</v>
      </c>
      <c r="CW3" s="65" t="s">
        <v>319</v>
      </c>
      <c r="CX3" s="65" t="s">
        <v>320</v>
      </c>
      <c r="CY3" s="65" t="s">
        <v>321</v>
      </c>
      <c r="CZ3" s="65" t="s">
        <v>322</v>
      </c>
      <c r="DA3" s="65" t="s">
        <v>323</v>
      </c>
      <c r="DB3" s="65" t="s">
        <v>324</v>
      </c>
      <c r="DC3" s="75" t="s">
        <v>325</v>
      </c>
      <c r="DD3" s="65" t="s">
        <v>326</v>
      </c>
      <c r="DE3" s="75" t="s">
        <v>327</v>
      </c>
      <c r="DF3" s="75" t="s">
        <v>328</v>
      </c>
    </row>
    <row r="4" spans="1:110" ht="42.75" x14ac:dyDescent="0.25">
      <c r="A4" s="75" t="s">
        <v>7</v>
      </c>
      <c r="B4" s="78">
        <v>2</v>
      </c>
      <c r="C4" s="75" t="s">
        <v>6</v>
      </c>
      <c r="D4" s="75" t="s">
        <v>329</v>
      </c>
      <c r="E4" s="75" t="s">
        <v>330</v>
      </c>
      <c r="F4" s="75">
        <v>11121</v>
      </c>
      <c r="G4" s="75" t="s">
        <v>331</v>
      </c>
      <c r="H4" s="75" t="s">
        <v>332</v>
      </c>
      <c r="I4" s="75" t="s">
        <v>333</v>
      </c>
      <c r="J4" s="75" t="s">
        <v>334</v>
      </c>
      <c r="K4" s="75" t="s">
        <v>335</v>
      </c>
      <c r="L4" s="75" t="s">
        <v>336</v>
      </c>
      <c r="M4" s="75" t="s">
        <v>337</v>
      </c>
      <c r="N4" s="75" t="s">
        <v>338</v>
      </c>
      <c r="O4" s="75">
        <v>236004295</v>
      </c>
      <c r="P4" s="75" t="s">
        <v>339</v>
      </c>
      <c r="Q4" s="75" t="s">
        <v>335</v>
      </c>
      <c r="R4" s="75" t="s">
        <v>336</v>
      </c>
      <c r="S4" s="75" t="s">
        <v>337</v>
      </c>
      <c r="T4" s="75" t="s">
        <v>338</v>
      </c>
      <c r="U4" s="75">
        <v>236004295</v>
      </c>
      <c r="V4" s="75"/>
      <c r="W4" s="65">
        <v>4</v>
      </c>
      <c r="X4" s="65">
        <v>0</v>
      </c>
      <c r="Y4" s="65">
        <v>4</v>
      </c>
      <c r="Z4" s="76">
        <v>4</v>
      </c>
      <c r="AA4" s="76">
        <v>0</v>
      </c>
      <c r="AB4" s="76">
        <v>4</v>
      </c>
      <c r="AC4" s="79" t="s">
        <v>340</v>
      </c>
      <c r="AD4" s="65">
        <v>4</v>
      </c>
      <c r="AE4" s="79" t="s">
        <v>340</v>
      </c>
      <c r="AF4" s="65">
        <v>0</v>
      </c>
      <c r="AG4" s="65">
        <v>0</v>
      </c>
      <c r="AH4" s="65">
        <v>4</v>
      </c>
      <c r="AI4" s="65">
        <v>4</v>
      </c>
      <c r="AJ4" s="79" t="s">
        <v>340</v>
      </c>
      <c r="AK4" s="65">
        <v>2</v>
      </c>
      <c r="AL4" s="65">
        <v>1</v>
      </c>
      <c r="AM4" s="65">
        <v>1</v>
      </c>
      <c r="AN4" s="65">
        <v>4</v>
      </c>
      <c r="AO4" s="79" t="s">
        <v>340</v>
      </c>
      <c r="AP4" s="65">
        <v>0</v>
      </c>
      <c r="AQ4" s="65">
        <v>0</v>
      </c>
      <c r="AR4" s="65">
        <v>0</v>
      </c>
      <c r="AS4" s="65">
        <v>0</v>
      </c>
      <c r="AT4" s="65">
        <v>4</v>
      </c>
      <c r="AU4" s="65">
        <v>0</v>
      </c>
      <c r="AV4" s="65">
        <v>0</v>
      </c>
      <c r="AW4" s="65">
        <v>4</v>
      </c>
      <c r="AX4" s="79" t="s">
        <v>340</v>
      </c>
      <c r="AY4" s="65">
        <v>1</v>
      </c>
      <c r="AZ4" s="65">
        <v>1</v>
      </c>
      <c r="BA4" s="65">
        <v>1</v>
      </c>
      <c r="BB4" s="65">
        <v>1</v>
      </c>
      <c r="BC4" s="65">
        <v>0</v>
      </c>
      <c r="BD4" s="65">
        <v>0</v>
      </c>
      <c r="BE4" s="65">
        <v>0</v>
      </c>
      <c r="BF4" s="65">
        <v>0</v>
      </c>
      <c r="BG4" s="65">
        <v>0</v>
      </c>
      <c r="BH4" s="65">
        <v>0</v>
      </c>
      <c r="BI4" s="65">
        <v>0</v>
      </c>
      <c r="BJ4" s="65">
        <v>0</v>
      </c>
      <c r="BK4" s="65">
        <v>0</v>
      </c>
      <c r="BL4" s="65">
        <v>0</v>
      </c>
      <c r="BM4" s="65">
        <v>0</v>
      </c>
      <c r="BN4" s="65">
        <v>0</v>
      </c>
      <c r="BO4" s="65">
        <v>0</v>
      </c>
      <c r="BP4" s="65">
        <v>0</v>
      </c>
      <c r="BQ4" s="65">
        <v>0</v>
      </c>
      <c r="BR4" s="65">
        <v>0</v>
      </c>
      <c r="BS4" s="65">
        <v>0</v>
      </c>
      <c r="BT4" s="65">
        <v>0</v>
      </c>
      <c r="BU4" s="65">
        <v>0</v>
      </c>
      <c r="BV4" s="65">
        <v>0</v>
      </c>
      <c r="BW4" s="65">
        <v>0</v>
      </c>
      <c r="BX4" s="65">
        <v>0</v>
      </c>
      <c r="BY4" s="65">
        <v>0</v>
      </c>
      <c r="BZ4" s="65">
        <v>0</v>
      </c>
      <c r="CA4" s="65">
        <v>0</v>
      </c>
      <c r="CB4" s="65">
        <v>0</v>
      </c>
      <c r="CC4" s="65">
        <v>0</v>
      </c>
      <c r="CD4" s="65">
        <v>0</v>
      </c>
      <c r="CE4" s="65">
        <v>0</v>
      </c>
      <c r="CF4" s="65">
        <v>0</v>
      </c>
      <c r="CG4" s="65">
        <v>0</v>
      </c>
      <c r="CH4" s="65">
        <v>0</v>
      </c>
      <c r="CI4" s="65">
        <v>0</v>
      </c>
      <c r="CJ4" s="65">
        <v>0</v>
      </c>
      <c r="CK4" s="65">
        <v>0</v>
      </c>
      <c r="CL4" s="65">
        <v>0</v>
      </c>
      <c r="CM4" s="65">
        <v>0</v>
      </c>
      <c r="CN4" s="65">
        <v>0</v>
      </c>
      <c r="CO4" s="65">
        <v>0</v>
      </c>
      <c r="CP4" s="65">
        <v>0</v>
      </c>
      <c r="CQ4" s="65">
        <v>0</v>
      </c>
      <c r="CR4" s="65">
        <v>0</v>
      </c>
      <c r="CS4" s="65">
        <v>0</v>
      </c>
      <c r="CT4" s="65">
        <v>0</v>
      </c>
      <c r="CU4" s="65">
        <v>0</v>
      </c>
      <c r="CV4" s="65">
        <v>1</v>
      </c>
      <c r="CW4" s="65">
        <v>1</v>
      </c>
      <c r="CX4" s="65">
        <v>0</v>
      </c>
      <c r="CY4" s="65">
        <v>0</v>
      </c>
      <c r="CZ4" s="65">
        <v>0</v>
      </c>
      <c r="DA4" s="65">
        <v>100</v>
      </c>
      <c r="DB4" s="65">
        <v>0</v>
      </c>
      <c r="DC4" s="75"/>
      <c r="DD4" s="65">
        <v>1</v>
      </c>
      <c r="DE4" s="75" t="s">
        <v>338</v>
      </c>
      <c r="DF4" s="75" t="s">
        <v>338</v>
      </c>
    </row>
    <row r="5" spans="1:110" ht="99.75" x14ac:dyDescent="0.25">
      <c r="A5" s="75" t="s">
        <v>84</v>
      </c>
      <c r="B5" s="65">
        <v>2</v>
      </c>
      <c r="C5" s="75" t="s">
        <v>25</v>
      </c>
      <c r="D5" s="75" t="s">
        <v>341</v>
      </c>
      <c r="E5" s="75" t="s">
        <v>342</v>
      </c>
      <c r="F5" s="75">
        <v>15021</v>
      </c>
      <c r="G5" s="75" t="s">
        <v>343</v>
      </c>
      <c r="H5" s="75" t="s">
        <v>344</v>
      </c>
      <c r="I5" s="75" t="s">
        <v>345</v>
      </c>
      <c r="J5" s="75" t="s">
        <v>346</v>
      </c>
      <c r="K5" s="75" t="s">
        <v>347</v>
      </c>
      <c r="L5" s="75" t="s">
        <v>348</v>
      </c>
      <c r="M5" s="75" t="s">
        <v>349</v>
      </c>
      <c r="N5" s="75"/>
      <c r="O5" s="75">
        <v>257280302</v>
      </c>
      <c r="P5" s="75" t="s">
        <v>350</v>
      </c>
      <c r="Q5" s="75"/>
      <c r="R5" s="75" t="s">
        <v>351</v>
      </c>
      <c r="S5" s="75" t="s">
        <v>352</v>
      </c>
      <c r="T5" s="75"/>
      <c r="U5" s="75">
        <v>257280139</v>
      </c>
      <c r="V5" s="75" t="s">
        <v>353</v>
      </c>
      <c r="W5" s="65">
        <v>1</v>
      </c>
      <c r="X5" s="65">
        <v>4</v>
      </c>
      <c r="Y5" s="65">
        <v>5</v>
      </c>
      <c r="Z5" s="76">
        <v>1</v>
      </c>
      <c r="AA5" s="76">
        <v>4</v>
      </c>
      <c r="AB5" s="76">
        <v>5</v>
      </c>
      <c r="AC5" s="79" t="s">
        <v>340</v>
      </c>
      <c r="AD5" s="65">
        <v>1</v>
      </c>
      <c r="AE5" s="79" t="s">
        <v>340</v>
      </c>
      <c r="AF5" s="65">
        <v>1</v>
      </c>
      <c r="AG5" s="65">
        <v>0</v>
      </c>
      <c r="AH5" s="65">
        <v>0</v>
      </c>
      <c r="AI5" s="65">
        <v>1</v>
      </c>
      <c r="AJ5" s="79" t="s">
        <v>340</v>
      </c>
      <c r="AK5" s="65">
        <v>0</v>
      </c>
      <c r="AL5" s="65">
        <v>0</v>
      </c>
      <c r="AM5" s="65">
        <v>1</v>
      </c>
      <c r="AN5" s="65">
        <v>1</v>
      </c>
      <c r="AO5" s="79" t="s">
        <v>340</v>
      </c>
      <c r="AP5" s="65">
        <v>0</v>
      </c>
      <c r="AQ5" s="65">
        <v>0</v>
      </c>
      <c r="AR5" s="65">
        <v>0</v>
      </c>
      <c r="AS5" s="65">
        <v>0</v>
      </c>
      <c r="AT5" s="65">
        <v>1</v>
      </c>
      <c r="AU5" s="65">
        <v>0</v>
      </c>
      <c r="AV5" s="65">
        <v>0</v>
      </c>
      <c r="AW5" s="65">
        <v>1</v>
      </c>
      <c r="AX5" s="79" t="s">
        <v>340</v>
      </c>
      <c r="AY5" s="65">
        <v>1</v>
      </c>
      <c r="AZ5" s="65">
        <v>1</v>
      </c>
      <c r="BA5" s="65">
        <v>0</v>
      </c>
      <c r="BB5" s="65">
        <v>1</v>
      </c>
      <c r="BC5" s="65">
        <v>3</v>
      </c>
      <c r="BD5" s="65">
        <v>0</v>
      </c>
      <c r="BE5" s="65">
        <v>0</v>
      </c>
      <c r="BF5" s="65">
        <v>41</v>
      </c>
      <c r="BG5" s="65">
        <v>16</v>
      </c>
      <c r="BH5" s="65">
        <v>0</v>
      </c>
      <c r="BI5" s="65">
        <v>0</v>
      </c>
      <c r="BJ5" s="65">
        <v>4</v>
      </c>
      <c r="BK5" s="65">
        <v>0</v>
      </c>
      <c r="BL5" s="65">
        <v>13</v>
      </c>
      <c r="BM5" s="65">
        <v>0</v>
      </c>
      <c r="BN5" s="65">
        <v>10</v>
      </c>
      <c r="BO5" s="65">
        <v>3</v>
      </c>
      <c r="BP5" s="65">
        <v>0</v>
      </c>
      <c r="BQ5" s="65">
        <v>1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W5" s="65">
        <v>0</v>
      </c>
      <c r="BX5" s="65">
        <v>0</v>
      </c>
      <c r="BY5" s="65">
        <v>0</v>
      </c>
      <c r="BZ5" s="65">
        <v>3</v>
      </c>
      <c r="CA5" s="65">
        <v>0</v>
      </c>
      <c r="CB5" s="65">
        <v>3</v>
      </c>
      <c r="CC5" s="65">
        <v>4</v>
      </c>
      <c r="CD5" s="65">
        <v>0</v>
      </c>
      <c r="CE5" s="65">
        <v>0</v>
      </c>
      <c r="CF5" s="65">
        <v>0</v>
      </c>
      <c r="CG5" s="65">
        <v>0</v>
      </c>
      <c r="CH5" s="65">
        <v>0</v>
      </c>
      <c r="CI5" s="65">
        <v>5</v>
      </c>
      <c r="CJ5" s="65">
        <v>0</v>
      </c>
      <c r="CK5" s="65">
        <v>0</v>
      </c>
      <c r="CL5" s="65">
        <v>0</v>
      </c>
      <c r="CM5" s="65">
        <v>0</v>
      </c>
      <c r="CN5" s="65">
        <v>0</v>
      </c>
      <c r="CO5" s="65">
        <v>0</v>
      </c>
      <c r="CP5" s="65">
        <v>0</v>
      </c>
      <c r="CQ5" s="65">
        <v>0</v>
      </c>
      <c r="CR5" s="65">
        <v>0</v>
      </c>
      <c r="CS5" s="65">
        <v>0</v>
      </c>
      <c r="CT5" s="65">
        <v>0</v>
      </c>
      <c r="CU5" s="65">
        <v>0</v>
      </c>
      <c r="CV5" s="65">
        <v>0</v>
      </c>
      <c r="CW5" s="65">
        <v>0</v>
      </c>
      <c r="CX5" s="65">
        <v>0</v>
      </c>
      <c r="CY5" s="65">
        <v>0</v>
      </c>
      <c r="CZ5" s="65">
        <v>0</v>
      </c>
      <c r="DA5" s="65">
        <v>100</v>
      </c>
      <c r="DB5" s="65">
        <v>1</v>
      </c>
      <c r="DC5" s="75" t="s">
        <v>354</v>
      </c>
      <c r="DD5" s="65">
        <v>3</v>
      </c>
      <c r="DE5" s="75" t="s">
        <v>355</v>
      </c>
      <c r="DF5" s="75" t="s">
        <v>356</v>
      </c>
    </row>
    <row r="6" spans="1:110" ht="85.5" x14ac:dyDescent="0.25">
      <c r="A6" s="75" t="s">
        <v>85</v>
      </c>
      <c r="B6" s="65">
        <v>2</v>
      </c>
      <c r="C6" s="75" t="s">
        <v>26</v>
      </c>
      <c r="D6" s="75" t="s">
        <v>357</v>
      </c>
      <c r="E6" s="75" t="s">
        <v>358</v>
      </c>
      <c r="F6" s="75">
        <v>37076</v>
      </c>
      <c r="G6" s="75" t="s">
        <v>359</v>
      </c>
      <c r="H6" s="75" t="s">
        <v>360</v>
      </c>
      <c r="I6" s="75" t="s">
        <v>361</v>
      </c>
      <c r="J6" s="75" t="s">
        <v>362</v>
      </c>
      <c r="K6" s="75" t="s">
        <v>335</v>
      </c>
      <c r="L6" s="75" t="s">
        <v>363</v>
      </c>
      <c r="M6" s="75" t="s">
        <v>364</v>
      </c>
      <c r="N6" s="75"/>
      <c r="O6" s="75">
        <v>386720134</v>
      </c>
      <c r="P6" s="75" t="s">
        <v>365</v>
      </c>
      <c r="Q6" s="75" t="s">
        <v>366</v>
      </c>
      <c r="R6" s="75" t="s">
        <v>367</v>
      </c>
      <c r="S6" s="75" t="s">
        <v>368</v>
      </c>
      <c r="T6" s="75"/>
      <c r="U6" s="75">
        <v>386720376</v>
      </c>
      <c r="V6" s="75" t="s">
        <v>369</v>
      </c>
      <c r="W6" s="65">
        <v>2</v>
      </c>
      <c r="X6" s="65">
        <v>1</v>
      </c>
      <c r="Y6" s="65">
        <v>3</v>
      </c>
      <c r="Z6" s="76">
        <v>0.5</v>
      </c>
      <c r="AA6" s="76">
        <v>0.5</v>
      </c>
      <c r="AB6" s="76">
        <v>1</v>
      </c>
      <c r="AC6" s="79" t="s">
        <v>340</v>
      </c>
      <c r="AD6" s="65">
        <v>1</v>
      </c>
      <c r="AE6" s="79" t="s">
        <v>340</v>
      </c>
      <c r="AF6" s="65">
        <v>0</v>
      </c>
      <c r="AG6" s="65">
        <v>0</v>
      </c>
      <c r="AH6" s="65">
        <v>2</v>
      </c>
      <c r="AI6" s="65">
        <v>2</v>
      </c>
      <c r="AJ6" s="79" t="s">
        <v>340</v>
      </c>
      <c r="AK6" s="65">
        <v>0</v>
      </c>
      <c r="AL6" s="65">
        <v>0</v>
      </c>
      <c r="AM6" s="65">
        <v>2</v>
      </c>
      <c r="AN6" s="65">
        <v>2</v>
      </c>
      <c r="AO6" s="79" t="s">
        <v>340</v>
      </c>
      <c r="AP6" s="65">
        <v>0</v>
      </c>
      <c r="AQ6" s="65">
        <v>0</v>
      </c>
      <c r="AR6" s="65">
        <v>0</v>
      </c>
      <c r="AS6" s="65">
        <v>0</v>
      </c>
      <c r="AT6" s="65">
        <v>0</v>
      </c>
      <c r="AU6" s="65">
        <v>1</v>
      </c>
      <c r="AV6" s="65">
        <v>1</v>
      </c>
      <c r="AW6" s="65">
        <v>2</v>
      </c>
      <c r="AX6" s="79" t="s">
        <v>340</v>
      </c>
      <c r="AY6" s="65">
        <v>0</v>
      </c>
      <c r="AZ6" s="65">
        <v>1</v>
      </c>
      <c r="BA6" s="65">
        <v>1</v>
      </c>
      <c r="BB6" s="65">
        <v>1</v>
      </c>
      <c r="BC6" s="65">
        <v>0</v>
      </c>
      <c r="BD6" s="65">
        <v>0</v>
      </c>
      <c r="BE6" s="65">
        <v>0</v>
      </c>
      <c r="BF6" s="65">
        <v>25</v>
      </c>
      <c r="BG6" s="65">
        <v>0</v>
      </c>
      <c r="BH6" s="65">
        <v>0</v>
      </c>
      <c r="BI6" s="65">
        <v>0</v>
      </c>
      <c r="BJ6" s="65">
        <v>0</v>
      </c>
      <c r="BK6" s="65">
        <v>0</v>
      </c>
      <c r="BL6" s="65">
        <v>2</v>
      </c>
      <c r="BM6" s="65">
        <v>0</v>
      </c>
      <c r="BN6" s="65">
        <v>1</v>
      </c>
      <c r="BO6" s="65">
        <v>0</v>
      </c>
      <c r="BP6" s="65">
        <v>1</v>
      </c>
      <c r="BQ6" s="65">
        <v>0</v>
      </c>
      <c r="BR6" s="65">
        <v>1</v>
      </c>
      <c r="BS6" s="65">
        <v>0</v>
      </c>
      <c r="BT6" s="65">
        <v>1</v>
      </c>
      <c r="BU6" s="65">
        <v>0</v>
      </c>
      <c r="BV6" s="65">
        <v>0</v>
      </c>
      <c r="BW6" s="65">
        <v>0</v>
      </c>
      <c r="BX6" s="65">
        <v>0</v>
      </c>
      <c r="BY6" s="65">
        <v>0</v>
      </c>
      <c r="BZ6" s="65">
        <v>0</v>
      </c>
      <c r="CA6" s="65">
        <v>0</v>
      </c>
      <c r="CB6" s="65">
        <v>0</v>
      </c>
      <c r="CC6" s="65">
        <v>0</v>
      </c>
      <c r="CD6" s="65">
        <v>0</v>
      </c>
      <c r="CE6" s="65">
        <v>0</v>
      </c>
      <c r="CF6" s="65">
        <v>0</v>
      </c>
      <c r="CG6" s="65">
        <v>0</v>
      </c>
      <c r="CH6" s="65">
        <v>0</v>
      </c>
      <c r="CI6" s="65">
        <v>0</v>
      </c>
      <c r="CJ6" s="65">
        <v>0</v>
      </c>
      <c r="CK6" s="65">
        <v>0</v>
      </c>
      <c r="CL6" s="65">
        <v>0</v>
      </c>
      <c r="CM6" s="65">
        <v>0</v>
      </c>
      <c r="CN6" s="65">
        <v>0</v>
      </c>
      <c r="CO6" s="65">
        <v>0</v>
      </c>
      <c r="CP6" s="65">
        <v>0</v>
      </c>
      <c r="CQ6" s="65">
        <v>0</v>
      </c>
      <c r="CR6" s="65">
        <v>0</v>
      </c>
      <c r="CS6" s="65">
        <v>0</v>
      </c>
      <c r="CT6" s="65">
        <v>0</v>
      </c>
      <c r="CU6" s="65">
        <v>0</v>
      </c>
      <c r="CV6" s="65">
        <v>1</v>
      </c>
      <c r="CW6" s="65">
        <v>1</v>
      </c>
      <c r="CX6" s="65">
        <v>2</v>
      </c>
      <c r="CY6" s="65">
        <v>0</v>
      </c>
      <c r="CZ6" s="65">
        <v>0</v>
      </c>
      <c r="DA6" s="65">
        <v>100</v>
      </c>
      <c r="DB6" s="65">
        <v>0</v>
      </c>
      <c r="DC6" s="75" t="s">
        <v>370</v>
      </c>
      <c r="DD6" s="65">
        <v>4</v>
      </c>
      <c r="DE6" s="75" t="s">
        <v>371</v>
      </c>
      <c r="DF6" s="75" t="s">
        <v>372</v>
      </c>
    </row>
    <row r="7" spans="1:110" ht="28.5" x14ac:dyDescent="0.25">
      <c r="A7" s="75" t="s">
        <v>86</v>
      </c>
      <c r="B7" s="65">
        <v>2</v>
      </c>
      <c r="C7" s="75" t="s">
        <v>27</v>
      </c>
      <c r="D7" s="75" t="s">
        <v>373</v>
      </c>
      <c r="E7" s="75" t="s">
        <v>374</v>
      </c>
      <c r="F7" s="75">
        <v>30613</v>
      </c>
      <c r="G7" s="75" t="s">
        <v>375</v>
      </c>
      <c r="H7" s="75" t="s">
        <v>376</v>
      </c>
      <c r="I7" s="75" t="s">
        <v>377</v>
      </c>
      <c r="J7" s="75" t="s">
        <v>378</v>
      </c>
      <c r="K7" s="75" t="s">
        <v>366</v>
      </c>
      <c r="L7" s="75" t="s">
        <v>379</v>
      </c>
      <c r="M7" s="75" t="s">
        <v>380</v>
      </c>
      <c r="N7" s="75"/>
      <c r="O7" s="75">
        <v>377195118</v>
      </c>
      <c r="P7" s="75" t="s">
        <v>381</v>
      </c>
      <c r="Q7" s="75" t="s">
        <v>347</v>
      </c>
      <c r="R7" s="75" t="s">
        <v>382</v>
      </c>
      <c r="S7" s="75" t="s">
        <v>383</v>
      </c>
      <c r="T7" s="75"/>
      <c r="U7" s="75">
        <v>377195094</v>
      </c>
      <c r="V7" s="75" t="s">
        <v>384</v>
      </c>
      <c r="W7" s="65">
        <v>2</v>
      </c>
      <c r="X7" s="65">
        <v>0</v>
      </c>
      <c r="Y7" s="65">
        <v>2</v>
      </c>
      <c r="Z7" s="76">
        <v>1</v>
      </c>
      <c r="AA7" s="76">
        <v>0</v>
      </c>
      <c r="AB7" s="76">
        <v>1</v>
      </c>
      <c r="AC7" s="79" t="s">
        <v>340</v>
      </c>
      <c r="AD7" s="65">
        <v>2</v>
      </c>
      <c r="AE7" s="79" t="s">
        <v>340</v>
      </c>
      <c r="AF7" s="65">
        <v>0</v>
      </c>
      <c r="AG7" s="65">
        <v>1</v>
      </c>
      <c r="AH7" s="65">
        <v>1</v>
      </c>
      <c r="AI7" s="65">
        <v>2</v>
      </c>
      <c r="AJ7" s="79" t="s">
        <v>340</v>
      </c>
      <c r="AK7" s="65">
        <v>0</v>
      </c>
      <c r="AL7" s="65">
        <v>1</v>
      </c>
      <c r="AM7" s="65">
        <v>1</v>
      </c>
      <c r="AN7" s="65">
        <v>2</v>
      </c>
      <c r="AO7" s="79" t="s">
        <v>340</v>
      </c>
      <c r="AP7" s="65">
        <v>0</v>
      </c>
      <c r="AQ7" s="65">
        <v>0</v>
      </c>
      <c r="AR7" s="65">
        <v>0</v>
      </c>
      <c r="AS7" s="65">
        <v>0</v>
      </c>
      <c r="AT7" s="65">
        <v>1</v>
      </c>
      <c r="AU7" s="65">
        <v>1</v>
      </c>
      <c r="AV7" s="65">
        <v>0</v>
      </c>
      <c r="AW7" s="65">
        <v>2</v>
      </c>
      <c r="AX7" s="79" t="s">
        <v>340</v>
      </c>
      <c r="AY7" s="65">
        <v>0</v>
      </c>
      <c r="AZ7" s="65">
        <v>1</v>
      </c>
      <c r="BA7" s="65">
        <v>0</v>
      </c>
      <c r="BB7" s="65">
        <v>1</v>
      </c>
      <c r="BC7" s="65">
        <v>1</v>
      </c>
      <c r="BD7" s="65">
        <v>1</v>
      </c>
      <c r="BE7" s="65">
        <v>3</v>
      </c>
      <c r="BF7" s="65">
        <v>92</v>
      </c>
      <c r="BG7" s="65">
        <v>0</v>
      </c>
      <c r="BH7" s="65">
        <v>0</v>
      </c>
      <c r="BI7" s="65">
        <v>2</v>
      </c>
      <c r="BJ7" s="65">
        <v>0</v>
      </c>
      <c r="BK7" s="65">
        <v>0</v>
      </c>
      <c r="BL7" s="65">
        <v>4</v>
      </c>
      <c r="BM7" s="65">
        <v>0</v>
      </c>
      <c r="BN7" s="65">
        <v>3</v>
      </c>
      <c r="BO7" s="65">
        <v>0</v>
      </c>
      <c r="BP7" s="65">
        <v>3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W7" s="65">
        <v>0</v>
      </c>
      <c r="BX7" s="65">
        <v>0</v>
      </c>
      <c r="BY7" s="65">
        <v>0</v>
      </c>
      <c r="BZ7" s="65">
        <v>5</v>
      </c>
      <c r="CA7" s="65">
        <v>0</v>
      </c>
      <c r="CB7" s="65">
        <v>0</v>
      </c>
      <c r="CC7" s="65">
        <v>1</v>
      </c>
      <c r="CD7" s="65">
        <v>1</v>
      </c>
      <c r="CE7" s="65">
        <v>0</v>
      </c>
      <c r="CF7" s="65">
        <v>0</v>
      </c>
      <c r="CG7" s="65">
        <v>0</v>
      </c>
      <c r="CH7" s="65">
        <v>0</v>
      </c>
      <c r="CI7" s="65">
        <v>11</v>
      </c>
      <c r="CJ7" s="65">
        <v>0</v>
      </c>
      <c r="CK7" s="65">
        <v>0</v>
      </c>
      <c r="CL7" s="65">
        <v>2</v>
      </c>
      <c r="CM7" s="65">
        <v>1</v>
      </c>
      <c r="CN7" s="65">
        <v>0</v>
      </c>
      <c r="CO7" s="65">
        <v>0</v>
      </c>
      <c r="CP7" s="65">
        <v>0</v>
      </c>
      <c r="CQ7" s="65">
        <v>0</v>
      </c>
      <c r="CR7" s="65">
        <v>0</v>
      </c>
      <c r="CS7" s="65">
        <v>2</v>
      </c>
      <c r="CT7" s="65">
        <v>0</v>
      </c>
      <c r="CU7" s="65">
        <v>0</v>
      </c>
      <c r="CV7" s="65">
        <v>1</v>
      </c>
      <c r="CW7" s="66"/>
      <c r="CX7" s="65">
        <v>0</v>
      </c>
      <c r="CY7" s="65">
        <v>0</v>
      </c>
      <c r="CZ7" s="65">
        <v>1</v>
      </c>
      <c r="DA7" s="65">
        <v>100</v>
      </c>
      <c r="DB7" s="65">
        <v>0</v>
      </c>
      <c r="DC7" s="75"/>
      <c r="DD7" s="65">
        <v>2</v>
      </c>
      <c r="DE7" s="75"/>
      <c r="DF7" s="75"/>
    </row>
    <row r="8" spans="1:110" ht="42.75" x14ac:dyDescent="0.25">
      <c r="A8" s="75" t="s">
        <v>87</v>
      </c>
      <c r="B8" s="65">
        <v>2</v>
      </c>
      <c r="C8" s="75" t="s">
        <v>28</v>
      </c>
      <c r="D8" s="75"/>
      <c r="E8" s="75" t="s">
        <v>385</v>
      </c>
      <c r="F8" s="75">
        <v>36021</v>
      </c>
      <c r="G8" s="75" t="s">
        <v>386</v>
      </c>
      <c r="H8" s="75" t="s">
        <v>387</v>
      </c>
      <c r="I8" s="75" t="s">
        <v>388</v>
      </c>
      <c r="J8" s="75" t="s">
        <v>389</v>
      </c>
      <c r="K8" s="75" t="s">
        <v>366</v>
      </c>
      <c r="L8" s="75" t="s">
        <v>390</v>
      </c>
      <c r="M8" s="75" t="s">
        <v>391</v>
      </c>
      <c r="N8" s="75"/>
      <c r="O8" s="75">
        <v>354222403</v>
      </c>
      <c r="P8" s="75" t="s">
        <v>392</v>
      </c>
      <c r="Q8" s="75" t="s">
        <v>335</v>
      </c>
      <c r="R8" s="75" t="s">
        <v>393</v>
      </c>
      <c r="S8" s="75" t="s">
        <v>394</v>
      </c>
      <c r="T8" s="75"/>
      <c r="U8" s="75">
        <v>354222512</v>
      </c>
      <c r="V8" s="75" t="s">
        <v>395</v>
      </c>
      <c r="W8" s="65">
        <v>1</v>
      </c>
      <c r="X8" s="65">
        <v>0</v>
      </c>
      <c r="Y8" s="65">
        <v>1</v>
      </c>
      <c r="Z8" s="76">
        <v>0.7</v>
      </c>
      <c r="AA8" s="76">
        <v>0</v>
      </c>
      <c r="AB8" s="76">
        <v>0.7</v>
      </c>
      <c r="AC8" s="79" t="s">
        <v>340</v>
      </c>
      <c r="AD8" s="65">
        <v>1</v>
      </c>
      <c r="AE8" s="79" t="s">
        <v>340</v>
      </c>
      <c r="AF8" s="65">
        <v>0</v>
      </c>
      <c r="AG8" s="65">
        <v>0</v>
      </c>
      <c r="AH8" s="65">
        <v>1</v>
      </c>
      <c r="AI8" s="65">
        <v>1</v>
      </c>
      <c r="AJ8" s="79" t="s">
        <v>340</v>
      </c>
      <c r="AK8" s="65">
        <v>0</v>
      </c>
      <c r="AL8" s="65">
        <v>0</v>
      </c>
      <c r="AM8" s="65">
        <v>1</v>
      </c>
      <c r="AN8" s="65">
        <v>1</v>
      </c>
      <c r="AO8" s="79" t="s">
        <v>340</v>
      </c>
      <c r="AP8" s="65">
        <v>0</v>
      </c>
      <c r="AQ8" s="65">
        <v>0</v>
      </c>
      <c r="AR8" s="65">
        <v>0</v>
      </c>
      <c r="AS8" s="65">
        <v>0</v>
      </c>
      <c r="AT8" s="65">
        <v>1</v>
      </c>
      <c r="AU8" s="65">
        <v>0</v>
      </c>
      <c r="AV8" s="65">
        <v>0</v>
      </c>
      <c r="AW8" s="65">
        <v>1</v>
      </c>
      <c r="AX8" s="79" t="s">
        <v>340</v>
      </c>
      <c r="AY8" s="65">
        <v>1</v>
      </c>
      <c r="AZ8" s="65">
        <v>1</v>
      </c>
      <c r="BA8" s="65">
        <v>1</v>
      </c>
      <c r="BB8" s="65">
        <v>1</v>
      </c>
      <c r="BC8" s="65">
        <v>0</v>
      </c>
      <c r="BD8" s="65">
        <v>0</v>
      </c>
      <c r="BE8" s="65">
        <v>0</v>
      </c>
      <c r="BF8" s="65">
        <v>54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3</v>
      </c>
      <c r="BO8" s="65">
        <v>1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W8" s="65">
        <v>0</v>
      </c>
      <c r="BX8" s="65">
        <v>0</v>
      </c>
      <c r="BY8" s="65">
        <v>0</v>
      </c>
      <c r="BZ8" s="65">
        <v>0</v>
      </c>
      <c r="CA8" s="65">
        <v>0</v>
      </c>
      <c r="CB8" s="65">
        <v>0</v>
      </c>
      <c r="CC8" s="65">
        <v>0</v>
      </c>
      <c r="CD8" s="65">
        <v>0</v>
      </c>
      <c r="CE8" s="65">
        <v>0</v>
      </c>
      <c r="CF8" s="65">
        <v>0</v>
      </c>
      <c r="CG8" s="65">
        <v>0</v>
      </c>
      <c r="CH8" s="65">
        <v>0</v>
      </c>
      <c r="CI8" s="65">
        <v>1</v>
      </c>
      <c r="CJ8" s="65">
        <v>0</v>
      </c>
      <c r="CK8" s="65">
        <v>0</v>
      </c>
      <c r="CL8" s="65">
        <v>0</v>
      </c>
      <c r="CM8" s="65">
        <v>0</v>
      </c>
      <c r="CN8" s="65">
        <v>0</v>
      </c>
      <c r="CO8" s="65">
        <v>0</v>
      </c>
      <c r="CP8" s="65">
        <v>0</v>
      </c>
      <c r="CQ8" s="65">
        <v>0</v>
      </c>
      <c r="CR8" s="65">
        <v>0</v>
      </c>
      <c r="CS8" s="65">
        <v>0</v>
      </c>
      <c r="CT8" s="65">
        <v>0</v>
      </c>
      <c r="CU8" s="65">
        <v>0</v>
      </c>
      <c r="CV8" s="65">
        <v>1</v>
      </c>
      <c r="CW8" s="65">
        <v>0</v>
      </c>
      <c r="CX8" s="65">
        <v>0</v>
      </c>
      <c r="CY8" s="65">
        <v>0</v>
      </c>
      <c r="CZ8" s="65">
        <v>0</v>
      </c>
      <c r="DA8" s="65">
        <v>25</v>
      </c>
      <c r="DB8" s="65">
        <v>1</v>
      </c>
      <c r="DC8" s="75" t="s">
        <v>396</v>
      </c>
      <c r="DD8" s="65">
        <v>1</v>
      </c>
      <c r="DE8" s="75" t="s">
        <v>397</v>
      </c>
      <c r="DF8" s="75" t="s">
        <v>398</v>
      </c>
    </row>
    <row r="9" spans="1:110" ht="28.5" x14ac:dyDescent="0.25">
      <c r="A9" s="75" t="s">
        <v>88</v>
      </c>
      <c r="B9" s="65">
        <v>2</v>
      </c>
      <c r="C9" s="75" t="s">
        <v>29</v>
      </c>
      <c r="D9" s="75" t="s">
        <v>399</v>
      </c>
      <c r="E9" s="75" t="s">
        <v>400</v>
      </c>
      <c r="F9" s="75">
        <v>40002</v>
      </c>
      <c r="G9" s="75" t="s">
        <v>401</v>
      </c>
      <c r="H9" s="75" t="s">
        <v>402</v>
      </c>
      <c r="I9" s="75" t="s">
        <v>403</v>
      </c>
      <c r="J9" s="75" t="s">
        <v>404</v>
      </c>
      <c r="K9" s="75" t="s">
        <v>335</v>
      </c>
      <c r="L9" s="75" t="s">
        <v>405</v>
      </c>
      <c r="M9" s="75" t="s">
        <v>406</v>
      </c>
      <c r="N9" s="75"/>
      <c r="O9" s="75">
        <v>475657569</v>
      </c>
      <c r="P9" s="75" t="s">
        <v>407</v>
      </c>
      <c r="Q9" s="75" t="s">
        <v>335</v>
      </c>
      <c r="R9" s="75" t="s">
        <v>405</v>
      </c>
      <c r="S9" s="75" t="s">
        <v>406</v>
      </c>
      <c r="T9" s="75"/>
      <c r="U9" s="75">
        <v>475657569</v>
      </c>
      <c r="V9" s="75" t="s">
        <v>407</v>
      </c>
      <c r="W9" s="65">
        <v>3</v>
      </c>
      <c r="X9" s="65">
        <v>0</v>
      </c>
      <c r="Y9" s="65">
        <v>3</v>
      </c>
      <c r="Z9" s="76">
        <v>2.2000000000000002</v>
      </c>
      <c r="AA9" s="76">
        <v>0</v>
      </c>
      <c r="AB9" s="76">
        <v>2.2000000000000002</v>
      </c>
      <c r="AC9" s="79" t="s">
        <v>340</v>
      </c>
      <c r="AD9" s="65">
        <v>2</v>
      </c>
      <c r="AE9" s="79" t="s">
        <v>340</v>
      </c>
      <c r="AF9" s="65">
        <v>0</v>
      </c>
      <c r="AG9" s="65">
        <v>0</v>
      </c>
      <c r="AH9" s="65">
        <v>3</v>
      </c>
      <c r="AI9" s="65">
        <v>3</v>
      </c>
      <c r="AJ9" s="79" t="s">
        <v>340</v>
      </c>
      <c r="AK9" s="65">
        <v>1</v>
      </c>
      <c r="AL9" s="65">
        <v>1</v>
      </c>
      <c r="AM9" s="65">
        <v>1</v>
      </c>
      <c r="AN9" s="65">
        <v>3</v>
      </c>
      <c r="AO9" s="79" t="s">
        <v>340</v>
      </c>
      <c r="AP9" s="65">
        <v>0</v>
      </c>
      <c r="AQ9" s="65">
        <v>0</v>
      </c>
      <c r="AR9" s="65">
        <v>0</v>
      </c>
      <c r="AS9" s="65">
        <v>0</v>
      </c>
      <c r="AT9" s="65">
        <v>1</v>
      </c>
      <c r="AU9" s="65">
        <v>1</v>
      </c>
      <c r="AV9" s="65">
        <v>1</v>
      </c>
      <c r="AW9" s="65">
        <v>3</v>
      </c>
      <c r="AX9" s="79" t="s">
        <v>340</v>
      </c>
      <c r="AY9" s="65">
        <v>0</v>
      </c>
      <c r="AZ9" s="65">
        <v>1</v>
      </c>
      <c r="BA9" s="65">
        <v>1</v>
      </c>
      <c r="BB9" s="65">
        <v>1</v>
      </c>
      <c r="BC9" s="65">
        <v>0</v>
      </c>
      <c r="BD9" s="65">
        <v>0</v>
      </c>
      <c r="BE9" s="65">
        <v>0</v>
      </c>
      <c r="BF9" s="65">
        <v>40</v>
      </c>
      <c r="BG9" s="65">
        <v>0</v>
      </c>
      <c r="BH9" s="65">
        <v>0</v>
      </c>
      <c r="BI9" s="65">
        <v>0</v>
      </c>
      <c r="BJ9" s="65">
        <v>0</v>
      </c>
      <c r="BK9" s="65">
        <v>0</v>
      </c>
      <c r="BL9" s="65">
        <v>2</v>
      </c>
      <c r="BM9" s="65">
        <v>0</v>
      </c>
      <c r="BN9" s="65">
        <v>1</v>
      </c>
      <c r="BO9" s="65">
        <v>0</v>
      </c>
      <c r="BP9" s="65">
        <v>0</v>
      </c>
      <c r="BQ9" s="65">
        <v>0</v>
      </c>
      <c r="BR9" s="65">
        <v>1</v>
      </c>
      <c r="BS9" s="65">
        <v>1</v>
      </c>
      <c r="BT9" s="65">
        <v>0</v>
      </c>
      <c r="BU9" s="65">
        <v>0</v>
      </c>
      <c r="BV9" s="65">
        <v>0</v>
      </c>
      <c r="BW9" s="65">
        <v>0</v>
      </c>
      <c r="BX9" s="65">
        <v>0</v>
      </c>
      <c r="BY9" s="65">
        <v>0</v>
      </c>
      <c r="BZ9" s="65">
        <v>0</v>
      </c>
      <c r="CA9" s="65">
        <v>0</v>
      </c>
      <c r="CB9" s="65">
        <v>0</v>
      </c>
      <c r="CC9" s="65">
        <v>0</v>
      </c>
      <c r="CD9" s="65">
        <v>0</v>
      </c>
      <c r="CE9" s="65">
        <v>0</v>
      </c>
      <c r="CF9" s="65">
        <v>0</v>
      </c>
      <c r="CG9" s="65">
        <v>0</v>
      </c>
      <c r="CH9" s="65">
        <v>0</v>
      </c>
      <c r="CI9" s="65">
        <v>4</v>
      </c>
      <c r="CJ9" s="65">
        <v>0</v>
      </c>
      <c r="CK9" s="65">
        <v>0</v>
      </c>
      <c r="CL9" s="65">
        <v>0</v>
      </c>
      <c r="CM9" s="65">
        <v>0</v>
      </c>
      <c r="CN9" s="65">
        <v>0</v>
      </c>
      <c r="CO9" s="65">
        <v>0</v>
      </c>
      <c r="CP9" s="65">
        <v>0</v>
      </c>
      <c r="CQ9" s="65">
        <v>0</v>
      </c>
      <c r="CR9" s="65">
        <v>0</v>
      </c>
      <c r="CS9" s="65">
        <v>1</v>
      </c>
      <c r="CT9" s="65">
        <v>0</v>
      </c>
      <c r="CU9" s="65">
        <v>0</v>
      </c>
      <c r="CV9" s="65">
        <v>0</v>
      </c>
      <c r="CW9" s="65">
        <v>0</v>
      </c>
      <c r="CX9" s="65">
        <v>0</v>
      </c>
      <c r="CY9" s="65">
        <v>0</v>
      </c>
      <c r="CZ9" s="65">
        <v>0</v>
      </c>
      <c r="DA9" s="65">
        <v>80</v>
      </c>
      <c r="DB9" s="65">
        <v>1</v>
      </c>
      <c r="DC9" s="75" t="s">
        <v>408</v>
      </c>
      <c r="DD9" s="65">
        <v>2</v>
      </c>
      <c r="DE9" s="75" t="s">
        <v>409</v>
      </c>
      <c r="DF9" s="75" t="s">
        <v>410</v>
      </c>
    </row>
    <row r="10" spans="1:110" ht="57" x14ac:dyDescent="0.25">
      <c r="A10" s="75" t="s">
        <v>89</v>
      </c>
      <c r="B10" s="65">
        <v>2</v>
      </c>
      <c r="C10" s="75" t="s">
        <v>30</v>
      </c>
      <c r="D10" s="75" t="s">
        <v>411</v>
      </c>
      <c r="E10" s="75" t="s">
        <v>412</v>
      </c>
      <c r="F10" s="75">
        <v>46180</v>
      </c>
      <c r="G10" s="75" t="s">
        <v>413</v>
      </c>
      <c r="H10" s="75" t="s">
        <v>414</v>
      </c>
      <c r="I10" s="75" t="s">
        <v>415</v>
      </c>
      <c r="J10" s="75" t="s">
        <v>416</v>
      </c>
      <c r="K10" s="75" t="s">
        <v>335</v>
      </c>
      <c r="L10" s="75" t="s">
        <v>393</v>
      </c>
      <c r="M10" s="75" t="s">
        <v>417</v>
      </c>
      <c r="N10" s="75"/>
      <c r="O10" s="75">
        <v>485226596</v>
      </c>
      <c r="P10" s="75" t="s">
        <v>418</v>
      </c>
      <c r="Q10" s="75"/>
      <c r="R10" s="75" t="s">
        <v>419</v>
      </c>
      <c r="S10" s="75" t="s">
        <v>420</v>
      </c>
      <c r="T10" s="75"/>
      <c r="U10" s="75">
        <v>485226610</v>
      </c>
      <c r="V10" s="75" t="s">
        <v>421</v>
      </c>
      <c r="W10" s="65">
        <v>4</v>
      </c>
      <c r="X10" s="65">
        <v>2</v>
      </c>
      <c r="Y10" s="65">
        <v>6</v>
      </c>
      <c r="Z10" s="76">
        <v>0.15</v>
      </c>
      <c r="AA10" s="76">
        <v>0.01</v>
      </c>
      <c r="AB10" s="76">
        <v>0.16</v>
      </c>
      <c r="AC10" s="79" t="s">
        <v>340</v>
      </c>
      <c r="AD10" s="65">
        <v>4</v>
      </c>
      <c r="AE10" s="79" t="s">
        <v>340</v>
      </c>
      <c r="AF10" s="65">
        <v>0</v>
      </c>
      <c r="AG10" s="65">
        <v>1</v>
      </c>
      <c r="AH10" s="65">
        <v>3</v>
      </c>
      <c r="AI10" s="65">
        <v>4</v>
      </c>
      <c r="AJ10" s="79" t="s">
        <v>340</v>
      </c>
      <c r="AK10" s="65">
        <v>2</v>
      </c>
      <c r="AL10" s="65">
        <v>1</v>
      </c>
      <c r="AM10" s="65">
        <v>1</v>
      </c>
      <c r="AN10" s="65">
        <v>4</v>
      </c>
      <c r="AO10" s="79" t="s">
        <v>340</v>
      </c>
      <c r="AP10" s="65">
        <v>0</v>
      </c>
      <c r="AQ10" s="65">
        <v>0</v>
      </c>
      <c r="AR10" s="65">
        <v>0</v>
      </c>
      <c r="AS10" s="65">
        <v>0</v>
      </c>
      <c r="AT10" s="65">
        <v>3</v>
      </c>
      <c r="AU10" s="65">
        <v>1</v>
      </c>
      <c r="AV10" s="65">
        <v>0</v>
      </c>
      <c r="AW10" s="65">
        <v>4</v>
      </c>
      <c r="AX10" s="79" t="s">
        <v>340</v>
      </c>
      <c r="AY10" s="65">
        <v>0</v>
      </c>
      <c r="AZ10" s="65">
        <v>1</v>
      </c>
      <c r="BA10" s="65">
        <v>1</v>
      </c>
      <c r="BB10" s="65">
        <v>1</v>
      </c>
      <c r="BC10" s="65">
        <v>0</v>
      </c>
      <c r="BD10" s="65">
        <v>0</v>
      </c>
      <c r="BE10" s="65">
        <v>0</v>
      </c>
      <c r="BF10" s="65">
        <v>65</v>
      </c>
      <c r="BG10" s="65">
        <v>0</v>
      </c>
      <c r="BH10" s="65">
        <v>0</v>
      </c>
      <c r="BI10" s="65">
        <v>2</v>
      </c>
      <c r="BJ10" s="65">
        <v>4</v>
      </c>
      <c r="BK10" s="65">
        <v>0</v>
      </c>
      <c r="BL10" s="65">
        <v>2</v>
      </c>
      <c r="BM10" s="65">
        <v>0</v>
      </c>
      <c r="BN10" s="65">
        <v>4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W10" s="65">
        <v>0</v>
      </c>
      <c r="BX10" s="65">
        <v>0</v>
      </c>
      <c r="BY10" s="65">
        <v>0</v>
      </c>
      <c r="BZ10" s="65">
        <v>2</v>
      </c>
      <c r="CA10" s="65">
        <v>0</v>
      </c>
      <c r="CB10" s="65">
        <v>0</v>
      </c>
      <c r="CC10" s="65">
        <v>0</v>
      </c>
      <c r="CD10" s="65">
        <v>0</v>
      </c>
      <c r="CE10" s="65">
        <v>0</v>
      </c>
      <c r="CF10" s="65">
        <v>0</v>
      </c>
      <c r="CG10" s="65">
        <v>0</v>
      </c>
      <c r="CH10" s="65">
        <v>0</v>
      </c>
      <c r="CI10" s="65">
        <v>3</v>
      </c>
      <c r="CJ10" s="65">
        <v>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1</v>
      </c>
      <c r="CT10" s="65">
        <v>0</v>
      </c>
      <c r="CU10" s="65">
        <v>0</v>
      </c>
      <c r="CV10" s="65">
        <v>1</v>
      </c>
      <c r="CW10" s="65">
        <v>1</v>
      </c>
      <c r="CX10" s="65">
        <v>0</v>
      </c>
      <c r="CY10" s="65">
        <v>0</v>
      </c>
      <c r="CZ10" s="65">
        <v>0</v>
      </c>
      <c r="DA10" s="65">
        <v>4</v>
      </c>
      <c r="DB10" s="65">
        <v>1</v>
      </c>
      <c r="DC10" s="75" t="s">
        <v>422</v>
      </c>
      <c r="DD10" s="65">
        <v>2</v>
      </c>
      <c r="DE10" s="75"/>
      <c r="DF10" s="75" t="s">
        <v>423</v>
      </c>
    </row>
    <row r="11" spans="1:110" ht="42.75" x14ac:dyDescent="0.25">
      <c r="A11" s="75" t="s">
        <v>90</v>
      </c>
      <c r="B11" s="65">
        <v>2</v>
      </c>
      <c r="C11" s="75" t="s">
        <v>31</v>
      </c>
      <c r="D11" s="75" t="s">
        <v>424</v>
      </c>
      <c r="E11" s="75" t="s">
        <v>425</v>
      </c>
      <c r="F11" s="75">
        <v>50003</v>
      </c>
      <c r="G11" s="75" t="s">
        <v>426</v>
      </c>
      <c r="H11" s="75" t="s">
        <v>427</v>
      </c>
      <c r="I11" s="75" t="s">
        <v>428</v>
      </c>
      <c r="J11" s="75" t="s">
        <v>429</v>
      </c>
      <c r="K11" s="75" t="s">
        <v>335</v>
      </c>
      <c r="L11" s="75" t="s">
        <v>363</v>
      </c>
      <c r="M11" s="75" t="s">
        <v>430</v>
      </c>
      <c r="N11" s="75" t="s">
        <v>338</v>
      </c>
      <c r="O11" s="75">
        <v>495817649</v>
      </c>
      <c r="P11" s="75" t="s">
        <v>431</v>
      </c>
      <c r="Q11" s="75" t="s">
        <v>335</v>
      </c>
      <c r="R11" s="75" t="s">
        <v>432</v>
      </c>
      <c r="S11" s="75" t="s">
        <v>433</v>
      </c>
      <c r="T11" s="75" t="s">
        <v>338</v>
      </c>
      <c r="U11" s="75">
        <v>495817650</v>
      </c>
      <c r="V11" s="75" t="s">
        <v>434</v>
      </c>
      <c r="W11" s="65">
        <v>2</v>
      </c>
      <c r="X11" s="65">
        <v>0</v>
      </c>
      <c r="Y11" s="65">
        <v>2</v>
      </c>
      <c r="Z11" s="76">
        <v>2</v>
      </c>
      <c r="AA11" s="76">
        <v>0</v>
      </c>
      <c r="AB11" s="76">
        <v>2</v>
      </c>
      <c r="AC11" s="79" t="s">
        <v>340</v>
      </c>
      <c r="AD11" s="65">
        <v>2</v>
      </c>
      <c r="AE11" s="79" t="s">
        <v>340</v>
      </c>
      <c r="AF11" s="65">
        <v>0</v>
      </c>
      <c r="AG11" s="65">
        <v>0</v>
      </c>
      <c r="AH11" s="65">
        <v>2</v>
      </c>
      <c r="AI11" s="65">
        <v>2</v>
      </c>
      <c r="AJ11" s="79" t="s">
        <v>340</v>
      </c>
      <c r="AK11" s="65">
        <v>0</v>
      </c>
      <c r="AL11" s="65">
        <v>0</v>
      </c>
      <c r="AM11" s="65">
        <v>2</v>
      </c>
      <c r="AN11" s="65">
        <v>2</v>
      </c>
      <c r="AO11" s="79" t="s">
        <v>340</v>
      </c>
      <c r="AP11" s="65">
        <v>0</v>
      </c>
      <c r="AQ11" s="65">
        <v>0</v>
      </c>
      <c r="AR11" s="65">
        <v>0</v>
      </c>
      <c r="AS11" s="65">
        <v>0</v>
      </c>
      <c r="AT11" s="65">
        <v>2</v>
      </c>
      <c r="AU11" s="65">
        <v>0</v>
      </c>
      <c r="AV11" s="65">
        <v>0</v>
      </c>
      <c r="AW11" s="65">
        <v>2</v>
      </c>
      <c r="AX11" s="79" t="s">
        <v>340</v>
      </c>
      <c r="AY11" s="65">
        <v>0</v>
      </c>
      <c r="AZ11" s="65">
        <v>1</v>
      </c>
      <c r="BA11" s="65">
        <v>1</v>
      </c>
      <c r="BB11" s="65">
        <v>1</v>
      </c>
      <c r="BC11" s="65">
        <v>0</v>
      </c>
      <c r="BD11" s="65">
        <v>0</v>
      </c>
      <c r="BE11" s="65">
        <v>0</v>
      </c>
      <c r="BF11" s="65">
        <v>320</v>
      </c>
      <c r="BG11" s="65">
        <v>3</v>
      </c>
      <c r="BH11" s="65">
        <v>0</v>
      </c>
      <c r="BI11" s="65">
        <v>0</v>
      </c>
      <c r="BJ11" s="65">
        <v>4</v>
      </c>
      <c r="BK11" s="65">
        <v>0</v>
      </c>
      <c r="BL11" s="65">
        <v>6</v>
      </c>
      <c r="BM11" s="65">
        <v>0</v>
      </c>
      <c r="BN11" s="65">
        <v>2</v>
      </c>
      <c r="BO11" s="65">
        <v>1</v>
      </c>
      <c r="BP11" s="65">
        <v>0</v>
      </c>
      <c r="BQ11" s="65">
        <v>0</v>
      </c>
      <c r="BR11" s="65">
        <v>0</v>
      </c>
      <c r="BS11" s="65">
        <v>0</v>
      </c>
      <c r="BT11" s="65">
        <v>1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0</v>
      </c>
      <c r="CE11" s="65">
        <v>0</v>
      </c>
      <c r="CF11" s="65">
        <v>0</v>
      </c>
      <c r="CG11" s="65">
        <v>0</v>
      </c>
      <c r="CH11" s="65">
        <v>0</v>
      </c>
      <c r="CI11" s="65">
        <v>6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0</v>
      </c>
      <c r="CQ11" s="65">
        <v>0</v>
      </c>
      <c r="CR11" s="65">
        <v>0</v>
      </c>
      <c r="CS11" s="65">
        <v>0</v>
      </c>
      <c r="CT11" s="65">
        <v>0</v>
      </c>
      <c r="CU11" s="65">
        <v>0</v>
      </c>
      <c r="CV11" s="65">
        <v>1</v>
      </c>
      <c r="CW11" s="65">
        <v>1</v>
      </c>
      <c r="CX11" s="65">
        <v>0</v>
      </c>
      <c r="CY11" s="65">
        <v>0</v>
      </c>
      <c r="CZ11" s="65">
        <v>0</v>
      </c>
      <c r="DA11" s="65">
        <v>85</v>
      </c>
      <c r="DB11" s="65">
        <v>1</v>
      </c>
      <c r="DC11" s="75" t="s">
        <v>435</v>
      </c>
      <c r="DD11" s="65">
        <v>4</v>
      </c>
      <c r="DE11" s="75" t="s">
        <v>436</v>
      </c>
      <c r="DF11" s="75" t="s">
        <v>437</v>
      </c>
    </row>
    <row r="12" spans="1:110" ht="42.75" x14ac:dyDescent="0.25">
      <c r="A12" s="75" t="s">
        <v>91</v>
      </c>
      <c r="B12" s="65">
        <v>2</v>
      </c>
      <c r="C12" s="75" t="s">
        <v>32</v>
      </c>
      <c r="D12" s="75" t="s">
        <v>438</v>
      </c>
      <c r="E12" s="75">
        <v>125</v>
      </c>
      <c r="F12" s="75">
        <v>53211</v>
      </c>
      <c r="G12" s="75" t="s">
        <v>439</v>
      </c>
      <c r="H12" s="75" t="s">
        <v>440</v>
      </c>
      <c r="I12" s="75" t="s">
        <v>441</v>
      </c>
      <c r="J12" s="75" t="s">
        <v>429</v>
      </c>
      <c r="K12" s="75" t="s">
        <v>335</v>
      </c>
      <c r="L12" s="75" t="s">
        <v>442</v>
      </c>
      <c r="M12" s="75" t="s">
        <v>443</v>
      </c>
      <c r="N12" s="75"/>
      <c r="O12" s="75">
        <v>724496010</v>
      </c>
      <c r="P12" s="75" t="s">
        <v>444</v>
      </c>
      <c r="Q12" s="75" t="s">
        <v>335</v>
      </c>
      <c r="R12" s="75" t="s">
        <v>442</v>
      </c>
      <c r="S12" s="75" t="s">
        <v>443</v>
      </c>
      <c r="T12" s="75"/>
      <c r="U12" s="75">
        <v>724496010</v>
      </c>
      <c r="V12" s="75" t="s">
        <v>444</v>
      </c>
      <c r="W12" s="65">
        <v>3</v>
      </c>
      <c r="X12" s="65">
        <v>3</v>
      </c>
      <c r="Y12" s="65">
        <v>6</v>
      </c>
      <c r="Z12" s="76">
        <v>3</v>
      </c>
      <c r="AA12" s="76">
        <v>3</v>
      </c>
      <c r="AB12" s="76">
        <v>6</v>
      </c>
      <c r="AC12" s="79" t="s">
        <v>340</v>
      </c>
      <c r="AD12" s="65">
        <v>0</v>
      </c>
      <c r="AE12" s="79" t="s">
        <v>340</v>
      </c>
      <c r="AF12" s="65">
        <v>0</v>
      </c>
      <c r="AG12" s="65">
        <v>0</v>
      </c>
      <c r="AH12" s="65">
        <v>3</v>
      </c>
      <c r="AI12" s="65">
        <v>3</v>
      </c>
      <c r="AJ12" s="79" t="s">
        <v>340</v>
      </c>
      <c r="AK12" s="65">
        <v>1</v>
      </c>
      <c r="AL12" s="65">
        <v>0</v>
      </c>
      <c r="AM12" s="65">
        <v>2</v>
      </c>
      <c r="AN12" s="65">
        <v>3</v>
      </c>
      <c r="AO12" s="79" t="s">
        <v>340</v>
      </c>
      <c r="AP12" s="65">
        <v>0</v>
      </c>
      <c r="AQ12" s="65">
        <v>0</v>
      </c>
      <c r="AR12" s="65">
        <v>0</v>
      </c>
      <c r="AS12" s="65">
        <v>0</v>
      </c>
      <c r="AT12" s="65">
        <v>3</v>
      </c>
      <c r="AU12" s="65">
        <v>0</v>
      </c>
      <c r="AV12" s="65">
        <v>0</v>
      </c>
      <c r="AW12" s="65">
        <v>3</v>
      </c>
      <c r="AX12" s="79" t="s">
        <v>340</v>
      </c>
      <c r="AY12" s="65">
        <v>0</v>
      </c>
      <c r="AZ12" s="65">
        <v>1</v>
      </c>
      <c r="BA12" s="65">
        <v>0</v>
      </c>
      <c r="BB12" s="65">
        <v>1</v>
      </c>
      <c r="BC12" s="65">
        <v>3</v>
      </c>
      <c r="BD12" s="65">
        <v>0</v>
      </c>
      <c r="BE12" s="65">
        <v>0</v>
      </c>
      <c r="BF12" s="65">
        <v>129</v>
      </c>
      <c r="BG12" s="65">
        <v>9</v>
      </c>
      <c r="BH12" s="65">
        <v>2</v>
      </c>
      <c r="BI12" s="65">
        <v>3</v>
      </c>
      <c r="BJ12" s="65">
        <v>4</v>
      </c>
      <c r="BK12" s="65">
        <v>0</v>
      </c>
      <c r="BL12" s="65">
        <v>7</v>
      </c>
      <c r="BM12" s="65">
        <v>0</v>
      </c>
      <c r="BN12" s="65">
        <v>5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5</v>
      </c>
      <c r="CA12" s="65">
        <v>0</v>
      </c>
      <c r="CB12" s="65">
        <v>0</v>
      </c>
      <c r="CC12" s="65">
        <v>2</v>
      </c>
      <c r="CD12" s="65">
        <v>0</v>
      </c>
      <c r="CE12" s="65">
        <v>0</v>
      </c>
      <c r="CF12" s="65">
        <v>0</v>
      </c>
      <c r="CG12" s="65">
        <v>0</v>
      </c>
      <c r="CH12" s="65">
        <v>0</v>
      </c>
      <c r="CI12" s="65">
        <v>5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0</v>
      </c>
      <c r="CQ12" s="65">
        <v>0</v>
      </c>
      <c r="CR12" s="65">
        <v>0</v>
      </c>
      <c r="CS12" s="65">
        <v>0</v>
      </c>
      <c r="CT12" s="65">
        <v>0</v>
      </c>
      <c r="CU12" s="65">
        <v>0</v>
      </c>
      <c r="CV12" s="65">
        <v>1</v>
      </c>
      <c r="CW12" s="65">
        <v>0</v>
      </c>
      <c r="CX12" s="65">
        <v>0</v>
      </c>
      <c r="CY12" s="65">
        <v>0</v>
      </c>
      <c r="CZ12" s="65">
        <v>0</v>
      </c>
      <c r="DA12" s="65">
        <v>75</v>
      </c>
      <c r="DB12" s="65">
        <v>0</v>
      </c>
      <c r="DC12" s="75"/>
      <c r="DD12" s="65">
        <v>3</v>
      </c>
      <c r="DE12" s="75"/>
      <c r="DF12" s="75"/>
    </row>
    <row r="13" spans="1:110" ht="28.5" x14ac:dyDescent="0.25">
      <c r="A13" s="75" t="s">
        <v>92</v>
      </c>
      <c r="B13" s="65">
        <v>2</v>
      </c>
      <c r="C13" s="75" t="s">
        <v>40</v>
      </c>
      <c r="D13" s="75" t="s">
        <v>445</v>
      </c>
      <c r="E13" s="75" t="s">
        <v>446</v>
      </c>
      <c r="F13" s="75">
        <v>58733</v>
      </c>
      <c r="G13" s="75" t="s">
        <v>447</v>
      </c>
      <c r="H13" s="75" t="s">
        <v>448</v>
      </c>
      <c r="I13" s="75" t="s">
        <v>449</v>
      </c>
      <c r="J13" s="75" t="s">
        <v>378</v>
      </c>
      <c r="K13" s="75" t="s">
        <v>335</v>
      </c>
      <c r="L13" s="75" t="s">
        <v>450</v>
      </c>
      <c r="M13" s="75" t="s">
        <v>451</v>
      </c>
      <c r="N13" s="75"/>
      <c r="O13" s="75">
        <v>564602235</v>
      </c>
      <c r="P13" s="75" t="s">
        <v>452</v>
      </c>
      <c r="Q13" s="75" t="s">
        <v>335</v>
      </c>
      <c r="R13" s="75" t="s">
        <v>363</v>
      </c>
      <c r="S13" s="75" t="s">
        <v>453</v>
      </c>
      <c r="T13" s="75"/>
      <c r="U13" s="75">
        <v>564602292</v>
      </c>
      <c r="V13" s="75" t="s">
        <v>454</v>
      </c>
      <c r="W13" s="65">
        <v>2</v>
      </c>
      <c r="X13" s="65">
        <v>1</v>
      </c>
      <c r="Y13" s="65">
        <v>3</v>
      </c>
      <c r="Z13" s="76">
        <v>0.05</v>
      </c>
      <c r="AA13" s="76">
        <v>0</v>
      </c>
      <c r="AB13" s="76">
        <v>0.05</v>
      </c>
      <c r="AC13" s="79" t="s">
        <v>340</v>
      </c>
      <c r="AD13" s="65">
        <v>1</v>
      </c>
      <c r="AE13" s="79" t="s">
        <v>340</v>
      </c>
      <c r="AF13" s="65">
        <v>0</v>
      </c>
      <c r="AG13" s="65">
        <v>1</v>
      </c>
      <c r="AH13" s="65">
        <v>1</v>
      </c>
      <c r="AI13" s="65">
        <v>2</v>
      </c>
      <c r="AJ13" s="79" t="s">
        <v>340</v>
      </c>
      <c r="AK13" s="65">
        <v>1</v>
      </c>
      <c r="AL13" s="65">
        <v>0</v>
      </c>
      <c r="AM13" s="65">
        <v>1</v>
      </c>
      <c r="AN13" s="65">
        <v>2</v>
      </c>
      <c r="AO13" s="79" t="s">
        <v>340</v>
      </c>
      <c r="AP13" s="65">
        <v>0</v>
      </c>
      <c r="AQ13" s="65">
        <v>0</v>
      </c>
      <c r="AR13" s="65">
        <v>0</v>
      </c>
      <c r="AS13" s="65">
        <v>0</v>
      </c>
      <c r="AT13" s="65">
        <v>2</v>
      </c>
      <c r="AU13" s="65">
        <v>0</v>
      </c>
      <c r="AV13" s="65">
        <v>0</v>
      </c>
      <c r="AW13" s="65">
        <v>2</v>
      </c>
      <c r="AX13" s="79" t="s">
        <v>340</v>
      </c>
      <c r="AY13" s="65">
        <v>0</v>
      </c>
      <c r="AZ13" s="65">
        <v>1</v>
      </c>
      <c r="BA13" s="65">
        <v>0</v>
      </c>
      <c r="BB13" s="65">
        <v>1</v>
      </c>
      <c r="BC13" s="65">
        <v>0</v>
      </c>
      <c r="BD13" s="65">
        <v>0</v>
      </c>
      <c r="BE13" s="65">
        <v>0</v>
      </c>
      <c r="BF13" s="65">
        <v>20</v>
      </c>
      <c r="BG13" s="65">
        <v>0</v>
      </c>
      <c r="BH13" s="65">
        <v>0</v>
      </c>
      <c r="BI13" s="65">
        <v>0</v>
      </c>
      <c r="BJ13" s="65">
        <v>0</v>
      </c>
      <c r="BK13" s="65">
        <v>0</v>
      </c>
      <c r="BL13" s="65">
        <v>4</v>
      </c>
      <c r="BM13" s="65">
        <v>0</v>
      </c>
      <c r="BN13" s="65">
        <v>4</v>
      </c>
      <c r="BO13" s="65">
        <v>0</v>
      </c>
      <c r="BP13" s="65">
        <v>2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W13" s="65">
        <v>0</v>
      </c>
      <c r="BX13" s="65">
        <v>0</v>
      </c>
      <c r="BY13" s="65">
        <v>0</v>
      </c>
      <c r="BZ13" s="65">
        <v>0</v>
      </c>
      <c r="CA13" s="65">
        <v>0</v>
      </c>
      <c r="CB13" s="65">
        <v>0</v>
      </c>
      <c r="CC13" s="65">
        <v>0</v>
      </c>
      <c r="CD13" s="65">
        <v>0</v>
      </c>
      <c r="CE13" s="65">
        <v>0</v>
      </c>
      <c r="CF13" s="65">
        <v>0</v>
      </c>
      <c r="CG13" s="65">
        <v>0</v>
      </c>
      <c r="CH13" s="65">
        <v>0</v>
      </c>
      <c r="CI13" s="65">
        <v>5</v>
      </c>
      <c r="CJ13" s="65">
        <v>0</v>
      </c>
      <c r="CK13" s="65">
        <v>0</v>
      </c>
      <c r="CL13" s="65">
        <v>0</v>
      </c>
      <c r="CM13" s="65">
        <v>0</v>
      </c>
      <c r="CN13" s="65">
        <v>0</v>
      </c>
      <c r="CO13" s="65">
        <v>0</v>
      </c>
      <c r="CP13" s="65">
        <v>0</v>
      </c>
      <c r="CQ13" s="65">
        <v>0</v>
      </c>
      <c r="CR13" s="65">
        <v>0</v>
      </c>
      <c r="CS13" s="65">
        <v>0</v>
      </c>
      <c r="CT13" s="65">
        <v>0</v>
      </c>
      <c r="CU13" s="65">
        <v>0</v>
      </c>
      <c r="CV13" s="65">
        <v>1</v>
      </c>
      <c r="CW13" s="65">
        <v>1</v>
      </c>
      <c r="CX13" s="65">
        <v>0</v>
      </c>
      <c r="CY13" s="65">
        <v>0</v>
      </c>
      <c r="CZ13" s="65">
        <v>0</v>
      </c>
      <c r="DA13" s="65">
        <v>100</v>
      </c>
      <c r="DB13" s="65">
        <v>1</v>
      </c>
      <c r="DC13" s="75" t="s">
        <v>455</v>
      </c>
      <c r="DD13" s="65">
        <v>3</v>
      </c>
      <c r="DE13" s="75" t="s">
        <v>338</v>
      </c>
      <c r="DF13" s="75" t="s">
        <v>338</v>
      </c>
    </row>
    <row r="14" spans="1:110" ht="71.25" x14ac:dyDescent="0.25">
      <c r="A14" s="75" t="s">
        <v>93</v>
      </c>
      <c r="B14" s="65">
        <v>2</v>
      </c>
      <c r="C14" s="75" t="s">
        <v>34</v>
      </c>
      <c r="D14" s="75" t="s">
        <v>456</v>
      </c>
      <c r="E14" s="75">
        <v>3</v>
      </c>
      <c r="F14" s="75">
        <v>60182</v>
      </c>
      <c r="G14" s="75" t="s">
        <v>2</v>
      </c>
      <c r="H14" s="75" t="s">
        <v>457</v>
      </c>
      <c r="I14" s="75" t="s">
        <v>458</v>
      </c>
      <c r="J14" s="75" t="s">
        <v>416</v>
      </c>
      <c r="K14" s="75" t="s">
        <v>366</v>
      </c>
      <c r="L14" s="75" t="s">
        <v>405</v>
      </c>
      <c r="M14" s="75" t="s">
        <v>459</v>
      </c>
      <c r="N14" s="75" t="s">
        <v>338</v>
      </c>
      <c r="O14" s="75">
        <v>541651320</v>
      </c>
      <c r="P14" s="75" t="s">
        <v>460</v>
      </c>
      <c r="Q14" s="75" t="s">
        <v>366</v>
      </c>
      <c r="R14" s="75" t="s">
        <v>405</v>
      </c>
      <c r="S14" s="75" t="s">
        <v>459</v>
      </c>
      <c r="T14" s="75" t="s">
        <v>338</v>
      </c>
      <c r="U14" s="75">
        <v>541651320</v>
      </c>
      <c r="V14" s="75" t="s">
        <v>460</v>
      </c>
      <c r="W14" s="65">
        <v>3</v>
      </c>
      <c r="X14" s="65">
        <v>0</v>
      </c>
      <c r="Y14" s="65">
        <v>3</v>
      </c>
      <c r="Z14" s="76">
        <v>0</v>
      </c>
      <c r="AA14" s="76">
        <v>0</v>
      </c>
      <c r="AB14" s="76">
        <v>0</v>
      </c>
      <c r="AC14" s="79" t="s">
        <v>340</v>
      </c>
      <c r="AD14" s="65">
        <v>3</v>
      </c>
      <c r="AE14" s="79" t="s">
        <v>340</v>
      </c>
      <c r="AF14" s="65">
        <v>0</v>
      </c>
      <c r="AG14" s="65">
        <v>0</v>
      </c>
      <c r="AH14" s="65">
        <v>3</v>
      </c>
      <c r="AI14" s="65">
        <v>3</v>
      </c>
      <c r="AJ14" s="79" t="s">
        <v>340</v>
      </c>
      <c r="AK14" s="65">
        <v>1</v>
      </c>
      <c r="AL14" s="65">
        <v>1</v>
      </c>
      <c r="AM14" s="65">
        <v>1</v>
      </c>
      <c r="AN14" s="65">
        <v>3</v>
      </c>
      <c r="AO14" s="79" t="s">
        <v>340</v>
      </c>
      <c r="AP14" s="65">
        <v>0</v>
      </c>
      <c r="AQ14" s="65">
        <v>0</v>
      </c>
      <c r="AR14" s="65">
        <v>0</v>
      </c>
      <c r="AS14" s="65">
        <v>0</v>
      </c>
      <c r="AT14" s="65">
        <v>2</v>
      </c>
      <c r="AU14" s="65">
        <v>1</v>
      </c>
      <c r="AV14" s="65">
        <v>0</v>
      </c>
      <c r="AW14" s="65">
        <v>3</v>
      </c>
      <c r="AX14" s="79" t="s">
        <v>340</v>
      </c>
      <c r="AY14" s="65">
        <v>0</v>
      </c>
      <c r="AZ14" s="65">
        <v>1</v>
      </c>
      <c r="BA14" s="65">
        <v>1</v>
      </c>
      <c r="BB14" s="65">
        <v>1</v>
      </c>
      <c r="BC14" s="65">
        <v>1</v>
      </c>
      <c r="BD14" s="65">
        <v>0</v>
      </c>
      <c r="BE14" s="65">
        <v>7</v>
      </c>
      <c r="BF14" s="65">
        <v>21</v>
      </c>
      <c r="BG14" s="65">
        <v>0</v>
      </c>
      <c r="BH14" s="65">
        <v>0</v>
      </c>
      <c r="BI14" s="65">
        <v>0</v>
      </c>
      <c r="BJ14" s="65">
        <v>2</v>
      </c>
      <c r="BK14" s="65">
        <v>0</v>
      </c>
      <c r="BL14" s="65">
        <v>18</v>
      </c>
      <c r="BM14" s="65">
        <v>1</v>
      </c>
      <c r="BN14" s="65">
        <v>12</v>
      </c>
      <c r="BO14" s="65">
        <v>4</v>
      </c>
      <c r="BP14" s="65">
        <v>10</v>
      </c>
      <c r="BQ14" s="65">
        <v>0</v>
      </c>
      <c r="BR14" s="65">
        <v>0</v>
      </c>
      <c r="BS14" s="65">
        <v>0</v>
      </c>
      <c r="BT14" s="65">
        <v>2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4</v>
      </c>
      <c r="CA14" s="65">
        <v>0</v>
      </c>
      <c r="CB14" s="65">
        <v>2</v>
      </c>
      <c r="CC14" s="65">
        <v>5</v>
      </c>
      <c r="CD14" s="65">
        <v>0</v>
      </c>
      <c r="CE14" s="65">
        <v>2</v>
      </c>
      <c r="CF14" s="65">
        <v>0</v>
      </c>
      <c r="CG14" s="65">
        <v>0</v>
      </c>
      <c r="CH14" s="65">
        <v>0</v>
      </c>
      <c r="CI14" s="65">
        <v>9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0</v>
      </c>
      <c r="CQ14" s="65">
        <v>0</v>
      </c>
      <c r="CR14" s="65">
        <v>0</v>
      </c>
      <c r="CS14" s="65">
        <v>1</v>
      </c>
      <c r="CT14" s="65">
        <v>0</v>
      </c>
      <c r="CU14" s="65">
        <v>0</v>
      </c>
      <c r="CV14" s="65">
        <v>1</v>
      </c>
      <c r="CW14" s="65">
        <v>1</v>
      </c>
      <c r="CX14" s="65">
        <v>0</v>
      </c>
      <c r="CY14" s="65">
        <v>0</v>
      </c>
      <c r="CZ14" s="65">
        <v>0</v>
      </c>
      <c r="DA14" s="65">
        <v>100</v>
      </c>
      <c r="DB14" s="65">
        <v>1</v>
      </c>
      <c r="DC14" s="75" t="s">
        <v>461</v>
      </c>
      <c r="DD14" s="65">
        <v>2</v>
      </c>
      <c r="DE14" s="75" t="s">
        <v>338</v>
      </c>
      <c r="DF14" s="75" t="s">
        <v>338</v>
      </c>
    </row>
    <row r="15" spans="1:110" ht="85.5" x14ac:dyDescent="0.25">
      <c r="A15" s="75" t="s">
        <v>94</v>
      </c>
      <c r="B15" s="65">
        <v>2</v>
      </c>
      <c r="C15" s="75" t="s">
        <v>35</v>
      </c>
      <c r="D15" s="75" t="s">
        <v>462</v>
      </c>
      <c r="E15" s="75" t="s">
        <v>463</v>
      </c>
      <c r="F15" s="75">
        <v>77900</v>
      </c>
      <c r="G15" s="75"/>
      <c r="H15" s="75" t="s">
        <v>464</v>
      </c>
      <c r="I15" s="75" t="s">
        <v>465</v>
      </c>
      <c r="J15" s="75" t="s">
        <v>429</v>
      </c>
      <c r="K15" s="75" t="s">
        <v>335</v>
      </c>
      <c r="L15" s="75" t="s">
        <v>466</v>
      </c>
      <c r="M15" s="75" t="s">
        <v>467</v>
      </c>
      <c r="N15" s="75"/>
      <c r="O15" s="75">
        <v>585508302</v>
      </c>
      <c r="P15" s="75" t="s">
        <v>468</v>
      </c>
      <c r="Q15" s="75" t="s">
        <v>335</v>
      </c>
      <c r="R15" s="75" t="s">
        <v>393</v>
      </c>
      <c r="S15" s="75"/>
      <c r="T15" s="75"/>
      <c r="U15" s="75">
        <v>585508308</v>
      </c>
      <c r="V15" s="75" t="s">
        <v>469</v>
      </c>
      <c r="W15" s="65">
        <v>3</v>
      </c>
      <c r="X15" s="65">
        <v>0</v>
      </c>
      <c r="Y15" s="65">
        <v>3</v>
      </c>
      <c r="Z15" s="76">
        <v>2</v>
      </c>
      <c r="AA15" s="76">
        <v>0</v>
      </c>
      <c r="AB15" s="76">
        <v>2</v>
      </c>
      <c r="AC15" s="79" t="s">
        <v>340</v>
      </c>
      <c r="AD15" s="65">
        <v>2</v>
      </c>
      <c r="AE15" s="79" t="s">
        <v>340</v>
      </c>
      <c r="AF15" s="65">
        <v>0</v>
      </c>
      <c r="AG15" s="65">
        <v>0</v>
      </c>
      <c r="AH15" s="65">
        <v>3</v>
      </c>
      <c r="AI15" s="65">
        <v>3</v>
      </c>
      <c r="AJ15" s="79" t="s">
        <v>340</v>
      </c>
      <c r="AK15" s="65">
        <v>0</v>
      </c>
      <c r="AL15" s="65">
        <v>0</v>
      </c>
      <c r="AM15" s="65">
        <v>3</v>
      </c>
      <c r="AN15" s="65">
        <v>3</v>
      </c>
      <c r="AO15" s="79" t="s">
        <v>340</v>
      </c>
      <c r="AP15" s="65">
        <v>0</v>
      </c>
      <c r="AQ15" s="65">
        <v>0</v>
      </c>
      <c r="AR15" s="65">
        <v>0</v>
      </c>
      <c r="AS15" s="65">
        <v>0</v>
      </c>
      <c r="AT15" s="65">
        <v>2</v>
      </c>
      <c r="AU15" s="65">
        <v>0</v>
      </c>
      <c r="AV15" s="65">
        <v>1</v>
      </c>
      <c r="AW15" s="65">
        <v>3</v>
      </c>
      <c r="AX15" s="79" t="s">
        <v>340</v>
      </c>
      <c r="AY15" s="65">
        <v>0</v>
      </c>
      <c r="AZ15" s="65">
        <v>1</v>
      </c>
      <c r="BA15" s="65">
        <v>0</v>
      </c>
      <c r="BB15" s="65">
        <v>1</v>
      </c>
      <c r="BC15" s="65">
        <v>1</v>
      </c>
      <c r="BD15" s="65">
        <v>0</v>
      </c>
      <c r="BE15" s="65">
        <v>0</v>
      </c>
      <c r="BF15" s="65">
        <v>109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1</v>
      </c>
      <c r="BM15" s="65">
        <v>0</v>
      </c>
      <c r="BN15" s="65">
        <v>2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5">
        <v>0</v>
      </c>
      <c r="CC15" s="65">
        <v>0</v>
      </c>
      <c r="CD15" s="65">
        <v>0</v>
      </c>
      <c r="CE15" s="65">
        <v>0</v>
      </c>
      <c r="CF15" s="65">
        <v>0</v>
      </c>
      <c r="CG15" s="65">
        <v>0</v>
      </c>
      <c r="CH15" s="65">
        <v>0</v>
      </c>
      <c r="CI15" s="65">
        <v>4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0</v>
      </c>
      <c r="CQ15" s="65">
        <v>0</v>
      </c>
      <c r="CR15" s="65">
        <v>0</v>
      </c>
      <c r="CS15" s="65">
        <v>0</v>
      </c>
      <c r="CT15" s="65">
        <v>0</v>
      </c>
      <c r="CU15" s="65">
        <v>0</v>
      </c>
      <c r="CV15" s="65">
        <v>1</v>
      </c>
      <c r="CW15" s="65">
        <v>1</v>
      </c>
      <c r="CX15" s="65">
        <v>0</v>
      </c>
      <c r="CY15" s="65">
        <v>0</v>
      </c>
      <c r="CZ15" s="65">
        <v>0</v>
      </c>
      <c r="DA15" s="65">
        <v>20</v>
      </c>
      <c r="DB15" s="65">
        <v>1</v>
      </c>
      <c r="DC15" s="75" t="s">
        <v>470</v>
      </c>
      <c r="DD15" s="65">
        <v>1</v>
      </c>
      <c r="DE15" s="75"/>
      <c r="DF15" s="75"/>
    </row>
    <row r="16" spans="1:110" ht="42.75" x14ac:dyDescent="0.25">
      <c r="A16" s="75" t="s">
        <v>95</v>
      </c>
      <c r="B16" s="65">
        <v>2</v>
      </c>
      <c r="C16" s="75" t="s">
        <v>36</v>
      </c>
      <c r="D16" s="75" t="s">
        <v>471</v>
      </c>
      <c r="E16" s="75">
        <v>21</v>
      </c>
      <c r="F16" s="75">
        <v>76190</v>
      </c>
      <c r="G16" s="75" t="s">
        <v>472</v>
      </c>
      <c r="H16" s="75" t="s">
        <v>473</v>
      </c>
      <c r="I16" s="75" t="s">
        <v>474</v>
      </c>
      <c r="J16" s="75" t="s">
        <v>429</v>
      </c>
      <c r="K16" s="75" t="s">
        <v>335</v>
      </c>
      <c r="L16" s="75" t="s">
        <v>475</v>
      </c>
      <c r="M16" s="75" t="s">
        <v>476</v>
      </c>
      <c r="N16" s="75" t="s">
        <v>338</v>
      </c>
      <c r="O16" s="75">
        <v>577043500</v>
      </c>
      <c r="P16" s="75" t="s">
        <v>477</v>
      </c>
      <c r="Q16" s="75" t="s">
        <v>478</v>
      </c>
      <c r="R16" s="75" t="s">
        <v>479</v>
      </c>
      <c r="S16" s="75" t="s">
        <v>480</v>
      </c>
      <c r="T16" s="75" t="s">
        <v>338</v>
      </c>
      <c r="U16" s="75">
        <v>577043506</v>
      </c>
      <c r="V16" s="75" t="s">
        <v>481</v>
      </c>
      <c r="W16" s="65">
        <v>4</v>
      </c>
      <c r="X16" s="65">
        <v>0</v>
      </c>
      <c r="Y16" s="65">
        <v>4</v>
      </c>
      <c r="Z16" s="76">
        <v>4</v>
      </c>
      <c r="AA16" s="76">
        <v>0</v>
      </c>
      <c r="AB16" s="76">
        <v>4</v>
      </c>
      <c r="AC16" s="79" t="s">
        <v>340</v>
      </c>
      <c r="AD16" s="65">
        <v>3</v>
      </c>
      <c r="AE16" s="79" t="s">
        <v>340</v>
      </c>
      <c r="AF16" s="65">
        <v>0</v>
      </c>
      <c r="AG16" s="65">
        <v>0</v>
      </c>
      <c r="AH16" s="65">
        <v>4</v>
      </c>
      <c r="AI16" s="65">
        <v>4</v>
      </c>
      <c r="AJ16" s="79" t="s">
        <v>340</v>
      </c>
      <c r="AK16" s="65">
        <v>0</v>
      </c>
      <c r="AL16" s="65">
        <v>1</v>
      </c>
      <c r="AM16" s="65">
        <v>3</v>
      </c>
      <c r="AN16" s="65">
        <v>4</v>
      </c>
      <c r="AO16" s="79" t="s">
        <v>340</v>
      </c>
      <c r="AP16" s="65">
        <v>0</v>
      </c>
      <c r="AQ16" s="65">
        <v>0</v>
      </c>
      <c r="AR16" s="65">
        <v>0</v>
      </c>
      <c r="AS16" s="65">
        <v>0</v>
      </c>
      <c r="AT16" s="65">
        <v>2</v>
      </c>
      <c r="AU16" s="65">
        <v>2</v>
      </c>
      <c r="AV16" s="65">
        <v>0</v>
      </c>
      <c r="AW16" s="65">
        <v>4</v>
      </c>
      <c r="AX16" s="79" t="s">
        <v>340</v>
      </c>
      <c r="AY16" s="65">
        <v>0</v>
      </c>
      <c r="AZ16" s="65">
        <v>1</v>
      </c>
      <c r="BA16" s="65">
        <v>1</v>
      </c>
      <c r="BB16" s="65">
        <v>1</v>
      </c>
      <c r="BC16" s="65">
        <v>0</v>
      </c>
      <c r="BD16" s="65">
        <v>0</v>
      </c>
      <c r="BE16" s="65">
        <v>3</v>
      </c>
      <c r="BF16" s="65">
        <v>105</v>
      </c>
      <c r="BG16" s="65">
        <v>3</v>
      </c>
      <c r="BH16" s="65">
        <v>0</v>
      </c>
      <c r="BI16" s="65">
        <v>8</v>
      </c>
      <c r="BJ16" s="65">
        <v>0</v>
      </c>
      <c r="BK16" s="65">
        <v>0</v>
      </c>
      <c r="BL16" s="65">
        <v>9</v>
      </c>
      <c r="BM16" s="65">
        <v>0</v>
      </c>
      <c r="BN16" s="65">
        <v>1</v>
      </c>
      <c r="BO16" s="65">
        <v>3</v>
      </c>
      <c r="BP16" s="65">
        <v>5</v>
      </c>
      <c r="BQ16" s="65">
        <v>0</v>
      </c>
      <c r="BR16" s="65">
        <v>0</v>
      </c>
      <c r="BS16" s="65">
        <v>0</v>
      </c>
      <c r="BT16" s="65">
        <v>2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2</v>
      </c>
      <c r="CE16" s="65">
        <v>2</v>
      </c>
      <c r="CF16" s="65">
        <v>0</v>
      </c>
      <c r="CG16" s="65">
        <v>4</v>
      </c>
      <c r="CH16" s="65">
        <v>0</v>
      </c>
      <c r="CI16" s="65">
        <v>15</v>
      </c>
      <c r="CJ16" s="65">
        <v>0</v>
      </c>
      <c r="CK16" s="65">
        <v>0</v>
      </c>
      <c r="CL16" s="65">
        <v>0</v>
      </c>
      <c r="CM16" s="65">
        <v>2</v>
      </c>
      <c r="CN16" s="65">
        <v>0</v>
      </c>
      <c r="CO16" s="65">
        <v>0</v>
      </c>
      <c r="CP16" s="65">
        <v>0</v>
      </c>
      <c r="CQ16" s="65">
        <v>0</v>
      </c>
      <c r="CR16" s="65">
        <v>0</v>
      </c>
      <c r="CS16" s="65">
        <v>1</v>
      </c>
      <c r="CT16" s="65">
        <v>0</v>
      </c>
      <c r="CU16" s="65">
        <v>0</v>
      </c>
      <c r="CV16" s="65">
        <v>1</v>
      </c>
      <c r="CW16" s="65">
        <v>1</v>
      </c>
      <c r="CX16" s="65">
        <v>0</v>
      </c>
      <c r="CY16" s="65">
        <v>0</v>
      </c>
      <c r="CZ16" s="65">
        <v>0</v>
      </c>
      <c r="DA16" s="65">
        <v>70</v>
      </c>
      <c r="DB16" s="65">
        <v>1</v>
      </c>
      <c r="DC16" s="75" t="s">
        <v>482</v>
      </c>
      <c r="DD16" s="65">
        <v>2</v>
      </c>
      <c r="DE16" s="75" t="s">
        <v>483</v>
      </c>
      <c r="DF16" s="75" t="s">
        <v>484</v>
      </c>
    </row>
    <row r="17" spans="1:110" ht="71.25" x14ac:dyDescent="0.25">
      <c r="A17" s="75" t="s">
        <v>96</v>
      </c>
      <c r="B17" s="65">
        <v>2</v>
      </c>
      <c r="C17" s="75" t="s">
        <v>37</v>
      </c>
      <c r="D17" s="75" t="s">
        <v>485</v>
      </c>
      <c r="E17" s="75" t="s">
        <v>486</v>
      </c>
      <c r="F17" s="75">
        <v>70218</v>
      </c>
      <c r="G17" s="75" t="s">
        <v>3</v>
      </c>
      <c r="H17" s="75" t="s">
        <v>487</v>
      </c>
      <c r="I17" s="75" t="s">
        <v>488</v>
      </c>
      <c r="J17" s="75" t="s">
        <v>489</v>
      </c>
      <c r="K17" s="75" t="s">
        <v>335</v>
      </c>
      <c r="L17" s="75" t="s">
        <v>490</v>
      </c>
      <c r="M17" s="75" t="s">
        <v>491</v>
      </c>
      <c r="N17" s="75" t="s">
        <v>338</v>
      </c>
      <c r="O17" s="75">
        <v>595622121</v>
      </c>
      <c r="P17" s="75" t="s">
        <v>492</v>
      </c>
      <c r="Q17" s="75" t="s">
        <v>335</v>
      </c>
      <c r="R17" s="75" t="s">
        <v>493</v>
      </c>
      <c r="S17" s="75" t="s">
        <v>494</v>
      </c>
      <c r="T17" s="75" t="s">
        <v>338</v>
      </c>
      <c r="U17" s="75">
        <v>595622573</v>
      </c>
      <c r="V17" s="75" t="s">
        <v>495</v>
      </c>
      <c r="W17" s="65">
        <v>2</v>
      </c>
      <c r="X17" s="65">
        <v>1</v>
      </c>
      <c r="Y17" s="65">
        <v>3</v>
      </c>
      <c r="Z17" s="76">
        <v>1.2</v>
      </c>
      <c r="AA17" s="76">
        <v>1</v>
      </c>
      <c r="AB17" s="76">
        <v>2.2000000000000002</v>
      </c>
      <c r="AC17" s="79" t="s">
        <v>340</v>
      </c>
      <c r="AD17" s="65">
        <v>2</v>
      </c>
      <c r="AE17" s="79" t="s">
        <v>340</v>
      </c>
      <c r="AF17" s="65">
        <v>0</v>
      </c>
      <c r="AG17" s="65">
        <v>0</v>
      </c>
      <c r="AH17" s="65">
        <v>2</v>
      </c>
      <c r="AI17" s="65">
        <v>2</v>
      </c>
      <c r="AJ17" s="79" t="s">
        <v>340</v>
      </c>
      <c r="AK17" s="65">
        <v>0</v>
      </c>
      <c r="AL17" s="65">
        <v>0</v>
      </c>
      <c r="AM17" s="65">
        <v>2</v>
      </c>
      <c r="AN17" s="65">
        <v>2</v>
      </c>
      <c r="AO17" s="79" t="s">
        <v>340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2</v>
      </c>
      <c r="AV17" s="65">
        <v>0</v>
      </c>
      <c r="AW17" s="65">
        <v>2</v>
      </c>
      <c r="AX17" s="79" t="s">
        <v>340</v>
      </c>
      <c r="AY17" s="65">
        <v>0</v>
      </c>
      <c r="AZ17" s="65">
        <v>1</v>
      </c>
      <c r="BA17" s="65">
        <v>0</v>
      </c>
      <c r="BB17" s="65">
        <v>1</v>
      </c>
      <c r="BC17" s="65">
        <v>2</v>
      </c>
      <c r="BD17" s="65">
        <v>1</v>
      </c>
      <c r="BE17" s="65">
        <v>0</v>
      </c>
      <c r="BF17" s="65">
        <v>100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3</v>
      </c>
      <c r="BM17" s="65">
        <v>2</v>
      </c>
      <c r="BN17" s="65">
        <v>6</v>
      </c>
      <c r="BO17" s="65">
        <v>1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2</v>
      </c>
      <c r="CE17" s="65">
        <v>0</v>
      </c>
      <c r="CF17" s="65">
        <v>0</v>
      </c>
      <c r="CG17" s="65">
        <v>0</v>
      </c>
      <c r="CH17" s="65">
        <v>0</v>
      </c>
      <c r="CI17" s="65">
        <v>3</v>
      </c>
      <c r="CJ17" s="65">
        <v>0</v>
      </c>
      <c r="CK17" s="65">
        <v>0</v>
      </c>
      <c r="CL17" s="65">
        <v>3</v>
      </c>
      <c r="CM17" s="65">
        <v>0</v>
      </c>
      <c r="CN17" s="65">
        <v>0</v>
      </c>
      <c r="CO17" s="65">
        <v>0</v>
      </c>
      <c r="CP17" s="65">
        <v>0</v>
      </c>
      <c r="CQ17" s="65">
        <v>0</v>
      </c>
      <c r="CR17" s="65">
        <v>0</v>
      </c>
      <c r="CS17" s="65">
        <v>1</v>
      </c>
      <c r="CT17" s="65">
        <v>0</v>
      </c>
      <c r="CU17" s="65">
        <v>0</v>
      </c>
      <c r="CV17" s="65">
        <v>1</v>
      </c>
      <c r="CW17" s="65">
        <v>1</v>
      </c>
      <c r="CX17" s="65">
        <v>0</v>
      </c>
      <c r="CY17" s="65">
        <v>0</v>
      </c>
      <c r="CZ17" s="65">
        <v>0</v>
      </c>
      <c r="DA17" s="65">
        <v>15</v>
      </c>
      <c r="DB17" s="65">
        <v>1</v>
      </c>
      <c r="DC17" s="75" t="s">
        <v>496</v>
      </c>
      <c r="DD17" s="65">
        <v>1</v>
      </c>
      <c r="DE17" s="75" t="s">
        <v>497</v>
      </c>
      <c r="DF17" s="75" t="s">
        <v>338</v>
      </c>
    </row>
    <row r="18" spans="1:110" ht="99.75" x14ac:dyDescent="0.25">
      <c r="A18" s="75" t="s">
        <v>2</v>
      </c>
      <c r="B18" s="65">
        <v>3</v>
      </c>
      <c r="C18" s="75" t="s">
        <v>9</v>
      </c>
      <c r="D18" s="75" t="s">
        <v>498</v>
      </c>
      <c r="E18" s="75" t="s">
        <v>499</v>
      </c>
      <c r="F18" s="75">
        <v>60167</v>
      </c>
      <c r="G18" s="75" t="s">
        <v>2</v>
      </c>
      <c r="H18" s="75" t="s">
        <v>500</v>
      </c>
      <c r="I18" s="75" t="s">
        <v>501</v>
      </c>
      <c r="J18" s="75" t="s">
        <v>502</v>
      </c>
      <c r="K18" s="75" t="s">
        <v>335</v>
      </c>
      <c r="L18" s="75" t="s">
        <v>379</v>
      </c>
      <c r="M18" s="75" t="s">
        <v>503</v>
      </c>
      <c r="N18" s="75" t="s">
        <v>504</v>
      </c>
      <c r="O18" s="75">
        <v>542174207</v>
      </c>
      <c r="P18" s="75" t="s">
        <v>505</v>
      </c>
      <c r="Q18" s="75" t="s">
        <v>335</v>
      </c>
      <c r="R18" s="75" t="s">
        <v>379</v>
      </c>
      <c r="S18" s="75" t="s">
        <v>503</v>
      </c>
      <c r="T18" s="75" t="s">
        <v>504</v>
      </c>
      <c r="U18" s="75">
        <v>542174207</v>
      </c>
      <c r="V18" s="75" t="s">
        <v>505</v>
      </c>
      <c r="W18" s="65">
        <v>1</v>
      </c>
      <c r="X18" s="65">
        <v>0</v>
      </c>
      <c r="Y18" s="65">
        <v>1</v>
      </c>
      <c r="Z18" s="76">
        <v>0.1</v>
      </c>
      <c r="AA18" s="76">
        <v>0</v>
      </c>
      <c r="AB18" s="76">
        <v>0.1</v>
      </c>
      <c r="AC18" s="79" t="s">
        <v>340</v>
      </c>
      <c r="AD18" s="65">
        <v>1</v>
      </c>
      <c r="AE18" s="79" t="s">
        <v>340</v>
      </c>
      <c r="AF18" s="65">
        <v>0</v>
      </c>
      <c r="AG18" s="65">
        <v>0</v>
      </c>
      <c r="AH18" s="65">
        <v>1</v>
      </c>
      <c r="AI18" s="65">
        <v>1</v>
      </c>
      <c r="AJ18" s="79" t="s">
        <v>340</v>
      </c>
      <c r="AK18" s="65">
        <v>0</v>
      </c>
      <c r="AL18" s="65">
        <v>0</v>
      </c>
      <c r="AM18" s="65">
        <v>1</v>
      </c>
      <c r="AN18" s="65">
        <v>1</v>
      </c>
      <c r="AO18" s="79" t="s">
        <v>340</v>
      </c>
      <c r="AP18" s="65">
        <v>0</v>
      </c>
      <c r="AQ18" s="65">
        <v>0</v>
      </c>
      <c r="AR18" s="65">
        <v>0</v>
      </c>
      <c r="AS18" s="65">
        <v>0</v>
      </c>
      <c r="AT18" s="65">
        <v>1</v>
      </c>
      <c r="AU18" s="65">
        <v>0</v>
      </c>
      <c r="AV18" s="65">
        <v>0</v>
      </c>
      <c r="AW18" s="65">
        <v>1</v>
      </c>
      <c r="AX18" s="79" t="s">
        <v>340</v>
      </c>
      <c r="AY18" s="65">
        <v>0</v>
      </c>
      <c r="AZ18" s="65">
        <v>1</v>
      </c>
      <c r="BA18" s="65">
        <v>0</v>
      </c>
      <c r="BB18" s="65">
        <v>1</v>
      </c>
      <c r="BC18" s="65">
        <v>0</v>
      </c>
      <c r="BD18" s="65">
        <v>0</v>
      </c>
      <c r="BE18" s="65">
        <v>0</v>
      </c>
      <c r="BF18" s="65">
        <v>17</v>
      </c>
      <c r="BG18" s="65">
        <v>0</v>
      </c>
      <c r="BH18" s="65">
        <v>0</v>
      </c>
      <c r="BI18" s="65">
        <v>0</v>
      </c>
      <c r="BJ18" s="65">
        <v>0</v>
      </c>
      <c r="BK18" s="65">
        <v>0</v>
      </c>
      <c r="BL18" s="65">
        <v>1</v>
      </c>
      <c r="BM18" s="65">
        <v>0</v>
      </c>
      <c r="BN18" s="65">
        <v>1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  <c r="CE18" s="65">
        <v>0</v>
      </c>
      <c r="CF18" s="65">
        <v>0</v>
      </c>
      <c r="CG18" s="65">
        <v>0</v>
      </c>
      <c r="CH18" s="65">
        <v>0</v>
      </c>
      <c r="CI18" s="65">
        <v>4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0</v>
      </c>
      <c r="CQ18" s="65">
        <v>0</v>
      </c>
      <c r="CR18" s="65">
        <v>0</v>
      </c>
      <c r="CS18" s="65">
        <v>0</v>
      </c>
      <c r="CT18" s="65">
        <v>0</v>
      </c>
      <c r="CU18" s="65">
        <v>0</v>
      </c>
      <c r="CV18" s="65">
        <v>0</v>
      </c>
      <c r="CW18" s="65">
        <v>0</v>
      </c>
      <c r="CX18" s="65">
        <v>0</v>
      </c>
      <c r="CY18" s="65">
        <v>0</v>
      </c>
      <c r="CZ18" s="65">
        <v>0</v>
      </c>
      <c r="DA18" s="65">
        <v>100</v>
      </c>
      <c r="DB18" s="65">
        <v>1</v>
      </c>
      <c r="DC18" s="75" t="s">
        <v>506</v>
      </c>
      <c r="DD18" s="65">
        <v>3</v>
      </c>
      <c r="DE18" s="75" t="s">
        <v>504</v>
      </c>
      <c r="DF18" s="75" t="s">
        <v>504</v>
      </c>
    </row>
    <row r="19" spans="1:110" ht="28.5" x14ac:dyDescent="0.25">
      <c r="A19" s="75" t="s">
        <v>4</v>
      </c>
      <c r="B19" s="65">
        <v>3</v>
      </c>
      <c r="C19" s="75" t="s">
        <v>5</v>
      </c>
      <c r="D19" s="75" t="s">
        <v>373</v>
      </c>
      <c r="E19" s="75" t="s">
        <v>507</v>
      </c>
      <c r="F19" s="75">
        <v>30632</v>
      </c>
      <c r="G19" s="75" t="s">
        <v>4</v>
      </c>
      <c r="H19" s="75" t="s">
        <v>508</v>
      </c>
      <c r="I19" s="75" t="s">
        <v>509</v>
      </c>
      <c r="J19" s="75" t="s">
        <v>510</v>
      </c>
      <c r="K19" s="75" t="s">
        <v>511</v>
      </c>
      <c r="L19" s="75" t="s">
        <v>363</v>
      </c>
      <c r="M19" s="75" t="s">
        <v>512</v>
      </c>
      <c r="N19" s="75" t="s">
        <v>513</v>
      </c>
      <c r="O19" s="75">
        <v>378034120</v>
      </c>
      <c r="P19" s="75" t="s">
        <v>514</v>
      </c>
      <c r="Q19" s="75"/>
      <c r="R19" s="75"/>
      <c r="S19" s="75"/>
      <c r="T19" s="75"/>
      <c r="U19" s="75"/>
      <c r="V19" s="75"/>
      <c r="W19" s="65">
        <v>3</v>
      </c>
      <c r="X19" s="65">
        <v>0</v>
      </c>
      <c r="Y19" s="65">
        <v>3</v>
      </c>
      <c r="Z19" s="76">
        <v>3</v>
      </c>
      <c r="AA19" s="76">
        <v>0</v>
      </c>
      <c r="AB19" s="76">
        <v>3</v>
      </c>
      <c r="AC19" s="79" t="s">
        <v>340</v>
      </c>
      <c r="AD19" s="65">
        <v>3</v>
      </c>
      <c r="AE19" s="79" t="s">
        <v>340</v>
      </c>
      <c r="AF19" s="65">
        <v>0</v>
      </c>
      <c r="AG19" s="65">
        <v>0</v>
      </c>
      <c r="AH19" s="65">
        <v>3</v>
      </c>
      <c r="AI19" s="65">
        <v>3</v>
      </c>
      <c r="AJ19" s="79" t="s">
        <v>340</v>
      </c>
      <c r="AK19" s="65">
        <v>1</v>
      </c>
      <c r="AL19" s="65">
        <v>1</v>
      </c>
      <c r="AM19" s="65">
        <v>1</v>
      </c>
      <c r="AN19" s="65">
        <v>3</v>
      </c>
      <c r="AO19" s="79" t="s">
        <v>340</v>
      </c>
      <c r="AP19" s="65">
        <v>0</v>
      </c>
      <c r="AQ19" s="65">
        <v>0</v>
      </c>
      <c r="AR19" s="65">
        <v>0</v>
      </c>
      <c r="AS19" s="65">
        <v>0</v>
      </c>
      <c r="AT19" s="65">
        <v>2</v>
      </c>
      <c r="AU19" s="65">
        <v>1</v>
      </c>
      <c r="AV19" s="65">
        <v>0</v>
      </c>
      <c r="AW19" s="65">
        <v>3</v>
      </c>
      <c r="AX19" s="79" t="s">
        <v>340</v>
      </c>
      <c r="AY19" s="65">
        <v>1</v>
      </c>
      <c r="AZ19" s="65">
        <v>1</v>
      </c>
      <c r="BA19" s="65">
        <v>0</v>
      </c>
      <c r="BB19" s="66"/>
      <c r="BC19" s="65">
        <v>0</v>
      </c>
      <c r="BD19" s="65">
        <v>0</v>
      </c>
      <c r="BE19" s="65">
        <v>0</v>
      </c>
      <c r="BF19" s="65">
        <v>14</v>
      </c>
      <c r="BG19" s="65">
        <v>0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0</v>
      </c>
      <c r="CA19" s="65">
        <v>0</v>
      </c>
      <c r="CB19" s="65">
        <v>0</v>
      </c>
      <c r="CC19" s="65">
        <v>0</v>
      </c>
      <c r="CD19" s="65">
        <v>0</v>
      </c>
      <c r="CE19" s="65">
        <v>0</v>
      </c>
      <c r="CF19" s="65">
        <v>0</v>
      </c>
      <c r="CG19" s="65">
        <v>0</v>
      </c>
      <c r="CH19" s="65">
        <v>0</v>
      </c>
      <c r="CI19" s="65">
        <v>5</v>
      </c>
      <c r="CJ19" s="65">
        <v>0</v>
      </c>
      <c r="CK19" s="65">
        <v>0</v>
      </c>
      <c r="CL19" s="65">
        <v>0</v>
      </c>
      <c r="CM19" s="65">
        <v>0</v>
      </c>
      <c r="CN19" s="65">
        <v>0</v>
      </c>
      <c r="CO19" s="65">
        <v>0</v>
      </c>
      <c r="CP19" s="65">
        <v>0</v>
      </c>
      <c r="CQ19" s="65">
        <v>0</v>
      </c>
      <c r="CR19" s="65">
        <v>0</v>
      </c>
      <c r="CS19" s="65">
        <v>0</v>
      </c>
      <c r="CT19" s="65">
        <v>0</v>
      </c>
      <c r="CU19" s="65">
        <v>0</v>
      </c>
      <c r="CV19" s="65">
        <v>0</v>
      </c>
      <c r="CW19" s="65">
        <v>0</v>
      </c>
      <c r="CX19" s="65">
        <v>0</v>
      </c>
      <c r="CY19" s="65">
        <v>0</v>
      </c>
      <c r="CZ19" s="65">
        <v>0</v>
      </c>
      <c r="DA19" s="65">
        <v>5</v>
      </c>
      <c r="DB19" s="65">
        <v>1</v>
      </c>
      <c r="DC19" s="75" t="s">
        <v>515</v>
      </c>
      <c r="DD19" s="65">
        <v>1</v>
      </c>
      <c r="DE19" s="75"/>
      <c r="DF19" s="75"/>
    </row>
    <row r="20" spans="1:110" ht="28.5" x14ac:dyDescent="0.25">
      <c r="A20" s="75" t="s">
        <v>3</v>
      </c>
      <c r="B20" s="65">
        <v>3</v>
      </c>
      <c r="C20" s="75" t="s">
        <v>8</v>
      </c>
      <c r="D20" s="75" t="s">
        <v>516</v>
      </c>
      <c r="E20" s="75">
        <v>8</v>
      </c>
      <c r="F20" s="75">
        <v>72930</v>
      </c>
      <c r="G20" s="75" t="s">
        <v>3</v>
      </c>
      <c r="H20" s="75" t="s">
        <v>517</v>
      </c>
      <c r="I20" s="75" t="s">
        <v>518</v>
      </c>
      <c r="J20" s="75" t="s">
        <v>519</v>
      </c>
      <c r="K20" s="75" t="s">
        <v>335</v>
      </c>
      <c r="L20" s="75" t="s">
        <v>520</v>
      </c>
      <c r="M20" s="75" t="s">
        <v>521</v>
      </c>
      <c r="N20" s="75"/>
      <c r="O20" s="75">
        <v>599442336</v>
      </c>
      <c r="P20" s="75" t="s">
        <v>522</v>
      </c>
      <c r="Q20" s="75" t="s">
        <v>335</v>
      </c>
      <c r="R20" s="75" t="s">
        <v>523</v>
      </c>
      <c r="S20" s="75" t="s">
        <v>524</v>
      </c>
      <c r="T20" s="75"/>
      <c r="U20" s="75">
        <v>599442034</v>
      </c>
      <c r="V20" s="75" t="s">
        <v>525</v>
      </c>
      <c r="W20" s="65">
        <v>2</v>
      </c>
      <c r="X20" s="65">
        <v>0</v>
      </c>
      <c r="Y20" s="65">
        <v>2</v>
      </c>
      <c r="Z20" s="76">
        <v>2</v>
      </c>
      <c r="AA20" s="76">
        <v>0</v>
      </c>
      <c r="AB20" s="76">
        <v>2</v>
      </c>
      <c r="AC20" s="79" t="s">
        <v>340</v>
      </c>
      <c r="AD20" s="65">
        <v>2</v>
      </c>
      <c r="AE20" s="79" t="s">
        <v>340</v>
      </c>
      <c r="AF20" s="65">
        <v>0</v>
      </c>
      <c r="AG20" s="65">
        <v>0</v>
      </c>
      <c r="AH20" s="65">
        <v>2</v>
      </c>
      <c r="AI20" s="65">
        <v>2</v>
      </c>
      <c r="AJ20" s="79" t="s">
        <v>340</v>
      </c>
      <c r="AK20" s="65">
        <v>0</v>
      </c>
      <c r="AL20" s="65">
        <v>0</v>
      </c>
      <c r="AM20" s="65">
        <v>2</v>
      </c>
      <c r="AN20" s="65">
        <v>2</v>
      </c>
      <c r="AO20" s="79" t="s">
        <v>340</v>
      </c>
      <c r="AP20" s="65">
        <v>0</v>
      </c>
      <c r="AQ20" s="65">
        <v>0</v>
      </c>
      <c r="AR20" s="65">
        <v>0</v>
      </c>
      <c r="AS20" s="65">
        <v>0</v>
      </c>
      <c r="AT20" s="65">
        <v>2</v>
      </c>
      <c r="AU20" s="65">
        <v>0</v>
      </c>
      <c r="AV20" s="65">
        <v>0</v>
      </c>
      <c r="AW20" s="65">
        <v>2</v>
      </c>
      <c r="AX20" s="79" t="s">
        <v>340</v>
      </c>
      <c r="AY20" s="65">
        <v>0</v>
      </c>
      <c r="AZ20" s="65">
        <v>1</v>
      </c>
      <c r="BA20" s="65">
        <v>0</v>
      </c>
      <c r="BB20" s="65">
        <v>1</v>
      </c>
      <c r="BC20" s="65">
        <v>3</v>
      </c>
      <c r="BD20" s="65">
        <v>3</v>
      </c>
      <c r="BE20" s="65">
        <v>1</v>
      </c>
      <c r="BF20" s="65">
        <v>30</v>
      </c>
      <c r="BG20" s="65">
        <v>4</v>
      </c>
      <c r="BH20" s="65">
        <v>0</v>
      </c>
      <c r="BI20" s="65">
        <v>0</v>
      </c>
      <c r="BJ20" s="65">
        <v>0</v>
      </c>
      <c r="BK20" s="65">
        <v>0</v>
      </c>
      <c r="BL20" s="65">
        <v>2</v>
      </c>
      <c r="BM20" s="65">
        <v>0</v>
      </c>
      <c r="BN20" s="65">
        <v>2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5">
        <v>0</v>
      </c>
      <c r="CE20" s="65">
        <v>0</v>
      </c>
      <c r="CF20" s="65">
        <v>0</v>
      </c>
      <c r="CG20" s="65">
        <v>0</v>
      </c>
      <c r="CH20" s="65">
        <v>0</v>
      </c>
      <c r="CI20" s="65">
        <v>11</v>
      </c>
      <c r="CJ20" s="65">
        <v>1</v>
      </c>
      <c r="CK20" s="65">
        <v>0</v>
      </c>
      <c r="CL20" s="65">
        <v>0</v>
      </c>
      <c r="CM20" s="65">
        <v>0</v>
      </c>
      <c r="CN20" s="65">
        <v>0</v>
      </c>
      <c r="CO20" s="65">
        <v>0</v>
      </c>
      <c r="CP20" s="65">
        <v>0</v>
      </c>
      <c r="CQ20" s="65">
        <v>0</v>
      </c>
      <c r="CR20" s="65">
        <v>0</v>
      </c>
      <c r="CS20" s="65">
        <v>0</v>
      </c>
      <c r="CT20" s="65">
        <v>0</v>
      </c>
      <c r="CU20" s="65">
        <v>0</v>
      </c>
      <c r="CV20" s="65">
        <v>1</v>
      </c>
      <c r="CW20" s="65">
        <v>1</v>
      </c>
      <c r="CX20" s="65">
        <v>0</v>
      </c>
      <c r="CY20" s="65">
        <v>0</v>
      </c>
      <c r="CZ20" s="65">
        <v>0</v>
      </c>
      <c r="DA20" s="65">
        <v>40</v>
      </c>
      <c r="DB20" s="65">
        <v>1</v>
      </c>
      <c r="DC20" s="75" t="s">
        <v>526</v>
      </c>
      <c r="DD20" s="65">
        <v>2</v>
      </c>
      <c r="DE20" s="75"/>
      <c r="DF20" s="75"/>
    </row>
    <row r="21" spans="1:110" ht="71.25" x14ac:dyDescent="0.25">
      <c r="A21" s="75" t="s">
        <v>81</v>
      </c>
      <c r="B21" s="65">
        <v>1</v>
      </c>
      <c r="C21" s="75" t="s">
        <v>82</v>
      </c>
      <c r="D21" s="75" t="s">
        <v>527</v>
      </c>
      <c r="E21" s="75" t="s">
        <v>528</v>
      </c>
      <c r="F21" s="75">
        <v>11015</v>
      </c>
      <c r="G21" s="75" t="s">
        <v>331</v>
      </c>
      <c r="H21" s="75" t="s">
        <v>529</v>
      </c>
      <c r="I21" s="75" t="s">
        <v>530</v>
      </c>
      <c r="J21" s="75" t="s">
        <v>531</v>
      </c>
      <c r="K21" s="75" t="s">
        <v>366</v>
      </c>
      <c r="L21" s="75" t="s">
        <v>532</v>
      </c>
      <c r="M21" s="75" t="s">
        <v>533</v>
      </c>
      <c r="N21" s="75"/>
      <c r="O21" s="75">
        <v>225131691</v>
      </c>
      <c r="P21" s="75" t="s">
        <v>534</v>
      </c>
      <c r="Q21" s="75" t="s">
        <v>366</v>
      </c>
      <c r="R21" s="75" t="s">
        <v>532</v>
      </c>
      <c r="S21" s="75" t="s">
        <v>533</v>
      </c>
      <c r="T21" s="75"/>
      <c r="U21" s="75">
        <v>225131691</v>
      </c>
      <c r="V21" s="75" t="s">
        <v>534</v>
      </c>
      <c r="W21" s="65">
        <v>3</v>
      </c>
      <c r="X21" s="65">
        <v>1</v>
      </c>
      <c r="Y21" s="65">
        <v>4</v>
      </c>
      <c r="Z21" s="76">
        <v>3</v>
      </c>
      <c r="AA21" s="76">
        <v>1</v>
      </c>
      <c r="AB21" s="76">
        <v>4</v>
      </c>
      <c r="AC21" s="79" t="s">
        <v>340</v>
      </c>
      <c r="AD21" s="65">
        <v>0</v>
      </c>
      <c r="AE21" s="79" t="s">
        <v>340</v>
      </c>
      <c r="AF21" s="65">
        <v>0</v>
      </c>
      <c r="AG21" s="65">
        <v>0</v>
      </c>
      <c r="AH21" s="65">
        <v>3</v>
      </c>
      <c r="AI21" s="65">
        <v>3</v>
      </c>
      <c r="AJ21" s="79" t="s">
        <v>340</v>
      </c>
      <c r="AK21" s="65">
        <v>0</v>
      </c>
      <c r="AL21" s="65">
        <v>2</v>
      </c>
      <c r="AM21" s="65">
        <v>1</v>
      </c>
      <c r="AN21" s="65">
        <v>3</v>
      </c>
      <c r="AO21" s="79" t="s">
        <v>340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3</v>
      </c>
      <c r="AW21" s="65">
        <v>3</v>
      </c>
      <c r="AX21" s="79" t="s">
        <v>340</v>
      </c>
      <c r="AY21" s="65">
        <v>0</v>
      </c>
      <c r="AZ21" s="65">
        <v>1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65">
        <v>0</v>
      </c>
      <c r="BL21" s="65">
        <v>0</v>
      </c>
      <c r="BM21" s="65">
        <v>0</v>
      </c>
      <c r="BN21" s="65">
        <v>3</v>
      </c>
      <c r="BO21" s="65">
        <v>3</v>
      </c>
      <c r="BP21" s="65">
        <v>1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W21" s="65">
        <v>0</v>
      </c>
      <c r="BX21" s="65">
        <v>0</v>
      </c>
      <c r="BY21" s="65">
        <v>0</v>
      </c>
      <c r="BZ21" s="65">
        <v>0</v>
      </c>
      <c r="CA21" s="65">
        <v>0</v>
      </c>
      <c r="CB21" s="65">
        <v>0</v>
      </c>
      <c r="CC21" s="65">
        <v>0</v>
      </c>
      <c r="CD21" s="65">
        <v>0</v>
      </c>
      <c r="CE21" s="65">
        <v>3</v>
      </c>
      <c r="CF21" s="65">
        <v>24</v>
      </c>
      <c r="CG21" s="65">
        <v>7</v>
      </c>
      <c r="CH21" s="65">
        <v>0</v>
      </c>
      <c r="CI21" s="65">
        <v>0</v>
      </c>
      <c r="CJ21" s="65">
        <v>0</v>
      </c>
      <c r="CK21" s="65">
        <v>0</v>
      </c>
      <c r="CL21" s="65">
        <v>0</v>
      </c>
      <c r="CM21" s="65">
        <v>0</v>
      </c>
      <c r="CN21" s="65">
        <v>0</v>
      </c>
      <c r="CO21" s="65">
        <v>0</v>
      </c>
      <c r="CP21" s="65">
        <v>0</v>
      </c>
      <c r="CQ21" s="65">
        <v>0</v>
      </c>
      <c r="CR21" s="65">
        <v>0</v>
      </c>
      <c r="CS21" s="65">
        <v>0</v>
      </c>
      <c r="CT21" s="65">
        <v>0</v>
      </c>
      <c r="CU21" s="65">
        <v>0</v>
      </c>
      <c r="CV21" s="65">
        <v>1</v>
      </c>
      <c r="CW21" s="65">
        <v>1</v>
      </c>
      <c r="CX21" s="65">
        <v>1</v>
      </c>
      <c r="CY21" s="65">
        <v>0</v>
      </c>
      <c r="CZ21" s="65">
        <v>0</v>
      </c>
      <c r="DA21" s="65">
        <v>15</v>
      </c>
      <c r="DB21" s="65">
        <v>1</v>
      </c>
      <c r="DC21" s="75" t="s">
        <v>535</v>
      </c>
      <c r="DD21" s="65">
        <v>2</v>
      </c>
      <c r="DE21" s="75"/>
      <c r="DF21" s="75" t="s">
        <v>536</v>
      </c>
    </row>
    <row r="22" spans="1:110" ht="99.75" x14ac:dyDescent="0.25">
      <c r="A22" s="75" t="s">
        <v>81</v>
      </c>
      <c r="B22" s="65">
        <v>1</v>
      </c>
      <c r="C22" s="75" t="s">
        <v>83</v>
      </c>
      <c r="D22" s="75" t="s">
        <v>527</v>
      </c>
      <c r="E22" s="75" t="s">
        <v>528</v>
      </c>
      <c r="F22" s="75">
        <v>15021</v>
      </c>
      <c r="G22" s="75" t="s">
        <v>331</v>
      </c>
      <c r="H22" s="75" t="s">
        <v>529</v>
      </c>
      <c r="I22" s="75" t="s">
        <v>530</v>
      </c>
      <c r="J22" s="75" t="s">
        <v>537</v>
      </c>
      <c r="K22" s="75" t="s">
        <v>335</v>
      </c>
      <c r="L22" s="75" t="s">
        <v>348</v>
      </c>
      <c r="M22" s="75" t="s">
        <v>538</v>
      </c>
      <c r="N22" s="75"/>
      <c r="O22" s="75">
        <v>225131241</v>
      </c>
      <c r="P22" s="75" t="s">
        <v>539</v>
      </c>
      <c r="Q22" s="75" t="s">
        <v>366</v>
      </c>
      <c r="R22" s="75" t="s">
        <v>540</v>
      </c>
      <c r="S22" s="75" t="s">
        <v>541</v>
      </c>
      <c r="T22" s="75"/>
      <c r="U22" s="75">
        <v>225131280</v>
      </c>
      <c r="V22" s="75" t="s">
        <v>542</v>
      </c>
      <c r="W22" s="65">
        <v>2</v>
      </c>
      <c r="X22" s="65">
        <v>1</v>
      </c>
      <c r="Y22" s="65">
        <v>3</v>
      </c>
      <c r="Z22" s="76">
        <v>0.4</v>
      </c>
      <c r="AA22" s="76">
        <v>0.1</v>
      </c>
      <c r="AB22" s="76">
        <v>0.5</v>
      </c>
      <c r="AC22" s="79" t="s">
        <v>340</v>
      </c>
      <c r="AD22" s="65">
        <v>0</v>
      </c>
      <c r="AE22" s="79" t="s">
        <v>340</v>
      </c>
      <c r="AF22" s="65">
        <v>0</v>
      </c>
      <c r="AG22" s="65">
        <v>0</v>
      </c>
      <c r="AH22" s="65">
        <v>2</v>
      </c>
      <c r="AI22" s="65">
        <v>2</v>
      </c>
      <c r="AJ22" s="79" t="s">
        <v>340</v>
      </c>
      <c r="AK22" s="65">
        <v>0</v>
      </c>
      <c r="AL22" s="65">
        <v>1</v>
      </c>
      <c r="AM22" s="65">
        <v>1</v>
      </c>
      <c r="AN22" s="65">
        <v>2</v>
      </c>
      <c r="AO22" s="79" t="s">
        <v>340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2</v>
      </c>
      <c r="AW22" s="65">
        <v>2</v>
      </c>
      <c r="AX22" s="79" t="s">
        <v>340</v>
      </c>
      <c r="AY22" s="65">
        <v>0</v>
      </c>
      <c r="AZ22" s="65">
        <v>1</v>
      </c>
      <c r="BA22" s="65">
        <v>1</v>
      </c>
      <c r="BB22" s="65">
        <v>1</v>
      </c>
      <c r="BC22" s="65">
        <v>0</v>
      </c>
      <c r="BD22" s="65">
        <v>0</v>
      </c>
      <c r="BE22" s="65">
        <v>0</v>
      </c>
      <c r="BF22" s="65">
        <v>9</v>
      </c>
      <c r="BG22" s="65">
        <v>0</v>
      </c>
      <c r="BH22" s="65">
        <v>7</v>
      </c>
      <c r="BI22" s="65">
        <v>0</v>
      </c>
      <c r="BJ22" s="65">
        <v>2</v>
      </c>
      <c r="BK22" s="65">
        <v>0</v>
      </c>
      <c r="BL22" s="65">
        <v>11</v>
      </c>
      <c r="BM22" s="65">
        <v>0</v>
      </c>
      <c r="BN22" s="65">
        <v>1</v>
      </c>
      <c r="BO22" s="65">
        <v>1</v>
      </c>
      <c r="BP22" s="65">
        <v>3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E22" s="65">
        <v>2</v>
      </c>
      <c r="CF22" s="65">
        <v>0</v>
      </c>
      <c r="CG22" s="65">
        <v>0</v>
      </c>
      <c r="CH22" s="65">
        <v>0</v>
      </c>
      <c r="CI22" s="65">
        <v>3</v>
      </c>
      <c r="CJ22" s="65">
        <v>0</v>
      </c>
      <c r="CK22" s="65">
        <v>0</v>
      </c>
      <c r="CL22" s="65">
        <v>0</v>
      </c>
      <c r="CM22" s="65">
        <v>0</v>
      </c>
      <c r="CN22" s="65">
        <v>1</v>
      </c>
      <c r="CO22" s="65">
        <v>0</v>
      </c>
      <c r="CP22" s="65">
        <v>0</v>
      </c>
      <c r="CQ22" s="65">
        <v>0</v>
      </c>
      <c r="CR22" s="65">
        <v>0</v>
      </c>
      <c r="CS22" s="65">
        <v>1</v>
      </c>
      <c r="CT22" s="65">
        <v>0</v>
      </c>
      <c r="CU22" s="65">
        <v>0</v>
      </c>
      <c r="CV22" s="65">
        <v>1</v>
      </c>
      <c r="CW22" s="65">
        <v>1</v>
      </c>
      <c r="CX22" s="65">
        <v>0</v>
      </c>
      <c r="CY22" s="65">
        <v>0</v>
      </c>
      <c r="CZ22" s="65">
        <v>0</v>
      </c>
      <c r="DA22" s="65">
        <v>15</v>
      </c>
      <c r="DB22" s="65">
        <v>1</v>
      </c>
      <c r="DC22" s="75" t="s">
        <v>543</v>
      </c>
      <c r="DD22" s="65">
        <v>4</v>
      </c>
      <c r="DE22" s="75"/>
      <c r="DF22" s="75"/>
    </row>
    <row r="23" spans="1:110" ht="42.75" x14ac:dyDescent="0.25">
      <c r="A23" s="75" t="s">
        <v>81</v>
      </c>
      <c r="B23" s="65">
        <v>1</v>
      </c>
      <c r="C23" s="75" t="s">
        <v>544</v>
      </c>
      <c r="D23" s="75" t="s">
        <v>527</v>
      </c>
      <c r="E23" s="75" t="s">
        <v>528</v>
      </c>
      <c r="F23" s="75">
        <v>11015</v>
      </c>
      <c r="G23" s="75" t="s">
        <v>331</v>
      </c>
      <c r="H23" s="75" t="s">
        <v>529</v>
      </c>
      <c r="I23" s="75" t="s">
        <v>530</v>
      </c>
      <c r="J23" s="75" t="s">
        <v>545</v>
      </c>
      <c r="K23" s="75" t="s">
        <v>335</v>
      </c>
      <c r="L23" s="75" t="s">
        <v>348</v>
      </c>
      <c r="M23" s="75" t="s">
        <v>546</v>
      </c>
      <c r="N23" s="75"/>
      <c r="O23" s="75">
        <v>225131390</v>
      </c>
      <c r="P23" s="75" t="s">
        <v>547</v>
      </c>
      <c r="Q23" s="75" t="s">
        <v>335</v>
      </c>
      <c r="R23" s="75" t="s">
        <v>548</v>
      </c>
      <c r="S23" s="75" t="s">
        <v>549</v>
      </c>
      <c r="T23" s="75"/>
      <c r="U23" s="75">
        <v>225131609</v>
      </c>
      <c r="V23" s="75" t="s">
        <v>550</v>
      </c>
      <c r="W23" s="65">
        <v>4</v>
      </c>
      <c r="X23" s="65">
        <v>0</v>
      </c>
      <c r="Y23" s="65">
        <v>4</v>
      </c>
      <c r="Z23" s="76">
        <v>0</v>
      </c>
      <c r="AA23" s="76">
        <v>0</v>
      </c>
      <c r="AB23" s="76">
        <v>0</v>
      </c>
      <c r="AC23" s="79" t="s">
        <v>340</v>
      </c>
      <c r="AD23" s="65">
        <v>0</v>
      </c>
      <c r="AE23" s="79" t="s">
        <v>340</v>
      </c>
      <c r="AF23" s="65">
        <v>0</v>
      </c>
      <c r="AG23" s="65">
        <v>0</v>
      </c>
      <c r="AH23" s="65">
        <v>4</v>
      </c>
      <c r="AI23" s="65">
        <v>4</v>
      </c>
      <c r="AJ23" s="79" t="s">
        <v>340</v>
      </c>
      <c r="AK23" s="65">
        <v>0</v>
      </c>
      <c r="AL23" s="65">
        <v>2</v>
      </c>
      <c r="AM23" s="65">
        <v>2</v>
      </c>
      <c r="AN23" s="65">
        <v>4</v>
      </c>
      <c r="AO23" s="79" t="s">
        <v>340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4</v>
      </c>
      <c r="AW23" s="65">
        <v>4</v>
      </c>
      <c r="AX23" s="79" t="s">
        <v>340</v>
      </c>
      <c r="AY23" s="65">
        <v>0</v>
      </c>
      <c r="AZ23" s="65">
        <v>1</v>
      </c>
      <c r="BA23" s="65">
        <v>0</v>
      </c>
      <c r="BB23" s="65">
        <v>1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  <c r="BH23" s="65">
        <v>0</v>
      </c>
      <c r="BI23" s="65">
        <v>0</v>
      </c>
      <c r="BJ23" s="65">
        <v>0</v>
      </c>
      <c r="BK23" s="65">
        <v>0</v>
      </c>
      <c r="BL23" s="65">
        <v>6</v>
      </c>
      <c r="BM23" s="65">
        <v>2</v>
      </c>
      <c r="BN23" s="65">
        <v>2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  <c r="CD23" s="65">
        <v>3</v>
      </c>
      <c r="CE23" s="65">
        <v>1</v>
      </c>
      <c r="CF23" s="65">
        <v>2</v>
      </c>
      <c r="CG23" s="65">
        <v>2</v>
      </c>
      <c r="CH23" s="65">
        <v>0</v>
      </c>
      <c r="CI23" s="65">
        <v>0</v>
      </c>
      <c r="CJ23" s="65">
        <v>0</v>
      </c>
      <c r="CK23" s="65">
        <v>0</v>
      </c>
      <c r="CL23" s="65">
        <v>0</v>
      </c>
      <c r="CM23" s="65">
        <v>0</v>
      </c>
      <c r="CN23" s="65">
        <v>0</v>
      </c>
      <c r="CO23" s="65">
        <v>0</v>
      </c>
      <c r="CP23" s="65">
        <v>0</v>
      </c>
      <c r="CQ23" s="65">
        <v>0</v>
      </c>
      <c r="CR23" s="65">
        <v>0</v>
      </c>
      <c r="CS23" s="65">
        <v>0</v>
      </c>
      <c r="CT23" s="65">
        <v>0</v>
      </c>
      <c r="CU23" s="65">
        <v>0</v>
      </c>
      <c r="CV23" s="65">
        <v>1</v>
      </c>
      <c r="CW23" s="65">
        <v>1</v>
      </c>
      <c r="CX23" s="65">
        <v>0</v>
      </c>
      <c r="CY23" s="65">
        <v>0</v>
      </c>
      <c r="CZ23" s="65">
        <v>0</v>
      </c>
      <c r="DA23" s="65">
        <v>30</v>
      </c>
      <c r="DB23" s="65">
        <v>1</v>
      </c>
      <c r="DC23" s="75">
        <v>25</v>
      </c>
      <c r="DD23" s="65">
        <v>3</v>
      </c>
      <c r="DE23" s="75"/>
      <c r="DF23" s="75"/>
    </row>
    <row r="24" spans="1:110" ht="128.25" x14ac:dyDescent="0.25">
      <c r="A24" s="75" t="s">
        <v>81</v>
      </c>
      <c r="B24" s="65">
        <v>1</v>
      </c>
      <c r="C24" s="75" t="s">
        <v>551</v>
      </c>
      <c r="D24" s="75" t="s">
        <v>527</v>
      </c>
      <c r="E24" s="75" t="s">
        <v>528</v>
      </c>
      <c r="F24" s="75">
        <v>11015</v>
      </c>
      <c r="G24" s="75" t="s">
        <v>331</v>
      </c>
      <c r="H24" s="75" t="s">
        <v>529</v>
      </c>
      <c r="I24" s="75" t="s">
        <v>530</v>
      </c>
      <c r="J24" s="75" t="s">
        <v>552</v>
      </c>
      <c r="K24" s="75" t="s">
        <v>335</v>
      </c>
      <c r="L24" s="75" t="s">
        <v>553</v>
      </c>
      <c r="M24" s="75" t="s">
        <v>554</v>
      </c>
      <c r="N24" s="75"/>
      <c r="O24" s="75">
        <v>225131361</v>
      </c>
      <c r="P24" s="75" t="s">
        <v>555</v>
      </c>
      <c r="Q24" s="75" t="s">
        <v>511</v>
      </c>
      <c r="R24" s="75" t="s">
        <v>556</v>
      </c>
      <c r="S24" s="75" t="s">
        <v>557</v>
      </c>
      <c r="T24" s="75"/>
      <c r="U24" s="75">
        <v>225131626</v>
      </c>
      <c r="V24" s="75" t="s">
        <v>558</v>
      </c>
      <c r="W24" s="65">
        <v>2</v>
      </c>
      <c r="X24" s="65">
        <v>0</v>
      </c>
      <c r="Y24" s="65">
        <v>2</v>
      </c>
      <c r="Z24" s="76">
        <v>2</v>
      </c>
      <c r="AA24" s="76">
        <v>0</v>
      </c>
      <c r="AB24" s="76">
        <v>2</v>
      </c>
      <c r="AC24" s="79" t="s">
        <v>340</v>
      </c>
      <c r="AD24" s="65">
        <v>0</v>
      </c>
      <c r="AE24" s="79" t="s">
        <v>340</v>
      </c>
      <c r="AF24" s="65">
        <v>0</v>
      </c>
      <c r="AG24" s="65">
        <v>0</v>
      </c>
      <c r="AH24" s="65">
        <v>2</v>
      </c>
      <c r="AI24" s="65">
        <v>2</v>
      </c>
      <c r="AJ24" s="79" t="s">
        <v>340</v>
      </c>
      <c r="AK24" s="65">
        <v>1</v>
      </c>
      <c r="AL24" s="65">
        <v>1</v>
      </c>
      <c r="AM24" s="65">
        <v>0</v>
      </c>
      <c r="AN24" s="65">
        <v>2</v>
      </c>
      <c r="AO24" s="79" t="s">
        <v>340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2</v>
      </c>
      <c r="AW24" s="65">
        <v>2</v>
      </c>
      <c r="AX24" s="79" t="s">
        <v>340</v>
      </c>
      <c r="AY24" s="65">
        <v>0</v>
      </c>
      <c r="AZ24" s="65">
        <v>1</v>
      </c>
      <c r="BA24" s="65">
        <v>0</v>
      </c>
      <c r="BB24" s="65">
        <v>0</v>
      </c>
      <c r="BC24" s="65">
        <v>4</v>
      </c>
      <c r="BD24" s="65">
        <v>0</v>
      </c>
      <c r="BE24" s="65">
        <v>0</v>
      </c>
      <c r="BF24" s="65">
        <v>6</v>
      </c>
      <c r="BG24" s="65">
        <v>3</v>
      </c>
      <c r="BH24" s="65">
        <v>0</v>
      </c>
      <c r="BI24" s="65">
        <v>0</v>
      </c>
      <c r="BJ24" s="65">
        <v>0</v>
      </c>
      <c r="BK24" s="65">
        <v>0</v>
      </c>
      <c r="BL24" s="65">
        <v>1</v>
      </c>
      <c r="BM24" s="65">
        <v>0</v>
      </c>
      <c r="BN24" s="65">
        <v>6</v>
      </c>
      <c r="BO24" s="65">
        <v>0</v>
      </c>
      <c r="BP24" s="65">
        <v>2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1</v>
      </c>
      <c r="CD24" s="65">
        <v>6</v>
      </c>
      <c r="CE24" s="65">
        <v>2</v>
      </c>
      <c r="CF24" s="65">
        <v>1</v>
      </c>
      <c r="CG24" s="65">
        <v>6</v>
      </c>
      <c r="CH24" s="65">
        <v>0</v>
      </c>
      <c r="CI24" s="65">
        <v>0</v>
      </c>
      <c r="CJ24" s="65">
        <v>0</v>
      </c>
      <c r="CK24" s="65">
        <v>0</v>
      </c>
      <c r="CL24" s="65">
        <v>0</v>
      </c>
      <c r="CM24" s="65">
        <v>0</v>
      </c>
      <c r="CN24" s="65">
        <v>1</v>
      </c>
      <c r="CO24" s="65">
        <v>0</v>
      </c>
      <c r="CP24" s="65">
        <v>0</v>
      </c>
      <c r="CQ24" s="65">
        <v>0</v>
      </c>
      <c r="CR24" s="65">
        <v>0</v>
      </c>
      <c r="CS24" s="65">
        <v>3</v>
      </c>
      <c r="CT24" s="65">
        <v>0</v>
      </c>
      <c r="CU24" s="65">
        <v>0</v>
      </c>
      <c r="CV24" s="65">
        <v>1</v>
      </c>
      <c r="CW24" s="65">
        <v>1</v>
      </c>
      <c r="CX24" s="65">
        <v>0</v>
      </c>
      <c r="CY24" s="65">
        <v>0</v>
      </c>
      <c r="CZ24" s="65">
        <v>0</v>
      </c>
      <c r="DA24" s="65">
        <v>15</v>
      </c>
      <c r="DB24" s="65">
        <v>1</v>
      </c>
      <c r="DC24" s="75" t="s">
        <v>559</v>
      </c>
      <c r="DD24" s="65">
        <v>2</v>
      </c>
      <c r="DE24" s="75" t="s">
        <v>560</v>
      </c>
      <c r="DF24" s="75" t="s">
        <v>561</v>
      </c>
    </row>
  </sheetData>
  <mergeCells count="17"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  <mergeCell ref="CI1:CM1"/>
    <mergeCell ref="CN1:CR1"/>
    <mergeCell ref="CS1:CT1"/>
    <mergeCell ref="CV1:CZ1"/>
    <mergeCell ref="DA1:DF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44"/>
  <sheetViews>
    <sheetView topLeftCell="BU1" zoomScaleNormal="100" workbookViewId="0">
      <selection activeCell="CD1" sqref="CD1:CD1048576"/>
    </sheetView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31" width="9.140625" style="1" customWidth="1"/>
    <col min="32" max="32" width="25" style="30" customWidth="1"/>
    <col min="33" max="35" width="12" style="30" customWidth="1"/>
    <col min="36" max="37" width="18.7109375" style="30" customWidth="1"/>
    <col min="38" max="40" width="9.140625" style="1"/>
    <col min="41" max="41" width="9.140625" style="1" customWidth="1"/>
    <col min="42" max="42" width="25" style="30" customWidth="1"/>
    <col min="43" max="45" width="12" style="30" customWidth="1"/>
    <col min="46" max="47" width="18.7109375" style="30" customWidth="1"/>
    <col min="48" max="51" width="9.140625" style="1"/>
    <col min="52" max="52" width="25" style="30" customWidth="1"/>
    <col min="53" max="55" width="12" style="30" customWidth="1"/>
    <col min="56" max="57" width="18.7109375" style="30" customWidth="1"/>
    <col min="58" max="61" width="9.140625" style="1"/>
    <col min="62" max="62" width="25" style="30" customWidth="1"/>
    <col min="63" max="65" width="12" style="30" customWidth="1"/>
    <col min="66" max="67" width="18.7109375" style="30" customWidth="1"/>
    <col min="68" max="71" width="9.140625" style="1"/>
    <col min="72" max="72" width="25" style="30" customWidth="1"/>
    <col min="73" max="75" width="12" style="30" customWidth="1"/>
    <col min="76" max="77" width="18.7109375" style="30" customWidth="1"/>
    <col min="78" max="81" width="9.140625" style="1"/>
    <col min="82" max="82" width="25" style="30" customWidth="1"/>
    <col min="83" max="85" width="12" style="30" customWidth="1"/>
    <col min="86" max="87" width="18.7109375" style="30" customWidth="1"/>
    <col min="88" max="16384" width="9.140625" style="1"/>
  </cols>
  <sheetData>
    <row r="1" spans="2:87" x14ac:dyDescent="0.25">
      <c r="B1" s="52">
        <v>2011</v>
      </c>
      <c r="C1" s="91" t="s">
        <v>41</v>
      </c>
      <c r="D1" s="91"/>
      <c r="E1" s="57"/>
      <c r="F1" s="57"/>
      <c r="G1" s="57"/>
      <c r="L1" s="52">
        <v>2012</v>
      </c>
      <c r="M1" s="91" t="s">
        <v>41</v>
      </c>
      <c r="N1" s="91"/>
      <c r="O1" s="39"/>
      <c r="P1" s="39"/>
      <c r="Q1" s="39"/>
      <c r="V1" s="52">
        <v>2013</v>
      </c>
      <c r="W1" s="91" t="s">
        <v>41</v>
      </c>
      <c r="X1" s="91"/>
      <c r="Y1" s="58"/>
      <c r="Z1" s="58"/>
      <c r="AA1" s="58"/>
      <c r="AF1" s="52">
        <v>2014</v>
      </c>
      <c r="AG1" s="91" t="s">
        <v>41</v>
      </c>
      <c r="AH1" s="91"/>
      <c r="AI1" s="59"/>
      <c r="AJ1" s="59"/>
      <c r="AK1" s="59"/>
      <c r="AP1" s="52">
        <v>2015</v>
      </c>
      <c r="AQ1" s="91" t="s">
        <v>41</v>
      </c>
      <c r="AR1" s="91"/>
      <c r="AS1" s="60"/>
      <c r="AT1" s="60"/>
      <c r="AU1" s="60"/>
      <c r="AZ1" s="52">
        <v>2016</v>
      </c>
      <c r="BA1" s="91" t="s">
        <v>41</v>
      </c>
      <c r="BB1" s="91"/>
      <c r="BC1" s="61"/>
      <c r="BD1" s="61"/>
      <c r="BE1" s="61"/>
      <c r="BJ1" s="52">
        <v>2017</v>
      </c>
      <c r="BK1" s="91" t="s">
        <v>41</v>
      </c>
      <c r="BL1" s="91"/>
      <c r="BM1" s="63"/>
      <c r="BN1" s="63"/>
      <c r="BO1" s="63"/>
      <c r="BT1" s="52">
        <v>2018</v>
      </c>
      <c r="BU1" s="91" t="s">
        <v>41</v>
      </c>
      <c r="BV1" s="91"/>
      <c r="BW1" s="64"/>
      <c r="BX1" s="64"/>
      <c r="BY1" s="64"/>
      <c r="CD1" s="52">
        <v>2019</v>
      </c>
      <c r="CE1" s="91" t="s">
        <v>41</v>
      </c>
      <c r="CF1" s="91"/>
      <c r="CG1" s="67"/>
      <c r="CH1" s="67"/>
      <c r="CI1" s="67"/>
    </row>
    <row r="2" spans="2:87" x14ac:dyDescent="0.25">
      <c r="B2" s="57" t="s">
        <v>100</v>
      </c>
      <c r="C2" s="52" t="s">
        <v>101</v>
      </c>
      <c r="D2" s="52">
        <v>21</v>
      </c>
      <c r="E2" s="57"/>
      <c r="F2" s="57"/>
      <c r="G2" s="57"/>
      <c r="L2" s="39" t="s">
        <v>100</v>
      </c>
      <c r="M2" s="52">
        <v>25</v>
      </c>
      <c r="N2" s="52">
        <v>29</v>
      </c>
      <c r="O2" s="39"/>
      <c r="P2" s="39"/>
      <c r="Q2" s="39"/>
      <c r="V2" s="58" t="s">
        <v>100</v>
      </c>
      <c r="W2" s="52">
        <v>25</v>
      </c>
      <c r="X2" s="52">
        <v>29</v>
      </c>
      <c r="Y2" s="58"/>
      <c r="Z2" s="58"/>
      <c r="AA2" s="58"/>
      <c r="AF2" s="59" t="s">
        <v>100</v>
      </c>
      <c r="AG2" s="52">
        <v>25</v>
      </c>
      <c r="AH2" s="52">
        <v>29</v>
      </c>
      <c r="AI2" s="59"/>
      <c r="AJ2" s="59"/>
      <c r="AK2" s="59"/>
      <c r="AP2" s="60" t="s">
        <v>100</v>
      </c>
      <c r="AQ2" s="52">
        <v>25</v>
      </c>
      <c r="AR2" s="52">
        <v>29</v>
      </c>
      <c r="AS2" s="60"/>
      <c r="AT2" s="60"/>
      <c r="AU2" s="60"/>
      <c r="AZ2" s="61" t="s">
        <v>100</v>
      </c>
      <c r="BA2" s="52">
        <v>25</v>
      </c>
      <c r="BB2" s="52">
        <v>29</v>
      </c>
      <c r="BC2" s="61"/>
      <c r="BD2" s="61"/>
      <c r="BE2" s="61"/>
      <c r="BJ2" s="63" t="s">
        <v>100</v>
      </c>
      <c r="BK2" s="52">
        <v>25</v>
      </c>
      <c r="BL2" s="52">
        <v>29</v>
      </c>
      <c r="BM2" s="63"/>
      <c r="BN2" s="63"/>
      <c r="BO2" s="63"/>
      <c r="BT2" s="64" t="s">
        <v>100</v>
      </c>
      <c r="BU2" s="52">
        <v>25</v>
      </c>
      <c r="BV2" s="52">
        <v>29</v>
      </c>
      <c r="BW2" s="64"/>
      <c r="BX2" s="64"/>
      <c r="BY2" s="64"/>
      <c r="CD2" s="67" t="s">
        <v>100</v>
      </c>
      <c r="CE2" s="52">
        <v>25</v>
      </c>
      <c r="CF2" s="52">
        <v>29</v>
      </c>
      <c r="CG2" s="67"/>
      <c r="CH2" s="67"/>
      <c r="CI2" s="67"/>
    </row>
    <row r="3" spans="2:87" ht="36" x14ac:dyDescent="0.25">
      <c r="B3" s="25"/>
      <c r="C3" s="3" t="s">
        <v>97</v>
      </c>
      <c r="D3" s="3" t="s">
        <v>42</v>
      </c>
      <c r="E3" s="3" t="s">
        <v>43</v>
      </c>
      <c r="F3" s="3" t="s">
        <v>98</v>
      </c>
      <c r="G3" s="3" t="s">
        <v>99</v>
      </c>
      <c r="H3" s="6"/>
      <c r="I3" s="6"/>
      <c r="J3" s="6"/>
      <c r="K3" s="6"/>
      <c r="L3" s="25"/>
      <c r="M3" s="3" t="s">
        <v>97</v>
      </c>
      <c r="N3" s="3" t="s">
        <v>42</v>
      </c>
      <c r="O3" s="3" t="s">
        <v>43</v>
      </c>
      <c r="P3" s="3" t="s">
        <v>98</v>
      </c>
      <c r="Q3" s="3" t="s">
        <v>99</v>
      </c>
      <c r="V3" s="25"/>
      <c r="W3" s="3" t="s">
        <v>97</v>
      </c>
      <c r="X3" s="3" t="s">
        <v>42</v>
      </c>
      <c r="Y3" s="3" t="s">
        <v>43</v>
      </c>
      <c r="Z3" s="3" t="s">
        <v>98</v>
      </c>
      <c r="AA3" s="3" t="s">
        <v>99</v>
      </c>
      <c r="AF3" s="25"/>
      <c r="AG3" s="3" t="s">
        <v>97</v>
      </c>
      <c r="AH3" s="3" t="s">
        <v>42</v>
      </c>
      <c r="AI3" s="3" t="s">
        <v>43</v>
      </c>
      <c r="AJ3" s="3" t="s">
        <v>98</v>
      </c>
      <c r="AK3" s="3" t="s">
        <v>99</v>
      </c>
      <c r="AP3" s="25"/>
      <c r="AQ3" s="3" t="s">
        <v>97</v>
      </c>
      <c r="AR3" s="3" t="s">
        <v>42</v>
      </c>
      <c r="AS3" s="3" t="s">
        <v>43</v>
      </c>
      <c r="AT3" s="3" t="s">
        <v>98</v>
      </c>
      <c r="AU3" s="3" t="s">
        <v>99</v>
      </c>
      <c r="AZ3" s="25"/>
      <c r="BA3" s="3" t="s">
        <v>97</v>
      </c>
      <c r="BB3" s="3" t="s">
        <v>42</v>
      </c>
      <c r="BC3" s="3" t="s">
        <v>43</v>
      </c>
      <c r="BD3" s="3" t="s">
        <v>98</v>
      </c>
      <c r="BE3" s="3" t="s">
        <v>99</v>
      </c>
      <c r="BJ3" s="25"/>
      <c r="BK3" s="3" t="s">
        <v>97</v>
      </c>
      <c r="BL3" s="3" t="s">
        <v>42</v>
      </c>
      <c r="BM3" s="3" t="s">
        <v>43</v>
      </c>
      <c r="BN3" s="3" t="s">
        <v>98</v>
      </c>
      <c r="BO3" s="3" t="s">
        <v>99</v>
      </c>
      <c r="BT3" s="25"/>
      <c r="BU3" s="3" t="s">
        <v>97</v>
      </c>
      <c r="BV3" s="3" t="s">
        <v>42</v>
      </c>
      <c r="BW3" s="3" t="s">
        <v>43</v>
      </c>
      <c r="BX3" s="3" t="s">
        <v>98</v>
      </c>
      <c r="BY3" s="3" t="s">
        <v>99</v>
      </c>
      <c r="CD3" s="25"/>
      <c r="CE3" s="3" t="s">
        <v>97</v>
      </c>
      <c r="CF3" s="3" t="s">
        <v>42</v>
      </c>
      <c r="CG3" s="3" t="s">
        <v>43</v>
      </c>
      <c r="CH3" s="3" t="s">
        <v>98</v>
      </c>
      <c r="CI3" s="3" t="s">
        <v>99</v>
      </c>
    </row>
    <row r="4" spans="2:87" x14ac:dyDescent="0.25">
      <c r="B4" s="17" t="s">
        <v>6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6</v>
      </c>
      <c r="M4" s="31"/>
      <c r="N4" s="31"/>
      <c r="O4" s="31"/>
      <c r="P4" s="31"/>
      <c r="Q4" s="29"/>
      <c r="S4" s="50"/>
      <c r="T4" s="50"/>
      <c r="U4" s="50"/>
      <c r="V4" s="17" t="s">
        <v>6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  <c r="AF4" s="17" t="s">
        <v>6</v>
      </c>
      <c r="AG4" s="31">
        <v>3</v>
      </c>
      <c r="AH4" s="31">
        <v>2</v>
      </c>
      <c r="AI4" s="31">
        <v>1</v>
      </c>
      <c r="AJ4" s="31">
        <v>67</v>
      </c>
      <c r="AK4" s="29">
        <v>33</v>
      </c>
      <c r="AP4" s="17" t="s">
        <v>6</v>
      </c>
      <c r="AQ4" s="31">
        <v>3</v>
      </c>
      <c r="AR4" s="31">
        <v>3</v>
      </c>
      <c r="AS4" s="31">
        <v>0</v>
      </c>
      <c r="AT4" s="31">
        <v>100</v>
      </c>
      <c r="AU4" s="29">
        <v>0</v>
      </c>
      <c r="AZ4" s="17" t="s">
        <v>6</v>
      </c>
      <c r="BA4" s="31">
        <v>3</v>
      </c>
      <c r="BB4" s="31">
        <v>3</v>
      </c>
      <c r="BC4" s="31">
        <v>0</v>
      </c>
      <c r="BD4" s="31">
        <v>100</v>
      </c>
      <c r="BE4" s="29">
        <v>0</v>
      </c>
      <c r="BJ4" s="17" t="s">
        <v>6</v>
      </c>
      <c r="BK4" s="31">
        <v>3</v>
      </c>
      <c r="BL4" s="31">
        <v>3</v>
      </c>
      <c r="BM4" s="31">
        <v>0</v>
      </c>
      <c r="BN4" s="31">
        <v>100</v>
      </c>
      <c r="BO4" s="29">
        <v>0</v>
      </c>
      <c r="BT4" s="17" t="s">
        <v>6</v>
      </c>
      <c r="BU4" s="31">
        <v>4</v>
      </c>
      <c r="BV4" s="31">
        <v>0</v>
      </c>
      <c r="BW4" s="31">
        <v>4</v>
      </c>
      <c r="BX4" s="31">
        <v>0</v>
      </c>
      <c r="BY4" s="29">
        <v>100</v>
      </c>
      <c r="CD4" s="17" t="s">
        <v>6</v>
      </c>
      <c r="CE4" s="31">
        <v>4</v>
      </c>
      <c r="CF4" s="31">
        <v>4</v>
      </c>
      <c r="CG4" s="31">
        <v>0</v>
      </c>
      <c r="CH4" s="31">
        <v>100</v>
      </c>
      <c r="CI4" s="29">
        <v>0</v>
      </c>
    </row>
    <row r="5" spans="2:87" x14ac:dyDescent="0.25">
      <c r="B5" s="17" t="s">
        <v>25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25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25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  <c r="AF5" s="17" t="s">
        <v>25</v>
      </c>
      <c r="AG5" s="31">
        <v>5</v>
      </c>
      <c r="AH5" s="31">
        <v>1</v>
      </c>
      <c r="AI5" s="31">
        <v>4</v>
      </c>
      <c r="AJ5" s="31">
        <v>20</v>
      </c>
      <c r="AK5" s="29">
        <v>80</v>
      </c>
      <c r="AP5" s="17" t="s">
        <v>25</v>
      </c>
      <c r="AQ5" s="31">
        <v>5</v>
      </c>
      <c r="AR5" s="31">
        <v>1</v>
      </c>
      <c r="AS5" s="31">
        <v>4</v>
      </c>
      <c r="AT5" s="31">
        <v>20</v>
      </c>
      <c r="AU5" s="29">
        <v>80</v>
      </c>
      <c r="AZ5" s="17" t="s">
        <v>25</v>
      </c>
      <c r="BA5" s="31">
        <v>5</v>
      </c>
      <c r="BB5" s="31">
        <v>1</v>
      </c>
      <c r="BC5" s="31">
        <v>4</v>
      </c>
      <c r="BD5" s="31">
        <v>20</v>
      </c>
      <c r="BE5" s="29">
        <v>80</v>
      </c>
      <c r="BJ5" s="17" t="s">
        <v>25</v>
      </c>
      <c r="BK5" s="31">
        <v>5</v>
      </c>
      <c r="BL5" s="31">
        <v>1</v>
      </c>
      <c r="BM5" s="31">
        <v>4</v>
      </c>
      <c r="BN5" s="31">
        <v>20</v>
      </c>
      <c r="BO5" s="29">
        <v>80</v>
      </c>
      <c r="BT5" s="17" t="s">
        <v>25</v>
      </c>
      <c r="BU5" s="31">
        <v>4</v>
      </c>
      <c r="BV5" s="31">
        <v>4</v>
      </c>
      <c r="BW5" s="31">
        <v>0</v>
      </c>
      <c r="BX5" s="31">
        <v>100</v>
      </c>
      <c r="BY5" s="29">
        <v>0</v>
      </c>
      <c r="CD5" s="17" t="s">
        <v>25</v>
      </c>
      <c r="CE5" s="31">
        <v>5</v>
      </c>
      <c r="CF5" s="31">
        <v>1</v>
      </c>
      <c r="CG5" s="31">
        <v>4</v>
      </c>
      <c r="CH5" s="31">
        <v>20</v>
      </c>
      <c r="CI5" s="29">
        <v>80</v>
      </c>
    </row>
    <row r="6" spans="2:87" x14ac:dyDescent="0.25">
      <c r="B6" s="17" t="s">
        <v>26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26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26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  <c r="AF6" s="17" t="s">
        <v>26</v>
      </c>
      <c r="AG6" s="31">
        <v>3</v>
      </c>
      <c r="AH6" s="31">
        <v>2</v>
      </c>
      <c r="AI6" s="31">
        <v>1</v>
      </c>
      <c r="AJ6" s="31">
        <v>67</v>
      </c>
      <c r="AK6" s="29">
        <v>33</v>
      </c>
      <c r="AP6" s="17" t="s">
        <v>26</v>
      </c>
      <c r="AQ6" s="31">
        <v>3</v>
      </c>
      <c r="AR6" s="31">
        <v>2</v>
      </c>
      <c r="AS6" s="31">
        <v>1</v>
      </c>
      <c r="AT6" s="31">
        <v>67</v>
      </c>
      <c r="AU6" s="29">
        <v>33</v>
      </c>
      <c r="AZ6" s="17" t="s">
        <v>26</v>
      </c>
      <c r="BA6" s="31">
        <v>3</v>
      </c>
      <c r="BB6" s="31">
        <v>2</v>
      </c>
      <c r="BC6" s="31">
        <v>1</v>
      </c>
      <c r="BD6" s="31">
        <v>67</v>
      </c>
      <c r="BE6" s="29">
        <v>33</v>
      </c>
      <c r="BJ6" s="17" t="s">
        <v>26</v>
      </c>
      <c r="BK6" s="31">
        <v>3</v>
      </c>
      <c r="BL6" s="31">
        <v>1</v>
      </c>
      <c r="BM6" s="31">
        <v>2</v>
      </c>
      <c r="BN6" s="31">
        <v>33</v>
      </c>
      <c r="BO6" s="29">
        <v>67</v>
      </c>
      <c r="BT6" s="17" t="s">
        <v>26</v>
      </c>
      <c r="BU6" s="31">
        <v>5</v>
      </c>
      <c r="BV6" s="31">
        <v>1</v>
      </c>
      <c r="BW6" s="31">
        <v>4</v>
      </c>
      <c r="BX6" s="31">
        <v>20</v>
      </c>
      <c r="BY6" s="29">
        <v>80</v>
      </c>
      <c r="CD6" s="17" t="s">
        <v>26</v>
      </c>
      <c r="CE6" s="31">
        <v>3</v>
      </c>
      <c r="CF6" s="31">
        <v>1</v>
      </c>
      <c r="CG6" s="31">
        <v>2</v>
      </c>
      <c r="CH6" s="31">
        <v>33</v>
      </c>
      <c r="CI6" s="29">
        <v>67</v>
      </c>
    </row>
    <row r="7" spans="2:87" x14ac:dyDescent="0.25">
      <c r="B7" s="21" t="s">
        <v>27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27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27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  <c r="AF7" s="21" t="s">
        <v>27</v>
      </c>
      <c r="AG7" s="31">
        <v>4</v>
      </c>
      <c r="AH7" s="31">
        <v>3</v>
      </c>
      <c r="AI7" s="31">
        <v>1</v>
      </c>
      <c r="AJ7" s="31">
        <v>75</v>
      </c>
      <c r="AK7" s="29">
        <v>25</v>
      </c>
      <c r="AN7" s="62"/>
      <c r="AP7" s="21" t="s">
        <v>27</v>
      </c>
      <c r="AQ7" s="31">
        <v>4</v>
      </c>
      <c r="AR7" s="31">
        <v>2</v>
      </c>
      <c r="AS7" s="31">
        <v>2</v>
      </c>
      <c r="AT7" s="31">
        <v>50</v>
      </c>
      <c r="AU7" s="29">
        <v>50</v>
      </c>
      <c r="AZ7" s="21" t="s">
        <v>27</v>
      </c>
      <c r="BA7" s="31">
        <v>2</v>
      </c>
      <c r="BB7" s="31">
        <v>2</v>
      </c>
      <c r="BC7" s="31">
        <v>0</v>
      </c>
      <c r="BD7" s="31">
        <v>100</v>
      </c>
      <c r="BE7" s="29">
        <v>0</v>
      </c>
      <c r="BJ7" s="21" t="s">
        <v>27</v>
      </c>
      <c r="BK7" s="31">
        <v>2</v>
      </c>
      <c r="BL7" s="31">
        <v>2</v>
      </c>
      <c r="BM7" s="31">
        <v>0</v>
      </c>
      <c r="BN7" s="31">
        <v>100</v>
      </c>
      <c r="BO7" s="29">
        <v>0</v>
      </c>
      <c r="BT7" s="21" t="s">
        <v>27</v>
      </c>
      <c r="BU7" s="31">
        <v>3</v>
      </c>
      <c r="BV7" s="31">
        <v>1</v>
      </c>
      <c r="BW7" s="31">
        <v>2</v>
      </c>
      <c r="BX7" s="31">
        <v>33</v>
      </c>
      <c r="BY7" s="29">
        <v>67</v>
      </c>
      <c r="CD7" s="21" t="s">
        <v>27</v>
      </c>
      <c r="CE7" s="31">
        <v>2</v>
      </c>
      <c r="CF7" s="31">
        <v>2</v>
      </c>
      <c r="CG7" s="31">
        <v>0</v>
      </c>
      <c r="CH7" s="31">
        <v>100</v>
      </c>
      <c r="CI7" s="29">
        <v>0</v>
      </c>
    </row>
    <row r="8" spans="2:87" x14ac:dyDescent="0.25">
      <c r="B8" s="21" t="s">
        <v>28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28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28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  <c r="AF8" s="21" t="s">
        <v>28</v>
      </c>
      <c r="AG8" s="31">
        <v>1</v>
      </c>
      <c r="AH8" s="31">
        <v>1</v>
      </c>
      <c r="AI8" s="31">
        <v>0</v>
      </c>
      <c r="AJ8" s="31">
        <v>100</v>
      </c>
      <c r="AK8" s="29">
        <v>0</v>
      </c>
      <c r="AP8" s="21" t="s">
        <v>28</v>
      </c>
      <c r="AQ8" s="31">
        <v>1</v>
      </c>
      <c r="AR8" s="31">
        <v>1</v>
      </c>
      <c r="AS8" s="31">
        <v>0</v>
      </c>
      <c r="AT8" s="31">
        <v>100</v>
      </c>
      <c r="AU8" s="29">
        <v>0</v>
      </c>
      <c r="AZ8" s="21" t="s">
        <v>28</v>
      </c>
      <c r="BA8" s="31">
        <v>1</v>
      </c>
      <c r="BB8" s="31">
        <v>1</v>
      </c>
      <c r="BC8" s="31">
        <v>0</v>
      </c>
      <c r="BD8" s="31">
        <v>100</v>
      </c>
      <c r="BE8" s="29">
        <v>0</v>
      </c>
      <c r="BJ8" s="21" t="s">
        <v>28</v>
      </c>
      <c r="BK8" s="31">
        <v>1</v>
      </c>
      <c r="BL8" s="31">
        <v>1</v>
      </c>
      <c r="BM8" s="31">
        <v>0</v>
      </c>
      <c r="BN8" s="31">
        <v>100</v>
      </c>
      <c r="BO8" s="29">
        <v>0</v>
      </c>
      <c r="BT8" s="21" t="s">
        <v>28</v>
      </c>
      <c r="BU8" s="31">
        <v>2</v>
      </c>
      <c r="BV8" s="31">
        <v>2</v>
      </c>
      <c r="BW8" s="31">
        <v>0</v>
      </c>
      <c r="BX8" s="31">
        <v>100</v>
      </c>
      <c r="BY8" s="29">
        <v>0</v>
      </c>
      <c r="CD8" s="21" t="s">
        <v>28</v>
      </c>
      <c r="CE8" s="31">
        <v>1</v>
      </c>
      <c r="CF8" s="31">
        <v>1</v>
      </c>
      <c r="CG8" s="31">
        <v>0</v>
      </c>
      <c r="CH8" s="31">
        <v>100</v>
      </c>
      <c r="CI8" s="29">
        <v>0</v>
      </c>
    </row>
    <row r="9" spans="2:87" x14ac:dyDescent="0.25">
      <c r="B9" s="21" t="s">
        <v>29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29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29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  <c r="AF9" s="21" t="s">
        <v>29</v>
      </c>
      <c r="AG9" s="31">
        <v>6</v>
      </c>
      <c r="AH9" s="31">
        <v>3</v>
      </c>
      <c r="AI9" s="31">
        <v>3</v>
      </c>
      <c r="AJ9" s="31">
        <v>50</v>
      </c>
      <c r="AK9" s="29">
        <v>50</v>
      </c>
      <c r="AP9" s="21" t="s">
        <v>29</v>
      </c>
      <c r="AQ9" s="31">
        <v>5</v>
      </c>
      <c r="AR9" s="31">
        <v>3</v>
      </c>
      <c r="AS9" s="31">
        <v>2</v>
      </c>
      <c r="AT9" s="31">
        <v>60</v>
      </c>
      <c r="AU9" s="29">
        <v>40</v>
      </c>
      <c r="AZ9" s="21" t="s">
        <v>29</v>
      </c>
      <c r="BA9" s="31">
        <v>6</v>
      </c>
      <c r="BB9" s="31">
        <v>3</v>
      </c>
      <c r="BC9" s="31">
        <v>3</v>
      </c>
      <c r="BD9" s="31">
        <v>50</v>
      </c>
      <c r="BE9" s="29">
        <v>50</v>
      </c>
      <c r="BJ9" s="21" t="s">
        <v>29</v>
      </c>
      <c r="BK9" s="31">
        <v>6</v>
      </c>
      <c r="BL9" s="31">
        <v>3</v>
      </c>
      <c r="BM9" s="31">
        <v>3</v>
      </c>
      <c r="BN9" s="31">
        <v>50</v>
      </c>
      <c r="BO9" s="29">
        <v>50</v>
      </c>
      <c r="BT9" s="21" t="s">
        <v>29</v>
      </c>
      <c r="BU9" s="31">
        <v>1</v>
      </c>
      <c r="BV9" s="31">
        <v>1</v>
      </c>
      <c r="BW9" s="31">
        <v>0</v>
      </c>
      <c r="BX9" s="31">
        <v>100</v>
      </c>
      <c r="BY9" s="29">
        <v>0</v>
      </c>
      <c r="CD9" s="21" t="s">
        <v>29</v>
      </c>
      <c r="CE9" s="31">
        <v>3</v>
      </c>
      <c r="CF9" s="31">
        <v>2</v>
      </c>
      <c r="CG9" s="31">
        <v>1</v>
      </c>
      <c r="CH9" s="31">
        <v>67</v>
      </c>
      <c r="CI9" s="29">
        <v>33</v>
      </c>
    </row>
    <row r="10" spans="2:87" x14ac:dyDescent="0.25">
      <c r="B10" s="21" t="s">
        <v>30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30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30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  <c r="AF10" s="21" t="s">
        <v>30</v>
      </c>
      <c r="AG10" s="31">
        <v>6</v>
      </c>
      <c r="AH10" s="31">
        <v>3</v>
      </c>
      <c r="AI10" s="31">
        <v>3</v>
      </c>
      <c r="AJ10" s="31">
        <v>50</v>
      </c>
      <c r="AK10" s="29">
        <v>50</v>
      </c>
      <c r="AP10" s="21" t="s">
        <v>30</v>
      </c>
      <c r="AQ10" s="31">
        <v>6</v>
      </c>
      <c r="AR10" s="31">
        <v>3</v>
      </c>
      <c r="AS10" s="31">
        <v>3</v>
      </c>
      <c r="AT10" s="31">
        <v>50</v>
      </c>
      <c r="AU10" s="29">
        <v>50</v>
      </c>
      <c r="AZ10" s="21" t="s">
        <v>30</v>
      </c>
      <c r="BA10" s="31">
        <v>6</v>
      </c>
      <c r="BB10" s="31">
        <v>4</v>
      </c>
      <c r="BC10" s="31">
        <v>2</v>
      </c>
      <c r="BD10" s="31">
        <v>67</v>
      </c>
      <c r="BE10" s="29">
        <v>33</v>
      </c>
      <c r="BJ10" s="21" t="s">
        <v>30</v>
      </c>
      <c r="BK10" s="31">
        <v>6</v>
      </c>
      <c r="BL10" s="31">
        <v>3</v>
      </c>
      <c r="BM10" s="31">
        <v>3</v>
      </c>
      <c r="BN10" s="31">
        <v>50</v>
      </c>
      <c r="BO10" s="29">
        <v>50</v>
      </c>
      <c r="BT10" s="21" t="s">
        <v>30</v>
      </c>
      <c r="BU10" s="31">
        <v>6</v>
      </c>
      <c r="BV10" s="31">
        <v>3</v>
      </c>
      <c r="BW10" s="31">
        <v>3</v>
      </c>
      <c r="BX10" s="31">
        <v>50</v>
      </c>
      <c r="BY10" s="29">
        <v>50</v>
      </c>
      <c r="CD10" s="21" t="s">
        <v>30</v>
      </c>
      <c r="CE10" s="31">
        <v>6</v>
      </c>
      <c r="CF10" s="31">
        <v>4</v>
      </c>
      <c r="CG10" s="31">
        <v>2</v>
      </c>
      <c r="CH10" s="31">
        <v>67</v>
      </c>
      <c r="CI10" s="29">
        <v>33</v>
      </c>
    </row>
    <row r="11" spans="2:87" x14ac:dyDescent="0.25">
      <c r="B11" s="21" t="s">
        <v>31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31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31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  <c r="AF11" s="21" t="s">
        <v>31</v>
      </c>
      <c r="AG11" s="31">
        <v>2</v>
      </c>
      <c r="AH11" s="31">
        <v>2</v>
      </c>
      <c r="AI11" s="31">
        <v>0</v>
      </c>
      <c r="AJ11" s="31">
        <v>100</v>
      </c>
      <c r="AK11" s="29">
        <v>0</v>
      </c>
      <c r="AP11" s="21" t="s">
        <v>31</v>
      </c>
      <c r="AQ11" s="31">
        <v>2</v>
      </c>
      <c r="AR11" s="31">
        <v>2</v>
      </c>
      <c r="AS11" s="31">
        <v>0</v>
      </c>
      <c r="AT11" s="31">
        <v>100</v>
      </c>
      <c r="AU11" s="29">
        <v>0</v>
      </c>
      <c r="AZ11" s="21" t="s">
        <v>31</v>
      </c>
      <c r="BA11" s="31">
        <v>2</v>
      </c>
      <c r="BB11" s="31">
        <v>2</v>
      </c>
      <c r="BC11" s="31">
        <v>0</v>
      </c>
      <c r="BD11" s="31">
        <v>100</v>
      </c>
      <c r="BE11" s="29">
        <v>0</v>
      </c>
      <c r="BJ11" s="21" t="s">
        <v>31</v>
      </c>
      <c r="BK11" s="31">
        <v>2</v>
      </c>
      <c r="BL11" s="31">
        <v>2</v>
      </c>
      <c r="BM11" s="31">
        <v>0</v>
      </c>
      <c r="BN11" s="31">
        <v>100</v>
      </c>
      <c r="BO11" s="29">
        <v>0</v>
      </c>
      <c r="BT11" s="21" t="s">
        <v>31</v>
      </c>
      <c r="BU11" s="31">
        <v>6</v>
      </c>
      <c r="BV11" s="31">
        <v>4</v>
      </c>
      <c r="BW11" s="31">
        <v>2</v>
      </c>
      <c r="BX11" s="31">
        <v>67</v>
      </c>
      <c r="BY11" s="29">
        <v>33</v>
      </c>
      <c r="CD11" s="21" t="s">
        <v>31</v>
      </c>
      <c r="CE11" s="31">
        <v>2</v>
      </c>
      <c r="CF11" s="31">
        <v>2</v>
      </c>
      <c r="CG11" s="31">
        <v>0</v>
      </c>
      <c r="CH11" s="31">
        <v>100</v>
      </c>
      <c r="CI11" s="29">
        <v>0</v>
      </c>
    </row>
    <row r="12" spans="2:87" x14ac:dyDescent="0.25">
      <c r="B12" s="21" t="s">
        <v>32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32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32</v>
      </c>
      <c r="W12" s="31">
        <v>0</v>
      </c>
      <c r="X12" s="31"/>
      <c r="Y12" s="31"/>
      <c r="Z12" s="31"/>
      <c r="AA12" s="29"/>
      <c r="AF12" s="21" t="s">
        <v>32</v>
      </c>
      <c r="AG12" s="31">
        <v>4</v>
      </c>
      <c r="AH12" s="31">
        <v>2</v>
      </c>
      <c r="AI12" s="31">
        <v>2</v>
      </c>
      <c r="AJ12" s="31">
        <v>50</v>
      </c>
      <c r="AK12" s="29">
        <v>50</v>
      </c>
      <c r="AP12" s="21" t="s">
        <v>32</v>
      </c>
      <c r="AQ12" s="31">
        <v>4</v>
      </c>
      <c r="AR12" s="31">
        <v>2</v>
      </c>
      <c r="AS12" s="31">
        <v>2</v>
      </c>
      <c r="AT12" s="31">
        <v>50</v>
      </c>
      <c r="AU12" s="29">
        <v>50</v>
      </c>
      <c r="AZ12" s="21" t="s">
        <v>32</v>
      </c>
      <c r="BA12" s="31">
        <v>4</v>
      </c>
      <c r="BB12" s="31">
        <v>2</v>
      </c>
      <c r="BC12" s="31">
        <v>2</v>
      </c>
      <c r="BD12" s="31">
        <v>50</v>
      </c>
      <c r="BE12" s="29">
        <v>50</v>
      </c>
      <c r="BJ12" s="21" t="s">
        <v>32</v>
      </c>
      <c r="BK12" s="31">
        <v>4</v>
      </c>
      <c r="BL12" s="31">
        <v>2</v>
      </c>
      <c r="BM12" s="31">
        <v>2</v>
      </c>
      <c r="BN12" s="31">
        <v>50</v>
      </c>
      <c r="BO12" s="29">
        <v>50</v>
      </c>
      <c r="BT12" s="21" t="s">
        <v>32</v>
      </c>
      <c r="BU12" s="31">
        <v>2</v>
      </c>
      <c r="BV12" s="31">
        <v>2</v>
      </c>
      <c r="BW12" s="31">
        <v>0</v>
      </c>
      <c r="BX12" s="31">
        <v>100</v>
      </c>
      <c r="BY12" s="29">
        <v>0</v>
      </c>
      <c r="CD12" s="21" t="s">
        <v>32</v>
      </c>
      <c r="CE12" s="31">
        <v>6</v>
      </c>
      <c r="CF12" s="31">
        <v>0</v>
      </c>
      <c r="CG12" s="31">
        <v>6</v>
      </c>
      <c r="CH12" s="31">
        <v>0</v>
      </c>
      <c r="CI12" s="29">
        <v>100</v>
      </c>
    </row>
    <row r="13" spans="2:87" x14ac:dyDescent="0.25">
      <c r="B13" s="21" t="s">
        <v>33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33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33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  <c r="AF13" s="21" t="s">
        <v>33</v>
      </c>
      <c r="AG13" s="31">
        <v>3</v>
      </c>
      <c r="AH13" s="31">
        <v>2</v>
      </c>
      <c r="AI13" s="31">
        <v>1</v>
      </c>
      <c r="AJ13" s="31">
        <v>67</v>
      </c>
      <c r="AK13" s="29">
        <v>33</v>
      </c>
      <c r="AP13" s="21" t="s">
        <v>33</v>
      </c>
      <c r="AQ13" s="31">
        <v>3</v>
      </c>
      <c r="AR13" s="31">
        <v>2</v>
      </c>
      <c r="AS13" s="31">
        <v>1</v>
      </c>
      <c r="AT13" s="31">
        <v>67</v>
      </c>
      <c r="AU13" s="29">
        <v>33</v>
      </c>
      <c r="AZ13" s="21" t="s">
        <v>33</v>
      </c>
      <c r="BA13" s="31">
        <v>3</v>
      </c>
      <c r="BB13" s="31">
        <v>2</v>
      </c>
      <c r="BC13" s="31">
        <v>1</v>
      </c>
      <c r="BD13" s="31">
        <v>67</v>
      </c>
      <c r="BE13" s="29">
        <v>33</v>
      </c>
      <c r="BJ13" s="21" t="s">
        <v>33</v>
      </c>
      <c r="BK13" s="31">
        <v>3</v>
      </c>
      <c r="BL13" s="31">
        <v>1</v>
      </c>
      <c r="BM13" s="31">
        <v>2</v>
      </c>
      <c r="BN13" s="31">
        <v>33</v>
      </c>
      <c r="BO13" s="29">
        <v>67</v>
      </c>
      <c r="BT13" s="21" t="s">
        <v>33</v>
      </c>
      <c r="BU13" s="31">
        <v>5</v>
      </c>
      <c r="BV13" s="31">
        <v>3</v>
      </c>
      <c r="BW13" s="31">
        <v>2</v>
      </c>
      <c r="BX13" s="31">
        <v>60</v>
      </c>
      <c r="BY13" s="29">
        <v>40</v>
      </c>
      <c r="CD13" s="21" t="s">
        <v>33</v>
      </c>
      <c r="CE13" s="31">
        <v>3</v>
      </c>
      <c r="CF13" s="31">
        <v>1</v>
      </c>
      <c r="CG13" s="31">
        <v>2</v>
      </c>
      <c r="CH13" s="31">
        <v>33</v>
      </c>
      <c r="CI13" s="29">
        <v>67</v>
      </c>
    </row>
    <row r="14" spans="2:87" x14ac:dyDescent="0.25">
      <c r="B14" s="21" t="s">
        <v>34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34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34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  <c r="AF14" s="21" t="s">
        <v>34</v>
      </c>
      <c r="AG14" s="31">
        <v>3</v>
      </c>
      <c r="AH14" s="31">
        <v>3</v>
      </c>
      <c r="AI14" s="31">
        <v>0</v>
      </c>
      <c r="AJ14" s="31">
        <v>100</v>
      </c>
      <c r="AK14" s="29">
        <v>0</v>
      </c>
      <c r="AP14" s="21" t="s">
        <v>34</v>
      </c>
      <c r="AQ14" s="31">
        <v>3</v>
      </c>
      <c r="AR14" s="31">
        <v>3</v>
      </c>
      <c r="AS14" s="31">
        <v>0</v>
      </c>
      <c r="AT14" s="31">
        <v>100</v>
      </c>
      <c r="AU14" s="29">
        <v>0</v>
      </c>
      <c r="AZ14" s="21" t="s">
        <v>34</v>
      </c>
      <c r="BA14" s="31">
        <v>3</v>
      </c>
      <c r="BB14" s="31">
        <v>3</v>
      </c>
      <c r="BC14" s="31">
        <v>0</v>
      </c>
      <c r="BD14" s="31">
        <v>100</v>
      </c>
      <c r="BE14" s="29">
        <v>0</v>
      </c>
      <c r="BJ14" s="21" t="s">
        <v>34</v>
      </c>
      <c r="BK14" s="31">
        <v>3</v>
      </c>
      <c r="BL14" s="31">
        <v>3</v>
      </c>
      <c r="BM14" s="31">
        <v>0</v>
      </c>
      <c r="BN14" s="31">
        <v>100</v>
      </c>
      <c r="BO14" s="29">
        <v>0</v>
      </c>
      <c r="BT14" s="21" t="s">
        <v>34</v>
      </c>
      <c r="BU14" s="31">
        <v>3</v>
      </c>
      <c r="BV14" s="31">
        <v>2</v>
      </c>
      <c r="BW14" s="31">
        <v>1</v>
      </c>
      <c r="BX14" s="31">
        <v>67</v>
      </c>
      <c r="BY14" s="29">
        <v>33</v>
      </c>
      <c r="CD14" s="21" t="s">
        <v>34</v>
      </c>
      <c r="CE14" s="31">
        <v>3</v>
      </c>
      <c r="CF14" s="31">
        <v>3</v>
      </c>
      <c r="CG14" s="31">
        <v>0</v>
      </c>
      <c r="CH14" s="31">
        <v>100</v>
      </c>
      <c r="CI14" s="29">
        <v>0</v>
      </c>
    </row>
    <row r="15" spans="2:87" x14ac:dyDescent="0.25">
      <c r="B15" s="21" t="s">
        <v>35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35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35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  <c r="AF15" s="21" t="s">
        <v>35</v>
      </c>
      <c r="AG15" s="31">
        <v>3</v>
      </c>
      <c r="AH15" s="31">
        <v>2</v>
      </c>
      <c r="AI15" s="31">
        <v>1</v>
      </c>
      <c r="AJ15" s="31">
        <v>67</v>
      </c>
      <c r="AK15" s="29">
        <v>33</v>
      </c>
      <c r="AP15" s="21" t="s">
        <v>35</v>
      </c>
      <c r="AQ15" s="31">
        <v>3</v>
      </c>
      <c r="AR15" s="31">
        <v>2</v>
      </c>
      <c r="AS15" s="31">
        <v>1</v>
      </c>
      <c r="AT15" s="31">
        <v>67</v>
      </c>
      <c r="AU15" s="29">
        <v>33</v>
      </c>
      <c r="AZ15" s="21" t="s">
        <v>35</v>
      </c>
      <c r="BA15" s="31">
        <v>3</v>
      </c>
      <c r="BB15" s="31">
        <v>2</v>
      </c>
      <c r="BC15" s="31">
        <v>1</v>
      </c>
      <c r="BD15" s="31">
        <v>67</v>
      </c>
      <c r="BE15" s="29">
        <v>33</v>
      </c>
      <c r="BJ15" s="21" t="s">
        <v>35</v>
      </c>
      <c r="BK15" s="31">
        <v>3</v>
      </c>
      <c r="BL15" s="31">
        <v>2</v>
      </c>
      <c r="BM15" s="31">
        <v>1</v>
      </c>
      <c r="BN15" s="31">
        <v>67</v>
      </c>
      <c r="BO15" s="29">
        <v>33</v>
      </c>
      <c r="BT15" s="21" t="s">
        <v>35</v>
      </c>
      <c r="BU15" s="31">
        <v>3</v>
      </c>
      <c r="BV15" s="31">
        <v>3</v>
      </c>
      <c r="BW15" s="31">
        <v>0</v>
      </c>
      <c r="BX15" s="31">
        <v>100</v>
      </c>
      <c r="BY15" s="29">
        <v>0</v>
      </c>
      <c r="CD15" s="21" t="s">
        <v>35</v>
      </c>
      <c r="CE15" s="31">
        <v>3</v>
      </c>
      <c r="CF15" s="31">
        <v>2</v>
      </c>
      <c r="CG15" s="31">
        <v>1</v>
      </c>
      <c r="CH15" s="31">
        <v>67</v>
      </c>
      <c r="CI15" s="29">
        <v>33</v>
      </c>
    </row>
    <row r="16" spans="2:87" x14ac:dyDescent="0.25">
      <c r="B16" s="21" t="s">
        <v>36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36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36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  <c r="AF16" s="21" t="s">
        <v>36</v>
      </c>
      <c r="AG16" s="31">
        <v>4</v>
      </c>
      <c r="AH16" s="31">
        <v>2</v>
      </c>
      <c r="AI16" s="31">
        <v>2</v>
      </c>
      <c r="AJ16" s="31">
        <v>50</v>
      </c>
      <c r="AK16" s="29">
        <v>50</v>
      </c>
      <c r="AP16" s="21" t="s">
        <v>36</v>
      </c>
      <c r="AQ16" s="31">
        <v>4</v>
      </c>
      <c r="AR16" s="31">
        <v>2</v>
      </c>
      <c r="AS16" s="31">
        <v>2</v>
      </c>
      <c r="AT16" s="31">
        <v>50</v>
      </c>
      <c r="AU16" s="29">
        <v>50</v>
      </c>
      <c r="AZ16" s="21" t="s">
        <v>36</v>
      </c>
      <c r="BA16" s="31">
        <v>4</v>
      </c>
      <c r="BB16" s="31">
        <v>2</v>
      </c>
      <c r="BC16" s="31">
        <v>2</v>
      </c>
      <c r="BD16" s="31">
        <v>50</v>
      </c>
      <c r="BE16" s="29">
        <v>50</v>
      </c>
      <c r="BJ16" s="21" t="s">
        <v>36</v>
      </c>
      <c r="BK16" s="31">
        <v>3</v>
      </c>
      <c r="BL16" s="31">
        <v>3</v>
      </c>
      <c r="BM16" s="31">
        <v>0</v>
      </c>
      <c r="BN16" s="31">
        <v>100</v>
      </c>
      <c r="BO16" s="29">
        <v>0</v>
      </c>
      <c r="BT16" s="21" t="s">
        <v>36</v>
      </c>
      <c r="BU16" s="31">
        <v>3</v>
      </c>
      <c r="BV16" s="31">
        <v>2</v>
      </c>
      <c r="BW16" s="31">
        <v>1</v>
      </c>
      <c r="BX16" s="31">
        <v>67</v>
      </c>
      <c r="BY16" s="29">
        <v>33</v>
      </c>
      <c r="CD16" s="21" t="s">
        <v>36</v>
      </c>
      <c r="CE16" s="31">
        <v>4</v>
      </c>
      <c r="CF16" s="31">
        <v>3</v>
      </c>
      <c r="CG16" s="31">
        <v>1</v>
      </c>
      <c r="CH16" s="31">
        <v>75</v>
      </c>
      <c r="CI16" s="29">
        <v>25</v>
      </c>
    </row>
    <row r="17" spans="2:87" x14ac:dyDescent="0.25">
      <c r="B17" s="21" t="s">
        <v>37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37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37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  <c r="AF17" s="21" t="s">
        <v>37</v>
      </c>
      <c r="AG17" s="31">
        <v>3</v>
      </c>
      <c r="AH17" s="31">
        <v>2</v>
      </c>
      <c r="AI17" s="31">
        <v>1</v>
      </c>
      <c r="AJ17" s="31">
        <v>67</v>
      </c>
      <c r="AK17" s="29">
        <v>33</v>
      </c>
      <c r="AP17" s="21" t="s">
        <v>37</v>
      </c>
      <c r="AQ17" s="31">
        <v>3</v>
      </c>
      <c r="AR17" s="31">
        <v>2</v>
      </c>
      <c r="AS17" s="31">
        <v>1</v>
      </c>
      <c r="AT17" s="31">
        <v>67</v>
      </c>
      <c r="AU17" s="29">
        <v>33</v>
      </c>
      <c r="AZ17" s="21" t="s">
        <v>37</v>
      </c>
      <c r="BA17" s="31">
        <v>3</v>
      </c>
      <c r="BB17" s="31">
        <v>2</v>
      </c>
      <c r="BC17" s="31">
        <v>1</v>
      </c>
      <c r="BD17" s="31">
        <v>67</v>
      </c>
      <c r="BE17" s="29">
        <v>33</v>
      </c>
      <c r="BJ17" s="21" t="s">
        <v>37</v>
      </c>
      <c r="BK17" s="31">
        <v>3</v>
      </c>
      <c r="BL17" s="31">
        <v>2</v>
      </c>
      <c r="BM17" s="31">
        <v>1</v>
      </c>
      <c r="BN17" s="31">
        <v>67</v>
      </c>
      <c r="BO17" s="29">
        <v>33</v>
      </c>
      <c r="BT17" s="21" t="s">
        <v>37</v>
      </c>
      <c r="BU17" s="31">
        <v>3</v>
      </c>
      <c r="BV17" s="31">
        <v>3</v>
      </c>
      <c r="BW17" s="31">
        <v>0</v>
      </c>
      <c r="BX17" s="31">
        <v>100</v>
      </c>
      <c r="BY17" s="29">
        <v>0</v>
      </c>
      <c r="CD17" s="21" t="s">
        <v>37</v>
      </c>
      <c r="CE17" s="31">
        <v>3</v>
      </c>
      <c r="CF17" s="31">
        <v>2</v>
      </c>
      <c r="CG17" s="31">
        <v>1</v>
      </c>
      <c r="CH17" s="31">
        <v>67</v>
      </c>
      <c r="CI17" s="29">
        <v>33</v>
      </c>
    </row>
    <row r="18" spans="2:87" x14ac:dyDescent="0.25">
      <c r="B18" s="21" t="s">
        <v>9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9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9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  <c r="AF18" s="21" t="s">
        <v>9</v>
      </c>
      <c r="AG18" s="31">
        <v>2</v>
      </c>
      <c r="AH18" s="31">
        <v>2</v>
      </c>
      <c r="AI18" s="31">
        <v>0</v>
      </c>
      <c r="AJ18" s="31">
        <v>100</v>
      </c>
      <c r="AK18" s="29">
        <v>0</v>
      </c>
      <c r="AP18" s="21" t="s">
        <v>9</v>
      </c>
      <c r="AQ18" s="31">
        <v>2</v>
      </c>
      <c r="AR18" s="31">
        <v>2</v>
      </c>
      <c r="AS18" s="31">
        <v>0</v>
      </c>
      <c r="AT18" s="31">
        <v>100</v>
      </c>
      <c r="AU18" s="29">
        <v>0</v>
      </c>
      <c r="AZ18" s="21" t="s">
        <v>9</v>
      </c>
      <c r="BA18" s="31">
        <v>2</v>
      </c>
      <c r="BB18" s="31">
        <v>2</v>
      </c>
      <c r="BC18" s="31">
        <v>0</v>
      </c>
      <c r="BD18" s="31">
        <v>100</v>
      </c>
      <c r="BE18" s="29">
        <v>0</v>
      </c>
      <c r="BJ18" s="21" t="s">
        <v>9</v>
      </c>
      <c r="BK18" s="31">
        <v>2</v>
      </c>
      <c r="BL18" s="31">
        <v>2</v>
      </c>
      <c r="BM18" s="31">
        <v>0</v>
      </c>
      <c r="BN18" s="31">
        <v>100</v>
      </c>
      <c r="BO18" s="29">
        <v>0</v>
      </c>
      <c r="BT18" s="21" t="s">
        <v>9</v>
      </c>
      <c r="BU18" s="31">
        <v>3</v>
      </c>
      <c r="BV18" s="31">
        <v>2</v>
      </c>
      <c r="BW18" s="31">
        <v>1</v>
      </c>
      <c r="BX18" s="31">
        <v>67</v>
      </c>
      <c r="BY18" s="29">
        <v>33</v>
      </c>
      <c r="CD18" s="21" t="s">
        <v>9</v>
      </c>
      <c r="CE18" s="31">
        <v>1</v>
      </c>
      <c r="CF18" s="31">
        <v>1</v>
      </c>
      <c r="CG18" s="31">
        <v>0</v>
      </c>
      <c r="CH18" s="31">
        <v>100</v>
      </c>
      <c r="CI18" s="29">
        <v>0</v>
      </c>
    </row>
    <row r="19" spans="2:87" x14ac:dyDescent="0.25">
      <c r="B19" s="21" t="s">
        <v>5</v>
      </c>
      <c r="C19" s="31"/>
      <c r="D19" s="31"/>
      <c r="E19" s="31"/>
      <c r="F19" s="31"/>
      <c r="G19" s="29"/>
      <c r="H19" s="26"/>
      <c r="L19" s="21" t="s">
        <v>5</v>
      </c>
      <c r="M19" s="31"/>
      <c r="N19" s="31"/>
      <c r="O19" s="31"/>
      <c r="P19" s="31"/>
      <c r="Q19" s="29"/>
      <c r="S19" s="50"/>
      <c r="T19" s="50"/>
      <c r="U19" s="50"/>
      <c r="V19" s="21" t="s">
        <v>5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  <c r="AF19" s="21" t="s">
        <v>5</v>
      </c>
      <c r="AG19" s="31">
        <v>3</v>
      </c>
      <c r="AH19" s="31">
        <v>3</v>
      </c>
      <c r="AI19" s="31">
        <v>0</v>
      </c>
      <c r="AJ19" s="31">
        <v>100</v>
      </c>
      <c r="AK19" s="29">
        <v>0</v>
      </c>
      <c r="AP19" s="21" t="s">
        <v>5</v>
      </c>
      <c r="AQ19" s="31">
        <v>3</v>
      </c>
      <c r="AR19" s="31">
        <v>3</v>
      </c>
      <c r="AS19" s="31">
        <v>0</v>
      </c>
      <c r="AT19" s="31">
        <v>100</v>
      </c>
      <c r="AU19" s="29">
        <v>0</v>
      </c>
      <c r="AZ19" s="21" t="s">
        <v>5</v>
      </c>
      <c r="BA19" s="31">
        <v>2</v>
      </c>
      <c r="BB19" s="31">
        <v>2</v>
      </c>
      <c r="BC19" s="31">
        <v>0</v>
      </c>
      <c r="BD19" s="31">
        <v>100</v>
      </c>
      <c r="BE19" s="29">
        <v>0</v>
      </c>
      <c r="BJ19" s="21" t="s">
        <v>5</v>
      </c>
      <c r="BK19" s="31">
        <v>3</v>
      </c>
      <c r="BL19" s="31">
        <v>1</v>
      </c>
      <c r="BM19" s="31">
        <v>2</v>
      </c>
      <c r="BN19" s="31">
        <v>33</v>
      </c>
      <c r="BO19" s="29">
        <v>67</v>
      </c>
      <c r="BT19" s="21" t="s">
        <v>5</v>
      </c>
      <c r="BU19" s="31">
        <v>1</v>
      </c>
      <c r="BV19" s="31">
        <v>1</v>
      </c>
      <c r="BW19" s="31">
        <v>0</v>
      </c>
      <c r="BX19" s="31">
        <v>100</v>
      </c>
      <c r="BY19" s="29">
        <v>0</v>
      </c>
      <c r="CD19" s="21" t="s">
        <v>5</v>
      </c>
      <c r="CE19" s="31">
        <v>3</v>
      </c>
      <c r="CF19" s="31">
        <v>3</v>
      </c>
      <c r="CG19" s="31">
        <v>0</v>
      </c>
      <c r="CH19" s="31">
        <v>100</v>
      </c>
      <c r="CI19" s="29">
        <v>0</v>
      </c>
    </row>
    <row r="20" spans="2:87" x14ac:dyDescent="0.25">
      <c r="B20" s="21" t="s">
        <v>8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8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8</v>
      </c>
      <c r="W20" s="31">
        <v>0</v>
      </c>
      <c r="X20" s="31"/>
      <c r="Y20" s="31"/>
      <c r="Z20" s="31"/>
      <c r="AA20" s="29"/>
      <c r="AF20" s="21" t="s">
        <v>8</v>
      </c>
      <c r="AG20" s="31">
        <v>2</v>
      </c>
      <c r="AH20" s="31">
        <v>2</v>
      </c>
      <c r="AI20" s="31">
        <v>0</v>
      </c>
      <c r="AJ20" s="31">
        <v>100</v>
      </c>
      <c r="AK20" s="29">
        <v>0</v>
      </c>
      <c r="AP20" s="21" t="s">
        <v>8</v>
      </c>
      <c r="AQ20" s="31">
        <v>2</v>
      </c>
      <c r="AR20" s="31">
        <v>2</v>
      </c>
      <c r="AS20" s="31">
        <v>0</v>
      </c>
      <c r="AT20" s="31">
        <v>100</v>
      </c>
      <c r="AU20" s="29">
        <v>0</v>
      </c>
      <c r="AZ20" s="21" t="s">
        <v>8</v>
      </c>
      <c r="BA20" s="31">
        <v>2</v>
      </c>
      <c r="BB20" s="31">
        <v>2</v>
      </c>
      <c r="BC20" s="31">
        <v>0</v>
      </c>
      <c r="BD20" s="31">
        <v>100</v>
      </c>
      <c r="BE20" s="29">
        <v>0</v>
      </c>
      <c r="BJ20" s="21" t="s">
        <v>8</v>
      </c>
      <c r="BK20" s="31">
        <v>2</v>
      </c>
      <c r="BL20" s="31">
        <v>2</v>
      </c>
      <c r="BM20" s="31">
        <v>0</v>
      </c>
      <c r="BN20" s="31">
        <v>100</v>
      </c>
      <c r="BO20" s="29">
        <v>0</v>
      </c>
      <c r="BT20" s="21" t="s">
        <v>8</v>
      </c>
      <c r="BU20" s="31">
        <v>3</v>
      </c>
      <c r="BV20" s="31">
        <v>1</v>
      </c>
      <c r="BW20" s="31">
        <v>2</v>
      </c>
      <c r="BX20" s="31">
        <v>33</v>
      </c>
      <c r="BY20" s="29">
        <v>67</v>
      </c>
      <c r="CD20" s="21" t="s">
        <v>8</v>
      </c>
      <c r="CE20" s="31">
        <v>2</v>
      </c>
      <c r="CF20" s="31">
        <v>2</v>
      </c>
      <c r="CG20" s="31">
        <v>0</v>
      </c>
      <c r="CH20" s="31">
        <v>100</v>
      </c>
      <c r="CI20" s="29">
        <v>0</v>
      </c>
    </row>
    <row r="21" spans="2:87" s="27" customFormat="1" ht="27" x14ac:dyDescent="0.25">
      <c r="B21" s="21" t="s">
        <v>50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50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50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  <c r="AF21" s="21" t="s">
        <v>50</v>
      </c>
      <c r="AG21" s="31">
        <v>3</v>
      </c>
      <c r="AH21" s="31">
        <v>0</v>
      </c>
      <c r="AI21" s="31">
        <v>3</v>
      </c>
      <c r="AJ21" s="31">
        <v>0</v>
      </c>
      <c r="AK21" s="29">
        <v>100</v>
      </c>
      <c r="AP21" s="21" t="s">
        <v>50</v>
      </c>
      <c r="AQ21" s="31">
        <v>4</v>
      </c>
      <c r="AR21" s="31">
        <v>0</v>
      </c>
      <c r="AS21" s="31">
        <v>4</v>
      </c>
      <c r="AT21" s="31">
        <v>0</v>
      </c>
      <c r="AU21" s="29">
        <v>100</v>
      </c>
      <c r="AZ21" s="21" t="s">
        <v>50</v>
      </c>
      <c r="BA21" s="31">
        <v>4</v>
      </c>
      <c r="BB21" s="31">
        <v>0</v>
      </c>
      <c r="BC21" s="31">
        <v>4</v>
      </c>
      <c r="BD21" s="31">
        <v>0</v>
      </c>
      <c r="BE21" s="29">
        <v>100</v>
      </c>
      <c r="BJ21" s="21" t="s">
        <v>50</v>
      </c>
      <c r="BK21" s="31">
        <v>4</v>
      </c>
      <c r="BL21" s="31">
        <v>0</v>
      </c>
      <c r="BM21" s="31">
        <v>4</v>
      </c>
      <c r="BN21" s="31">
        <v>0</v>
      </c>
      <c r="BO21" s="29">
        <v>100</v>
      </c>
      <c r="BT21" s="21" t="s">
        <v>50</v>
      </c>
      <c r="BU21" s="31">
        <v>2</v>
      </c>
      <c r="BV21" s="31">
        <v>2</v>
      </c>
      <c r="BW21" s="31">
        <v>0</v>
      </c>
      <c r="BX21" s="31">
        <v>100</v>
      </c>
      <c r="BY21" s="29">
        <v>0</v>
      </c>
      <c r="CD21" s="21" t="s">
        <v>50</v>
      </c>
      <c r="CE21" s="31">
        <v>4</v>
      </c>
      <c r="CF21" s="31">
        <v>0</v>
      </c>
      <c r="CG21" s="31">
        <v>4</v>
      </c>
      <c r="CH21" s="31">
        <v>0</v>
      </c>
      <c r="CI21" s="29">
        <v>100</v>
      </c>
    </row>
    <row r="22" spans="2:87" s="27" customFormat="1" ht="27" x14ac:dyDescent="0.25">
      <c r="B22" s="21" t="s">
        <v>49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49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49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  <c r="AF22" s="21" t="s">
        <v>49</v>
      </c>
      <c r="AG22" s="31">
        <v>3</v>
      </c>
      <c r="AH22" s="31">
        <v>0</v>
      </c>
      <c r="AI22" s="31">
        <v>3</v>
      </c>
      <c r="AJ22" s="31">
        <v>0</v>
      </c>
      <c r="AK22" s="29">
        <v>100</v>
      </c>
      <c r="AP22" s="21" t="s">
        <v>49</v>
      </c>
      <c r="AQ22" s="31">
        <v>3</v>
      </c>
      <c r="AR22" s="31">
        <v>0</v>
      </c>
      <c r="AS22" s="31">
        <v>3</v>
      </c>
      <c r="AT22" s="31">
        <v>0</v>
      </c>
      <c r="AU22" s="29">
        <v>100</v>
      </c>
      <c r="AZ22" s="21" t="s">
        <v>49</v>
      </c>
      <c r="BA22" s="31">
        <v>3</v>
      </c>
      <c r="BB22" s="31">
        <v>0</v>
      </c>
      <c r="BC22" s="31">
        <v>3</v>
      </c>
      <c r="BD22" s="31">
        <v>0</v>
      </c>
      <c r="BE22" s="29">
        <v>100</v>
      </c>
      <c r="BJ22" s="21" t="s">
        <v>49</v>
      </c>
      <c r="BK22" s="31">
        <v>3</v>
      </c>
      <c r="BL22" s="31">
        <v>0</v>
      </c>
      <c r="BM22" s="31">
        <v>3</v>
      </c>
      <c r="BN22" s="31">
        <v>0</v>
      </c>
      <c r="BO22" s="29">
        <v>100</v>
      </c>
      <c r="BT22" s="21" t="s">
        <v>49</v>
      </c>
      <c r="BU22" s="31">
        <v>4</v>
      </c>
      <c r="BV22" s="31">
        <v>0</v>
      </c>
      <c r="BW22" s="31">
        <v>4</v>
      </c>
      <c r="BX22" s="31">
        <v>0</v>
      </c>
      <c r="BY22" s="29">
        <v>100</v>
      </c>
      <c r="CD22" s="21" t="s">
        <v>49</v>
      </c>
      <c r="CE22" s="31">
        <v>3</v>
      </c>
      <c r="CF22" s="31">
        <v>0</v>
      </c>
      <c r="CG22" s="31">
        <v>3</v>
      </c>
      <c r="CH22" s="31">
        <v>0</v>
      </c>
      <c r="CI22" s="29">
        <v>100</v>
      </c>
    </row>
    <row r="23" spans="2:87" s="27" customFormat="1" ht="27" x14ac:dyDescent="0.25">
      <c r="B23" s="21" t="s">
        <v>47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47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47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  <c r="AF23" s="21" t="s">
        <v>47</v>
      </c>
      <c r="AG23" s="31">
        <v>4</v>
      </c>
      <c r="AH23" s="31">
        <v>0</v>
      </c>
      <c r="AI23" s="31">
        <v>4</v>
      </c>
      <c r="AJ23" s="31">
        <v>0</v>
      </c>
      <c r="AK23" s="29">
        <v>100</v>
      </c>
      <c r="AP23" s="21" t="s">
        <v>47</v>
      </c>
      <c r="AQ23" s="31">
        <v>4</v>
      </c>
      <c r="AR23" s="31">
        <v>0</v>
      </c>
      <c r="AS23" s="31">
        <v>4</v>
      </c>
      <c r="AT23" s="31">
        <v>0</v>
      </c>
      <c r="AU23" s="29">
        <v>100</v>
      </c>
      <c r="AZ23" s="21" t="s">
        <v>47</v>
      </c>
      <c r="BA23" s="31">
        <v>4</v>
      </c>
      <c r="BB23" s="31">
        <v>0</v>
      </c>
      <c r="BC23" s="31">
        <v>4</v>
      </c>
      <c r="BD23" s="31">
        <v>0</v>
      </c>
      <c r="BE23" s="29">
        <v>100</v>
      </c>
      <c r="BJ23" s="21" t="s">
        <v>47</v>
      </c>
      <c r="BK23" s="31">
        <v>4</v>
      </c>
      <c r="BL23" s="31">
        <v>0</v>
      </c>
      <c r="BM23" s="31">
        <v>4</v>
      </c>
      <c r="BN23" s="31">
        <v>0</v>
      </c>
      <c r="BO23" s="29">
        <v>100</v>
      </c>
      <c r="BT23" s="21" t="s">
        <v>47</v>
      </c>
      <c r="BU23" s="31">
        <v>3</v>
      </c>
      <c r="BV23" s="31">
        <v>0</v>
      </c>
      <c r="BW23" s="31">
        <v>3</v>
      </c>
      <c r="BX23" s="31">
        <v>0</v>
      </c>
      <c r="BY23" s="29">
        <v>100</v>
      </c>
      <c r="CD23" s="21" t="s">
        <v>47</v>
      </c>
      <c r="CE23" s="31">
        <v>4</v>
      </c>
      <c r="CF23" s="31">
        <v>0</v>
      </c>
      <c r="CG23" s="31">
        <v>4</v>
      </c>
      <c r="CH23" s="31">
        <v>0</v>
      </c>
      <c r="CI23" s="29">
        <v>100</v>
      </c>
    </row>
    <row r="24" spans="2:87" s="27" customFormat="1" ht="27" x14ac:dyDescent="0.25">
      <c r="B24" s="21" t="s">
        <v>48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48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48</v>
      </c>
      <c r="W24" s="31">
        <v>15</v>
      </c>
      <c r="X24" s="31"/>
      <c r="Y24" s="31"/>
      <c r="Z24" s="31"/>
      <c r="AA24" s="29"/>
      <c r="AF24" s="21" t="s">
        <v>48</v>
      </c>
      <c r="AG24" s="31">
        <v>17</v>
      </c>
      <c r="AH24" s="31">
        <v>0</v>
      </c>
      <c r="AI24" s="31">
        <v>17</v>
      </c>
      <c r="AJ24" s="31">
        <v>0</v>
      </c>
      <c r="AK24" s="29">
        <v>100</v>
      </c>
      <c r="AP24" s="21" t="s">
        <v>48</v>
      </c>
      <c r="AQ24" s="31">
        <v>15</v>
      </c>
      <c r="AR24" s="31">
        <v>0</v>
      </c>
      <c r="AS24" s="31">
        <v>15</v>
      </c>
      <c r="AT24" s="31">
        <v>0</v>
      </c>
      <c r="AU24" s="29">
        <v>100</v>
      </c>
      <c r="AZ24" s="21" t="s">
        <v>48</v>
      </c>
      <c r="BA24" s="31">
        <v>13</v>
      </c>
      <c r="BB24" s="31">
        <v>0</v>
      </c>
      <c r="BC24" s="31">
        <v>13</v>
      </c>
      <c r="BD24" s="31">
        <v>0</v>
      </c>
      <c r="BE24" s="29">
        <v>100</v>
      </c>
      <c r="BJ24" s="21" t="s">
        <v>48</v>
      </c>
      <c r="BK24" s="31">
        <v>16</v>
      </c>
      <c r="BL24" s="31">
        <v>0</v>
      </c>
      <c r="BM24" s="31">
        <v>16</v>
      </c>
      <c r="BN24" s="31">
        <v>0</v>
      </c>
      <c r="BO24" s="29">
        <v>100</v>
      </c>
      <c r="BT24" s="21" t="s">
        <v>48</v>
      </c>
      <c r="BU24" s="31">
        <v>4</v>
      </c>
      <c r="BV24" s="31">
        <v>0</v>
      </c>
      <c r="BW24" s="31">
        <v>4</v>
      </c>
      <c r="BX24" s="31">
        <v>0</v>
      </c>
      <c r="BY24" s="29">
        <v>100</v>
      </c>
      <c r="CD24" s="21" t="s">
        <v>48</v>
      </c>
      <c r="CE24" s="31">
        <v>2</v>
      </c>
      <c r="CF24" s="31">
        <v>0</v>
      </c>
      <c r="CG24" s="31">
        <v>2</v>
      </c>
      <c r="CH24" s="31">
        <v>0</v>
      </c>
      <c r="CI24" s="29">
        <v>100</v>
      </c>
    </row>
    <row r="25" spans="2:87" s="27" customFormat="1" x14ac:dyDescent="0.25">
      <c r="B25" s="21" t="s">
        <v>46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46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46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  <c r="AF25" s="21" t="s">
        <v>46</v>
      </c>
      <c r="AG25" s="31">
        <v>57</v>
      </c>
      <c r="AH25" s="31">
        <v>37</v>
      </c>
      <c r="AI25" s="31">
        <v>20</v>
      </c>
      <c r="AJ25" s="31">
        <v>65</v>
      </c>
      <c r="AK25" s="29">
        <v>35</v>
      </c>
      <c r="AP25" s="21" t="s">
        <v>46</v>
      </c>
      <c r="AQ25" s="31">
        <v>56</v>
      </c>
      <c r="AR25" s="31">
        <v>37</v>
      </c>
      <c r="AS25" s="31">
        <v>19</v>
      </c>
      <c r="AT25" s="31">
        <v>66</v>
      </c>
      <c r="AU25" s="29">
        <v>33</v>
      </c>
      <c r="AZ25" s="21" t="s">
        <v>46</v>
      </c>
      <c r="BA25" s="31">
        <v>54</v>
      </c>
      <c r="BB25" s="31">
        <v>37</v>
      </c>
      <c r="BC25" s="31">
        <v>17</v>
      </c>
      <c r="BD25" s="31">
        <v>69</v>
      </c>
      <c r="BE25" s="29">
        <v>31</v>
      </c>
      <c r="BJ25" s="21" t="s">
        <v>46</v>
      </c>
      <c r="BK25" s="31">
        <v>54</v>
      </c>
      <c r="BL25" s="31">
        <v>34</v>
      </c>
      <c r="BM25" s="31">
        <v>20</v>
      </c>
      <c r="BN25" s="31">
        <v>63</v>
      </c>
      <c r="BO25" s="29">
        <v>37</v>
      </c>
      <c r="BT25" s="21" t="s">
        <v>46</v>
      </c>
      <c r="BU25" s="31">
        <v>3</v>
      </c>
      <c r="BV25" s="31">
        <v>0</v>
      </c>
      <c r="BW25" s="31">
        <v>3</v>
      </c>
      <c r="BX25" s="31">
        <v>0</v>
      </c>
      <c r="BY25" s="29">
        <v>100</v>
      </c>
      <c r="CD25" s="21" t="s">
        <v>46</v>
      </c>
      <c r="CE25" s="31">
        <v>54</v>
      </c>
      <c r="CF25" s="31">
        <v>34</v>
      </c>
      <c r="CG25" s="31">
        <v>20</v>
      </c>
      <c r="CH25" s="31">
        <v>63</v>
      </c>
      <c r="CI25" s="29">
        <v>37</v>
      </c>
    </row>
    <row r="26" spans="2:87" s="27" customFormat="1" x14ac:dyDescent="0.25">
      <c r="B26" s="21" t="s">
        <v>44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44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44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  <c r="AF26" s="21" t="s">
        <v>44</v>
      </c>
      <c r="AG26" s="31">
        <v>27</v>
      </c>
      <c r="AH26" s="31">
        <v>0</v>
      </c>
      <c r="AI26" s="31">
        <v>27</v>
      </c>
      <c r="AJ26" s="31">
        <v>0</v>
      </c>
      <c r="AK26" s="29">
        <v>100</v>
      </c>
      <c r="AN26" s="62"/>
      <c r="AP26" s="21" t="s">
        <v>44</v>
      </c>
      <c r="AQ26" s="31">
        <v>26</v>
      </c>
      <c r="AR26" s="31">
        <v>0</v>
      </c>
      <c r="AS26" s="31">
        <v>26</v>
      </c>
      <c r="AT26" s="31">
        <v>0</v>
      </c>
      <c r="AU26" s="29">
        <v>100</v>
      </c>
      <c r="AZ26" s="21" t="s">
        <v>44</v>
      </c>
      <c r="BA26" s="31">
        <v>24</v>
      </c>
      <c r="BB26" s="31">
        <v>0</v>
      </c>
      <c r="BC26" s="31">
        <v>24</v>
      </c>
      <c r="BD26" s="31">
        <v>0</v>
      </c>
      <c r="BE26" s="29">
        <v>100</v>
      </c>
      <c r="BJ26" s="21" t="s">
        <v>44</v>
      </c>
      <c r="BK26" s="31">
        <v>27</v>
      </c>
      <c r="BL26" s="31">
        <v>0</v>
      </c>
      <c r="BM26" s="31">
        <v>27</v>
      </c>
      <c r="BN26" s="31">
        <v>0</v>
      </c>
      <c r="BO26" s="29">
        <v>100</v>
      </c>
      <c r="BT26" s="21" t="s">
        <v>44</v>
      </c>
      <c r="BU26" s="31">
        <v>57</v>
      </c>
      <c r="BV26" s="31">
        <v>35</v>
      </c>
      <c r="BW26" s="31">
        <v>22</v>
      </c>
      <c r="BX26" s="31">
        <v>61</v>
      </c>
      <c r="BY26" s="29">
        <v>39</v>
      </c>
      <c r="CD26" s="21" t="s">
        <v>44</v>
      </c>
      <c r="CE26" s="31">
        <v>13</v>
      </c>
      <c r="CF26" s="31">
        <v>0</v>
      </c>
      <c r="CG26" s="31">
        <v>13</v>
      </c>
      <c r="CH26" s="31">
        <v>0</v>
      </c>
      <c r="CI26" s="29">
        <v>100</v>
      </c>
    </row>
    <row r="27" spans="2:87" x14ac:dyDescent="0.25">
      <c r="B27" s="21" t="s">
        <v>45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45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45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  <c r="AF27" s="17" t="s">
        <v>45</v>
      </c>
      <c r="AG27" s="31">
        <v>84</v>
      </c>
      <c r="AH27" s="31">
        <v>37</v>
      </c>
      <c r="AI27" s="31">
        <v>47</v>
      </c>
      <c r="AJ27" s="31">
        <v>44</v>
      </c>
      <c r="AK27" s="29">
        <v>56</v>
      </c>
      <c r="AP27" s="17" t="s">
        <v>45</v>
      </c>
      <c r="AQ27" s="31">
        <v>82</v>
      </c>
      <c r="AR27" s="31">
        <v>37</v>
      </c>
      <c r="AS27" s="31">
        <v>45</v>
      </c>
      <c r="AT27" s="31">
        <v>45</v>
      </c>
      <c r="AU27" s="29">
        <v>55</v>
      </c>
      <c r="AZ27" s="17" t="s">
        <v>45</v>
      </c>
      <c r="BA27" s="31">
        <v>78</v>
      </c>
      <c r="BB27" s="31">
        <v>37</v>
      </c>
      <c r="BC27" s="31">
        <v>41</v>
      </c>
      <c r="BD27" s="31">
        <v>47</v>
      </c>
      <c r="BE27" s="29">
        <v>53</v>
      </c>
      <c r="BJ27" s="17" t="s">
        <v>45</v>
      </c>
      <c r="BK27" s="31">
        <v>81</v>
      </c>
      <c r="BL27" s="31">
        <v>34</v>
      </c>
      <c r="BM27" s="31">
        <v>47</v>
      </c>
      <c r="BN27" s="31">
        <v>42</v>
      </c>
      <c r="BO27" s="29">
        <v>58</v>
      </c>
      <c r="BT27" s="17" t="s">
        <v>45</v>
      </c>
      <c r="BU27" s="31">
        <v>13</v>
      </c>
      <c r="BV27" s="31">
        <v>2</v>
      </c>
      <c r="BW27" s="31">
        <v>11</v>
      </c>
      <c r="BX27" s="31">
        <v>15</v>
      </c>
      <c r="BY27" s="29">
        <v>85</v>
      </c>
      <c r="CD27" s="17" t="s">
        <v>45</v>
      </c>
      <c r="CE27" s="31">
        <v>67</v>
      </c>
      <c r="CF27" s="31">
        <v>34</v>
      </c>
      <c r="CG27" s="31">
        <v>33</v>
      </c>
      <c r="CH27" s="31">
        <v>51</v>
      </c>
      <c r="CI27" s="29">
        <v>49</v>
      </c>
    </row>
    <row r="28" spans="2:87" x14ac:dyDescent="0.25">
      <c r="B28" s="19"/>
      <c r="C28" s="5"/>
      <c r="D28" s="5"/>
      <c r="E28" s="5"/>
      <c r="F28" s="34"/>
      <c r="G28" s="32"/>
      <c r="BU28" s="30">
        <v>70</v>
      </c>
      <c r="BV28" s="30">
        <v>37</v>
      </c>
      <c r="BW28" s="30">
        <v>33</v>
      </c>
      <c r="BX28" s="30">
        <v>53</v>
      </c>
      <c r="BY28" s="30">
        <v>47</v>
      </c>
      <c r="CE28" s="30">
        <v>70</v>
      </c>
      <c r="CF28" s="30">
        <v>37</v>
      </c>
      <c r="CG28" s="30">
        <v>33</v>
      </c>
      <c r="CH28" s="30">
        <v>53</v>
      </c>
      <c r="CI28" s="30">
        <v>47</v>
      </c>
    </row>
    <row r="29" spans="2:87" x14ac:dyDescent="0.25">
      <c r="B29" s="23"/>
      <c r="C29" s="34"/>
      <c r="D29" s="34"/>
      <c r="E29" s="34"/>
      <c r="F29" s="34"/>
      <c r="G29" s="32"/>
    </row>
    <row r="30" spans="2:87" x14ac:dyDescent="0.25">
      <c r="B30" s="23"/>
      <c r="C30" s="37"/>
      <c r="D30" s="37"/>
      <c r="E30" s="37"/>
      <c r="F30" s="34"/>
      <c r="G30" s="32"/>
    </row>
    <row r="31" spans="2:87" x14ac:dyDescent="0.25">
      <c r="B31" s="37"/>
      <c r="C31" s="38"/>
      <c r="D31" s="38"/>
      <c r="E31" s="38"/>
      <c r="F31" s="34"/>
      <c r="G31" s="32"/>
    </row>
    <row r="32" spans="2:87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9">
    <mergeCell ref="C1:D1"/>
    <mergeCell ref="W1:X1"/>
    <mergeCell ref="AG1:AH1"/>
    <mergeCell ref="AQ1:AR1"/>
    <mergeCell ref="CE1:CF1"/>
    <mergeCell ref="BU1:BV1"/>
    <mergeCell ref="BK1:BL1"/>
    <mergeCell ref="BA1:BB1"/>
    <mergeCell ref="M1:N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8"/>
  <sheetViews>
    <sheetView topLeftCell="BK1" zoomScaleNormal="100" workbookViewId="0">
      <selection activeCell="CD1" sqref="CD1:CD1048576"/>
    </sheetView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31" width="9.140625" style="1"/>
    <col min="32" max="32" width="23.7109375" style="30" customWidth="1"/>
    <col min="33" max="33" width="12.28515625" style="30" bestFit="1" customWidth="1"/>
    <col min="34" max="34" width="10.140625" style="30" bestFit="1" customWidth="1"/>
    <col min="35" max="35" width="14.42578125" style="30" bestFit="1" customWidth="1"/>
    <col min="36" max="36" width="12.5703125" style="30" bestFit="1" customWidth="1"/>
    <col min="37" max="39" width="14.140625" style="30" bestFit="1" customWidth="1"/>
    <col min="40" max="41" width="9.140625" style="1"/>
    <col min="42" max="42" width="23.7109375" style="30" customWidth="1"/>
    <col min="43" max="43" width="12.28515625" style="30" bestFit="1" customWidth="1"/>
    <col min="44" max="44" width="10.140625" style="30" bestFit="1" customWidth="1"/>
    <col min="45" max="45" width="14.42578125" style="30" bestFit="1" customWidth="1"/>
    <col min="46" max="46" width="12.5703125" style="30" bestFit="1" customWidth="1"/>
    <col min="47" max="49" width="14.140625" style="30" bestFit="1" customWidth="1"/>
    <col min="50" max="51" width="9.140625" style="1"/>
    <col min="52" max="52" width="23.7109375" style="30" customWidth="1"/>
    <col min="53" max="53" width="12.28515625" style="30" bestFit="1" customWidth="1"/>
    <col min="54" max="54" width="10.140625" style="30" bestFit="1" customWidth="1"/>
    <col min="55" max="55" width="14.42578125" style="30" bestFit="1" customWidth="1"/>
    <col min="56" max="56" width="12.5703125" style="30" bestFit="1" customWidth="1"/>
    <col min="57" max="59" width="14.140625" style="30" bestFit="1" customWidth="1"/>
    <col min="60" max="61" width="9.140625" style="1"/>
    <col min="62" max="62" width="23.7109375" style="30" customWidth="1"/>
    <col min="63" max="63" width="12.28515625" style="30" bestFit="1" customWidth="1"/>
    <col min="64" max="64" width="10.140625" style="30" bestFit="1" customWidth="1"/>
    <col min="65" max="65" width="14.42578125" style="30" bestFit="1" customWidth="1"/>
    <col min="66" max="66" width="12.5703125" style="30" bestFit="1" customWidth="1"/>
    <col min="67" max="69" width="14.140625" style="30" bestFit="1" customWidth="1"/>
    <col min="70" max="71" width="9.140625" style="1"/>
    <col min="72" max="72" width="23.7109375" style="30" customWidth="1"/>
    <col min="73" max="73" width="12.28515625" style="30" bestFit="1" customWidth="1"/>
    <col min="74" max="74" width="10.140625" style="30" bestFit="1" customWidth="1"/>
    <col min="75" max="75" width="14.42578125" style="30" bestFit="1" customWidth="1"/>
    <col min="76" max="76" width="12.5703125" style="30" bestFit="1" customWidth="1"/>
    <col min="77" max="79" width="14.140625" style="30" bestFit="1" customWidth="1"/>
    <col min="80" max="81" width="9.140625" style="1"/>
    <col min="82" max="82" width="23.7109375" style="30" customWidth="1"/>
    <col min="83" max="83" width="12.28515625" style="30" bestFit="1" customWidth="1"/>
    <col min="84" max="84" width="10.140625" style="30" bestFit="1" customWidth="1"/>
    <col min="85" max="85" width="14.42578125" style="30" bestFit="1" customWidth="1"/>
    <col min="86" max="86" width="12.5703125" style="30" bestFit="1" customWidth="1"/>
    <col min="87" max="89" width="14.140625" style="30" bestFit="1" customWidth="1"/>
    <col min="90" max="16384" width="9.140625" style="1"/>
  </cols>
  <sheetData>
    <row r="1" spans="1:89" x14ac:dyDescent="0.25">
      <c r="B1" s="52">
        <v>2011</v>
      </c>
      <c r="C1" s="91" t="s">
        <v>0</v>
      </c>
      <c r="D1" s="91"/>
      <c r="E1" s="91"/>
      <c r="F1" s="57"/>
      <c r="G1" s="57"/>
      <c r="H1" s="57"/>
      <c r="I1" s="57"/>
      <c r="L1" s="52">
        <v>2012</v>
      </c>
      <c r="M1" s="91" t="s">
        <v>0</v>
      </c>
      <c r="N1" s="91"/>
      <c r="O1" s="91"/>
      <c r="P1" s="51"/>
      <c r="Q1" s="51"/>
      <c r="R1" s="51"/>
      <c r="S1" s="51"/>
      <c r="V1" s="52">
        <v>2013</v>
      </c>
      <c r="W1" s="91" t="s">
        <v>0</v>
      </c>
      <c r="X1" s="91"/>
      <c r="Y1" s="91"/>
      <c r="Z1" s="58"/>
      <c r="AA1" s="58"/>
      <c r="AB1" s="58"/>
      <c r="AC1" s="58"/>
      <c r="AF1" s="52">
        <v>2014</v>
      </c>
      <c r="AG1" s="91" t="s">
        <v>0</v>
      </c>
      <c r="AH1" s="91"/>
      <c r="AI1" s="91"/>
      <c r="AJ1" s="59"/>
      <c r="AK1" s="59"/>
      <c r="AL1" s="59"/>
      <c r="AM1" s="59"/>
      <c r="AP1" s="52">
        <v>2015</v>
      </c>
      <c r="AQ1" s="91" t="s">
        <v>0</v>
      </c>
      <c r="AR1" s="91"/>
      <c r="AS1" s="91"/>
      <c r="AT1" s="60"/>
      <c r="AU1" s="60"/>
      <c r="AV1" s="60"/>
      <c r="AW1" s="60"/>
      <c r="AZ1" s="52">
        <v>2016</v>
      </c>
      <c r="BA1" s="91" t="s">
        <v>0</v>
      </c>
      <c r="BB1" s="91"/>
      <c r="BC1" s="91"/>
      <c r="BD1" s="61"/>
      <c r="BE1" s="61"/>
      <c r="BF1" s="61"/>
      <c r="BG1" s="61"/>
      <c r="BJ1" s="52">
        <v>2017</v>
      </c>
      <c r="BK1" s="91" t="s">
        <v>0</v>
      </c>
      <c r="BL1" s="91"/>
      <c r="BM1" s="91"/>
      <c r="BN1" s="63"/>
      <c r="BO1" s="63"/>
      <c r="BP1" s="63"/>
      <c r="BQ1" s="63"/>
      <c r="BT1" s="52">
        <v>2018</v>
      </c>
      <c r="BU1" s="91" t="s">
        <v>0</v>
      </c>
      <c r="BV1" s="91"/>
      <c r="BW1" s="91"/>
      <c r="BX1" s="64"/>
      <c r="BY1" s="64"/>
      <c r="BZ1" s="64"/>
      <c r="CA1" s="64"/>
      <c r="CD1" s="52">
        <v>2019</v>
      </c>
      <c r="CE1" s="91" t="s">
        <v>0</v>
      </c>
      <c r="CF1" s="91"/>
      <c r="CG1" s="91"/>
      <c r="CH1" s="67"/>
      <c r="CI1" s="67"/>
      <c r="CJ1" s="67"/>
      <c r="CK1" s="67"/>
    </row>
    <row r="2" spans="1:89" x14ac:dyDescent="0.25">
      <c r="B2" s="57" t="s">
        <v>100</v>
      </c>
      <c r="C2" s="52">
        <v>22</v>
      </c>
      <c r="D2" s="52">
        <v>23</v>
      </c>
      <c r="E2" s="52">
        <v>24</v>
      </c>
      <c r="F2" s="52"/>
      <c r="G2" s="57"/>
      <c r="H2" s="57"/>
      <c r="I2" s="57"/>
      <c r="L2" s="51" t="s">
        <v>100</v>
      </c>
      <c r="M2" s="52">
        <v>30</v>
      </c>
      <c r="N2" s="52">
        <v>31</v>
      </c>
      <c r="O2" s="52">
        <v>32</v>
      </c>
      <c r="P2" s="52"/>
      <c r="Q2" s="51"/>
      <c r="R2" s="51"/>
      <c r="S2" s="51"/>
      <c r="V2" s="58" t="s">
        <v>100</v>
      </c>
      <c r="W2" s="52">
        <v>30</v>
      </c>
      <c r="X2" s="52">
        <v>31</v>
      </c>
      <c r="Y2" s="52">
        <v>32</v>
      </c>
      <c r="Z2" s="52"/>
      <c r="AA2" s="58"/>
      <c r="AB2" s="58"/>
      <c r="AC2" s="58"/>
      <c r="AF2" s="59" t="s">
        <v>100</v>
      </c>
      <c r="AG2" s="52">
        <v>30</v>
      </c>
      <c r="AH2" s="52">
        <v>31</v>
      </c>
      <c r="AI2" s="52">
        <v>32</v>
      </c>
      <c r="AJ2" s="52"/>
      <c r="AK2" s="59"/>
      <c r="AL2" s="59"/>
      <c r="AM2" s="59"/>
      <c r="AP2" s="60" t="s">
        <v>100</v>
      </c>
      <c r="AQ2" s="52">
        <v>30</v>
      </c>
      <c r="AR2" s="52">
        <v>31</v>
      </c>
      <c r="AS2" s="52">
        <v>32</v>
      </c>
      <c r="AT2" s="52"/>
      <c r="AU2" s="60"/>
      <c r="AV2" s="60"/>
      <c r="AW2" s="60"/>
      <c r="AZ2" s="61" t="s">
        <v>100</v>
      </c>
      <c r="BA2" s="52">
        <v>30</v>
      </c>
      <c r="BB2" s="52">
        <v>31</v>
      </c>
      <c r="BC2" s="52">
        <v>32</v>
      </c>
      <c r="BD2" s="52"/>
      <c r="BE2" s="61"/>
      <c r="BF2" s="61"/>
      <c r="BG2" s="61"/>
      <c r="BJ2" s="63" t="s">
        <v>100</v>
      </c>
      <c r="BK2" s="52">
        <v>30</v>
      </c>
      <c r="BL2" s="52">
        <v>31</v>
      </c>
      <c r="BM2" s="52">
        <v>32</v>
      </c>
      <c r="BN2" s="52"/>
      <c r="BO2" s="63"/>
      <c r="BP2" s="63"/>
      <c r="BQ2" s="63"/>
      <c r="BT2" s="64" t="s">
        <v>100</v>
      </c>
      <c r="BU2" s="52">
        <v>30</v>
      </c>
      <c r="BV2" s="52">
        <v>31</v>
      </c>
      <c r="BW2" s="52">
        <v>32</v>
      </c>
      <c r="BX2" s="52"/>
      <c r="BY2" s="64"/>
      <c r="BZ2" s="64"/>
      <c r="CA2" s="64"/>
      <c r="CD2" s="67" t="s">
        <v>100</v>
      </c>
      <c r="CE2" s="52">
        <v>30</v>
      </c>
      <c r="CF2" s="52">
        <v>31</v>
      </c>
      <c r="CG2" s="52">
        <v>32</v>
      </c>
      <c r="CH2" s="52"/>
      <c r="CI2" s="67"/>
      <c r="CJ2" s="67"/>
      <c r="CK2" s="67"/>
    </row>
    <row r="3" spans="1:89" ht="63.75" customHeight="1" x14ac:dyDescent="0.25">
      <c r="A3" s="6"/>
      <c r="B3" s="25"/>
      <c r="C3" s="3" t="s">
        <v>10</v>
      </c>
      <c r="D3" s="3" t="s">
        <v>11</v>
      </c>
      <c r="E3" s="3" t="s">
        <v>12</v>
      </c>
      <c r="F3" s="3" t="s">
        <v>51</v>
      </c>
      <c r="G3" s="3" t="s">
        <v>52</v>
      </c>
      <c r="H3" s="3" t="s">
        <v>53</v>
      </c>
      <c r="I3" s="3" t="s">
        <v>54</v>
      </c>
      <c r="J3" s="36"/>
      <c r="K3" s="6"/>
      <c r="L3" s="25"/>
      <c r="M3" s="3" t="s">
        <v>10</v>
      </c>
      <c r="N3" s="3" t="s">
        <v>11</v>
      </c>
      <c r="O3" s="3" t="s">
        <v>12</v>
      </c>
      <c r="P3" s="3" t="s">
        <v>51</v>
      </c>
      <c r="Q3" s="3" t="s">
        <v>52</v>
      </c>
      <c r="R3" s="3" t="s">
        <v>53</v>
      </c>
      <c r="S3" s="3" t="s">
        <v>54</v>
      </c>
      <c r="V3" s="25"/>
      <c r="W3" s="3" t="s">
        <v>10</v>
      </c>
      <c r="X3" s="3" t="s">
        <v>11</v>
      </c>
      <c r="Y3" s="3" t="s">
        <v>12</v>
      </c>
      <c r="Z3" s="3" t="s">
        <v>51</v>
      </c>
      <c r="AA3" s="3" t="s">
        <v>52</v>
      </c>
      <c r="AB3" s="3" t="s">
        <v>53</v>
      </c>
      <c r="AC3" s="3" t="s">
        <v>54</v>
      </c>
      <c r="AF3" s="25"/>
      <c r="AG3" s="3" t="s">
        <v>10</v>
      </c>
      <c r="AH3" s="3" t="s">
        <v>11</v>
      </c>
      <c r="AI3" s="3" t="s">
        <v>12</v>
      </c>
      <c r="AJ3" s="3" t="s">
        <v>51</v>
      </c>
      <c r="AK3" s="3" t="s">
        <v>52</v>
      </c>
      <c r="AL3" s="3" t="s">
        <v>53</v>
      </c>
      <c r="AM3" s="3" t="s">
        <v>54</v>
      </c>
      <c r="AP3" s="25"/>
      <c r="AQ3" s="3" t="s">
        <v>10</v>
      </c>
      <c r="AR3" s="3" t="s">
        <v>11</v>
      </c>
      <c r="AS3" s="3" t="s">
        <v>12</v>
      </c>
      <c r="AT3" s="3" t="s">
        <v>51</v>
      </c>
      <c r="AU3" s="3" t="s">
        <v>52</v>
      </c>
      <c r="AV3" s="3" t="s">
        <v>53</v>
      </c>
      <c r="AW3" s="3" t="s">
        <v>54</v>
      </c>
      <c r="AZ3" s="25"/>
      <c r="BA3" s="3" t="s">
        <v>10</v>
      </c>
      <c r="BB3" s="3" t="s">
        <v>11</v>
      </c>
      <c r="BC3" s="3" t="s">
        <v>12</v>
      </c>
      <c r="BD3" s="3" t="s">
        <v>51</v>
      </c>
      <c r="BE3" s="3" t="s">
        <v>52</v>
      </c>
      <c r="BF3" s="3" t="s">
        <v>53</v>
      </c>
      <c r="BG3" s="3" t="s">
        <v>54</v>
      </c>
      <c r="BJ3" s="25"/>
      <c r="BK3" s="3" t="s">
        <v>10</v>
      </c>
      <c r="BL3" s="3" t="s">
        <v>11</v>
      </c>
      <c r="BM3" s="3" t="s">
        <v>12</v>
      </c>
      <c r="BN3" s="3" t="s">
        <v>51</v>
      </c>
      <c r="BO3" s="3" t="s">
        <v>52</v>
      </c>
      <c r="BP3" s="3" t="s">
        <v>53</v>
      </c>
      <c r="BQ3" s="3" t="s">
        <v>54</v>
      </c>
      <c r="BT3" s="25"/>
      <c r="BU3" s="3" t="s">
        <v>10</v>
      </c>
      <c r="BV3" s="3" t="s">
        <v>11</v>
      </c>
      <c r="BW3" s="3" t="s">
        <v>12</v>
      </c>
      <c r="BX3" s="3" t="s">
        <v>51</v>
      </c>
      <c r="BY3" s="3" t="s">
        <v>52</v>
      </c>
      <c r="BZ3" s="3" t="s">
        <v>53</v>
      </c>
      <c r="CA3" s="3" t="s">
        <v>54</v>
      </c>
      <c r="CD3" s="25"/>
      <c r="CE3" s="3" t="s">
        <v>10</v>
      </c>
      <c r="CF3" s="3" t="s">
        <v>11</v>
      </c>
      <c r="CG3" s="3" t="s">
        <v>12</v>
      </c>
      <c r="CH3" s="3" t="s">
        <v>51</v>
      </c>
      <c r="CI3" s="3" t="s">
        <v>52</v>
      </c>
      <c r="CJ3" s="3" t="s">
        <v>53</v>
      </c>
      <c r="CK3" s="3" t="s">
        <v>54</v>
      </c>
    </row>
    <row r="4" spans="1:89" x14ac:dyDescent="0.25">
      <c r="A4" s="11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0</v>
      </c>
      <c r="AH4" s="31">
        <v>0</v>
      </c>
      <c r="AI4" s="31">
        <v>3</v>
      </c>
      <c r="AJ4" s="31">
        <v>3</v>
      </c>
      <c r="AK4" s="31">
        <v>0</v>
      </c>
      <c r="AL4" s="31">
        <v>0</v>
      </c>
      <c r="AM4" s="29">
        <v>100</v>
      </c>
      <c r="AP4" s="17" t="s">
        <v>6</v>
      </c>
      <c r="AQ4" s="31">
        <v>0</v>
      </c>
      <c r="AR4" s="31">
        <v>0</v>
      </c>
      <c r="AS4" s="31">
        <v>3</v>
      </c>
      <c r="AT4" s="31">
        <v>3</v>
      </c>
      <c r="AU4" s="31">
        <v>0</v>
      </c>
      <c r="AV4" s="31">
        <v>0</v>
      </c>
      <c r="AW4" s="29">
        <v>100</v>
      </c>
      <c r="AZ4" s="17" t="s">
        <v>6</v>
      </c>
      <c r="BA4" s="31">
        <v>0</v>
      </c>
      <c r="BB4" s="31">
        <v>0</v>
      </c>
      <c r="BC4" s="31">
        <v>3</v>
      </c>
      <c r="BD4" s="31">
        <v>3</v>
      </c>
      <c r="BE4" s="31">
        <v>0</v>
      </c>
      <c r="BF4" s="31">
        <v>0</v>
      </c>
      <c r="BG4" s="29">
        <v>100</v>
      </c>
      <c r="BJ4" s="17" t="s">
        <v>6</v>
      </c>
      <c r="BK4" s="31">
        <v>0</v>
      </c>
      <c r="BL4" s="31">
        <v>0</v>
      </c>
      <c r="BM4" s="31">
        <v>3</v>
      </c>
      <c r="BN4" s="31">
        <v>3</v>
      </c>
      <c r="BO4" s="31">
        <v>0</v>
      </c>
      <c r="BP4" s="31">
        <v>0</v>
      </c>
      <c r="BQ4" s="29">
        <v>100</v>
      </c>
      <c r="BT4" s="17" t="s">
        <v>6</v>
      </c>
      <c r="BU4" s="31">
        <v>0</v>
      </c>
      <c r="BV4" s="31">
        <v>0</v>
      </c>
      <c r="BW4" s="31">
        <v>3</v>
      </c>
      <c r="BX4" s="31">
        <v>3</v>
      </c>
      <c r="BY4" s="31">
        <v>0</v>
      </c>
      <c r="BZ4" s="31">
        <v>0</v>
      </c>
      <c r="CA4" s="29">
        <v>100</v>
      </c>
      <c r="CD4" s="17" t="s">
        <v>6</v>
      </c>
      <c r="CE4" s="31">
        <v>0</v>
      </c>
      <c r="CF4" s="31">
        <v>0</v>
      </c>
      <c r="CG4" s="31">
        <v>4</v>
      </c>
      <c r="CH4" s="31">
        <v>4</v>
      </c>
      <c r="CI4" s="31">
        <v>0</v>
      </c>
      <c r="CJ4" s="31">
        <v>0</v>
      </c>
      <c r="CK4" s="29">
        <v>100</v>
      </c>
    </row>
    <row r="5" spans="1:89" x14ac:dyDescent="0.25">
      <c r="A5" s="13"/>
      <c r="B5" s="17" t="s">
        <v>25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25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25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  <c r="AF5" s="17" t="s">
        <v>25</v>
      </c>
      <c r="AG5" s="31">
        <v>1</v>
      </c>
      <c r="AH5" s="31">
        <v>0</v>
      </c>
      <c r="AI5" s="31">
        <v>0</v>
      </c>
      <c r="AJ5" s="31">
        <v>1</v>
      </c>
      <c r="AK5" s="31">
        <v>100</v>
      </c>
      <c r="AL5" s="31">
        <v>0</v>
      </c>
      <c r="AM5" s="29">
        <v>0</v>
      </c>
      <c r="AP5" s="17" t="s">
        <v>25</v>
      </c>
      <c r="AQ5" s="31">
        <v>1</v>
      </c>
      <c r="AR5" s="31">
        <v>0</v>
      </c>
      <c r="AS5" s="31">
        <v>0</v>
      </c>
      <c r="AT5" s="31">
        <v>1</v>
      </c>
      <c r="AU5" s="31">
        <v>100</v>
      </c>
      <c r="AV5" s="31">
        <v>0</v>
      </c>
      <c r="AW5" s="29">
        <v>0</v>
      </c>
      <c r="AZ5" s="17" t="s">
        <v>25</v>
      </c>
      <c r="BA5" s="31">
        <v>1</v>
      </c>
      <c r="BB5" s="31">
        <v>0</v>
      </c>
      <c r="BC5" s="31">
        <v>0</v>
      </c>
      <c r="BD5" s="31">
        <v>1</v>
      </c>
      <c r="BE5" s="31">
        <v>100</v>
      </c>
      <c r="BF5" s="31">
        <v>0</v>
      </c>
      <c r="BG5" s="29">
        <v>0</v>
      </c>
      <c r="BJ5" s="17" t="s">
        <v>25</v>
      </c>
      <c r="BK5" s="31">
        <v>1</v>
      </c>
      <c r="BL5" s="31">
        <v>0</v>
      </c>
      <c r="BM5" s="31">
        <v>0</v>
      </c>
      <c r="BN5" s="31">
        <v>1</v>
      </c>
      <c r="BO5" s="31">
        <v>100</v>
      </c>
      <c r="BP5" s="31">
        <v>0</v>
      </c>
      <c r="BQ5" s="29">
        <v>0</v>
      </c>
      <c r="BT5" s="17" t="s">
        <v>25</v>
      </c>
      <c r="BU5" s="31">
        <v>0</v>
      </c>
      <c r="BV5" s="31">
        <v>0</v>
      </c>
      <c r="BW5" s="31">
        <v>4</v>
      </c>
      <c r="BX5" s="31">
        <v>4</v>
      </c>
      <c r="BY5" s="31">
        <v>0</v>
      </c>
      <c r="BZ5" s="31">
        <v>0</v>
      </c>
      <c r="CA5" s="29">
        <v>100</v>
      </c>
      <c r="CD5" s="17" t="s">
        <v>25</v>
      </c>
      <c r="CE5" s="31">
        <v>1</v>
      </c>
      <c r="CF5" s="31">
        <v>0</v>
      </c>
      <c r="CG5" s="31">
        <v>0</v>
      </c>
      <c r="CH5" s="31">
        <v>1</v>
      </c>
      <c r="CI5" s="31">
        <v>100</v>
      </c>
      <c r="CJ5" s="31">
        <v>0</v>
      </c>
      <c r="CK5" s="29">
        <v>0</v>
      </c>
    </row>
    <row r="6" spans="1:89" x14ac:dyDescent="0.25">
      <c r="A6" s="12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  <c r="BT6" s="17" t="s">
        <v>26</v>
      </c>
      <c r="BU6" s="31">
        <v>1</v>
      </c>
      <c r="BV6" s="31">
        <v>0</v>
      </c>
      <c r="BW6" s="31">
        <v>0</v>
      </c>
      <c r="BX6" s="31">
        <v>1</v>
      </c>
      <c r="BY6" s="31">
        <v>100</v>
      </c>
      <c r="BZ6" s="31">
        <v>0</v>
      </c>
      <c r="CA6" s="29">
        <v>0</v>
      </c>
      <c r="CD6" s="17" t="s">
        <v>26</v>
      </c>
      <c r="CE6" s="31">
        <v>0</v>
      </c>
      <c r="CF6" s="31">
        <v>0</v>
      </c>
      <c r="CG6" s="31">
        <v>2</v>
      </c>
      <c r="CH6" s="31">
        <v>2</v>
      </c>
      <c r="CI6" s="31">
        <v>0</v>
      </c>
      <c r="CJ6" s="31">
        <v>0</v>
      </c>
      <c r="CK6" s="29">
        <v>100</v>
      </c>
    </row>
    <row r="7" spans="1:89" x14ac:dyDescent="0.25">
      <c r="A7" s="13"/>
      <c r="B7" s="21" t="s">
        <v>27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27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27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  <c r="AF7" s="21" t="s">
        <v>27</v>
      </c>
      <c r="AG7" s="31">
        <v>2</v>
      </c>
      <c r="AH7" s="31">
        <v>1</v>
      </c>
      <c r="AI7" s="31">
        <v>1</v>
      </c>
      <c r="AJ7" s="31">
        <v>4</v>
      </c>
      <c r="AK7" s="31">
        <v>50</v>
      </c>
      <c r="AL7" s="31">
        <v>25</v>
      </c>
      <c r="AM7" s="29">
        <v>25</v>
      </c>
      <c r="AP7" s="21" t="s">
        <v>27</v>
      </c>
      <c r="AQ7" s="31">
        <v>0</v>
      </c>
      <c r="AR7" s="31">
        <v>1</v>
      </c>
      <c r="AS7" s="31">
        <v>1</v>
      </c>
      <c r="AT7" s="31">
        <v>2</v>
      </c>
      <c r="AU7" s="31">
        <v>0</v>
      </c>
      <c r="AV7" s="31">
        <v>50</v>
      </c>
      <c r="AW7" s="29">
        <v>50</v>
      </c>
      <c r="AZ7" s="21" t="s">
        <v>27</v>
      </c>
      <c r="BA7" s="31">
        <v>0</v>
      </c>
      <c r="BB7" s="31">
        <v>1</v>
      </c>
      <c r="BC7" s="31">
        <v>1</v>
      </c>
      <c r="BD7" s="31">
        <v>2</v>
      </c>
      <c r="BE7" s="31">
        <v>0</v>
      </c>
      <c r="BF7" s="31">
        <v>50</v>
      </c>
      <c r="BG7" s="29">
        <v>50</v>
      </c>
      <c r="BJ7" s="21" t="s">
        <v>27</v>
      </c>
      <c r="BK7" s="31">
        <v>0</v>
      </c>
      <c r="BL7" s="31">
        <v>1</v>
      </c>
      <c r="BM7" s="31">
        <v>1</v>
      </c>
      <c r="BN7" s="31">
        <v>2</v>
      </c>
      <c r="BO7" s="31">
        <v>0</v>
      </c>
      <c r="BP7" s="31">
        <v>50</v>
      </c>
      <c r="BQ7" s="29">
        <v>50</v>
      </c>
      <c r="BT7" s="21" t="s">
        <v>27</v>
      </c>
      <c r="BU7" s="31">
        <v>0</v>
      </c>
      <c r="BV7" s="31">
        <v>0</v>
      </c>
      <c r="BW7" s="31">
        <v>2</v>
      </c>
      <c r="BX7" s="31">
        <v>2</v>
      </c>
      <c r="BY7" s="31">
        <v>0</v>
      </c>
      <c r="BZ7" s="31">
        <v>0</v>
      </c>
      <c r="CA7" s="29">
        <v>100</v>
      </c>
      <c r="CD7" s="21" t="s">
        <v>27</v>
      </c>
      <c r="CE7" s="31">
        <v>0</v>
      </c>
      <c r="CF7" s="31">
        <v>1</v>
      </c>
      <c r="CG7" s="31">
        <v>1</v>
      </c>
      <c r="CH7" s="31">
        <v>2</v>
      </c>
      <c r="CI7" s="31">
        <v>0</v>
      </c>
      <c r="CJ7" s="31">
        <v>50</v>
      </c>
      <c r="CK7" s="29">
        <v>50</v>
      </c>
    </row>
    <row r="8" spans="1:89" x14ac:dyDescent="0.25">
      <c r="A8" s="12"/>
      <c r="B8" s="21" t="s">
        <v>28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28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28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  <c r="BT8" s="21" t="s">
        <v>28</v>
      </c>
      <c r="BU8" s="31">
        <v>0</v>
      </c>
      <c r="BV8" s="31">
        <v>1</v>
      </c>
      <c r="BW8" s="31">
        <v>1</v>
      </c>
      <c r="BX8" s="31">
        <v>2</v>
      </c>
      <c r="BY8" s="31">
        <v>0</v>
      </c>
      <c r="BZ8" s="31">
        <v>50</v>
      </c>
      <c r="CA8" s="29">
        <v>50</v>
      </c>
      <c r="CD8" s="21" t="s">
        <v>28</v>
      </c>
      <c r="CE8" s="31">
        <v>0</v>
      </c>
      <c r="CF8" s="31">
        <v>0</v>
      </c>
      <c r="CG8" s="31">
        <v>1</v>
      </c>
      <c r="CH8" s="31">
        <v>1</v>
      </c>
      <c r="CI8" s="31">
        <v>0</v>
      </c>
      <c r="CJ8" s="31">
        <v>0</v>
      </c>
      <c r="CK8" s="29">
        <v>100</v>
      </c>
    </row>
    <row r="9" spans="1:89" x14ac:dyDescent="0.25">
      <c r="A9" s="12"/>
      <c r="B9" s="21" t="s">
        <v>29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29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29</v>
      </c>
      <c r="W9" s="31"/>
      <c r="X9" s="31"/>
      <c r="Y9" s="31">
        <v>4</v>
      </c>
      <c r="Z9" s="31"/>
      <c r="AA9" s="31"/>
      <c r="AB9" s="31"/>
      <c r="AC9" s="29"/>
      <c r="AF9" s="21" t="s">
        <v>29</v>
      </c>
      <c r="AG9" s="31">
        <v>0</v>
      </c>
      <c r="AH9" s="31">
        <v>0</v>
      </c>
      <c r="AI9" s="31">
        <v>3</v>
      </c>
      <c r="AJ9" s="31">
        <v>3</v>
      </c>
      <c r="AK9" s="31">
        <v>0</v>
      </c>
      <c r="AL9" s="31">
        <v>0</v>
      </c>
      <c r="AM9" s="29">
        <v>100</v>
      </c>
      <c r="AP9" s="21" t="s">
        <v>29</v>
      </c>
      <c r="AQ9" s="31">
        <v>0</v>
      </c>
      <c r="AR9" s="31">
        <v>0</v>
      </c>
      <c r="AS9" s="31">
        <v>3</v>
      </c>
      <c r="AT9" s="31">
        <v>3</v>
      </c>
      <c r="AU9" s="31">
        <v>0</v>
      </c>
      <c r="AV9" s="31">
        <v>0</v>
      </c>
      <c r="AW9" s="29">
        <v>100</v>
      </c>
      <c r="AZ9" s="21" t="s">
        <v>29</v>
      </c>
      <c r="BA9" s="31">
        <v>0</v>
      </c>
      <c r="BB9" s="31">
        <v>0</v>
      </c>
      <c r="BC9" s="31">
        <v>4</v>
      </c>
      <c r="BD9" s="31">
        <v>4</v>
      </c>
      <c r="BE9" s="31">
        <v>0</v>
      </c>
      <c r="BF9" s="31">
        <v>0</v>
      </c>
      <c r="BG9" s="29">
        <v>100</v>
      </c>
      <c r="BJ9" s="21" t="s">
        <v>29</v>
      </c>
      <c r="BK9" s="31">
        <v>0</v>
      </c>
      <c r="BL9" s="31">
        <v>0</v>
      </c>
      <c r="BM9" s="31">
        <v>4</v>
      </c>
      <c r="BN9" s="31">
        <v>4</v>
      </c>
      <c r="BO9" s="31">
        <v>0</v>
      </c>
      <c r="BP9" s="31">
        <v>0</v>
      </c>
      <c r="BQ9" s="29">
        <v>100</v>
      </c>
      <c r="BT9" s="21" t="s">
        <v>29</v>
      </c>
      <c r="BU9" s="31">
        <v>0</v>
      </c>
      <c r="BV9" s="31">
        <v>0</v>
      </c>
      <c r="BW9" s="31">
        <v>1</v>
      </c>
      <c r="BX9" s="31">
        <v>1</v>
      </c>
      <c r="BY9" s="31">
        <v>0</v>
      </c>
      <c r="BZ9" s="31">
        <v>0</v>
      </c>
      <c r="CA9" s="29">
        <v>100</v>
      </c>
      <c r="CD9" s="21" t="s">
        <v>29</v>
      </c>
      <c r="CE9" s="31">
        <v>0</v>
      </c>
      <c r="CF9" s="31">
        <v>0</v>
      </c>
      <c r="CG9" s="31">
        <v>3</v>
      </c>
      <c r="CH9" s="31">
        <v>3</v>
      </c>
      <c r="CI9" s="31">
        <v>0</v>
      </c>
      <c r="CJ9" s="31">
        <v>0</v>
      </c>
      <c r="CK9" s="29">
        <v>100</v>
      </c>
    </row>
    <row r="10" spans="1:89" x14ac:dyDescent="0.25">
      <c r="A10" s="13"/>
      <c r="B10" s="21" t="s">
        <v>30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30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30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  <c r="AF10" s="21" t="s">
        <v>30</v>
      </c>
      <c r="AG10" s="31">
        <v>0</v>
      </c>
      <c r="AH10" s="31">
        <v>0</v>
      </c>
      <c r="AI10" s="31">
        <v>4</v>
      </c>
      <c r="AJ10" s="31">
        <v>4</v>
      </c>
      <c r="AK10" s="31">
        <v>0</v>
      </c>
      <c r="AL10" s="31">
        <v>0</v>
      </c>
      <c r="AM10" s="29">
        <v>100</v>
      </c>
      <c r="AP10" s="21" t="s">
        <v>30</v>
      </c>
      <c r="AQ10" s="31">
        <v>0</v>
      </c>
      <c r="AR10" s="31">
        <v>0</v>
      </c>
      <c r="AS10" s="31">
        <v>4</v>
      </c>
      <c r="AT10" s="31">
        <v>4</v>
      </c>
      <c r="AU10" s="31">
        <v>0</v>
      </c>
      <c r="AV10" s="31">
        <v>0</v>
      </c>
      <c r="AW10" s="29">
        <v>100</v>
      </c>
      <c r="AZ10" s="21" t="s">
        <v>30</v>
      </c>
      <c r="BA10" s="31">
        <v>0</v>
      </c>
      <c r="BB10" s="31">
        <v>0</v>
      </c>
      <c r="BC10" s="31">
        <v>4</v>
      </c>
      <c r="BD10" s="31">
        <v>4</v>
      </c>
      <c r="BE10" s="31">
        <v>0</v>
      </c>
      <c r="BF10" s="31">
        <v>0</v>
      </c>
      <c r="BG10" s="29">
        <v>100</v>
      </c>
      <c r="BJ10" s="21" t="s">
        <v>30</v>
      </c>
      <c r="BK10" s="31">
        <v>0</v>
      </c>
      <c r="BL10" s="31">
        <v>1</v>
      </c>
      <c r="BM10" s="31">
        <v>3</v>
      </c>
      <c r="BN10" s="31">
        <v>4</v>
      </c>
      <c r="BO10" s="31">
        <v>0</v>
      </c>
      <c r="BP10" s="31">
        <v>25</v>
      </c>
      <c r="BQ10" s="29">
        <v>75</v>
      </c>
      <c r="BT10" s="21" t="s">
        <v>30</v>
      </c>
      <c r="BU10" s="31">
        <v>0</v>
      </c>
      <c r="BV10" s="31">
        <v>0</v>
      </c>
      <c r="BW10" s="31">
        <v>4</v>
      </c>
      <c r="BX10" s="31">
        <v>4</v>
      </c>
      <c r="BY10" s="31">
        <v>0</v>
      </c>
      <c r="BZ10" s="31">
        <v>0</v>
      </c>
      <c r="CA10" s="29">
        <v>100</v>
      </c>
      <c r="CD10" s="21" t="s">
        <v>30</v>
      </c>
      <c r="CE10" s="31">
        <v>0</v>
      </c>
      <c r="CF10" s="31">
        <v>1</v>
      </c>
      <c r="CG10" s="31">
        <v>3</v>
      </c>
      <c r="CH10" s="31">
        <v>4</v>
      </c>
      <c r="CI10" s="31">
        <v>0</v>
      </c>
      <c r="CJ10" s="31">
        <v>25</v>
      </c>
      <c r="CK10" s="29">
        <v>75</v>
      </c>
    </row>
    <row r="11" spans="1:89" ht="27" x14ac:dyDescent="0.25">
      <c r="A11" s="12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31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31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  <c r="AF11" s="21" t="s">
        <v>31</v>
      </c>
      <c r="AG11" s="31">
        <v>0</v>
      </c>
      <c r="AH11" s="31">
        <v>0</v>
      </c>
      <c r="AI11" s="31">
        <v>2</v>
      </c>
      <c r="AJ11" s="31">
        <v>2</v>
      </c>
      <c r="AK11" s="31">
        <v>0</v>
      </c>
      <c r="AL11" s="31">
        <v>0</v>
      </c>
      <c r="AM11" s="29">
        <v>100</v>
      </c>
      <c r="AP11" s="21" t="s">
        <v>31</v>
      </c>
      <c r="AQ11" s="31">
        <v>0</v>
      </c>
      <c r="AR11" s="31">
        <v>0</v>
      </c>
      <c r="AS11" s="31">
        <v>2</v>
      </c>
      <c r="AT11" s="31">
        <v>2</v>
      </c>
      <c r="AU11" s="31">
        <v>0</v>
      </c>
      <c r="AV11" s="31">
        <v>0</v>
      </c>
      <c r="AW11" s="29">
        <v>100</v>
      </c>
      <c r="AZ11" s="21" t="s">
        <v>31</v>
      </c>
      <c r="BA11" s="31">
        <v>0</v>
      </c>
      <c r="BB11" s="31">
        <v>0</v>
      </c>
      <c r="BC11" s="31">
        <v>2</v>
      </c>
      <c r="BD11" s="31">
        <v>2</v>
      </c>
      <c r="BE11" s="31">
        <v>0</v>
      </c>
      <c r="BF11" s="31">
        <v>0</v>
      </c>
      <c r="BG11" s="29">
        <v>100</v>
      </c>
      <c r="BJ11" s="21" t="s">
        <v>31</v>
      </c>
      <c r="BK11" s="31">
        <v>0</v>
      </c>
      <c r="BL11" s="31">
        <v>0</v>
      </c>
      <c r="BM11" s="31">
        <v>2</v>
      </c>
      <c r="BN11" s="31">
        <v>2</v>
      </c>
      <c r="BO11" s="31">
        <v>0</v>
      </c>
      <c r="BP11" s="31">
        <v>0</v>
      </c>
      <c r="BQ11" s="29">
        <v>100</v>
      </c>
      <c r="BT11" s="21" t="s">
        <v>31</v>
      </c>
      <c r="BU11" s="31">
        <v>0</v>
      </c>
      <c r="BV11" s="31">
        <v>0</v>
      </c>
      <c r="BW11" s="31">
        <v>4</v>
      </c>
      <c r="BX11" s="31">
        <v>4</v>
      </c>
      <c r="BY11" s="31">
        <v>0</v>
      </c>
      <c r="BZ11" s="31">
        <v>0</v>
      </c>
      <c r="CA11" s="29">
        <v>100</v>
      </c>
      <c r="CD11" s="21" t="s">
        <v>31</v>
      </c>
      <c r="CE11" s="31">
        <v>0</v>
      </c>
      <c r="CF11" s="31">
        <v>0</v>
      </c>
      <c r="CG11" s="31">
        <v>2</v>
      </c>
      <c r="CH11" s="31">
        <v>2</v>
      </c>
      <c r="CI11" s="31">
        <v>0</v>
      </c>
      <c r="CJ11" s="31">
        <v>0</v>
      </c>
      <c r="CK11" s="29">
        <v>100</v>
      </c>
    </row>
    <row r="12" spans="1:89" x14ac:dyDescent="0.25">
      <c r="A12" s="13"/>
      <c r="B12" s="21" t="s">
        <v>32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32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  <c r="BT12" s="21" t="s">
        <v>32</v>
      </c>
      <c r="BU12" s="31">
        <v>0</v>
      </c>
      <c r="BV12" s="31">
        <v>0</v>
      </c>
      <c r="BW12" s="31">
        <v>2</v>
      </c>
      <c r="BX12" s="31">
        <v>2</v>
      </c>
      <c r="BY12" s="31">
        <v>0</v>
      </c>
      <c r="BZ12" s="31">
        <v>0</v>
      </c>
      <c r="CA12" s="29">
        <v>100</v>
      </c>
      <c r="CD12" s="21" t="s">
        <v>32</v>
      </c>
      <c r="CE12" s="31">
        <v>0</v>
      </c>
      <c r="CF12" s="31">
        <v>0</v>
      </c>
      <c r="CG12" s="31">
        <v>3</v>
      </c>
      <c r="CH12" s="31">
        <v>3</v>
      </c>
      <c r="CI12" s="31">
        <v>0</v>
      </c>
      <c r="CJ12" s="31">
        <v>0</v>
      </c>
      <c r="CK12" s="29">
        <v>100</v>
      </c>
    </row>
    <row r="13" spans="1:89" x14ac:dyDescent="0.25">
      <c r="A13" s="13"/>
      <c r="B13" s="21" t="s">
        <v>33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33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33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  <c r="AF13" s="21" t="s">
        <v>33</v>
      </c>
      <c r="AG13" s="31">
        <v>0</v>
      </c>
      <c r="AH13" s="31">
        <v>0</v>
      </c>
      <c r="AI13" s="31">
        <v>2</v>
      </c>
      <c r="AJ13" s="31">
        <v>2</v>
      </c>
      <c r="AK13" s="31">
        <v>0</v>
      </c>
      <c r="AL13" s="31">
        <v>0</v>
      </c>
      <c r="AM13" s="29">
        <v>100</v>
      </c>
      <c r="AP13" s="21" t="s">
        <v>33</v>
      </c>
      <c r="AQ13" s="31">
        <v>0</v>
      </c>
      <c r="AR13" s="31">
        <v>0</v>
      </c>
      <c r="AS13" s="31">
        <v>2</v>
      </c>
      <c r="AT13" s="31">
        <v>2</v>
      </c>
      <c r="AU13" s="31">
        <v>0</v>
      </c>
      <c r="AV13" s="31">
        <v>0</v>
      </c>
      <c r="AW13" s="29">
        <v>100</v>
      </c>
      <c r="AZ13" s="21" t="s">
        <v>33</v>
      </c>
      <c r="BA13" s="31">
        <v>0</v>
      </c>
      <c r="BB13" s="31">
        <v>0</v>
      </c>
      <c r="BC13" s="31">
        <v>2</v>
      </c>
      <c r="BD13" s="31">
        <v>2</v>
      </c>
      <c r="BE13" s="31">
        <v>0</v>
      </c>
      <c r="BF13" s="31">
        <v>0</v>
      </c>
      <c r="BG13" s="29">
        <v>100</v>
      </c>
      <c r="BJ13" s="21" t="s">
        <v>33</v>
      </c>
      <c r="BK13" s="31">
        <v>0</v>
      </c>
      <c r="BL13" s="31">
        <v>1</v>
      </c>
      <c r="BM13" s="31">
        <v>1</v>
      </c>
      <c r="BN13" s="31">
        <v>2</v>
      </c>
      <c r="BO13" s="31">
        <v>0</v>
      </c>
      <c r="BP13" s="31">
        <v>50</v>
      </c>
      <c r="BQ13" s="29">
        <v>50</v>
      </c>
      <c r="BT13" s="21" t="s">
        <v>33</v>
      </c>
      <c r="BU13" s="31">
        <v>0</v>
      </c>
      <c r="BV13" s="31">
        <v>0</v>
      </c>
      <c r="BW13" s="31">
        <v>3</v>
      </c>
      <c r="BX13" s="31">
        <v>3</v>
      </c>
      <c r="BY13" s="31">
        <v>0</v>
      </c>
      <c r="BZ13" s="31">
        <v>0</v>
      </c>
      <c r="CA13" s="29">
        <v>100</v>
      </c>
      <c r="CD13" s="21" t="s">
        <v>33</v>
      </c>
      <c r="CE13" s="31">
        <v>0</v>
      </c>
      <c r="CF13" s="31">
        <v>1</v>
      </c>
      <c r="CG13" s="31">
        <v>1</v>
      </c>
      <c r="CH13" s="31">
        <v>2</v>
      </c>
      <c r="CI13" s="31">
        <v>0</v>
      </c>
      <c r="CJ13" s="31">
        <v>50</v>
      </c>
      <c r="CK13" s="29">
        <v>50</v>
      </c>
    </row>
    <row r="14" spans="1:89" x14ac:dyDescent="0.25">
      <c r="A14" s="12"/>
      <c r="B14" s="21" t="s">
        <v>34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0</v>
      </c>
      <c r="AH14" s="31">
        <v>0</v>
      </c>
      <c r="AI14" s="31">
        <v>3</v>
      </c>
      <c r="AJ14" s="31">
        <v>3</v>
      </c>
      <c r="AK14" s="31">
        <v>0</v>
      </c>
      <c r="AL14" s="31">
        <v>0</v>
      </c>
      <c r="AM14" s="29">
        <v>100</v>
      </c>
      <c r="AP14" s="21" t="s">
        <v>34</v>
      </c>
      <c r="AQ14" s="31">
        <v>0</v>
      </c>
      <c r="AR14" s="31">
        <v>0</v>
      </c>
      <c r="AS14" s="31">
        <v>3</v>
      </c>
      <c r="AT14" s="31">
        <v>3</v>
      </c>
      <c r="AU14" s="31">
        <v>0</v>
      </c>
      <c r="AV14" s="31">
        <v>0</v>
      </c>
      <c r="AW14" s="29">
        <v>100</v>
      </c>
      <c r="AZ14" s="21" t="s">
        <v>34</v>
      </c>
      <c r="BA14" s="31">
        <v>0</v>
      </c>
      <c r="BB14" s="31">
        <v>0</v>
      </c>
      <c r="BC14" s="31">
        <v>3</v>
      </c>
      <c r="BD14" s="31">
        <v>3</v>
      </c>
      <c r="BE14" s="31">
        <v>0</v>
      </c>
      <c r="BF14" s="31">
        <v>0</v>
      </c>
      <c r="BG14" s="29">
        <v>100</v>
      </c>
      <c r="BJ14" s="21" t="s">
        <v>34</v>
      </c>
      <c r="BK14" s="31">
        <v>0</v>
      </c>
      <c r="BL14" s="31">
        <v>0</v>
      </c>
      <c r="BM14" s="31">
        <v>3</v>
      </c>
      <c r="BN14" s="31">
        <v>3</v>
      </c>
      <c r="BO14" s="31">
        <v>0</v>
      </c>
      <c r="BP14" s="31">
        <v>0</v>
      </c>
      <c r="BQ14" s="29">
        <v>100</v>
      </c>
      <c r="BT14" s="21" t="s">
        <v>34</v>
      </c>
      <c r="BU14" s="31">
        <v>0</v>
      </c>
      <c r="BV14" s="31">
        <v>1</v>
      </c>
      <c r="BW14" s="31">
        <v>1</v>
      </c>
      <c r="BX14" s="31">
        <v>2</v>
      </c>
      <c r="BY14" s="31">
        <v>0</v>
      </c>
      <c r="BZ14" s="31">
        <v>50</v>
      </c>
      <c r="CA14" s="29">
        <v>50</v>
      </c>
      <c r="CD14" s="21" t="s">
        <v>34</v>
      </c>
      <c r="CE14" s="31">
        <v>0</v>
      </c>
      <c r="CF14" s="31">
        <v>0</v>
      </c>
      <c r="CG14" s="31">
        <v>3</v>
      </c>
      <c r="CH14" s="31">
        <v>3</v>
      </c>
      <c r="CI14" s="31">
        <v>0</v>
      </c>
      <c r="CJ14" s="31">
        <v>0</v>
      </c>
      <c r="CK14" s="29">
        <v>100</v>
      </c>
    </row>
    <row r="15" spans="1:89" x14ac:dyDescent="0.25">
      <c r="A15" s="12"/>
      <c r="B15" s="21" t="s">
        <v>35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35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35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  <c r="AF15" s="21" t="s">
        <v>35</v>
      </c>
      <c r="AG15" s="31">
        <v>0</v>
      </c>
      <c r="AH15" s="31">
        <v>0</v>
      </c>
      <c r="AI15" s="31">
        <v>3</v>
      </c>
      <c r="AJ15" s="31">
        <v>3</v>
      </c>
      <c r="AK15" s="31">
        <v>0</v>
      </c>
      <c r="AL15" s="31">
        <v>0</v>
      </c>
      <c r="AM15" s="29">
        <v>100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  <c r="BT15" s="21" t="s">
        <v>35</v>
      </c>
      <c r="BU15" s="31">
        <v>0</v>
      </c>
      <c r="BV15" s="31">
        <v>0</v>
      </c>
      <c r="BW15" s="31">
        <v>3</v>
      </c>
      <c r="BX15" s="31">
        <v>3</v>
      </c>
      <c r="BY15" s="31">
        <v>0</v>
      </c>
      <c r="BZ15" s="31">
        <v>0</v>
      </c>
      <c r="CA15" s="29">
        <v>100</v>
      </c>
      <c r="CD15" s="21" t="s">
        <v>35</v>
      </c>
      <c r="CE15" s="31">
        <v>0</v>
      </c>
      <c r="CF15" s="31">
        <v>0</v>
      </c>
      <c r="CG15" s="31">
        <v>3</v>
      </c>
      <c r="CH15" s="31">
        <v>3</v>
      </c>
      <c r="CI15" s="31">
        <v>0</v>
      </c>
      <c r="CJ15" s="31">
        <v>0</v>
      </c>
      <c r="CK15" s="29">
        <v>100</v>
      </c>
    </row>
    <row r="16" spans="1:89" x14ac:dyDescent="0.25">
      <c r="A16" s="12"/>
      <c r="B16" s="21" t="s">
        <v>36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36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36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  <c r="AF16" s="21" t="s">
        <v>36</v>
      </c>
      <c r="AG16" s="31">
        <v>0</v>
      </c>
      <c r="AH16" s="31">
        <v>0</v>
      </c>
      <c r="AI16" s="31">
        <v>2</v>
      </c>
      <c r="AJ16" s="31">
        <v>2</v>
      </c>
      <c r="AK16" s="31">
        <v>0</v>
      </c>
      <c r="AL16" s="31">
        <v>0</v>
      </c>
      <c r="AM16" s="29">
        <v>100</v>
      </c>
      <c r="AP16" s="21" t="s">
        <v>36</v>
      </c>
      <c r="AQ16" s="31">
        <v>0</v>
      </c>
      <c r="AR16" s="31">
        <v>0</v>
      </c>
      <c r="AS16" s="31">
        <v>2</v>
      </c>
      <c r="AT16" s="31">
        <v>2</v>
      </c>
      <c r="AU16" s="31">
        <v>0</v>
      </c>
      <c r="AV16" s="31">
        <v>0</v>
      </c>
      <c r="AW16" s="29">
        <v>100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  <c r="BT16" s="21" t="s">
        <v>36</v>
      </c>
      <c r="BU16" s="31">
        <v>0</v>
      </c>
      <c r="BV16" s="31">
        <v>0</v>
      </c>
      <c r="BW16" s="31">
        <v>3</v>
      </c>
      <c r="BX16" s="31">
        <v>3</v>
      </c>
      <c r="BY16" s="31">
        <v>0</v>
      </c>
      <c r="BZ16" s="31">
        <v>0</v>
      </c>
      <c r="CA16" s="29">
        <v>100</v>
      </c>
      <c r="CD16" s="21" t="s">
        <v>36</v>
      </c>
      <c r="CE16" s="31">
        <v>0</v>
      </c>
      <c r="CF16" s="31">
        <v>0</v>
      </c>
      <c r="CG16" s="31">
        <v>4</v>
      </c>
      <c r="CH16" s="31">
        <v>4</v>
      </c>
      <c r="CI16" s="31">
        <v>0</v>
      </c>
      <c r="CJ16" s="31">
        <v>0</v>
      </c>
      <c r="CK16" s="29">
        <v>100</v>
      </c>
    </row>
    <row r="17" spans="1:89" ht="27" x14ac:dyDescent="0.25">
      <c r="A17" s="13"/>
      <c r="B17" s="21" t="s">
        <v>37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  <c r="BT17" s="21" t="s">
        <v>37</v>
      </c>
      <c r="BU17" s="31">
        <v>0</v>
      </c>
      <c r="BV17" s="31">
        <v>0</v>
      </c>
      <c r="BW17" s="31">
        <v>3</v>
      </c>
      <c r="BX17" s="31">
        <v>3</v>
      </c>
      <c r="BY17" s="31">
        <v>0</v>
      </c>
      <c r="BZ17" s="31">
        <v>0</v>
      </c>
      <c r="CA17" s="29">
        <v>100</v>
      </c>
      <c r="CD17" s="21" t="s">
        <v>37</v>
      </c>
      <c r="CE17" s="31">
        <v>0</v>
      </c>
      <c r="CF17" s="31">
        <v>0</v>
      </c>
      <c r="CG17" s="31">
        <v>2</v>
      </c>
      <c r="CH17" s="31">
        <v>2</v>
      </c>
      <c r="CI17" s="31">
        <v>0</v>
      </c>
      <c r="CJ17" s="31">
        <v>0</v>
      </c>
      <c r="CK17" s="29">
        <v>100</v>
      </c>
    </row>
    <row r="18" spans="1:89" x14ac:dyDescent="0.25">
      <c r="B18" s="21" t="s">
        <v>9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9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9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31">
        <v>0</v>
      </c>
      <c r="AR18" s="31">
        <v>0</v>
      </c>
      <c r="AS18" s="31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0</v>
      </c>
      <c r="BL18" s="31">
        <v>0</v>
      </c>
      <c r="BM18" s="31">
        <v>2</v>
      </c>
      <c r="BN18" s="31">
        <v>2</v>
      </c>
      <c r="BO18" s="31">
        <v>0</v>
      </c>
      <c r="BP18" s="31">
        <v>0</v>
      </c>
      <c r="BQ18" s="29">
        <v>100</v>
      </c>
      <c r="BT18" s="21" t="s">
        <v>9</v>
      </c>
      <c r="BU18" s="31">
        <v>0</v>
      </c>
      <c r="BV18" s="31">
        <v>0</v>
      </c>
      <c r="BW18" s="31">
        <v>2</v>
      </c>
      <c r="BX18" s="31">
        <v>2</v>
      </c>
      <c r="BY18" s="31">
        <v>0</v>
      </c>
      <c r="BZ18" s="31">
        <v>0</v>
      </c>
      <c r="CA18" s="29">
        <v>100</v>
      </c>
      <c r="CD18" s="21" t="s">
        <v>9</v>
      </c>
      <c r="CE18" s="31">
        <v>0</v>
      </c>
      <c r="CF18" s="31">
        <v>0</v>
      </c>
      <c r="CG18" s="31">
        <v>1</v>
      </c>
      <c r="CH18" s="31">
        <v>1</v>
      </c>
      <c r="CI18" s="31">
        <v>0</v>
      </c>
      <c r="CJ18" s="31">
        <v>0</v>
      </c>
      <c r="CK18" s="29">
        <v>100</v>
      </c>
    </row>
    <row r="19" spans="1:8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  <c r="AF19" s="21" t="s">
        <v>5</v>
      </c>
      <c r="AG19" s="31">
        <v>0</v>
      </c>
      <c r="AH19" s="31">
        <v>1</v>
      </c>
      <c r="AI19" s="31">
        <v>2</v>
      </c>
      <c r="AJ19" s="31">
        <v>3</v>
      </c>
      <c r="AK19" s="31">
        <v>0</v>
      </c>
      <c r="AL19" s="31">
        <v>33</v>
      </c>
      <c r="AM19" s="29">
        <v>67</v>
      </c>
      <c r="AP19" s="21" t="s">
        <v>5</v>
      </c>
      <c r="AQ19" s="31">
        <v>0</v>
      </c>
      <c r="AR19" s="31">
        <v>1</v>
      </c>
      <c r="AS19" s="31">
        <v>2</v>
      </c>
      <c r="AT19" s="31">
        <v>3</v>
      </c>
      <c r="AU19" s="31">
        <v>0</v>
      </c>
      <c r="AV19" s="31">
        <v>33</v>
      </c>
      <c r="AW19" s="29">
        <v>67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0</v>
      </c>
      <c r="BL19" s="31">
        <v>0</v>
      </c>
      <c r="BM19" s="31">
        <v>3</v>
      </c>
      <c r="BN19" s="31">
        <v>3</v>
      </c>
      <c r="BO19" s="31">
        <v>0</v>
      </c>
      <c r="BP19" s="31">
        <v>0</v>
      </c>
      <c r="BQ19" s="29">
        <v>100</v>
      </c>
      <c r="BT19" s="21" t="s">
        <v>5</v>
      </c>
      <c r="BU19" s="31">
        <v>0</v>
      </c>
      <c r="BV19" s="31">
        <v>0</v>
      </c>
      <c r="BW19" s="31">
        <v>1</v>
      </c>
      <c r="BX19" s="31">
        <v>1</v>
      </c>
      <c r="BY19" s="31">
        <v>0</v>
      </c>
      <c r="BZ19" s="31">
        <v>0</v>
      </c>
      <c r="CA19" s="29">
        <v>100</v>
      </c>
      <c r="CD19" s="21" t="s">
        <v>5</v>
      </c>
      <c r="CE19" s="31">
        <v>0</v>
      </c>
      <c r="CF19" s="31">
        <v>0</v>
      </c>
      <c r="CG19" s="31">
        <v>3</v>
      </c>
      <c r="CH19" s="31">
        <v>3</v>
      </c>
      <c r="CI19" s="31">
        <v>0</v>
      </c>
      <c r="CJ19" s="31">
        <v>0</v>
      </c>
      <c r="CK19" s="29">
        <v>100</v>
      </c>
    </row>
    <row r="20" spans="1:8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31">
        <v>0</v>
      </c>
      <c r="AR20" s="31">
        <v>0</v>
      </c>
      <c r="AS20" s="31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  <c r="BT20" s="21" t="s">
        <v>8</v>
      </c>
      <c r="BU20" s="31">
        <v>0</v>
      </c>
      <c r="BV20" s="31">
        <v>0</v>
      </c>
      <c r="BW20" s="31">
        <v>3</v>
      </c>
      <c r="BX20" s="31">
        <v>3</v>
      </c>
      <c r="BY20" s="31">
        <v>0</v>
      </c>
      <c r="BZ20" s="31">
        <v>0</v>
      </c>
      <c r="CA20" s="29">
        <v>100</v>
      </c>
      <c r="CD20" s="21" t="s">
        <v>8</v>
      </c>
      <c r="CE20" s="31">
        <v>0</v>
      </c>
      <c r="CF20" s="31">
        <v>0</v>
      </c>
      <c r="CG20" s="31">
        <v>2</v>
      </c>
      <c r="CH20" s="31">
        <v>2</v>
      </c>
      <c r="CI20" s="31">
        <v>0</v>
      </c>
      <c r="CJ20" s="31">
        <v>0</v>
      </c>
      <c r="CK20" s="29">
        <v>100</v>
      </c>
    </row>
    <row r="21" spans="1:89" ht="27" x14ac:dyDescent="0.25">
      <c r="B21" s="21" t="s">
        <v>50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50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50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  <c r="AF21" s="21" t="s">
        <v>50</v>
      </c>
      <c r="AG21" s="31">
        <v>0</v>
      </c>
      <c r="AH21" s="31">
        <v>0</v>
      </c>
      <c r="AI21" s="31">
        <v>2</v>
      </c>
      <c r="AJ21" s="31">
        <v>2</v>
      </c>
      <c r="AK21" s="31">
        <v>0</v>
      </c>
      <c r="AL21" s="31">
        <v>0</v>
      </c>
      <c r="AM21" s="29">
        <v>100</v>
      </c>
      <c r="AP21" s="21" t="s">
        <v>50</v>
      </c>
      <c r="AQ21" s="31">
        <v>0</v>
      </c>
      <c r="AR21" s="31">
        <v>0</v>
      </c>
      <c r="AS21" s="31">
        <v>3</v>
      </c>
      <c r="AT21" s="31">
        <v>3</v>
      </c>
      <c r="AU21" s="31">
        <v>0</v>
      </c>
      <c r="AV21" s="31">
        <v>0</v>
      </c>
      <c r="AW21" s="29">
        <v>100</v>
      </c>
      <c r="AZ21" s="21" t="s">
        <v>50</v>
      </c>
      <c r="BA21" s="31">
        <v>0</v>
      </c>
      <c r="BB21" s="31">
        <v>0</v>
      </c>
      <c r="BC21" s="31">
        <v>3</v>
      </c>
      <c r="BD21" s="31">
        <v>3</v>
      </c>
      <c r="BE21" s="31">
        <v>0</v>
      </c>
      <c r="BF21" s="31">
        <v>0</v>
      </c>
      <c r="BG21" s="29">
        <v>100</v>
      </c>
      <c r="BJ21" s="21" t="s">
        <v>50</v>
      </c>
      <c r="BK21" s="31">
        <v>0</v>
      </c>
      <c r="BL21" s="31">
        <v>0</v>
      </c>
      <c r="BM21" s="31">
        <v>3</v>
      </c>
      <c r="BN21" s="31">
        <v>3</v>
      </c>
      <c r="BO21" s="31">
        <v>0</v>
      </c>
      <c r="BP21" s="31">
        <v>0</v>
      </c>
      <c r="BQ21" s="29">
        <v>100</v>
      </c>
      <c r="BT21" s="21" t="s">
        <v>50</v>
      </c>
      <c r="BU21" s="31">
        <v>0</v>
      </c>
      <c r="BV21" s="31">
        <v>0</v>
      </c>
      <c r="BW21" s="31">
        <v>2</v>
      </c>
      <c r="BX21" s="31">
        <v>2</v>
      </c>
      <c r="BY21" s="31">
        <v>0</v>
      </c>
      <c r="BZ21" s="31">
        <v>0</v>
      </c>
      <c r="CA21" s="29">
        <v>100</v>
      </c>
      <c r="CD21" s="21" t="s">
        <v>50</v>
      </c>
      <c r="CE21" s="31">
        <v>0</v>
      </c>
      <c r="CF21" s="31">
        <v>0</v>
      </c>
      <c r="CG21" s="31">
        <v>3</v>
      </c>
      <c r="CH21" s="31">
        <v>3</v>
      </c>
      <c r="CI21" s="31">
        <v>0</v>
      </c>
      <c r="CJ21" s="31">
        <v>0</v>
      </c>
      <c r="CK21" s="29">
        <v>100</v>
      </c>
    </row>
    <row r="22" spans="1:89" ht="27" x14ac:dyDescent="0.25">
      <c r="B22" s="21" t="s">
        <v>49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49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49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  <c r="AF22" s="21" t="s">
        <v>49</v>
      </c>
      <c r="AG22" s="31">
        <v>0</v>
      </c>
      <c r="AH22" s="31">
        <v>0</v>
      </c>
      <c r="AI22" s="31">
        <v>2</v>
      </c>
      <c r="AJ22" s="31">
        <v>2</v>
      </c>
      <c r="AK22" s="31">
        <v>0</v>
      </c>
      <c r="AL22" s="31">
        <v>0</v>
      </c>
      <c r="AM22" s="29">
        <v>100</v>
      </c>
      <c r="AP22" s="21" t="s">
        <v>49</v>
      </c>
      <c r="AQ22" s="31">
        <v>0</v>
      </c>
      <c r="AR22" s="31">
        <v>0</v>
      </c>
      <c r="AS22" s="31">
        <v>2</v>
      </c>
      <c r="AT22" s="31">
        <v>2</v>
      </c>
      <c r="AU22" s="31">
        <v>0</v>
      </c>
      <c r="AV22" s="31">
        <v>0</v>
      </c>
      <c r="AW22" s="29">
        <v>100</v>
      </c>
      <c r="AZ22" s="21" t="s">
        <v>49</v>
      </c>
      <c r="BA22" s="31">
        <v>0</v>
      </c>
      <c r="BB22" s="31">
        <v>0</v>
      </c>
      <c r="BC22" s="31">
        <v>2</v>
      </c>
      <c r="BD22" s="31">
        <v>2</v>
      </c>
      <c r="BE22" s="31">
        <v>0</v>
      </c>
      <c r="BF22" s="31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2</v>
      </c>
      <c r="BN22" s="31">
        <v>2</v>
      </c>
      <c r="BO22" s="31">
        <v>0</v>
      </c>
      <c r="BP22" s="31">
        <v>0</v>
      </c>
      <c r="BQ22" s="29">
        <v>100</v>
      </c>
      <c r="BT22" s="21" t="s">
        <v>49</v>
      </c>
      <c r="BU22" s="31">
        <v>0</v>
      </c>
      <c r="BV22" s="31">
        <v>0</v>
      </c>
      <c r="BW22" s="31">
        <v>3</v>
      </c>
      <c r="BX22" s="31">
        <v>3</v>
      </c>
      <c r="BY22" s="31">
        <v>0</v>
      </c>
      <c r="BZ22" s="31">
        <v>0</v>
      </c>
      <c r="CA22" s="29">
        <v>100</v>
      </c>
      <c r="CD22" s="21" t="s">
        <v>49</v>
      </c>
      <c r="CE22" s="31">
        <v>0</v>
      </c>
      <c r="CF22" s="31">
        <v>0</v>
      </c>
      <c r="CG22" s="31">
        <v>2</v>
      </c>
      <c r="CH22" s="31">
        <v>2</v>
      </c>
      <c r="CI22" s="31">
        <v>0</v>
      </c>
      <c r="CJ22" s="31">
        <v>0</v>
      </c>
      <c r="CK22" s="29">
        <v>100</v>
      </c>
    </row>
    <row r="23" spans="1:89" ht="27" x14ac:dyDescent="0.25">
      <c r="B23" s="21" t="s">
        <v>47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47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47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  <c r="AF23" s="21" t="s">
        <v>47</v>
      </c>
      <c r="AG23" s="31">
        <v>0</v>
      </c>
      <c r="AH23" s="31">
        <v>0</v>
      </c>
      <c r="AI23" s="31">
        <v>4</v>
      </c>
      <c r="AJ23" s="31">
        <v>4</v>
      </c>
      <c r="AK23" s="31">
        <v>0</v>
      </c>
      <c r="AL23" s="31">
        <v>0</v>
      </c>
      <c r="AM23" s="29">
        <v>100</v>
      </c>
      <c r="AP23" s="21" t="s">
        <v>47</v>
      </c>
      <c r="AQ23" s="31">
        <v>0</v>
      </c>
      <c r="AR23" s="31">
        <v>0</v>
      </c>
      <c r="AS23" s="31">
        <v>4</v>
      </c>
      <c r="AT23" s="31">
        <v>4</v>
      </c>
      <c r="AU23" s="31">
        <v>0</v>
      </c>
      <c r="AV23" s="31">
        <v>0</v>
      </c>
      <c r="AW23" s="29">
        <v>100</v>
      </c>
      <c r="AZ23" s="21" t="s">
        <v>47</v>
      </c>
      <c r="BA23" s="31">
        <v>0</v>
      </c>
      <c r="BB23" s="31">
        <v>0</v>
      </c>
      <c r="BC23" s="31">
        <v>4</v>
      </c>
      <c r="BD23" s="31">
        <v>4</v>
      </c>
      <c r="BE23" s="31">
        <v>0</v>
      </c>
      <c r="BF23" s="31">
        <v>0</v>
      </c>
      <c r="BG23" s="29">
        <v>100</v>
      </c>
      <c r="BJ23" s="21" t="s">
        <v>47</v>
      </c>
      <c r="BK23" s="31">
        <v>0</v>
      </c>
      <c r="BL23" s="31">
        <v>0</v>
      </c>
      <c r="BM23" s="31">
        <v>4</v>
      </c>
      <c r="BN23" s="31">
        <v>4</v>
      </c>
      <c r="BO23" s="31">
        <v>0</v>
      </c>
      <c r="BP23" s="31">
        <v>0</v>
      </c>
      <c r="BQ23" s="29">
        <v>100</v>
      </c>
      <c r="BT23" s="21" t="s">
        <v>47</v>
      </c>
      <c r="BU23" s="31">
        <v>0</v>
      </c>
      <c r="BV23" s="31">
        <v>0</v>
      </c>
      <c r="BW23" s="31">
        <v>2</v>
      </c>
      <c r="BX23" s="31">
        <v>2</v>
      </c>
      <c r="BY23" s="31">
        <v>0</v>
      </c>
      <c r="BZ23" s="31">
        <v>0</v>
      </c>
      <c r="CA23" s="29">
        <v>100</v>
      </c>
      <c r="CD23" s="21" t="s">
        <v>47</v>
      </c>
      <c r="CE23" s="31">
        <v>0</v>
      </c>
      <c r="CF23" s="31">
        <v>0</v>
      </c>
      <c r="CG23" s="31">
        <v>4</v>
      </c>
      <c r="CH23" s="31">
        <v>4</v>
      </c>
      <c r="CI23" s="31">
        <v>0</v>
      </c>
      <c r="CJ23" s="31">
        <v>0</v>
      </c>
      <c r="CK23" s="29">
        <v>100</v>
      </c>
    </row>
    <row r="24" spans="1:89" ht="27" x14ac:dyDescent="0.25">
      <c r="B24" s="21" t="s">
        <v>48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48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48</v>
      </c>
      <c r="W24" s="31">
        <v>1</v>
      </c>
      <c r="X24" s="31"/>
      <c r="Y24" s="31">
        <v>6</v>
      </c>
      <c r="Z24" s="31"/>
      <c r="AA24" s="31"/>
      <c r="AB24" s="31"/>
      <c r="AC24" s="29"/>
      <c r="AF24" s="21" t="s">
        <v>48</v>
      </c>
      <c r="AG24" s="31">
        <v>0</v>
      </c>
      <c r="AH24" s="31">
        <v>0</v>
      </c>
      <c r="AI24" s="31">
        <v>6</v>
      </c>
      <c r="AJ24" s="31">
        <v>6</v>
      </c>
      <c r="AK24" s="31">
        <v>0</v>
      </c>
      <c r="AL24" s="31">
        <v>0</v>
      </c>
      <c r="AM24" s="29">
        <v>100</v>
      </c>
      <c r="AP24" s="21" t="s">
        <v>48</v>
      </c>
      <c r="AQ24" s="31">
        <v>0</v>
      </c>
      <c r="AR24" s="31">
        <v>0</v>
      </c>
      <c r="AS24" s="31">
        <v>5</v>
      </c>
      <c r="AT24" s="31">
        <v>5</v>
      </c>
      <c r="AU24" s="31">
        <v>0</v>
      </c>
      <c r="AV24" s="31">
        <v>0</v>
      </c>
      <c r="AW24" s="29">
        <v>100</v>
      </c>
      <c r="AZ24" s="21" t="s">
        <v>48</v>
      </c>
      <c r="BA24" s="31">
        <v>0</v>
      </c>
      <c r="BB24" s="31">
        <v>0</v>
      </c>
      <c r="BC24" s="31">
        <v>3</v>
      </c>
      <c r="BD24" s="31">
        <v>3</v>
      </c>
      <c r="BE24" s="31">
        <v>0</v>
      </c>
      <c r="BF24" s="31">
        <v>0</v>
      </c>
      <c r="BG24" s="29">
        <v>100</v>
      </c>
      <c r="BJ24" s="21" t="s">
        <v>48</v>
      </c>
      <c r="BK24" s="31">
        <v>0</v>
      </c>
      <c r="BL24" s="31">
        <v>0</v>
      </c>
      <c r="BM24" s="31">
        <v>3</v>
      </c>
      <c r="BN24" s="31">
        <v>3</v>
      </c>
      <c r="BO24" s="31">
        <v>0</v>
      </c>
      <c r="BP24" s="31">
        <v>0</v>
      </c>
      <c r="BQ24" s="29">
        <v>100</v>
      </c>
      <c r="BT24" s="21" t="s">
        <v>48</v>
      </c>
      <c r="BU24" s="31">
        <v>0</v>
      </c>
      <c r="BV24" s="31">
        <v>0</v>
      </c>
      <c r="BW24" s="31">
        <v>4</v>
      </c>
      <c r="BX24" s="31">
        <v>4</v>
      </c>
      <c r="BY24" s="31">
        <v>0</v>
      </c>
      <c r="BZ24" s="31">
        <v>0</v>
      </c>
      <c r="CA24" s="29">
        <v>100</v>
      </c>
      <c r="CD24" s="21" t="s">
        <v>48</v>
      </c>
      <c r="CE24" s="31">
        <v>0</v>
      </c>
      <c r="CF24" s="31">
        <v>0</v>
      </c>
      <c r="CG24" s="31">
        <v>2</v>
      </c>
      <c r="CH24" s="31">
        <v>2</v>
      </c>
      <c r="CI24" s="31">
        <v>0</v>
      </c>
      <c r="CJ24" s="31">
        <v>0</v>
      </c>
      <c r="CK24" s="29">
        <v>100</v>
      </c>
    </row>
    <row r="25" spans="1:89" x14ac:dyDescent="0.25">
      <c r="B25" s="21" t="s">
        <v>46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46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46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  <c r="AF25" s="21" t="s">
        <v>46</v>
      </c>
      <c r="AG25" s="31">
        <v>3</v>
      </c>
      <c r="AH25" s="31">
        <v>2</v>
      </c>
      <c r="AI25" s="31">
        <v>36</v>
      </c>
      <c r="AJ25" s="31">
        <v>41</v>
      </c>
      <c r="AK25" s="31">
        <v>7</v>
      </c>
      <c r="AL25" s="31">
        <v>5</v>
      </c>
      <c r="AM25" s="29">
        <v>88</v>
      </c>
      <c r="AP25" s="21" t="s">
        <v>46</v>
      </c>
      <c r="AQ25" s="31">
        <v>1</v>
      </c>
      <c r="AR25" s="31">
        <v>2</v>
      </c>
      <c r="AS25" s="31">
        <v>36</v>
      </c>
      <c r="AT25" s="31">
        <v>39</v>
      </c>
      <c r="AU25" s="31">
        <v>2.5641025641025639</v>
      </c>
      <c r="AV25" s="31">
        <v>5.1282051282051277</v>
      </c>
      <c r="AW25" s="29">
        <v>92.307692307692307</v>
      </c>
      <c r="AZ25" s="21" t="s">
        <v>46</v>
      </c>
      <c r="BA25" s="31">
        <v>1</v>
      </c>
      <c r="BB25" s="31">
        <v>2</v>
      </c>
      <c r="BC25" s="31">
        <v>36</v>
      </c>
      <c r="BD25" s="31">
        <v>39</v>
      </c>
      <c r="BE25" s="31">
        <v>3</v>
      </c>
      <c r="BF25" s="31">
        <v>5</v>
      </c>
      <c r="BG25" s="29">
        <v>92</v>
      </c>
      <c r="BJ25" s="21" t="s">
        <v>46</v>
      </c>
      <c r="BK25" s="31">
        <v>1</v>
      </c>
      <c r="BL25" s="31">
        <v>3</v>
      </c>
      <c r="BM25" s="31">
        <v>37</v>
      </c>
      <c r="BN25" s="31">
        <v>41</v>
      </c>
      <c r="BO25" s="31">
        <v>2</v>
      </c>
      <c r="BP25" s="31">
        <v>7</v>
      </c>
      <c r="BQ25" s="29">
        <v>90</v>
      </c>
      <c r="BT25" s="21" t="s">
        <v>46</v>
      </c>
      <c r="BU25" s="31">
        <v>0</v>
      </c>
      <c r="BV25" s="31">
        <v>0</v>
      </c>
      <c r="BW25" s="31">
        <v>3</v>
      </c>
      <c r="BX25" s="31">
        <v>3</v>
      </c>
      <c r="BY25" s="31">
        <v>0</v>
      </c>
      <c r="BZ25" s="31">
        <v>0</v>
      </c>
      <c r="CA25" s="29">
        <v>100</v>
      </c>
      <c r="CD25" s="21" t="s">
        <v>46</v>
      </c>
      <c r="CE25" s="31">
        <v>1</v>
      </c>
      <c r="CF25" s="31">
        <v>3</v>
      </c>
      <c r="CG25" s="31">
        <v>38</v>
      </c>
      <c r="CH25" s="31">
        <v>42</v>
      </c>
      <c r="CI25" s="31">
        <v>2</v>
      </c>
      <c r="CJ25" s="31">
        <v>7</v>
      </c>
      <c r="CK25" s="29">
        <v>90</v>
      </c>
    </row>
    <row r="26" spans="1:89" x14ac:dyDescent="0.25">
      <c r="B26" s="21" t="s">
        <v>44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44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44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  <c r="AF26" s="21" t="s">
        <v>44</v>
      </c>
      <c r="AG26" s="31">
        <v>0</v>
      </c>
      <c r="AH26" s="31">
        <v>0</v>
      </c>
      <c r="AI26" s="31">
        <v>14</v>
      </c>
      <c r="AJ26" s="31">
        <v>14</v>
      </c>
      <c r="AK26" s="31">
        <v>0</v>
      </c>
      <c r="AL26" s="31">
        <v>0</v>
      </c>
      <c r="AM26" s="29">
        <v>100</v>
      </c>
      <c r="AP26" s="21" t="s">
        <v>44</v>
      </c>
      <c r="AQ26" s="31">
        <v>0</v>
      </c>
      <c r="AR26" s="31">
        <v>0</v>
      </c>
      <c r="AS26" s="31">
        <v>14</v>
      </c>
      <c r="AT26" s="31">
        <v>14</v>
      </c>
      <c r="AU26" s="31">
        <v>0</v>
      </c>
      <c r="AV26" s="31">
        <v>0</v>
      </c>
      <c r="AW26" s="29">
        <v>100</v>
      </c>
      <c r="AZ26" s="21" t="s">
        <v>44</v>
      </c>
      <c r="BA26" s="31">
        <v>0</v>
      </c>
      <c r="BB26" s="31">
        <v>0</v>
      </c>
      <c r="BC26" s="31">
        <v>12</v>
      </c>
      <c r="BD26" s="31">
        <v>12</v>
      </c>
      <c r="BE26" s="31">
        <v>0</v>
      </c>
      <c r="BF26" s="31">
        <v>0</v>
      </c>
      <c r="BG26" s="29">
        <v>100</v>
      </c>
      <c r="BJ26" s="21" t="s">
        <v>44</v>
      </c>
      <c r="BK26" s="31">
        <v>0</v>
      </c>
      <c r="BL26" s="31">
        <v>0</v>
      </c>
      <c r="BM26" s="31">
        <v>12</v>
      </c>
      <c r="BN26" s="31">
        <v>12</v>
      </c>
      <c r="BO26" s="31">
        <v>0</v>
      </c>
      <c r="BP26" s="31">
        <v>0</v>
      </c>
      <c r="BQ26" s="29">
        <v>100</v>
      </c>
      <c r="BT26" s="21" t="s">
        <v>44</v>
      </c>
      <c r="BU26" s="31">
        <v>1</v>
      </c>
      <c r="BV26" s="31">
        <v>2</v>
      </c>
      <c r="BW26" s="31">
        <v>40</v>
      </c>
      <c r="BX26" s="31">
        <v>43</v>
      </c>
      <c r="BY26" s="31">
        <v>2</v>
      </c>
      <c r="BZ26" s="31">
        <v>5</v>
      </c>
      <c r="CA26" s="29">
        <v>93</v>
      </c>
      <c r="CD26" s="21" t="s">
        <v>44</v>
      </c>
      <c r="CE26" s="31">
        <v>0</v>
      </c>
      <c r="CF26" s="31">
        <v>0</v>
      </c>
      <c r="CG26" s="31">
        <v>11</v>
      </c>
      <c r="CH26" s="31">
        <v>11</v>
      </c>
      <c r="CI26" s="31">
        <v>0</v>
      </c>
      <c r="CJ26" s="31">
        <v>0</v>
      </c>
      <c r="CK26" s="29">
        <v>100</v>
      </c>
    </row>
    <row r="27" spans="1:89" x14ac:dyDescent="0.25">
      <c r="B27" s="21" t="s">
        <v>45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45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45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  <c r="AF27" s="17" t="s">
        <v>45</v>
      </c>
      <c r="AG27" s="31">
        <v>3</v>
      </c>
      <c r="AH27" s="31">
        <v>2</v>
      </c>
      <c r="AI27" s="31">
        <v>50</v>
      </c>
      <c r="AJ27" s="31">
        <v>55</v>
      </c>
      <c r="AK27" s="31">
        <v>5</v>
      </c>
      <c r="AL27" s="31">
        <v>4</v>
      </c>
      <c r="AM27" s="29">
        <v>91</v>
      </c>
      <c r="AP27" s="17" t="s">
        <v>45</v>
      </c>
      <c r="AQ27" s="31">
        <v>1</v>
      </c>
      <c r="AR27" s="31">
        <v>2</v>
      </c>
      <c r="AS27" s="31">
        <v>50</v>
      </c>
      <c r="AT27" s="31">
        <v>53</v>
      </c>
      <c r="AU27" s="31">
        <v>2</v>
      </c>
      <c r="AV27" s="31">
        <v>4</v>
      </c>
      <c r="AW27" s="29">
        <v>94</v>
      </c>
      <c r="AZ27" s="17" t="s">
        <v>45</v>
      </c>
      <c r="BA27" s="31">
        <v>1</v>
      </c>
      <c r="BB27" s="31">
        <v>2</v>
      </c>
      <c r="BC27" s="31">
        <v>48</v>
      </c>
      <c r="BD27" s="31">
        <v>51</v>
      </c>
      <c r="BE27" s="31">
        <v>2</v>
      </c>
      <c r="BF27" s="31">
        <v>4</v>
      </c>
      <c r="BG27" s="29">
        <v>94</v>
      </c>
      <c r="BJ27" s="17" t="s">
        <v>45</v>
      </c>
      <c r="BK27" s="31">
        <v>1</v>
      </c>
      <c r="BL27" s="31">
        <v>3</v>
      </c>
      <c r="BM27" s="31">
        <v>49</v>
      </c>
      <c r="BN27" s="31">
        <v>53</v>
      </c>
      <c r="BO27" s="31">
        <v>2</v>
      </c>
      <c r="BP27" s="31">
        <v>6</v>
      </c>
      <c r="BQ27" s="29">
        <v>92</v>
      </c>
      <c r="BT27" s="17" t="s">
        <v>45</v>
      </c>
      <c r="BU27" s="31">
        <v>0</v>
      </c>
      <c r="BV27" s="31">
        <v>0</v>
      </c>
      <c r="BW27" s="31">
        <v>11</v>
      </c>
      <c r="BX27" s="31">
        <v>11</v>
      </c>
      <c r="BY27" s="31">
        <v>0</v>
      </c>
      <c r="BZ27" s="31">
        <v>0</v>
      </c>
      <c r="CA27" s="29">
        <v>100</v>
      </c>
      <c r="CD27" s="17" t="s">
        <v>45</v>
      </c>
      <c r="CE27" s="31">
        <v>1</v>
      </c>
      <c r="CF27" s="31">
        <v>3</v>
      </c>
      <c r="CG27" s="31">
        <v>49</v>
      </c>
      <c r="CH27" s="31">
        <v>53</v>
      </c>
      <c r="CI27" s="31">
        <v>2</v>
      </c>
      <c r="CJ27" s="31">
        <v>6</v>
      </c>
      <c r="CK27" s="29">
        <v>92</v>
      </c>
    </row>
    <row r="28" spans="1:89" x14ac:dyDescent="0.25">
      <c r="B28" s="19"/>
      <c r="C28" s="5"/>
      <c r="D28" s="5"/>
      <c r="E28" s="5"/>
      <c r="BU28" s="30">
        <v>1</v>
      </c>
      <c r="BV28" s="30">
        <v>2</v>
      </c>
      <c r="BW28" s="30">
        <v>51</v>
      </c>
      <c r="BX28" s="30">
        <v>54</v>
      </c>
      <c r="BY28" s="30">
        <v>2</v>
      </c>
      <c r="BZ28" s="30">
        <v>4</v>
      </c>
      <c r="CA28" s="30">
        <v>94</v>
      </c>
      <c r="CE28" s="30">
        <v>1</v>
      </c>
      <c r="CF28" s="30">
        <v>2</v>
      </c>
      <c r="CG28" s="30">
        <v>51</v>
      </c>
      <c r="CH28" s="30">
        <v>54</v>
      </c>
      <c r="CI28" s="30">
        <v>2</v>
      </c>
      <c r="CJ28" s="30">
        <v>4</v>
      </c>
      <c r="CK28" s="30">
        <v>94</v>
      </c>
    </row>
  </sheetData>
  <mergeCells count="9"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8"/>
  <sheetViews>
    <sheetView topLeftCell="BK1" zoomScaleNormal="100" workbookViewId="0">
      <selection activeCell="CD1" sqref="CD1:CD1048576"/>
    </sheetView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31" width="9.140625" style="1"/>
    <col min="32" max="32" width="25" style="30" bestFit="1" customWidth="1"/>
    <col min="33" max="35" width="9.7109375" style="30" customWidth="1"/>
    <col min="36" max="36" width="12.7109375" style="30" customWidth="1"/>
    <col min="37" max="37" width="14.42578125" style="30" bestFit="1" customWidth="1"/>
    <col min="38" max="38" width="15" style="30" bestFit="1" customWidth="1"/>
    <col min="39" max="39" width="14.140625" style="30" bestFit="1" customWidth="1"/>
    <col min="40" max="41" width="9.140625" style="1"/>
    <col min="42" max="42" width="25" style="30" bestFit="1" customWidth="1"/>
    <col min="43" max="45" width="9.7109375" style="30" customWidth="1"/>
    <col min="46" max="46" width="12.7109375" style="30" customWidth="1"/>
    <col min="47" max="47" width="14.42578125" style="30" bestFit="1" customWidth="1"/>
    <col min="48" max="48" width="15" style="30" bestFit="1" customWidth="1"/>
    <col min="49" max="49" width="14.140625" style="30" bestFit="1" customWidth="1"/>
    <col min="50" max="51" width="9.140625" style="1"/>
    <col min="52" max="52" width="25" style="30" bestFit="1" customWidth="1"/>
    <col min="53" max="55" width="9.7109375" style="30" customWidth="1"/>
    <col min="56" max="56" width="12.7109375" style="30" customWidth="1"/>
    <col min="57" max="57" width="14.42578125" style="30" bestFit="1" customWidth="1"/>
    <col min="58" max="58" width="15" style="30" bestFit="1" customWidth="1"/>
    <col min="59" max="59" width="14.140625" style="30" bestFit="1" customWidth="1"/>
    <col min="60" max="61" width="9.140625" style="1"/>
    <col min="62" max="62" width="25" style="30" bestFit="1" customWidth="1"/>
    <col min="63" max="65" width="9.7109375" style="30" customWidth="1"/>
    <col min="66" max="66" width="12.7109375" style="30" customWidth="1"/>
    <col min="67" max="67" width="14.42578125" style="30" bestFit="1" customWidth="1"/>
    <col min="68" max="68" width="15" style="30" bestFit="1" customWidth="1"/>
    <col min="69" max="69" width="14.140625" style="30" bestFit="1" customWidth="1"/>
    <col min="70" max="71" width="9.140625" style="1"/>
    <col min="72" max="72" width="25" style="30" bestFit="1" customWidth="1"/>
    <col min="73" max="75" width="9.7109375" style="30" customWidth="1"/>
    <col min="76" max="76" width="12.7109375" style="30" customWidth="1"/>
    <col min="77" max="77" width="14.42578125" style="30" bestFit="1" customWidth="1"/>
    <col min="78" max="78" width="15" style="30" bestFit="1" customWidth="1"/>
    <col min="79" max="79" width="14.140625" style="30" bestFit="1" customWidth="1"/>
    <col min="80" max="81" width="9.140625" style="1"/>
    <col min="82" max="82" width="25" style="30" bestFit="1" customWidth="1"/>
    <col min="83" max="85" width="9.7109375" style="30" customWidth="1"/>
    <col min="86" max="86" width="12.7109375" style="30" customWidth="1"/>
    <col min="87" max="87" width="14.42578125" style="30" bestFit="1" customWidth="1"/>
    <col min="88" max="88" width="15" style="30" bestFit="1" customWidth="1"/>
    <col min="89" max="89" width="14.140625" style="30" bestFit="1" customWidth="1"/>
    <col min="90" max="16384" width="9.140625" style="1"/>
  </cols>
  <sheetData>
    <row r="1" spans="1:89" x14ac:dyDescent="0.25">
      <c r="B1" s="52">
        <v>2011</v>
      </c>
      <c r="C1" s="91" t="s">
        <v>1</v>
      </c>
      <c r="D1" s="91"/>
      <c r="E1" s="91"/>
      <c r="F1" s="57"/>
      <c r="G1" s="57"/>
      <c r="H1" s="57"/>
      <c r="I1" s="57"/>
      <c r="L1" s="52">
        <v>2012</v>
      </c>
      <c r="M1" s="91" t="s">
        <v>1</v>
      </c>
      <c r="N1" s="91"/>
      <c r="O1" s="91"/>
      <c r="P1" s="53"/>
      <c r="Q1" s="53"/>
      <c r="R1" s="53"/>
      <c r="S1" s="53"/>
      <c r="V1" s="52">
        <v>2013</v>
      </c>
      <c r="W1" s="91" t="s">
        <v>1</v>
      </c>
      <c r="X1" s="91"/>
      <c r="Y1" s="91"/>
      <c r="Z1" s="58"/>
      <c r="AA1" s="58"/>
      <c r="AB1" s="58"/>
      <c r="AC1" s="58"/>
      <c r="AF1" s="52">
        <v>2014</v>
      </c>
      <c r="AG1" s="91" t="s">
        <v>1</v>
      </c>
      <c r="AH1" s="91"/>
      <c r="AI1" s="91"/>
      <c r="AJ1" s="59"/>
      <c r="AK1" s="59"/>
      <c r="AL1" s="59"/>
      <c r="AM1" s="59"/>
      <c r="AP1" s="52">
        <v>2015</v>
      </c>
      <c r="AQ1" s="91" t="s">
        <v>1</v>
      </c>
      <c r="AR1" s="91"/>
      <c r="AS1" s="91"/>
      <c r="AT1" s="60"/>
      <c r="AU1" s="60"/>
      <c r="AV1" s="60"/>
      <c r="AW1" s="60"/>
      <c r="AZ1" s="52">
        <v>2016</v>
      </c>
      <c r="BA1" s="91" t="s">
        <v>1</v>
      </c>
      <c r="BB1" s="91"/>
      <c r="BC1" s="91"/>
      <c r="BD1" s="61"/>
      <c r="BE1" s="61"/>
      <c r="BF1" s="61"/>
      <c r="BG1" s="61"/>
      <c r="BJ1" s="52">
        <v>2017</v>
      </c>
      <c r="BK1" s="91" t="s">
        <v>1</v>
      </c>
      <c r="BL1" s="91"/>
      <c r="BM1" s="91"/>
      <c r="BN1" s="63"/>
      <c r="BO1" s="63"/>
      <c r="BP1" s="63"/>
      <c r="BQ1" s="63"/>
      <c r="BT1" s="52">
        <v>2018</v>
      </c>
      <c r="BU1" s="91" t="s">
        <v>1</v>
      </c>
      <c r="BV1" s="91"/>
      <c r="BW1" s="91"/>
      <c r="BX1" s="64"/>
      <c r="BY1" s="64"/>
      <c r="BZ1" s="64"/>
      <c r="CA1" s="64"/>
      <c r="CD1" s="52">
        <v>2019</v>
      </c>
      <c r="CE1" s="91" t="s">
        <v>1</v>
      </c>
      <c r="CF1" s="91"/>
      <c r="CG1" s="91"/>
      <c r="CH1" s="67"/>
      <c r="CI1" s="67"/>
      <c r="CJ1" s="67"/>
      <c r="CK1" s="67"/>
    </row>
    <row r="2" spans="1:89" x14ac:dyDescent="0.25">
      <c r="B2" s="57" t="s">
        <v>100</v>
      </c>
      <c r="C2" s="52">
        <v>26</v>
      </c>
      <c r="D2" s="52">
        <v>27</v>
      </c>
      <c r="E2" s="52">
        <v>28</v>
      </c>
      <c r="F2" s="52"/>
      <c r="G2" s="57"/>
      <c r="H2" s="57"/>
      <c r="I2" s="57"/>
      <c r="L2" s="53" t="s">
        <v>100</v>
      </c>
      <c r="M2" s="52">
        <v>34</v>
      </c>
      <c r="N2" s="52">
        <v>35</v>
      </c>
      <c r="O2" s="52">
        <v>36</v>
      </c>
      <c r="P2" s="52"/>
      <c r="Q2" s="53"/>
      <c r="R2" s="53"/>
      <c r="S2" s="53"/>
      <c r="V2" s="58" t="s">
        <v>100</v>
      </c>
      <c r="W2" s="52">
        <v>34</v>
      </c>
      <c r="X2" s="52">
        <v>35</v>
      </c>
      <c r="Y2" s="52">
        <v>36</v>
      </c>
      <c r="Z2" s="52"/>
      <c r="AA2" s="58"/>
      <c r="AB2" s="58"/>
      <c r="AC2" s="58"/>
      <c r="AF2" s="59" t="s">
        <v>100</v>
      </c>
      <c r="AG2" s="52">
        <v>34</v>
      </c>
      <c r="AH2" s="52">
        <v>35</v>
      </c>
      <c r="AI2" s="52">
        <v>36</v>
      </c>
      <c r="AJ2" s="52"/>
      <c r="AK2" s="59"/>
      <c r="AL2" s="59"/>
      <c r="AM2" s="59"/>
      <c r="AP2" s="60" t="s">
        <v>100</v>
      </c>
      <c r="AQ2" s="52">
        <v>34</v>
      </c>
      <c r="AR2" s="52">
        <v>35</v>
      </c>
      <c r="AS2" s="52">
        <v>36</v>
      </c>
      <c r="AT2" s="52"/>
      <c r="AU2" s="60"/>
      <c r="AV2" s="60"/>
      <c r="AW2" s="60"/>
      <c r="AZ2" s="61" t="s">
        <v>100</v>
      </c>
      <c r="BA2" s="52">
        <v>34</v>
      </c>
      <c r="BB2" s="52">
        <v>35</v>
      </c>
      <c r="BC2" s="52">
        <v>36</v>
      </c>
      <c r="BD2" s="52"/>
      <c r="BE2" s="61"/>
      <c r="BF2" s="61"/>
      <c r="BG2" s="61"/>
      <c r="BJ2" s="63" t="s">
        <v>100</v>
      </c>
      <c r="BK2" s="52">
        <v>34</v>
      </c>
      <c r="BL2" s="52">
        <v>35</v>
      </c>
      <c r="BM2" s="52">
        <v>36</v>
      </c>
      <c r="BN2" s="52"/>
      <c r="BO2" s="63"/>
      <c r="BP2" s="63"/>
      <c r="BQ2" s="63"/>
      <c r="BT2" s="64" t="s">
        <v>100</v>
      </c>
      <c r="BU2" s="52">
        <v>34</v>
      </c>
      <c r="BV2" s="52">
        <v>35</v>
      </c>
      <c r="BW2" s="52">
        <v>36</v>
      </c>
      <c r="BX2" s="52"/>
      <c r="BY2" s="64"/>
      <c r="BZ2" s="64"/>
      <c r="CA2" s="64"/>
      <c r="CD2" s="67" t="s">
        <v>100</v>
      </c>
      <c r="CE2" s="52">
        <v>34</v>
      </c>
      <c r="CF2" s="52">
        <v>35</v>
      </c>
      <c r="CG2" s="52">
        <v>36</v>
      </c>
      <c r="CH2" s="52"/>
      <c r="CI2" s="67"/>
      <c r="CJ2" s="67"/>
      <c r="CK2" s="67"/>
    </row>
    <row r="3" spans="1:89" ht="72" x14ac:dyDescent="0.25">
      <c r="A3" s="6"/>
      <c r="B3" s="2"/>
      <c r="C3" s="4" t="s">
        <v>13</v>
      </c>
      <c r="D3" s="4" t="s">
        <v>14</v>
      </c>
      <c r="E3" s="4" t="s">
        <v>15</v>
      </c>
      <c r="F3" s="3" t="s">
        <v>51</v>
      </c>
      <c r="G3" s="3" t="s">
        <v>55</v>
      </c>
      <c r="H3" s="3" t="s">
        <v>56</v>
      </c>
      <c r="I3" s="3" t="s">
        <v>57</v>
      </c>
      <c r="J3" s="6"/>
      <c r="K3" s="6"/>
      <c r="L3" s="2"/>
      <c r="M3" s="4" t="s">
        <v>13</v>
      </c>
      <c r="N3" s="4" t="s">
        <v>14</v>
      </c>
      <c r="O3" s="4" t="s">
        <v>15</v>
      </c>
      <c r="P3" s="3" t="s">
        <v>51</v>
      </c>
      <c r="Q3" s="3" t="s">
        <v>55</v>
      </c>
      <c r="R3" s="3" t="s">
        <v>56</v>
      </c>
      <c r="S3" s="3" t="s">
        <v>57</v>
      </c>
      <c r="V3" s="2"/>
      <c r="W3" s="4" t="s">
        <v>13</v>
      </c>
      <c r="X3" s="4" t="s">
        <v>14</v>
      </c>
      <c r="Y3" s="4" t="s">
        <v>15</v>
      </c>
      <c r="Z3" s="3" t="s">
        <v>51</v>
      </c>
      <c r="AA3" s="3" t="s">
        <v>55</v>
      </c>
      <c r="AB3" s="3" t="s">
        <v>56</v>
      </c>
      <c r="AC3" s="3" t="s">
        <v>57</v>
      </c>
      <c r="AF3" s="2"/>
      <c r="AG3" s="4" t="s">
        <v>13</v>
      </c>
      <c r="AH3" s="4" t="s">
        <v>14</v>
      </c>
      <c r="AI3" s="4" t="s">
        <v>15</v>
      </c>
      <c r="AJ3" s="3" t="s">
        <v>51</v>
      </c>
      <c r="AK3" s="3" t="s">
        <v>55</v>
      </c>
      <c r="AL3" s="3" t="s">
        <v>56</v>
      </c>
      <c r="AM3" s="3" t="s">
        <v>57</v>
      </c>
      <c r="AP3" s="2"/>
      <c r="AQ3" s="4" t="s">
        <v>13</v>
      </c>
      <c r="AR3" s="4" t="s">
        <v>14</v>
      </c>
      <c r="AS3" s="4" t="s">
        <v>15</v>
      </c>
      <c r="AT3" s="3" t="s">
        <v>51</v>
      </c>
      <c r="AU3" s="3" t="s">
        <v>55</v>
      </c>
      <c r="AV3" s="3" t="s">
        <v>56</v>
      </c>
      <c r="AW3" s="3" t="s">
        <v>57</v>
      </c>
      <c r="AZ3" s="2"/>
      <c r="BA3" s="4" t="s">
        <v>13</v>
      </c>
      <c r="BB3" s="4" t="s">
        <v>14</v>
      </c>
      <c r="BC3" s="4" t="s">
        <v>15</v>
      </c>
      <c r="BD3" s="3" t="s">
        <v>51</v>
      </c>
      <c r="BE3" s="3" t="s">
        <v>55</v>
      </c>
      <c r="BF3" s="3" t="s">
        <v>56</v>
      </c>
      <c r="BG3" s="3" t="s">
        <v>57</v>
      </c>
      <c r="BJ3" s="2"/>
      <c r="BK3" s="4" t="s">
        <v>13</v>
      </c>
      <c r="BL3" s="4" t="s">
        <v>14</v>
      </c>
      <c r="BM3" s="4" t="s">
        <v>15</v>
      </c>
      <c r="BN3" s="3" t="s">
        <v>51</v>
      </c>
      <c r="BO3" s="3" t="s">
        <v>55</v>
      </c>
      <c r="BP3" s="3" t="s">
        <v>56</v>
      </c>
      <c r="BQ3" s="3" t="s">
        <v>57</v>
      </c>
      <c r="BT3" s="2"/>
      <c r="BU3" s="4" t="s">
        <v>13</v>
      </c>
      <c r="BV3" s="4" t="s">
        <v>14</v>
      </c>
      <c r="BW3" s="4" t="s">
        <v>15</v>
      </c>
      <c r="BX3" s="3" t="s">
        <v>51</v>
      </c>
      <c r="BY3" s="3" t="s">
        <v>55</v>
      </c>
      <c r="BZ3" s="3" t="s">
        <v>56</v>
      </c>
      <c r="CA3" s="3" t="s">
        <v>57</v>
      </c>
      <c r="CD3" s="2"/>
      <c r="CE3" s="4" t="s">
        <v>13</v>
      </c>
      <c r="CF3" s="4" t="s">
        <v>14</v>
      </c>
      <c r="CG3" s="4" t="s">
        <v>15</v>
      </c>
      <c r="CH3" s="3" t="s">
        <v>51</v>
      </c>
      <c r="CI3" s="3" t="s">
        <v>55</v>
      </c>
      <c r="CJ3" s="3" t="s">
        <v>56</v>
      </c>
      <c r="CK3" s="3" t="s">
        <v>57</v>
      </c>
    </row>
    <row r="4" spans="1:89" x14ac:dyDescent="0.25">
      <c r="A4" s="13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1</v>
      </c>
      <c r="AH4" s="31">
        <v>0</v>
      </c>
      <c r="AI4" s="31">
        <v>2</v>
      </c>
      <c r="AJ4" s="31">
        <v>3</v>
      </c>
      <c r="AK4" s="31">
        <v>33</v>
      </c>
      <c r="AL4" s="31">
        <v>0</v>
      </c>
      <c r="AM4" s="29">
        <v>67</v>
      </c>
      <c r="AP4" s="17" t="s">
        <v>6</v>
      </c>
      <c r="AQ4" s="31">
        <v>1</v>
      </c>
      <c r="AR4" s="31">
        <v>0</v>
      </c>
      <c r="AS4" s="31">
        <v>2</v>
      </c>
      <c r="AT4" s="31">
        <v>3</v>
      </c>
      <c r="AU4" s="31">
        <v>33</v>
      </c>
      <c r="AV4" s="31">
        <v>0</v>
      </c>
      <c r="AW4" s="29">
        <v>67</v>
      </c>
      <c r="AZ4" s="17" t="s">
        <v>6</v>
      </c>
      <c r="BA4" s="31">
        <v>1</v>
      </c>
      <c r="BB4" s="31">
        <v>0</v>
      </c>
      <c r="BC4" s="31">
        <v>2</v>
      </c>
      <c r="BD4" s="31">
        <v>3</v>
      </c>
      <c r="BE4" s="31">
        <v>33</v>
      </c>
      <c r="BF4" s="31">
        <v>0</v>
      </c>
      <c r="BG4" s="29">
        <v>67</v>
      </c>
      <c r="BJ4" s="17" t="s">
        <v>6</v>
      </c>
      <c r="BK4" s="31">
        <v>2</v>
      </c>
      <c r="BL4" s="31">
        <v>1</v>
      </c>
      <c r="BM4" s="31">
        <v>0</v>
      </c>
      <c r="BN4" s="31">
        <v>3</v>
      </c>
      <c r="BO4" s="31">
        <v>67</v>
      </c>
      <c r="BP4" s="31">
        <v>33</v>
      </c>
      <c r="BQ4" s="29">
        <v>0</v>
      </c>
      <c r="BT4" s="17" t="s">
        <v>6</v>
      </c>
      <c r="BU4" s="31">
        <v>0</v>
      </c>
      <c r="BV4" s="31">
        <v>2</v>
      </c>
      <c r="BW4" s="31">
        <v>1</v>
      </c>
      <c r="BX4" s="31">
        <v>3</v>
      </c>
      <c r="BY4" s="31">
        <v>0</v>
      </c>
      <c r="BZ4" s="31">
        <v>67</v>
      </c>
      <c r="CA4" s="29">
        <v>33</v>
      </c>
      <c r="CD4" s="17" t="s">
        <v>6</v>
      </c>
      <c r="CE4" s="31">
        <v>2</v>
      </c>
      <c r="CF4" s="31">
        <v>1</v>
      </c>
      <c r="CG4" s="31">
        <v>1</v>
      </c>
      <c r="CH4" s="31">
        <v>4</v>
      </c>
      <c r="CI4" s="31">
        <v>50</v>
      </c>
      <c r="CJ4" s="31">
        <v>25</v>
      </c>
      <c r="CK4" s="29">
        <v>25</v>
      </c>
    </row>
    <row r="5" spans="1:89" x14ac:dyDescent="0.25">
      <c r="A5" s="12"/>
      <c r="B5" s="17" t="s">
        <v>25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25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25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  <c r="AF5" s="17" t="s">
        <v>25</v>
      </c>
      <c r="AG5" s="31">
        <v>0</v>
      </c>
      <c r="AH5" s="31">
        <v>0</v>
      </c>
      <c r="AI5" s="31">
        <v>1</v>
      </c>
      <c r="AJ5" s="31">
        <v>1</v>
      </c>
      <c r="AK5" s="31">
        <v>0</v>
      </c>
      <c r="AL5" s="31">
        <v>0</v>
      </c>
      <c r="AM5" s="29">
        <v>100</v>
      </c>
      <c r="AP5" s="17" t="s">
        <v>25</v>
      </c>
      <c r="AQ5" s="31">
        <v>0</v>
      </c>
      <c r="AR5" s="31">
        <v>0</v>
      </c>
      <c r="AS5" s="31">
        <v>1</v>
      </c>
      <c r="AT5" s="31">
        <v>1</v>
      </c>
      <c r="AU5" s="31">
        <v>0</v>
      </c>
      <c r="AV5" s="31">
        <v>0</v>
      </c>
      <c r="AW5" s="29">
        <v>100</v>
      </c>
      <c r="AZ5" s="17" t="s">
        <v>25</v>
      </c>
      <c r="BA5" s="31">
        <v>0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29">
        <v>100</v>
      </c>
      <c r="BJ5" s="17" t="s">
        <v>25</v>
      </c>
      <c r="BK5" s="31">
        <v>0</v>
      </c>
      <c r="BL5" s="31">
        <v>0</v>
      </c>
      <c r="BM5" s="31">
        <v>1</v>
      </c>
      <c r="BN5" s="31">
        <v>1</v>
      </c>
      <c r="BO5" s="31">
        <v>0</v>
      </c>
      <c r="BP5" s="31">
        <v>0</v>
      </c>
      <c r="BQ5" s="29">
        <v>100</v>
      </c>
      <c r="BT5" s="17" t="s">
        <v>25</v>
      </c>
      <c r="BU5" s="31">
        <v>2</v>
      </c>
      <c r="BV5" s="31">
        <v>1</v>
      </c>
      <c r="BW5" s="31">
        <v>1</v>
      </c>
      <c r="BX5" s="31">
        <v>4</v>
      </c>
      <c r="BY5" s="31">
        <v>50</v>
      </c>
      <c r="BZ5" s="31">
        <v>25</v>
      </c>
      <c r="CA5" s="29">
        <v>25</v>
      </c>
      <c r="CD5" s="17" t="s">
        <v>25</v>
      </c>
      <c r="CE5" s="31">
        <v>0</v>
      </c>
      <c r="CF5" s="31">
        <v>0</v>
      </c>
      <c r="CG5" s="31">
        <v>1</v>
      </c>
      <c r="CH5" s="31">
        <v>1</v>
      </c>
      <c r="CI5" s="31">
        <v>0</v>
      </c>
      <c r="CJ5" s="31">
        <v>0</v>
      </c>
      <c r="CK5" s="29">
        <v>100</v>
      </c>
    </row>
    <row r="6" spans="1:89" x14ac:dyDescent="0.25">
      <c r="A6" s="13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  <c r="BT6" s="17" t="s">
        <v>26</v>
      </c>
      <c r="BU6" s="31">
        <v>0</v>
      </c>
      <c r="BV6" s="31">
        <v>0</v>
      </c>
      <c r="BW6" s="31">
        <v>1</v>
      </c>
      <c r="BX6" s="31">
        <v>1</v>
      </c>
      <c r="BY6" s="31">
        <v>0</v>
      </c>
      <c r="BZ6" s="31">
        <v>0</v>
      </c>
      <c r="CA6" s="29">
        <v>100</v>
      </c>
      <c r="CD6" s="17" t="s">
        <v>26</v>
      </c>
      <c r="CE6" s="31">
        <v>0</v>
      </c>
      <c r="CF6" s="31">
        <v>0</v>
      </c>
      <c r="CG6" s="31">
        <v>2</v>
      </c>
      <c r="CH6" s="31">
        <v>2</v>
      </c>
      <c r="CI6" s="31">
        <v>0</v>
      </c>
      <c r="CJ6" s="31">
        <v>0</v>
      </c>
      <c r="CK6" s="29">
        <v>100</v>
      </c>
    </row>
    <row r="7" spans="1:89" x14ac:dyDescent="0.25">
      <c r="A7" s="12"/>
      <c r="B7" s="21" t="s">
        <v>27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27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27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  <c r="AF7" s="21" t="s">
        <v>27</v>
      </c>
      <c r="AG7" s="31">
        <v>1</v>
      </c>
      <c r="AH7" s="31">
        <v>1</v>
      </c>
      <c r="AI7" s="31">
        <v>2</v>
      </c>
      <c r="AJ7" s="31">
        <v>4</v>
      </c>
      <c r="AK7" s="31">
        <v>25</v>
      </c>
      <c r="AL7" s="31">
        <v>25</v>
      </c>
      <c r="AM7" s="29">
        <v>50</v>
      </c>
      <c r="AP7" s="21" t="s">
        <v>27</v>
      </c>
      <c r="AQ7" s="31">
        <v>1</v>
      </c>
      <c r="AR7" s="31">
        <v>1</v>
      </c>
      <c r="AS7" s="31">
        <v>0</v>
      </c>
      <c r="AT7" s="31">
        <v>2</v>
      </c>
      <c r="AU7" s="31">
        <v>50</v>
      </c>
      <c r="AV7" s="31">
        <v>50</v>
      </c>
      <c r="AW7" s="29">
        <v>0</v>
      </c>
      <c r="AZ7" s="21" t="s">
        <v>27</v>
      </c>
      <c r="BA7" s="31">
        <v>1</v>
      </c>
      <c r="BB7" s="31">
        <v>0</v>
      </c>
      <c r="BC7" s="31">
        <v>1</v>
      </c>
      <c r="BD7" s="31">
        <v>2</v>
      </c>
      <c r="BE7" s="31">
        <v>50</v>
      </c>
      <c r="BF7" s="31">
        <v>0</v>
      </c>
      <c r="BG7" s="29">
        <v>50</v>
      </c>
      <c r="BJ7" s="21" t="s">
        <v>27</v>
      </c>
      <c r="BK7" s="31">
        <v>1</v>
      </c>
      <c r="BL7" s="31">
        <v>0</v>
      </c>
      <c r="BM7" s="31">
        <v>1</v>
      </c>
      <c r="BN7" s="31">
        <v>2</v>
      </c>
      <c r="BO7" s="31">
        <v>50</v>
      </c>
      <c r="BP7" s="31">
        <v>0</v>
      </c>
      <c r="BQ7" s="29">
        <v>50</v>
      </c>
      <c r="BT7" s="21" t="s">
        <v>27</v>
      </c>
      <c r="BU7" s="31">
        <v>0</v>
      </c>
      <c r="BV7" s="31">
        <v>0</v>
      </c>
      <c r="BW7" s="31">
        <v>2</v>
      </c>
      <c r="BX7" s="31">
        <v>2</v>
      </c>
      <c r="BY7" s="31">
        <v>0</v>
      </c>
      <c r="BZ7" s="31">
        <v>0</v>
      </c>
      <c r="CA7" s="29">
        <v>100</v>
      </c>
      <c r="CD7" s="21" t="s">
        <v>27</v>
      </c>
      <c r="CE7" s="31">
        <v>0</v>
      </c>
      <c r="CF7" s="31">
        <v>1</v>
      </c>
      <c r="CG7" s="31">
        <v>1</v>
      </c>
      <c r="CH7" s="31">
        <v>2</v>
      </c>
      <c r="CI7" s="31">
        <v>0</v>
      </c>
      <c r="CJ7" s="31">
        <v>50</v>
      </c>
      <c r="CK7" s="29">
        <v>50</v>
      </c>
    </row>
    <row r="8" spans="1:8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28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28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  <c r="BT8" s="21" t="s">
        <v>28</v>
      </c>
      <c r="BU8" s="31">
        <v>1</v>
      </c>
      <c r="BV8" s="31">
        <v>0</v>
      </c>
      <c r="BW8" s="31">
        <v>1</v>
      </c>
      <c r="BX8" s="31">
        <v>2</v>
      </c>
      <c r="BY8" s="31">
        <v>50</v>
      </c>
      <c r="BZ8" s="31">
        <v>0</v>
      </c>
      <c r="CA8" s="29">
        <v>50</v>
      </c>
      <c r="CD8" s="21" t="s">
        <v>28</v>
      </c>
      <c r="CE8" s="31">
        <v>0</v>
      </c>
      <c r="CF8" s="31">
        <v>0</v>
      </c>
      <c r="CG8" s="31">
        <v>1</v>
      </c>
      <c r="CH8" s="31">
        <v>1</v>
      </c>
      <c r="CI8" s="31">
        <v>0</v>
      </c>
      <c r="CJ8" s="31">
        <v>0</v>
      </c>
      <c r="CK8" s="29">
        <v>100</v>
      </c>
    </row>
    <row r="9" spans="1:89" x14ac:dyDescent="0.25">
      <c r="A9" s="13"/>
      <c r="B9" s="21" t="s">
        <v>29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29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29</v>
      </c>
      <c r="W9" s="31">
        <v>3</v>
      </c>
      <c r="X9" s="31"/>
      <c r="Y9" s="31">
        <v>1</v>
      </c>
      <c r="Z9" s="31"/>
      <c r="AA9" s="31"/>
      <c r="AB9" s="31"/>
      <c r="AC9" s="29"/>
      <c r="AF9" s="21" t="s">
        <v>29</v>
      </c>
      <c r="AG9" s="31">
        <v>1</v>
      </c>
      <c r="AH9" s="31">
        <v>1</v>
      </c>
      <c r="AI9" s="31">
        <v>1</v>
      </c>
      <c r="AJ9" s="31">
        <v>3</v>
      </c>
      <c r="AK9" s="31">
        <v>33</v>
      </c>
      <c r="AL9" s="31">
        <v>33</v>
      </c>
      <c r="AM9" s="29">
        <v>33</v>
      </c>
      <c r="AP9" s="21" t="s">
        <v>29</v>
      </c>
      <c r="AQ9" s="31">
        <v>1</v>
      </c>
      <c r="AR9" s="31">
        <v>1</v>
      </c>
      <c r="AS9" s="31">
        <v>1</v>
      </c>
      <c r="AT9" s="31">
        <v>3</v>
      </c>
      <c r="AU9" s="31">
        <v>33</v>
      </c>
      <c r="AV9" s="31">
        <v>33</v>
      </c>
      <c r="AW9" s="29">
        <v>33</v>
      </c>
      <c r="AZ9" s="21" t="s">
        <v>29</v>
      </c>
      <c r="BA9" s="31">
        <v>1</v>
      </c>
      <c r="BB9" s="31">
        <v>1</v>
      </c>
      <c r="BC9" s="31">
        <v>2</v>
      </c>
      <c r="BD9" s="31">
        <v>4</v>
      </c>
      <c r="BE9" s="31">
        <v>25</v>
      </c>
      <c r="BF9" s="31">
        <v>25</v>
      </c>
      <c r="BG9" s="29">
        <v>50</v>
      </c>
      <c r="BJ9" s="21" t="s">
        <v>29</v>
      </c>
      <c r="BK9" s="31">
        <v>1</v>
      </c>
      <c r="BL9" s="31">
        <v>1</v>
      </c>
      <c r="BM9" s="31">
        <v>2</v>
      </c>
      <c r="BN9" s="31">
        <v>4</v>
      </c>
      <c r="BO9" s="31">
        <v>25</v>
      </c>
      <c r="BP9" s="31">
        <v>25</v>
      </c>
      <c r="BQ9" s="29">
        <v>50</v>
      </c>
      <c r="BT9" s="21" t="s">
        <v>29</v>
      </c>
      <c r="BU9" s="31">
        <v>0</v>
      </c>
      <c r="BV9" s="31">
        <v>0</v>
      </c>
      <c r="BW9" s="31">
        <v>1</v>
      </c>
      <c r="BX9" s="31">
        <v>1</v>
      </c>
      <c r="BY9" s="31">
        <v>0</v>
      </c>
      <c r="BZ9" s="31">
        <v>0</v>
      </c>
      <c r="CA9" s="29">
        <v>100</v>
      </c>
      <c r="CD9" s="21" t="s">
        <v>29</v>
      </c>
      <c r="CE9" s="31">
        <v>1</v>
      </c>
      <c r="CF9" s="31">
        <v>1</v>
      </c>
      <c r="CG9" s="31">
        <v>1</v>
      </c>
      <c r="CH9" s="31">
        <v>3</v>
      </c>
      <c r="CI9" s="31">
        <v>33</v>
      </c>
      <c r="CJ9" s="31">
        <v>33</v>
      </c>
      <c r="CK9" s="29">
        <v>33</v>
      </c>
    </row>
    <row r="10" spans="1:89" x14ac:dyDescent="0.25">
      <c r="A10" s="12"/>
      <c r="B10" s="21" t="s">
        <v>30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30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30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  <c r="AF10" s="21" t="s">
        <v>30</v>
      </c>
      <c r="AG10" s="31">
        <v>2</v>
      </c>
      <c r="AH10" s="31">
        <v>0</v>
      </c>
      <c r="AI10" s="31">
        <v>2</v>
      </c>
      <c r="AJ10" s="31">
        <v>4</v>
      </c>
      <c r="AK10" s="31">
        <v>50</v>
      </c>
      <c r="AL10" s="31">
        <v>0</v>
      </c>
      <c r="AM10" s="29">
        <v>50</v>
      </c>
      <c r="AP10" s="21" t="s">
        <v>30</v>
      </c>
      <c r="AQ10" s="31">
        <v>2</v>
      </c>
      <c r="AR10" s="31">
        <v>0</v>
      </c>
      <c r="AS10" s="31">
        <v>2</v>
      </c>
      <c r="AT10" s="31">
        <v>4</v>
      </c>
      <c r="AU10" s="31">
        <v>50</v>
      </c>
      <c r="AV10" s="31">
        <v>0</v>
      </c>
      <c r="AW10" s="29">
        <v>50</v>
      </c>
      <c r="AZ10" s="21" t="s">
        <v>30</v>
      </c>
      <c r="BA10" s="31">
        <v>3</v>
      </c>
      <c r="BB10" s="31">
        <v>0</v>
      </c>
      <c r="BC10" s="31">
        <v>1</v>
      </c>
      <c r="BD10" s="31">
        <v>4</v>
      </c>
      <c r="BE10" s="31">
        <v>75</v>
      </c>
      <c r="BF10" s="31">
        <v>0</v>
      </c>
      <c r="BG10" s="29">
        <v>25</v>
      </c>
      <c r="BJ10" s="21" t="s">
        <v>30</v>
      </c>
      <c r="BK10" s="31">
        <v>2</v>
      </c>
      <c r="BL10" s="31">
        <v>1</v>
      </c>
      <c r="BM10" s="31">
        <v>1</v>
      </c>
      <c r="BN10" s="31">
        <v>4</v>
      </c>
      <c r="BO10" s="31">
        <v>50</v>
      </c>
      <c r="BP10" s="31">
        <v>25</v>
      </c>
      <c r="BQ10" s="29">
        <v>25</v>
      </c>
      <c r="BT10" s="21" t="s">
        <v>30</v>
      </c>
      <c r="BU10" s="31">
        <v>2</v>
      </c>
      <c r="BV10" s="31">
        <v>1</v>
      </c>
      <c r="BW10" s="31">
        <v>1</v>
      </c>
      <c r="BX10" s="31">
        <v>4</v>
      </c>
      <c r="BY10" s="31">
        <v>50</v>
      </c>
      <c r="BZ10" s="31">
        <v>25</v>
      </c>
      <c r="CA10" s="29">
        <v>25</v>
      </c>
      <c r="CD10" s="21" t="s">
        <v>30</v>
      </c>
      <c r="CE10" s="31">
        <v>2</v>
      </c>
      <c r="CF10" s="31">
        <v>1</v>
      </c>
      <c r="CG10" s="31">
        <v>1</v>
      </c>
      <c r="CH10" s="31">
        <v>4</v>
      </c>
      <c r="CI10" s="31">
        <v>50</v>
      </c>
      <c r="CJ10" s="31">
        <v>25</v>
      </c>
      <c r="CK10" s="29">
        <v>25</v>
      </c>
    </row>
    <row r="11" spans="1:89" x14ac:dyDescent="0.25">
      <c r="A11" s="13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31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31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  <c r="AF11" s="21" t="s">
        <v>31</v>
      </c>
      <c r="AG11" s="31">
        <v>1</v>
      </c>
      <c r="AH11" s="31">
        <v>0</v>
      </c>
      <c r="AI11" s="31">
        <v>1</v>
      </c>
      <c r="AJ11" s="31">
        <v>2</v>
      </c>
      <c r="AK11" s="31">
        <v>50</v>
      </c>
      <c r="AL11" s="31">
        <v>0</v>
      </c>
      <c r="AM11" s="29">
        <v>50</v>
      </c>
      <c r="AP11" s="21" t="s">
        <v>31</v>
      </c>
      <c r="AQ11" s="31">
        <v>0</v>
      </c>
      <c r="AR11" s="31">
        <v>1</v>
      </c>
      <c r="AS11" s="31">
        <v>1</v>
      </c>
      <c r="AT11" s="31">
        <v>2</v>
      </c>
      <c r="AU11" s="31">
        <v>0</v>
      </c>
      <c r="AV11" s="31">
        <v>50</v>
      </c>
      <c r="AW11" s="29">
        <v>50</v>
      </c>
      <c r="AZ11" s="21" t="s">
        <v>31</v>
      </c>
      <c r="BA11" s="31">
        <v>0</v>
      </c>
      <c r="BB11" s="31">
        <v>1</v>
      </c>
      <c r="BC11" s="31">
        <v>1</v>
      </c>
      <c r="BD11" s="31">
        <v>2</v>
      </c>
      <c r="BE11" s="31">
        <v>0</v>
      </c>
      <c r="BF11" s="31">
        <v>50</v>
      </c>
      <c r="BG11" s="29">
        <v>50</v>
      </c>
      <c r="BJ11" s="21" t="s">
        <v>31</v>
      </c>
      <c r="BK11" s="31">
        <v>0</v>
      </c>
      <c r="BL11" s="31">
        <v>1</v>
      </c>
      <c r="BM11" s="31">
        <v>1</v>
      </c>
      <c r="BN11" s="31">
        <v>2</v>
      </c>
      <c r="BO11" s="31">
        <v>0</v>
      </c>
      <c r="BP11" s="31">
        <v>50</v>
      </c>
      <c r="BQ11" s="29">
        <v>50</v>
      </c>
      <c r="BT11" s="21" t="s">
        <v>31</v>
      </c>
      <c r="BU11" s="31">
        <v>1</v>
      </c>
      <c r="BV11" s="31">
        <v>2</v>
      </c>
      <c r="BW11" s="31">
        <v>1</v>
      </c>
      <c r="BX11" s="31">
        <v>4</v>
      </c>
      <c r="BY11" s="31">
        <v>25</v>
      </c>
      <c r="BZ11" s="31">
        <v>50</v>
      </c>
      <c r="CA11" s="29">
        <v>25</v>
      </c>
      <c r="CD11" s="21" t="s">
        <v>31</v>
      </c>
      <c r="CE11" s="31">
        <v>0</v>
      </c>
      <c r="CF11" s="31">
        <v>0</v>
      </c>
      <c r="CG11" s="31">
        <v>2</v>
      </c>
      <c r="CH11" s="31">
        <v>2</v>
      </c>
      <c r="CI11" s="31">
        <v>0</v>
      </c>
      <c r="CJ11" s="31">
        <v>0</v>
      </c>
      <c r="CK11" s="29">
        <v>100</v>
      </c>
    </row>
    <row r="12" spans="1:89" x14ac:dyDescent="0.25">
      <c r="A12" s="13"/>
      <c r="B12" s="21" t="s">
        <v>32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32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  <c r="BT12" s="21" t="s">
        <v>32</v>
      </c>
      <c r="BU12" s="31">
        <v>0</v>
      </c>
      <c r="BV12" s="31">
        <v>2</v>
      </c>
      <c r="BW12" s="31">
        <v>0</v>
      </c>
      <c r="BX12" s="31">
        <v>2</v>
      </c>
      <c r="BY12" s="31">
        <v>0</v>
      </c>
      <c r="BZ12" s="31">
        <v>100</v>
      </c>
      <c r="CA12" s="29">
        <v>0</v>
      </c>
      <c r="CD12" s="21" t="s">
        <v>32</v>
      </c>
      <c r="CE12" s="31">
        <v>1</v>
      </c>
      <c r="CF12" s="31">
        <v>0</v>
      </c>
      <c r="CG12" s="31">
        <v>2</v>
      </c>
      <c r="CH12" s="31">
        <v>3</v>
      </c>
      <c r="CI12" s="31">
        <v>33</v>
      </c>
      <c r="CJ12" s="31">
        <v>0</v>
      </c>
      <c r="CK12" s="29">
        <v>67</v>
      </c>
    </row>
    <row r="13" spans="1:89" x14ac:dyDescent="0.25">
      <c r="A13" s="12"/>
      <c r="B13" s="21" t="s">
        <v>33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33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33</v>
      </c>
      <c r="W13" s="31">
        <v>1</v>
      </c>
      <c r="X13" s="31">
        <v>1</v>
      </c>
      <c r="Y13" s="31"/>
      <c r="Z13" s="31"/>
      <c r="AA13" s="31"/>
      <c r="AB13" s="31"/>
      <c r="AC13" s="29"/>
      <c r="AF13" s="21" t="s">
        <v>33</v>
      </c>
      <c r="AG13" s="31">
        <v>1</v>
      </c>
      <c r="AH13" s="31">
        <v>1</v>
      </c>
      <c r="AI13" s="31">
        <v>0</v>
      </c>
      <c r="AJ13" s="31">
        <v>2</v>
      </c>
      <c r="AK13" s="31">
        <v>50</v>
      </c>
      <c r="AL13" s="31">
        <v>50</v>
      </c>
      <c r="AM13" s="29">
        <v>0</v>
      </c>
      <c r="AP13" s="21" t="s">
        <v>33</v>
      </c>
      <c r="AQ13" s="31">
        <v>1</v>
      </c>
      <c r="AR13" s="31">
        <v>1</v>
      </c>
      <c r="AS13" s="31"/>
      <c r="AT13" s="31"/>
      <c r="AU13" s="31"/>
      <c r="AV13" s="31"/>
      <c r="AW13" s="29"/>
      <c r="AZ13" s="21" t="s">
        <v>33</v>
      </c>
      <c r="BA13" s="31">
        <v>1</v>
      </c>
      <c r="BB13" s="31">
        <v>1</v>
      </c>
      <c r="BC13" s="31">
        <v>0</v>
      </c>
      <c r="BD13" s="31">
        <v>2</v>
      </c>
      <c r="BE13" s="31">
        <v>50</v>
      </c>
      <c r="BF13" s="31">
        <v>50</v>
      </c>
      <c r="BG13" s="29">
        <v>0</v>
      </c>
      <c r="BJ13" s="21" t="s">
        <v>33</v>
      </c>
      <c r="BK13" s="31">
        <v>1</v>
      </c>
      <c r="BL13" s="31">
        <v>1</v>
      </c>
      <c r="BM13" s="31">
        <v>0</v>
      </c>
      <c r="BN13" s="31">
        <v>2</v>
      </c>
      <c r="BO13" s="31">
        <v>50</v>
      </c>
      <c r="BP13" s="31">
        <v>50</v>
      </c>
      <c r="BQ13" s="29">
        <v>0</v>
      </c>
      <c r="BT13" s="21" t="s">
        <v>33</v>
      </c>
      <c r="BU13" s="31">
        <v>1</v>
      </c>
      <c r="BV13" s="31">
        <v>0</v>
      </c>
      <c r="BW13" s="31">
        <v>2</v>
      </c>
      <c r="BX13" s="31">
        <v>3</v>
      </c>
      <c r="BY13" s="31">
        <v>33</v>
      </c>
      <c r="BZ13" s="31">
        <v>0</v>
      </c>
      <c r="CA13" s="29">
        <v>67</v>
      </c>
      <c r="CD13" s="21" t="s">
        <v>33</v>
      </c>
      <c r="CE13" s="31">
        <v>1</v>
      </c>
      <c r="CF13" s="31">
        <v>0</v>
      </c>
      <c r="CG13" s="31">
        <v>1</v>
      </c>
      <c r="CH13" s="31">
        <v>2</v>
      </c>
      <c r="CI13" s="31">
        <v>50</v>
      </c>
      <c r="CJ13" s="31">
        <v>0</v>
      </c>
      <c r="CK13" s="29">
        <v>50</v>
      </c>
    </row>
    <row r="14" spans="1:89" x14ac:dyDescent="0.25">
      <c r="A14" s="12"/>
      <c r="B14" s="21" t="s">
        <v>34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2</v>
      </c>
      <c r="AH14" s="31">
        <v>0</v>
      </c>
      <c r="AI14" s="31">
        <v>1</v>
      </c>
      <c r="AJ14" s="31">
        <v>3</v>
      </c>
      <c r="AK14" s="31">
        <v>67</v>
      </c>
      <c r="AL14" s="31">
        <v>0</v>
      </c>
      <c r="AM14" s="29">
        <v>33</v>
      </c>
      <c r="AP14" s="21" t="s">
        <v>34</v>
      </c>
      <c r="AQ14" s="31">
        <v>2</v>
      </c>
      <c r="AR14" s="31">
        <v>0</v>
      </c>
      <c r="AS14" s="31">
        <v>1</v>
      </c>
      <c r="AT14" s="31">
        <v>3</v>
      </c>
      <c r="AU14" s="31">
        <v>67</v>
      </c>
      <c r="AV14" s="31">
        <v>0</v>
      </c>
      <c r="AW14" s="29">
        <v>33</v>
      </c>
      <c r="AZ14" s="21" t="s">
        <v>34</v>
      </c>
      <c r="BA14" s="31">
        <v>2</v>
      </c>
      <c r="BB14" s="31">
        <v>0</v>
      </c>
      <c r="BC14" s="31">
        <v>1</v>
      </c>
      <c r="BD14" s="31">
        <v>3</v>
      </c>
      <c r="BE14" s="31">
        <v>67</v>
      </c>
      <c r="BF14" s="31">
        <v>0</v>
      </c>
      <c r="BG14" s="29">
        <v>33</v>
      </c>
      <c r="BJ14" s="21" t="s">
        <v>34</v>
      </c>
      <c r="BK14" s="31">
        <v>2</v>
      </c>
      <c r="BL14" s="31">
        <v>0</v>
      </c>
      <c r="BM14" s="31">
        <v>1</v>
      </c>
      <c r="BN14" s="31">
        <v>3</v>
      </c>
      <c r="BO14" s="31">
        <v>67</v>
      </c>
      <c r="BP14" s="31">
        <v>0</v>
      </c>
      <c r="BQ14" s="29">
        <v>33</v>
      </c>
      <c r="BT14" s="21" t="s">
        <v>34</v>
      </c>
      <c r="BU14" s="31">
        <v>1</v>
      </c>
      <c r="BV14" s="31">
        <v>0</v>
      </c>
      <c r="BW14" s="31">
        <v>1</v>
      </c>
      <c r="BX14" s="31">
        <v>2</v>
      </c>
      <c r="BY14" s="31">
        <v>50</v>
      </c>
      <c r="BZ14" s="31">
        <v>0</v>
      </c>
      <c r="CA14" s="29">
        <v>50</v>
      </c>
      <c r="CD14" s="21" t="s">
        <v>34</v>
      </c>
      <c r="CE14" s="31">
        <v>1</v>
      </c>
      <c r="CF14" s="31">
        <v>1</v>
      </c>
      <c r="CG14" s="31">
        <v>1</v>
      </c>
      <c r="CH14" s="31">
        <v>3</v>
      </c>
      <c r="CI14" s="31">
        <v>33</v>
      </c>
      <c r="CJ14" s="31">
        <v>33</v>
      </c>
      <c r="CK14" s="29">
        <v>33</v>
      </c>
    </row>
    <row r="15" spans="1:89" x14ac:dyDescent="0.25">
      <c r="A15" s="12"/>
      <c r="B15" s="21" t="s">
        <v>35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35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35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  <c r="AF15" s="21" t="s">
        <v>35</v>
      </c>
      <c r="AG15" s="31">
        <v>0</v>
      </c>
      <c r="AH15" s="31">
        <v>1</v>
      </c>
      <c r="AI15" s="31">
        <v>2</v>
      </c>
      <c r="AJ15" s="31">
        <v>3</v>
      </c>
      <c r="AK15" s="31">
        <v>0</v>
      </c>
      <c r="AL15" s="31">
        <v>33</v>
      </c>
      <c r="AM15" s="29">
        <v>67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  <c r="BT15" s="21" t="s">
        <v>35</v>
      </c>
      <c r="BU15" s="31">
        <v>2</v>
      </c>
      <c r="BV15" s="31">
        <v>0</v>
      </c>
      <c r="BW15" s="31">
        <v>1</v>
      </c>
      <c r="BX15" s="31">
        <v>3</v>
      </c>
      <c r="BY15" s="31">
        <v>67</v>
      </c>
      <c r="BZ15" s="31">
        <v>0</v>
      </c>
      <c r="CA15" s="29">
        <v>33</v>
      </c>
      <c r="CD15" s="21" t="s">
        <v>35</v>
      </c>
      <c r="CE15" s="31">
        <v>0</v>
      </c>
      <c r="CF15" s="31">
        <v>0</v>
      </c>
      <c r="CG15" s="31">
        <v>3</v>
      </c>
      <c r="CH15" s="31">
        <v>3</v>
      </c>
      <c r="CI15" s="31">
        <v>0</v>
      </c>
      <c r="CJ15" s="31">
        <v>0</v>
      </c>
      <c r="CK15" s="29">
        <v>100</v>
      </c>
    </row>
    <row r="16" spans="1:89" x14ac:dyDescent="0.25">
      <c r="A16" s="13"/>
      <c r="B16" s="21" t="s">
        <v>36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36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36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  <c r="AF16" s="21" t="s">
        <v>36</v>
      </c>
      <c r="AG16" s="31">
        <v>0</v>
      </c>
      <c r="AH16" s="31">
        <v>1</v>
      </c>
      <c r="AI16" s="31">
        <v>1</v>
      </c>
      <c r="AJ16" s="31">
        <v>2</v>
      </c>
      <c r="AK16" s="31">
        <v>0</v>
      </c>
      <c r="AL16" s="31">
        <v>50</v>
      </c>
      <c r="AM16" s="29">
        <v>50</v>
      </c>
      <c r="AP16" s="21" t="s">
        <v>36</v>
      </c>
      <c r="AQ16" s="31">
        <v>0</v>
      </c>
      <c r="AR16" s="31">
        <v>1</v>
      </c>
      <c r="AS16" s="31">
        <v>1</v>
      </c>
      <c r="AT16" s="31">
        <v>2</v>
      </c>
      <c r="AU16" s="31">
        <v>0</v>
      </c>
      <c r="AV16" s="31">
        <v>50</v>
      </c>
      <c r="AW16" s="29">
        <v>50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  <c r="BT16" s="21" t="s">
        <v>36</v>
      </c>
      <c r="BU16" s="31">
        <v>0</v>
      </c>
      <c r="BV16" s="31">
        <v>0</v>
      </c>
      <c r="BW16" s="31">
        <v>3</v>
      </c>
      <c r="BX16" s="31">
        <v>3</v>
      </c>
      <c r="BY16" s="31">
        <v>0</v>
      </c>
      <c r="BZ16" s="31">
        <v>0</v>
      </c>
      <c r="CA16" s="29">
        <v>100</v>
      </c>
      <c r="CD16" s="21" t="s">
        <v>36</v>
      </c>
      <c r="CE16" s="31">
        <v>0</v>
      </c>
      <c r="CF16" s="31">
        <v>1</v>
      </c>
      <c r="CG16" s="31">
        <v>3</v>
      </c>
      <c r="CH16" s="31">
        <v>4</v>
      </c>
      <c r="CI16" s="31">
        <v>0</v>
      </c>
      <c r="CJ16" s="31">
        <v>25</v>
      </c>
      <c r="CK16" s="29">
        <v>75</v>
      </c>
    </row>
    <row r="17" spans="2:89" x14ac:dyDescent="0.25">
      <c r="B17" s="21" t="s">
        <v>37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  <c r="BT17" s="21" t="s">
        <v>37</v>
      </c>
      <c r="BU17" s="31">
        <v>0</v>
      </c>
      <c r="BV17" s="31">
        <v>0</v>
      </c>
      <c r="BW17" s="31">
        <v>3</v>
      </c>
      <c r="BX17" s="31">
        <v>3</v>
      </c>
      <c r="BY17" s="31">
        <v>0</v>
      </c>
      <c r="BZ17" s="31">
        <v>0</v>
      </c>
      <c r="CA17" s="29">
        <v>100</v>
      </c>
      <c r="CD17" s="21" t="s">
        <v>37</v>
      </c>
      <c r="CE17" s="31">
        <v>0</v>
      </c>
      <c r="CF17" s="31">
        <v>0</v>
      </c>
      <c r="CG17" s="31">
        <v>2</v>
      </c>
      <c r="CH17" s="31">
        <v>2</v>
      </c>
      <c r="CI17" s="31">
        <v>0</v>
      </c>
      <c r="CJ17" s="31">
        <v>0</v>
      </c>
      <c r="CK17" s="29">
        <v>100</v>
      </c>
    </row>
    <row r="18" spans="2:89" x14ac:dyDescent="0.25">
      <c r="B18" s="21" t="s">
        <v>9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9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9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60">
        <v>0</v>
      </c>
      <c r="AR18" s="60">
        <v>0</v>
      </c>
      <c r="AS18" s="60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1</v>
      </c>
      <c r="BL18" s="31">
        <v>0</v>
      </c>
      <c r="BM18" s="31">
        <v>1</v>
      </c>
      <c r="BN18" s="31">
        <v>2</v>
      </c>
      <c r="BO18" s="31">
        <v>50</v>
      </c>
      <c r="BP18" s="31">
        <v>0</v>
      </c>
      <c r="BQ18" s="29">
        <v>50</v>
      </c>
      <c r="BT18" s="21" t="s">
        <v>9</v>
      </c>
      <c r="BU18" s="31">
        <v>0</v>
      </c>
      <c r="BV18" s="31">
        <v>0</v>
      </c>
      <c r="BW18" s="31">
        <v>2</v>
      </c>
      <c r="BX18" s="31">
        <v>2</v>
      </c>
      <c r="BY18" s="31">
        <v>0</v>
      </c>
      <c r="BZ18" s="31">
        <v>0</v>
      </c>
      <c r="CA18" s="29">
        <v>100</v>
      </c>
      <c r="CD18" s="21" t="s">
        <v>9</v>
      </c>
      <c r="CE18" s="31">
        <v>0</v>
      </c>
      <c r="CF18" s="31">
        <v>0</v>
      </c>
      <c r="CG18" s="31">
        <v>1</v>
      </c>
      <c r="CH18" s="31">
        <v>1</v>
      </c>
      <c r="CI18" s="31">
        <v>0</v>
      </c>
      <c r="CJ18" s="31">
        <v>0</v>
      </c>
      <c r="CK18" s="29">
        <v>100</v>
      </c>
    </row>
    <row r="19" spans="2:8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  <c r="AF19" s="21" t="s">
        <v>5</v>
      </c>
      <c r="AG19" s="31">
        <v>0</v>
      </c>
      <c r="AH19" s="31">
        <v>2</v>
      </c>
      <c r="AI19" s="31">
        <v>1</v>
      </c>
      <c r="AJ19" s="31">
        <v>3</v>
      </c>
      <c r="AK19" s="31">
        <v>0</v>
      </c>
      <c r="AL19" s="31">
        <v>67</v>
      </c>
      <c r="AM19" s="29">
        <v>33</v>
      </c>
      <c r="AP19" s="21" t="s">
        <v>5</v>
      </c>
      <c r="AQ19" s="60">
        <v>1</v>
      </c>
      <c r="AR19" s="60">
        <v>1</v>
      </c>
      <c r="AS19" s="60">
        <v>1</v>
      </c>
      <c r="AT19" s="31">
        <v>3</v>
      </c>
      <c r="AU19" s="31">
        <v>33</v>
      </c>
      <c r="AV19" s="31">
        <v>33</v>
      </c>
      <c r="AW19" s="29">
        <v>33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2</v>
      </c>
      <c r="BL19" s="31">
        <v>0</v>
      </c>
      <c r="BM19" s="31">
        <v>1</v>
      </c>
      <c r="BN19" s="31">
        <v>3</v>
      </c>
      <c r="BO19" s="31">
        <v>67</v>
      </c>
      <c r="BP19" s="31">
        <v>0</v>
      </c>
      <c r="BQ19" s="29">
        <v>33</v>
      </c>
      <c r="BT19" s="21" t="s">
        <v>5</v>
      </c>
      <c r="BU19" s="31">
        <v>0</v>
      </c>
      <c r="BV19" s="31">
        <v>0</v>
      </c>
      <c r="BW19" s="31">
        <v>1</v>
      </c>
      <c r="BX19" s="31">
        <v>1</v>
      </c>
      <c r="BY19" s="31">
        <v>0</v>
      </c>
      <c r="BZ19" s="31">
        <v>0</v>
      </c>
      <c r="CA19" s="29">
        <v>100</v>
      </c>
      <c r="CD19" s="21" t="s">
        <v>5</v>
      </c>
      <c r="CE19" s="31">
        <v>1</v>
      </c>
      <c r="CF19" s="31">
        <v>1</v>
      </c>
      <c r="CG19" s="31">
        <v>1</v>
      </c>
      <c r="CH19" s="31">
        <v>3</v>
      </c>
      <c r="CI19" s="31">
        <v>33</v>
      </c>
      <c r="CJ19" s="31">
        <v>33</v>
      </c>
      <c r="CK19" s="29">
        <v>33</v>
      </c>
    </row>
    <row r="20" spans="2:8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60">
        <v>0</v>
      </c>
      <c r="AR20" s="60">
        <v>0</v>
      </c>
      <c r="AS20" s="60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  <c r="BT20" s="21" t="s">
        <v>8</v>
      </c>
      <c r="BU20" s="31">
        <v>2</v>
      </c>
      <c r="BV20" s="31">
        <v>0</v>
      </c>
      <c r="BW20" s="31">
        <v>1</v>
      </c>
      <c r="BX20" s="31">
        <v>3</v>
      </c>
      <c r="BY20" s="31">
        <v>67</v>
      </c>
      <c r="BZ20" s="31">
        <v>0</v>
      </c>
      <c r="CA20" s="29">
        <v>33</v>
      </c>
      <c r="CD20" s="21" t="s">
        <v>8</v>
      </c>
      <c r="CE20" s="31">
        <v>0</v>
      </c>
      <c r="CF20" s="31">
        <v>0</v>
      </c>
      <c r="CG20" s="31">
        <v>2</v>
      </c>
      <c r="CH20" s="31">
        <v>2</v>
      </c>
      <c r="CI20" s="31">
        <v>0</v>
      </c>
      <c r="CJ20" s="31">
        <v>0</v>
      </c>
      <c r="CK20" s="29">
        <v>100</v>
      </c>
    </row>
    <row r="21" spans="2:89" ht="27" x14ac:dyDescent="0.25">
      <c r="B21" s="21" t="s">
        <v>50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50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50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  <c r="AF21" s="21" t="s">
        <v>50</v>
      </c>
      <c r="AG21" s="31">
        <v>0</v>
      </c>
      <c r="AH21" s="31">
        <v>2</v>
      </c>
      <c r="AI21" s="31">
        <v>0</v>
      </c>
      <c r="AJ21" s="31">
        <v>2</v>
      </c>
      <c r="AK21" s="31">
        <v>0</v>
      </c>
      <c r="AL21" s="31">
        <v>100</v>
      </c>
      <c r="AM21" s="29">
        <v>0</v>
      </c>
      <c r="AP21" s="21" t="s">
        <v>50</v>
      </c>
      <c r="AQ21" s="31">
        <v>0</v>
      </c>
      <c r="AR21" s="31">
        <v>3</v>
      </c>
      <c r="AS21" s="31">
        <v>0</v>
      </c>
      <c r="AT21" s="31">
        <v>3</v>
      </c>
      <c r="AU21" s="31">
        <v>0</v>
      </c>
      <c r="AV21" s="31">
        <v>100</v>
      </c>
      <c r="AW21" s="29">
        <v>0</v>
      </c>
      <c r="AZ21" s="21" t="s">
        <v>50</v>
      </c>
      <c r="BA21" s="31">
        <v>0</v>
      </c>
      <c r="BB21" s="31">
        <v>3</v>
      </c>
      <c r="BC21" s="31">
        <v>0</v>
      </c>
      <c r="BD21" s="31">
        <v>3</v>
      </c>
      <c r="BE21" s="31">
        <v>0</v>
      </c>
      <c r="BF21" s="31">
        <v>100</v>
      </c>
      <c r="BG21" s="29">
        <v>0</v>
      </c>
      <c r="BJ21" s="21" t="s">
        <v>50</v>
      </c>
      <c r="BK21" s="31">
        <v>0</v>
      </c>
      <c r="BL21" s="31">
        <v>3</v>
      </c>
      <c r="BM21" s="31">
        <v>0</v>
      </c>
      <c r="BN21" s="31">
        <v>3</v>
      </c>
      <c r="BO21" s="31">
        <v>0</v>
      </c>
      <c r="BP21" s="31">
        <v>100</v>
      </c>
      <c r="BQ21" s="29">
        <v>0</v>
      </c>
      <c r="BT21" s="21" t="s">
        <v>50</v>
      </c>
      <c r="BU21" s="31">
        <v>0</v>
      </c>
      <c r="BV21" s="31">
        <v>0</v>
      </c>
      <c r="BW21" s="31">
        <v>2</v>
      </c>
      <c r="BX21" s="31">
        <v>2</v>
      </c>
      <c r="BY21" s="31">
        <v>0</v>
      </c>
      <c r="BZ21" s="31">
        <v>0</v>
      </c>
      <c r="CA21" s="29">
        <v>100</v>
      </c>
      <c r="CD21" s="21" t="s">
        <v>50</v>
      </c>
      <c r="CE21" s="31">
        <v>0</v>
      </c>
      <c r="CF21" s="31">
        <v>2</v>
      </c>
      <c r="CG21" s="31">
        <v>1</v>
      </c>
      <c r="CH21" s="31">
        <v>3</v>
      </c>
      <c r="CI21" s="31">
        <v>0</v>
      </c>
      <c r="CJ21" s="31">
        <v>67</v>
      </c>
      <c r="CK21" s="29">
        <v>33</v>
      </c>
    </row>
    <row r="22" spans="2:89" ht="27" x14ac:dyDescent="0.25">
      <c r="B22" s="21" t="s">
        <v>49</v>
      </c>
      <c r="C22" s="39">
        <v>1</v>
      </c>
      <c r="D22" s="39">
        <v>0</v>
      </c>
      <c r="E22" s="39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49</v>
      </c>
      <c r="M22" s="39">
        <v>0</v>
      </c>
      <c r="N22" s="39">
        <v>1</v>
      </c>
      <c r="O22" s="39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49</v>
      </c>
      <c r="W22" s="58">
        <v>0</v>
      </c>
      <c r="X22" s="58">
        <v>1</v>
      </c>
      <c r="Y22" s="58">
        <v>1</v>
      </c>
      <c r="Z22" s="31">
        <v>2</v>
      </c>
      <c r="AA22" s="31">
        <v>0</v>
      </c>
      <c r="AB22" s="31">
        <v>50</v>
      </c>
      <c r="AC22" s="29">
        <v>50</v>
      </c>
      <c r="AF22" s="21" t="s">
        <v>49</v>
      </c>
      <c r="AG22" s="59">
        <v>0</v>
      </c>
      <c r="AH22" s="59">
        <v>1</v>
      </c>
      <c r="AI22" s="59">
        <v>1</v>
      </c>
      <c r="AJ22" s="31">
        <v>2</v>
      </c>
      <c r="AK22" s="31">
        <v>0</v>
      </c>
      <c r="AL22" s="31">
        <v>50</v>
      </c>
      <c r="AM22" s="29">
        <v>50</v>
      </c>
      <c r="AP22" s="21" t="s">
        <v>49</v>
      </c>
      <c r="AQ22" s="31">
        <v>1</v>
      </c>
      <c r="AR22" s="31">
        <v>0</v>
      </c>
      <c r="AS22" s="31">
        <v>1</v>
      </c>
      <c r="AT22" s="31">
        <v>2</v>
      </c>
      <c r="AU22" s="31">
        <v>50</v>
      </c>
      <c r="AV22" s="31">
        <v>0</v>
      </c>
      <c r="AW22" s="29">
        <v>50</v>
      </c>
      <c r="AZ22" s="21" t="s">
        <v>49</v>
      </c>
      <c r="BA22" s="61">
        <v>1</v>
      </c>
      <c r="BB22" s="61">
        <v>0</v>
      </c>
      <c r="BC22" s="61">
        <v>1</v>
      </c>
      <c r="BD22" s="31">
        <v>2</v>
      </c>
      <c r="BE22" s="31">
        <v>50</v>
      </c>
      <c r="BF22" s="31">
        <v>0</v>
      </c>
      <c r="BG22" s="29">
        <v>50</v>
      </c>
      <c r="BJ22" s="21" t="s">
        <v>49</v>
      </c>
      <c r="BK22" s="63">
        <v>1</v>
      </c>
      <c r="BL22" s="63">
        <v>0</v>
      </c>
      <c r="BM22" s="63">
        <v>1</v>
      </c>
      <c r="BN22" s="31">
        <v>2</v>
      </c>
      <c r="BO22" s="31">
        <v>50</v>
      </c>
      <c r="BP22" s="31">
        <v>0</v>
      </c>
      <c r="BQ22" s="29">
        <v>50</v>
      </c>
      <c r="BT22" s="21" t="s">
        <v>49</v>
      </c>
      <c r="BU22" s="64">
        <v>0</v>
      </c>
      <c r="BV22" s="64">
        <v>2</v>
      </c>
      <c r="BW22" s="64">
        <v>1</v>
      </c>
      <c r="BX22" s="31">
        <v>3</v>
      </c>
      <c r="BY22" s="31">
        <v>0</v>
      </c>
      <c r="BZ22" s="31">
        <v>67</v>
      </c>
      <c r="CA22" s="29">
        <v>33</v>
      </c>
      <c r="CD22" s="21" t="s">
        <v>49</v>
      </c>
      <c r="CE22" s="67">
        <v>0</v>
      </c>
      <c r="CF22" s="67">
        <v>1</v>
      </c>
      <c r="CG22" s="67">
        <v>1</v>
      </c>
      <c r="CH22" s="31">
        <v>2</v>
      </c>
      <c r="CI22" s="31">
        <v>0</v>
      </c>
      <c r="CJ22" s="31">
        <v>50</v>
      </c>
      <c r="CK22" s="29">
        <v>50</v>
      </c>
    </row>
    <row r="23" spans="2:89" ht="27" x14ac:dyDescent="0.25">
      <c r="B23" s="21" t="s">
        <v>47</v>
      </c>
      <c r="C23" s="39">
        <v>3</v>
      </c>
      <c r="D23" s="39">
        <v>1</v>
      </c>
      <c r="E23" s="39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47</v>
      </c>
      <c r="M23" s="39">
        <v>2</v>
      </c>
      <c r="N23" s="39">
        <v>2</v>
      </c>
      <c r="O23" s="39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47</v>
      </c>
      <c r="W23" s="58">
        <v>2</v>
      </c>
      <c r="X23" s="58">
        <v>2</v>
      </c>
      <c r="Y23" s="58">
        <v>0</v>
      </c>
      <c r="Z23" s="31">
        <v>4</v>
      </c>
      <c r="AA23" s="31">
        <v>50</v>
      </c>
      <c r="AB23" s="31">
        <v>50</v>
      </c>
      <c r="AC23" s="29">
        <v>0</v>
      </c>
      <c r="AF23" s="21" t="s">
        <v>47</v>
      </c>
      <c r="AG23" s="59">
        <v>2</v>
      </c>
      <c r="AH23" s="59">
        <v>2</v>
      </c>
      <c r="AI23" s="59">
        <v>0</v>
      </c>
      <c r="AJ23" s="31">
        <v>4</v>
      </c>
      <c r="AK23" s="31">
        <v>50</v>
      </c>
      <c r="AL23" s="31">
        <v>50</v>
      </c>
      <c r="AM23" s="29">
        <v>0</v>
      </c>
      <c r="AP23" s="21" t="s">
        <v>47</v>
      </c>
      <c r="AQ23" s="31">
        <v>2</v>
      </c>
      <c r="AR23" s="31">
        <v>2</v>
      </c>
      <c r="AS23" s="31"/>
      <c r="AT23" s="31"/>
      <c r="AU23" s="31"/>
      <c r="AV23" s="31"/>
      <c r="AW23" s="29"/>
      <c r="AZ23" s="21" t="s">
        <v>47</v>
      </c>
      <c r="BA23" s="61">
        <v>1</v>
      </c>
      <c r="BB23" s="61">
        <v>2</v>
      </c>
      <c r="BC23" s="61">
        <v>1</v>
      </c>
      <c r="BD23" s="31">
        <v>4</v>
      </c>
      <c r="BE23" s="31">
        <v>25</v>
      </c>
      <c r="BF23" s="31">
        <v>50</v>
      </c>
      <c r="BG23" s="29">
        <v>25</v>
      </c>
      <c r="BJ23" s="21" t="s">
        <v>47</v>
      </c>
      <c r="BK23" s="63">
        <v>1</v>
      </c>
      <c r="BL23" s="63">
        <v>2</v>
      </c>
      <c r="BM23" s="63">
        <v>1</v>
      </c>
      <c r="BN23" s="31">
        <v>4</v>
      </c>
      <c r="BO23" s="31">
        <v>25</v>
      </c>
      <c r="BP23" s="31">
        <v>50</v>
      </c>
      <c r="BQ23" s="29">
        <v>25</v>
      </c>
      <c r="BT23" s="21" t="s">
        <v>47</v>
      </c>
      <c r="BU23" s="64">
        <v>0</v>
      </c>
      <c r="BV23" s="64">
        <v>1</v>
      </c>
      <c r="BW23" s="64">
        <v>1</v>
      </c>
      <c r="BX23" s="31">
        <v>2</v>
      </c>
      <c r="BY23" s="31">
        <v>0</v>
      </c>
      <c r="BZ23" s="31">
        <v>50</v>
      </c>
      <c r="CA23" s="29">
        <v>50</v>
      </c>
      <c r="CD23" s="21" t="s">
        <v>47</v>
      </c>
      <c r="CE23" s="67">
        <v>0</v>
      </c>
      <c r="CF23" s="67">
        <v>2</v>
      </c>
      <c r="CG23" s="67">
        <v>2</v>
      </c>
      <c r="CH23" s="31">
        <v>4</v>
      </c>
      <c r="CI23" s="31">
        <v>0</v>
      </c>
      <c r="CJ23" s="31">
        <v>50</v>
      </c>
      <c r="CK23" s="29">
        <v>50</v>
      </c>
    </row>
    <row r="24" spans="2:89" ht="27" x14ac:dyDescent="0.25">
      <c r="B24" s="21" t="s">
        <v>48</v>
      </c>
      <c r="C24" s="39">
        <v>3</v>
      </c>
      <c r="D24" s="39"/>
      <c r="E24" s="39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48</v>
      </c>
      <c r="M24" s="39">
        <v>7</v>
      </c>
      <c r="N24" s="39">
        <v>0</v>
      </c>
      <c r="O24" s="39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48</v>
      </c>
      <c r="W24" s="58">
        <v>7</v>
      </c>
      <c r="X24" s="58"/>
      <c r="Y24" s="58"/>
      <c r="Z24" s="31"/>
      <c r="AA24" s="31"/>
      <c r="AB24" s="31"/>
      <c r="AC24" s="29"/>
      <c r="AF24" s="21" t="s">
        <v>48</v>
      </c>
      <c r="AG24" s="59">
        <v>4</v>
      </c>
      <c r="AH24" s="59">
        <v>2</v>
      </c>
      <c r="AI24" s="59">
        <v>0</v>
      </c>
      <c r="AJ24" s="31">
        <v>6</v>
      </c>
      <c r="AK24" s="31">
        <v>67</v>
      </c>
      <c r="AL24" s="31">
        <v>33</v>
      </c>
      <c r="AM24" s="29">
        <v>0</v>
      </c>
      <c r="AP24" s="21" t="s">
        <v>48</v>
      </c>
      <c r="AQ24" s="31">
        <v>3</v>
      </c>
      <c r="AR24" s="31">
        <v>2</v>
      </c>
      <c r="AS24" s="31">
        <v>0</v>
      </c>
      <c r="AT24" s="31">
        <v>5</v>
      </c>
      <c r="AU24" s="31">
        <v>60</v>
      </c>
      <c r="AV24" s="31">
        <v>40</v>
      </c>
      <c r="AW24" s="29">
        <v>0</v>
      </c>
      <c r="AZ24" s="21" t="s">
        <v>48</v>
      </c>
      <c r="BA24" s="61">
        <v>2</v>
      </c>
      <c r="BB24" s="61">
        <v>1</v>
      </c>
      <c r="BC24" s="61">
        <v>0</v>
      </c>
      <c r="BD24" s="31">
        <v>3</v>
      </c>
      <c r="BE24" s="31">
        <v>67</v>
      </c>
      <c r="BF24" s="31">
        <v>33</v>
      </c>
      <c r="BG24" s="29">
        <v>0</v>
      </c>
      <c r="BJ24" s="21" t="s">
        <v>48</v>
      </c>
      <c r="BK24" s="63">
        <v>1</v>
      </c>
      <c r="BL24" s="63">
        <v>1</v>
      </c>
      <c r="BM24" s="63">
        <v>1</v>
      </c>
      <c r="BN24" s="31">
        <v>3</v>
      </c>
      <c r="BO24" s="31">
        <v>33</v>
      </c>
      <c r="BP24" s="31">
        <v>33</v>
      </c>
      <c r="BQ24" s="29">
        <v>33</v>
      </c>
      <c r="BT24" s="21" t="s">
        <v>48</v>
      </c>
      <c r="BU24" s="64">
        <v>1</v>
      </c>
      <c r="BV24" s="64">
        <v>2</v>
      </c>
      <c r="BW24" s="64">
        <v>1</v>
      </c>
      <c r="BX24" s="31">
        <v>4</v>
      </c>
      <c r="BY24" s="31">
        <v>25</v>
      </c>
      <c r="BZ24" s="31">
        <v>50</v>
      </c>
      <c r="CA24" s="29">
        <v>25</v>
      </c>
      <c r="CD24" s="21" t="s">
        <v>48</v>
      </c>
      <c r="CE24" s="67">
        <v>1</v>
      </c>
      <c r="CF24" s="67">
        <v>1</v>
      </c>
      <c r="CG24" s="67">
        <v>0</v>
      </c>
      <c r="CH24" s="31">
        <v>2</v>
      </c>
      <c r="CI24" s="31">
        <v>50</v>
      </c>
      <c r="CJ24" s="31">
        <v>50</v>
      </c>
      <c r="CK24" s="29">
        <v>0</v>
      </c>
    </row>
    <row r="25" spans="2:89" x14ac:dyDescent="0.25">
      <c r="B25" s="21" t="s">
        <v>46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46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46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  <c r="AF25" s="21" t="s">
        <v>46</v>
      </c>
      <c r="AG25" s="31">
        <v>9</v>
      </c>
      <c r="AH25" s="31">
        <v>7</v>
      </c>
      <c r="AI25" s="31">
        <v>25</v>
      </c>
      <c r="AJ25" s="31">
        <v>41</v>
      </c>
      <c r="AK25" s="31">
        <v>22</v>
      </c>
      <c r="AL25" s="31">
        <v>17</v>
      </c>
      <c r="AM25" s="29">
        <v>61</v>
      </c>
      <c r="AP25" s="21" t="s">
        <v>46</v>
      </c>
      <c r="AQ25" s="31">
        <v>9</v>
      </c>
      <c r="AR25" s="31">
        <v>6</v>
      </c>
      <c r="AS25" s="31">
        <v>24</v>
      </c>
      <c r="AT25" s="31">
        <v>37</v>
      </c>
      <c r="AU25" s="31">
        <v>24.324324324324326</v>
      </c>
      <c r="AV25" s="31">
        <v>16.216216216216218</v>
      </c>
      <c r="AW25" s="29">
        <v>64.86486486486487</v>
      </c>
      <c r="AZ25" s="21" t="s">
        <v>46</v>
      </c>
      <c r="BA25" s="31">
        <v>9</v>
      </c>
      <c r="BB25" s="31">
        <v>4</v>
      </c>
      <c r="BC25" s="31">
        <v>26</v>
      </c>
      <c r="BD25" s="31">
        <v>39</v>
      </c>
      <c r="BE25" s="31">
        <v>23</v>
      </c>
      <c r="BF25" s="31">
        <v>10</v>
      </c>
      <c r="BG25" s="29">
        <v>67</v>
      </c>
      <c r="BJ25" s="21" t="s">
        <v>46</v>
      </c>
      <c r="BK25" s="31">
        <v>12</v>
      </c>
      <c r="BL25" s="31">
        <v>5</v>
      </c>
      <c r="BM25" s="31">
        <v>24</v>
      </c>
      <c r="BN25" s="31">
        <v>41</v>
      </c>
      <c r="BO25" s="31">
        <v>29</v>
      </c>
      <c r="BP25" s="31">
        <v>12</v>
      </c>
      <c r="BQ25" s="29">
        <v>59</v>
      </c>
      <c r="BT25" s="21" t="s">
        <v>46</v>
      </c>
      <c r="BU25" s="31">
        <v>1</v>
      </c>
      <c r="BV25" s="31">
        <v>1</v>
      </c>
      <c r="BW25" s="31">
        <v>1</v>
      </c>
      <c r="BX25" s="31">
        <v>3</v>
      </c>
      <c r="BY25" s="31">
        <v>33</v>
      </c>
      <c r="BZ25" s="31">
        <v>33</v>
      </c>
      <c r="CA25" s="29">
        <v>33</v>
      </c>
      <c r="CD25" s="21" t="s">
        <v>46</v>
      </c>
      <c r="CE25" s="31">
        <v>9</v>
      </c>
      <c r="CF25" s="31">
        <v>7</v>
      </c>
      <c r="CG25" s="31">
        <v>26</v>
      </c>
      <c r="CH25" s="31">
        <v>42</v>
      </c>
      <c r="CI25" s="31">
        <v>21</v>
      </c>
      <c r="CJ25" s="31">
        <v>17</v>
      </c>
      <c r="CK25" s="29">
        <v>62</v>
      </c>
    </row>
    <row r="26" spans="2:89" x14ac:dyDescent="0.25">
      <c r="B26" s="21" t="s">
        <v>44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44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44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  <c r="AF26" s="21" t="s">
        <v>44</v>
      </c>
      <c r="AG26" s="31">
        <v>6</v>
      </c>
      <c r="AH26" s="31">
        <v>7</v>
      </c>
      <c r="AI26" s="31">
        <v>1</v>
      </c>
      <c r="AJ26" s="31">
        <v>14</v>
      </c>
      <c r="AK26" s="31">
        <v>43</v>
      </c>
      <c r="AL26" s="31">
        <v>50</v>
      </c>
      <c r="AM26" s="29">
        <v>7</v>
      </c>
      <c r="AP26" s="21" t="s">
        <v>44</v>
      </c>
      <c r="AQ26" s="31">
        <v>6</v>
      </c>
      <c r="AR26" s="31">
        <v>7</v>
      </c>
      <c r="AS26" s="31">
        <v>1</v>
      </c>
      <c r="AT26" s="31">
        <v>10</v>
      </c>
      <c r="AU26" s="31">
        <v>60</v>
      </c>
      <c r="AV26" s="31">
        <v>70</v>
      </c>
      <c r="AW26" s="29">
        <v>10</v>
      </c>
      <c r="AZ26" s="21" t="s">
        <v>44</v>
      </c>
      <c r="BA26" s="31">
        <v>4</v>
      </c>
      <c r="BB26" s="31">
        <v>6</v>
      </c>
      <c r="BC26" s="31">
        <v>2</v>
      </c>
      <c r="BD26" s="31">
        <v>12</v>
      </c>
      <c r="BE26" s="31">
        <v>33</v>
      </c>
      <c r="BF26" s="31">
        <v>50</v>
      </c>
      <c r="BG26" s="29">
        <v>17</v>
      </c>
      <c r="BJ26" s="21" t="s">
        <v>44</v>
      </c>
      <c r="BK26" s="31">
        <v>3</v>
      </c>
      <c r="BL26" s="31">
        <v>6</v>
      </c>
      <c r="BM26" s="31">
        <v>3</v>
      </c>
      <c r="BN26" s="31">
        <v>12</v>
      </c>
      <c r="BO26" s="31">
        <v>25</v>
      </c>
      <c r="BP26" s="31">
        <v>50</v>
      </c>
      <c r="BQ26" s="29">
        <v>25</v>
      </c>
      <c r="BT26" s="21" t="s">
        <v>44</v>
      </c>
      <c r="BU26" s="31">
        <v>12</v>
      </c>
      <c r="BV26" s="31">
        <v>8</v>
      </c>
      <c r="BW26" s="31">
        <v>23</v>
      </c>
      <c r="BX26" s="31">
        <v>43</v>
      </c>
      <c r="BY26" s="31">
        <v>28</v>
      </c>
      <c r="BZ26" s="31">
        <v>19</v>
      </c>
      <c r="CA26" s="29">
        <v>53</v>
      </c>
      <c r="CD26" s="21" t="s">
        <v>44</v>
      </c>
      <c r="CE26" s="31">
        <v>1</v>
      </c>
      <c r="CF26" s="31">
        <v>6</v>
      </c>
      <c r="CG26" s="31">
        <v>4</v>
      </c>
      <c r="CH26" s="31">
        <v>11</v>
      </c>
      <c r="CI26" s="31">
        <v>9</v>
      </c>
      <c r="CJ26" s="31">
        <v>55</v>
      </c>
      <c r="CK26" s="29">
        <v>36</v>
      </c>
    </row>
    <row r="27" spans="2:89" x14ac:dyDescent="0.25">
      <c r="B27" s="21" t="s">
        <v>45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45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45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  <c r="AF27" s="17" t="s">
        <v>45</v>
      </c>
      <c r="AG27" s="31">
        <v>15</v>
      </c>
      <c r="AH27" s="31">
        <v>14</v>
      </c>
      <c r="AI27" s="31">
        <v>26</v>
      </c>
      <c r="AJ27" s="31">
        <v>55</v>
      </c>
      <c r="AK27" s="31">
        <v>27</v>
      </c>
      <c r="AL27" s="31">
        <v>25</v>
      </c>
      <c r="AM27" s="29">
        <v>47</v>
      </c>
      <c r="AP27" s="17" t="s">
        <v>45</v>
      </c>
      <c r="AQ27" s="31">
        <v>15</v>
      </c>
      <c r="AR27" s="31">
        <v>13</v>
      </c>
      <c r="AS27" s="31">
        <v>25</v>
      </c>
      <c r="AT27" s="31">
        <v>53</v>
      </c>
      <c r="AU27" s="31">
        <v>28</v>
      </c>
      <c r="AV27" s="31">
        <v>25</v>
      </c>
      <c r="AW27" s="29">
        <v>47</v>
      </c>
      <c r="AZ27" s="17" t="s">
        <v>45</v>
      </c>
      <c r="BA27" s="31">
        <v>13</v>
      </c>
      <c r="BB27" s="31">
        <v>10</v>
      </c>
      <c r="BC27" s="31">
        <v>28</v>
      </c>
      <c r="BD27" s="31">
        <v>51</v>
      </c>
      <c r="BE27" s="31">
        <v>25</v>
      </c>
      <c r="BF27" s="31">
        <v>20</v>
      </c>
      <c r="BG27" s="29">
        <v>55</v>
      </c>
      <c r="BJ27" s="17" t="s">
        <v>45</v>
      </c>
      <c r="BK27" s="31">
        <v>15</v>
      </c>
      <c r="BL27" s="31">
        <v>11</v>
      </c>
      <c r="BM27" s="31">
        <v>27</v>
      </c>
      <c r="BN27" s="31">
        <v>53</v>
      </c>
      <c r="BO27" s="31">
        <v>28</v>
      </c>
      <c r="BP27" s="31">
        <v>21</v>
      </c>
      <c r="BQ27" s="29">
        <v>51</v>
      </c>
      <c r="BT27" s="17" t="s">
        <v>45</v>
      </c>
      <c r="BU27" s="31">
        <v>1</v>
      </c>
      <c r="BV27" s="31">
        <v>5</v>
      </c>
      <c r="BW27" s="31">
        <v>5</v>
      </c>
      <c r="BX27" s="31">
        <v>11</v>
      </c>
      <c r="BY27" s="31">
        <v>9</v>
      </c>
      <c r="BZ27" s="31">
        <v>45</v>
      </c>
      <c r="CA27" s="29">
        <v>45</v>
      </c>
      <c r="CD27" s="17" t="s">
        <v>45</v>
      </c>
      <c r="CE27" s="31">
        <v>10</v>
      </c>
      <c r="CF27" s="31">
        <v>13</v>
      </c>
      <c r="CG27" s="31">
        <v>30</v>
      </c>
      <c r="CH27" s="31">
        <v>53</v>
      </c>
      <c r="CI27" s="31">
        <v>19</v>
      </c>
      <c r="CJ27" s="31">
        <v>25</v>
      </c>
      <c r="CK27" s="29">
        <v>57</v>
      </c>
    </row>
    <row r="28" spans="2:89" x14ac:dyDescent="0.25">
      <c r="B28" s="19"/>
      <c r="BU28" s="30">
        <v>13</v>
      </c>
      <c r="BV28" s="30">
        <v>13</v>
      </c>
      <c r="BW28" s="30">
        <v>28</v>
      </c>
      <c r="BX28" s="30">
        <v>54</v>
      </c>
      <c r="BY28" s="30">
        <v>24</v>
      </c>
      <c r="BZ28" s="30">
        <v>24</v>
      </c>
      <c r="CA28" s="30">
        <v>52</v>
      </c>
      <c r="CE28" s="30">
        <v>13</v>
      </c>
      <c r="CF28" s="30">
        <v>13</v>
      </c>
      <c r="CG28" s="30">
        <v>28</v>
      </c>
      <c r="CH28" s="30">
        <v>54</v>
      </c>
      <c r="CI28" s="30">
        <v>24</v>
      </c>
      <c r="CJ28" s="30">
        <v>24</v>
      </c>
      <c r="CK28" s="30">
        <v>52</v>
      </c>
    </row>
  </sheetData>
  <mergeCells count="9"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5"/>
  <sheetViews>
    <sheetView topLeftCell="CI1" zoomScaleNormal="100" workbookViewId="0">
      <selection activeCell="CT1" sqref="CT1:CT1048576"/>
    </sheetView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8" width="7.5703125" style="30" bestFit="1" customWidth="1"/>
    <col min="29" max="29" width="10.85546875" style="30" customWidth="1"/>
    <col min="30" max="30" width="12" style="30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37" width="9.140625" style="1"/>
    <col min="38" max="38" width="25" style="30" customWidth="1"/>
    <col min="39" max="40" width="7.5703125" style="30" bestFit="1" customWidth="1"/>
    <col min="41" max="41" width="10.85546875" style="30" customWidth="1"/>
    <col min="42" max="42" width="12" style="30" customWidth="1"/>
    <col min="43" max="43" width="11.42578125" style="30" customWidth="1"/>
    <col min="44" max="46" width="12.5703125" style="30" bestFit="1" customWidth="1"/>
    <col min="47" max="47" width="16" style="30" bestFit="1" customWidth="1"/>
    <col min="48" max="49" width="9.140625" style="1"/>
    <col min="50" max="50" width="25" style="30" customWidth="1"/>
    <col min="51" max="52" width="7.5703125" style="30" bestFit="1" customWidth="1"/>
    <col min="53" max="53" width="10.85546875" style="30" customWidth="1"/>
    <col min="54" max="54" width="12" style="30" customWidth="1"/>
    <col min="55" max="55" width="11.42578125" style="30" customWidth="1"/>
    <col min="56" max="58" width="12.5703125" style="30" bestFit="1" customWidth="1"/>
    <col min="59" max="59" width="16" style="30" bestFit="1" customWidth="1"/>
    <col min="60" max="61" width="9.140625" style="1"/>
    <col min="62" max="62" width="25" style="30" customWidth="1"/>
    <col min="63" max="64" width="7.5703125" style="30" bestFit="1" customWidth="1"/>
    <col min="65" max="65" width="10.85546875" style="30" customWidth="1"/>
    <col min="66" max="66" width="12" style="30" customWidth="1"/>
    <col min="67" max="67" width="11.42578125" style="30" customWidth="1"/>
    <col min="68" max="70" width="12.5703125" style="30" bestFit="1" customWidth="1"/>
    <col min="71" max="71" width="16" style="30" bestFit="1" customWidth="1"/>
    <col min="72" max="73" width="9.140625" style="1"/>
    <col min="74" max="74" width="25" style="30" customWidth="1"/>
    <col min="75" max="76" width="7.5703125" style="30" bestFit="1" customWidth="1"/>
    <col min="77" max="77" width="10.85546875" style="30" customWidth="1"/>
    <col min="78" max="78" width="12" style="30" customWidth="1"/>
    <col min="79" max="79" width="11.42578125" style="30" customWidth="1"/>
    <col min="80" max="82" width="12.5703125" style="30" bestFit="1" customWidth="1"/>
    <col min="83" max="83" width="16" style="30" bestFit="1" customWidth="1"/>
    <col min="84" max="85" width="9.140625" style="1"/>
    <col min="86" max="86" width="25" style="30" customWidth="1"/>
    <col min="87" max="88" width="7.5703125" style="30" bestFit="1" customWidth="1"/>
    <col min="89" max="89" width="10.85546875" style="30" customWidth="1"/>
    <col min="90" max="90" width="12" style="30" customWidth="1"/>
    <col min="91" max="91" width="11.42578125" style="30" customWidth="1"/>
    <col min="92" max="94" width="12.5703125" style="30" bestFit="1" customWidth="1"/>
    <col min="95" max="95" width="16" style="30" bestFit="1" customWidth="1"/>
    <col min="96" max="97" width="9.140625" style="1"/>
    <col min="98" max="98" width="25" style="30" customWidth="1"/>
    <col min="99" max="100" width="7.5703125" style="30" bestFit="1" customWidth="1"/>
    <col min="101" max="101" width="10.85546875" style="30" customWidth="1"/>
    <col min="102" max="102" width="12" style="30" customWidth="1"/>
    <col min="103" max="103" width="11.42578125" style="30" customWidth="1"/>
    <col min="104" max="106" width="12.5703125" style="30" bestFit="1" customWidth="1"/>
    <col min="107" max="107" width="16" style="30" bestFit="1" customWidth="1"/>
    <col min="108" max="16384" width="9.140625" style="1"/>
  </cols>
  <sheetData>
    <row r="1" spans="1:107" x14ac:dyDescent="0.25">
      <c r="B1" s="52">
        <v>2011</v>
      </c>
      <c r="C1" s="91" t="s">
        <v>58</v>
      </c>
      <c r="D1" s="91"/>
      <c r="E1" s="91"/>
      <c r="F1" s="91"/>
      <c r="G1" s="57"/>
      <c r="H1" s="57"/>
      <c r="I1" s="57"/>
      <c r="J1" s="57"/>
      <c r="K1" s="57"/>
      <c r="N1" s="52">
        <v>2012</v>
      </c>
      <c r="O1" s="91" t="s">
        <v>58</v>
      </c>
      <c r="P1" s="91"/>
      <c r="Q1" s="91"/>
      <c r="R1" s="91"/>
      <c r="S1" s="53"/>
      <c r="T1" s="53"/>
      <c r="U1" s="53"/>
      <c r="V1" s="53"/>
      <c r="W1" s="53"/>
      <c r="Z1" s="52">
        <v>2013</v>
      </c>
      <c r="AA1" s="91" t="s">
        <v>58</v>
      </c>
      <c r="AB1" s="91"/>
      <c r="AC1" s="91"/>
      <c r="AD1" s="91"/>
      <c r="AE1" s="58"/>
      <c r="AF1" s="58"/>
      <c r="AG1" s="58"/>
      <c r="AH1" s="58"/>
      <c r="AI1" s="58"/>
      <c r="AL1" s="52">
        <v>2014</v>
      </c>
      <c r="AM1" s="91" t="s">
        <v>58</v>
      </c>
      <c r="AN1" s="91"/>
      <c r="AO1" s="91"/>
      <c r="AP1" s="91"/>
      <c r="AQ1" s="59"/>
      <c r="AR1" s="59"/>
      <c r="AS1" s="59"/>
      <c r="AT1" s="59"/>
      <c r="AU1" s="59"/>
      <c r="AX1" s="52">
        <v>2015</v>
      </c>
      <c r="AY1" s="91" t="s">
        <v>58</v>
      </c>
      <c r="AZ1" s="91"/>
      <c r="BA1" s="91"/>
      <c r="BB1" s="91"/>
      <c r="BC1" s="60"/>
      <c r="BD1" s="60"/>
      <c r="BE1" s="60"/>
      <c r="BF1" s="60"/>
      <c r="BG1" s="60"/>
      <c r="BJ1" s="52">
        <v>2016</v>
      </c>
      <c r="BK1" s="91" t="s">
        <v>58</v>
      </c>
      <c r="BL1" s="91"/>
      <c r="BM1" s="91"/>
      <c r="BN1" s="91"/>
      <c r="BO1" s="61"/>
      <c r="BP1" s="61"/>
      <c r="BQ1" s="61"/>
      <c r="BR1" s="61"/>
      <c r="BS1" s="61"/>
      <c r="BV1" s="52">
        <v>2017</v>
      </c>
      <c r="BW1" s="91" t="s">
        <v>58</v>
      </c>
      <c r="BX1" s="91"/>
      <c r="BY1" s="91"/>
      <c r="BZ1" s="91"/>
      <c r="CA1" s="63"/>
      <c r="CB1" s="63"/>
      <c r="CC1" s="63"/>
      <c r="CD1" s="63"/>
      <c r="CE1" s="63"/>
      <c r="CH1" s="52">
        <v>2018</v>
      </c>
      <c r="CI1" s="91" t="s">
        <v>58</v>
      </c>
      <c r="CJ1" s="91"/>
      <c r="CK1" s="91"/>
      <c r="CL1" s="91"/>
      <c r="CM1" s="64"/>
      <c r="CN1" s="64"/>
      <c r="CO1" s="64"/>
      <c r="CP1" s="64"/>
      <c r="CQ1" s="64"/>
      <c r="CT1" s="52">
        <v>2019</v>
      </c>
      <c r="CU1" s="91" t="s">
        <v>58</v>
      </c>
      <c r="CV1" s="91"/>
      <c r="CW1" s="91"/>
      <c r="CX1" s="91"/>
      <c r="CY1" s="67"/>
      <c r="CZ1" s="67"/>
      <c r="DA1" s="67"/>
      <c r="DB1" s="67"/>
      <c r="DC1" s="67"/>
    </row>
    <row r="2" spans="1:107" x14ac:dyDescent="0.25">
      <c r="B2" s="56" t="s">
        <v>100</v>
      </c>
      <c r="C2" s="52">
        <v>32</v>
      </c>
      <c r="D2" s="52">
        <v>33</v>
      </c>
      <c r="E2" s="52">
        <v>34</v>
      </c>
      <c r="F2" s="52">
        <v>35</v>
      </c>
      <c r="G2" s="52"/>
      <c r="H2" s="57"/>
      <c r="I2" s="57"/>
      <c r="J2" s="57"/>
      <c r="K2" s="57"/>
      <c r="N2" s="56" t="s">
        <v>100</v>
      </c>
      <c r="O2" s="52">
        <v>41</v>
      </c>
      <c r="P2" s="52">
        <v>42</v>
      </c>
      <c r="Q2" s="52">
        <v>43</v>
      </c>
      <c r="R2" s="52">
        <v>44</v>
      </c>
      <c r="S2" s="52"/>
      <c r="T2" s="53"/>
      <c r="U2" s="53"/>
      <c r="V2" s="53"/>
      <c r="W2" s="53"/>
      <c r="Z2" s="56" t="s">
        <v>100</v>
      </c>
      <c r="AA2" s="52">
        <v>41</v>
      </c>
      <c r="AB2" s="52">
        <v>42</v>
      </c>
      <c r="AC2" s="52">
        <v>43</v>
      </c>
      <c r="AD2" s="52">
        <v>44</v>
      </c>
      <c r="AE2" s="52"/>
      <c r="AF2" s="58"/>
      <c r="AG2" s="58"/>
      <c r="AH2" s="58"/>
      <c r="AI2" s="58"/>
      <c r="AL2" s="56" t="s">
        <v>100</v>
      </c>
      <c r="AM2" s="52">
        <v>41</v>
      </c>
      <c r="AN2" s="52">
        <v>42</v>
      </c>
      <c r="AO2" s="52">
        <v>43</v>
      </c>
      <c r="AP2" s="52">
        <v>44</v>
      </c>
      <c r="AQ2" s="52"/>
      <c r="AR2" s="59"/>
      <c r="AS2" s="59"/>
      <c r="AT2" s="59"/>
      <c r="AU2" s="59"/>
      <c r="AX2" s="56" t="s">
        <v>100</v>
      </c>
      <c r="AY2" s="52">
        <v>41</v>
      </c>
      <c r="AZ2" s="52">
        <v>42</v>
      </c>
      <c r="BA2" s="52">
        <v>43</v>
      </c>
      <c r="BB2" s="52">
        <v>44</v>
      </c>
      <c r="BC2" s="52"/>
      <c r="BD2" s="60"/>
      <c r="BE2" s="60"/>
      <c r="BF2" s="60"/>
      <c r="BG2" s="60"/>
      <c r="BJ2" s="56" t="s">
        <v>100</v>
      </c>
      <c r="BK2" s="52">
        <v>41</v>
      </c>
      <c r="BL2" s="52">
        <v>42</v>
      </c>
      <c r="BM2" s="52">
        <v>43</v>
      </c>
      <c r="BN2" s="52">
        <v>44</v>
      </c>
      <c r="BO2" s="52"/>
      <c r="BP2" s="61"/>
      <c r="BQ2" s="61"/>
      <c r="BR2" s="61"/>
      <c r="BS2" s="61"/>
      <c r="BV2" s="56" t="s">
        <v>100</v>
      </c>
      <c r="BW2" s="52">
        <v>41</v>
      </c>
      <c r="BX2" s="52">
        <v>42</v>
      </c>
      <c r="BY2" s="52">
        <v>43</v>
      </c>
      <c r="BZ2" s="52">
        <v>44</v>
      </c>
      <c r="CA2" s="52"/>
      <c r="CB2" s="63"/>
      <c r="CC2" s="63"/>
      <c r="CD2" s="63"/>
      <c r="CE2" s="63"/>
      <c r="CH2" s="56" t="s">
        <v>100</v>
      </c>
      <c r="CI2" s="52">
        <v>41</v>
      </c>
      <c r="CJ2" s="52">
        <v>42</v>
      </c>
      <c r="CK2" s="52">
        <v>43</v>
      </c>
      <c r="CL2" s="52">
        <v>44</v>
      </c>
      <c r="CM2" s="52"/>
      <c r="CN2" s="64"/>
      <c r="CO2" s="64"/>
      <c r="CP2" s="64"/>
      <c r="CQ2" s="64"/>
      <c r="CT2" s="56" t="s">
        <v>100</v>
      </c>
      <c r="CU2" s="52">
        <v>41</v>
      </c>
      <c r="CV2" s="52">
        <v>42</v>
      </c>
      <c r="CW2" s="52">
        <v>43</v>
      </c>
      <c r="CX2" s="52">
        <v>44</v>
      </c>
      <c r="CY2" s="52"/>
      <c r="CZ2" s="67"/>
      <c r="DA2" s="67"/>
      <c r="DB2" s="67"/>
      <c r="DC2" s="67"/>
    </row>
    <row r="3" spans="1:107" ht="60" x14ac:dyDescent="0.25">
      <c r="A3" s="6"/>
      <c r="B3" s="2"/>
      <c r="C3" s="14" t="s">
        <v>16</v>
      </c>
      <c r="D3" s="14" t="s">
        <v>17</v>
      </c>
      <c r="E3" s="14" t="s">
        <v>38</v>
      </c>
      <c r="F3" s="14" t="s">
        <v>39</v>
      </c>
      <c r="G3" s="3" t="s">
        <v>51</v>
      </c>
      <c r="H3" s="3" t="s">
        <v>59</v>
      </c>
      <c r="I3" s="3" t="s">
        <v>60</v>
      </c>
      <c r="J3" s="3" t="s">
        <v>61</v>
      </c>
      <c r="K3" s="3" t="s">
        <v>62</v>
      </c>
      <c r="L3" s="6"/>
      <c r="M3" s="6"/>
      <c r="N3" s="2"/>
      <c r="O3" s="14" t="s">
        <v>16</v>
      </c>
      <c r="P3" s="14" t="s">
        <v>17</v>
      </c>
      <c r="Q3" s="14" t="s">
        <v>38</v>
      </c>
      <c r="R3" s="14" t="s">
        <v>39</v>
      </c>
      <c r="S3" s="3" t="s">
        <v>51</v>
      </c>
      <c r="T3" s="3" t="s">
        <v>59</v>
      </c>
      <c r="U3" s="3" t="s">
        <v>60</v>
      </c>
      <c r="V3" s="3" t="s">
        <v>61</v>
      </c>
      <c r="W3" s="3" t="s">
        <v>62</v>
      </c>
      <c r="Z3" s="2"/>
      <c r="AA3" s="14" t="s">
        <v>16</v>
      </c>
      <c r="AB3" s="14" t="s">
        <v>17</v>
      </c>
      <c r="AC3" s="14" t="s">
        <v>38</v>
      </c>
      <c r="AD3" s="14" t="s">
        <v>39</v>
      </c>
      <c r="AE3" s="3" t="s">
        <v>51</v>
      </c>
      <c r="AF3" s="3" t="s">
        <v>59</v>
      </c>
      <c r="AG3" s="3" t="s">
        <v>60</v>
      </c>
      <c r="AH3" s="3" t="s">
        <v>61</v>
      </c>
      <c r="AI3" s="3" t="s">
        <v>62</v>
      </c>
      <c r="AL3" s="2"/>
      <c r="AM3" s="14" t="s">
        <v>16</v>
      </c>
      <c r="AN3" s="14" t="s">
        <v>17</v>
      </c>
      <c r="AO3" s="14" t="s">
        <v>38</v>
      </c>
      <c r="AP3" s="14" t="s">
        <v>39</v>
      </c>
      <c r="AQ3" s="3" t="s">
        <v>51</v>
      </c>
      <c r="AR3" s="3" t="s">
        <v>59</v>
      </c>
      <c r="AS3" s="3" t="s">
        <v>60</v>
      </c>
      <c r="AT3" s="3" t="s">
        <v>61</v>
      </c>
      <c r="AU3" s="3" t="s">
        <v>62</v>
      </c>
      <c r="AX3" s="2"/>
      <c r="AY3" s="14" t="s">
        <v>16</v>
      </c>
      <c r="AZ3" s="14" t="s">
        <v>17</v>
      </c>
      <c r="BA3" s="14" t="s">
        <v>38</v>
      </c>
      <c r="BB3" s="14" t="s">
        <v>39</v>
      </c>
      <c r="BC3" s="3" t="s">
        <v>51</v>
      </c>
      <c r="BD3" s="3" t="s">
        <v>59</v>
      </c>
      <c r="BE3" s="3" t="s">
        <v>60</v>
      </c>
      <c r="BF3" s="3" t="s">
        <v>61</v>
      </c>
      <c r="BG3" s="3" t="s">
        <v>62</v>
      </c>
      <c r="BJ3" s="2"/>
      <c r="BK3" s="14" t="s">
        <v>16</v>
      </c>
      <c r="BL3" s="14" t="s">
        <v>17</v>
      </c>
      <c r="BM3" s="14" t="s">
        <v>38</v>
      </c>
      <c r="BN3" s="14" t="s">
        <v>39</v>
      </c>
      <c r="BO3" s="3" t="s">
        <v>51</v>
      </c>
      <c r="BP3" s="3" t="s">
        <v>59</v>
      </c>
      <c r="BQ3" s="3" t="s">
        <v>60</v>
      </c>
      <c r="BR3" s="3" t="s">
        <v>61</v>
      </c>
      <c r="BS3" s="3" t="s">
        <v>62</v>
      </c>
      <c r="BV3" s="2"/>
      <c r="BW3" s="14" t="s">
        <v>16</v>
      </c>
      <c r="BX3" s="14" t="s">
        <v>17</v>
      </c>
      <c r="BY3" s="14" t="s">
        <v>38</v>
      </c>
      <c r="BZ3" s="14" t="s">
        <v>39</v>
      </c>
      <c r="CA3" s="3" t="s">
        <v>51</v>
      </c>
      <c r="CB3" s="3" t="s">
        <v>59</v>
      </c>
      <c r="CC3" s="3" t="s">
        <v>60</v>
      </c>
      <c r="CD3" s="3" t="s">
        <v>61</v>
      </c>
      <c r="CE3" s="3" t="s">
        <v>62</v>
      </c>
      <c r="CH3" s="2"/>
      <c r="CI3" s="14" t="s">
        <v>16</v>
      </c>
      <c r="CJ3" s="14" t="s">
        <v>17</v>
      </c>
      <c r="CK3" s="14" t="s">
        <v>38</v>
      </c>
      <c r="CL3" s="14" t="s">
        <v>39</v>
      </c>
      <c r="CM3" s="3" t="s">
        <v>51</v>
      </c>
      <c r="CN3" s="3" t="s">
        <v>59</v>
      </c>
      <c r="CO3" s="3" t="s">
        <v>60</v>
      </c>
      <c r="CP3" s="3" t="s">
        <v>61</v>
      </c>
      <c r="CQ3" s="3" t="s">
        <v>62</v>
      </c>
      <c r="CT3" s="2"/>
      <c r="CU3" s="14" t="s">
        <v>16</v>
      </c>
      <c r="CV3" s="14" t="s">
        <v>17</v>
      </c>
      <c r="CW3" s="14" t="s">
        <v>38</v>
      </c>
      <c r="CX3" s="14" t="s">
        <v>39</v>
      </c>
      <c r="CY3" s="3" t="s">
        <v>51</v>
      </c>
      <c r="CZ3" s="3" t="s">
        <v>59</v>
      </c>
      <c r="DA3" s="3" t="s">
        <v>60</v>
      </c>
      <c r="DB3" s="3" t="s">
        <v>61</v>
      </c>
      <c r="DC3" s="3" t="s">
        <v>62</v>
      </c>
    </row>
    <row r="4" spans="1:107" x14ac:dyDescent="0.25">
      <c r="A4" s="11"/>
      <c r="B4" s="17" t="s">
        <v>6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0">
        <f>E4/G4*100</f>
        <v>0</v>
      </c>
      <c r="K4" s="40">
        <f>F4/G4*100</f>
        <v>0</v>
      </c>
      <c r="L4" s="6"/>
      <c r="M4" s="6"/>
      <c r="N4" s="17" t="s">
        <v>6</v>
      </c>
      <c r="O4" s="31"/>
      <c r="P4" s="31"/>
      <c r="Q4" s="31"/>
      <c r="R4" s="9"/>
      <c r="S4" s="9"/>
      <c r="T4" s="29"/>
      <c r="U4" s="29"/>
      <c r="V4" s="40"/>
      <c r="W4" s="40"/>
      <c r="Z4" s="17" t="s">
        <v>6</v>
      </c>
      <c r="AA4" s="31"/>
      <c r="AB4" s="31">
        <v>2</v>
      </c>
      <c r="AC4" s="31"/>
      <c r="AD4" s="9"/>
      <c r="AE4" s="9"/>
      <c r="AF4" s="29"/>
      <c r="AG4" s="29"/>
      <c r="AH4" s="40"/>
      <c r="AI4" s="40"/>
      <c r="AL4" s="17" t="s">
        <v>6</v>
      </c>
      <c r="AM4" s="31">
        <v>0</v>
      </c>
      <c r="AN4" s="31">
        <v>3</v>
      </c>
      <c r="AO4" s="31">
        <v>0</v>
      </c>
      <c r="AP4" s="9">
        <v>0</v>
      </c>
      <c r="AQ4" s="9">
        <v>3</v>
      </c>
      <c r="AR4" s="29">
        <v>0</v>
      </c>
      <c r="AS4" s="29">
        <v>100</v>
      </c>
      <c r="AT4" s="40">
        <v>0</v>
      </c>
      <c r="AU4" s="40">
        <v>0</v>
      </c>
      <c r="AX4" s="17" t="s">
        <v>6</v>
      </c>
      <c r="AY4" s="31">
        <v>0</v>
      </c>
      <c r="AZ4" s="31">
        <v>3</v>
      </c>
      <c r="BA4" s="31">
        <v>0</v>
      </c>
      <c r="BB4" s="9">
        <v>0</v>
      </c>
      <c r="BC4" s="9">
        <v>3</v>
      </c>
      <c r="BD4" s="29">
        <v>0</v>
      </c>
      <c r="BE4" s="29">
        <v>100</v>
      </c>
      <c r="BF4" s="29">
        <v>0</v>
      </c>
      <c r="BG4" s="29">
        <v>0</v>
      </c>
      <c r="BJ4" s="17" t="s">
        <v>6</v>
      </c>
      <c r="BK4" s="31">
        <v>0</v>
      </c>
      <c r="BL4" s="31">
        <v>3</v>
      </c>
      <c r="BM4" s="31">
        <v>0</v>
      </c>
      <c r="BN4" s="9">
        <v>0</v>
      </c>
      <c r="BO4" s="9">
        <v>3</v>
      </c>
      <c r="BP4" s="29">
        <v>0</v>
      </c>
      <c r="BQ4" s="29">
        <v>100</v>
      </c>
      <c r="BR4" s="40">
        <v>0</v>
      </c>
      <c r="BS4" s="40">
        <v>0</v>
      </c>
      <c r="BV4" s="17" t="s">
        <v>6</v>
      </c>
      <c r="BW4" s="31">
        <v>0</v>
      </c>
      <c r="BX4" s="31">
        <v>3</v>
      </c>
      <c r="BY4" s="31">
        <v>0</v>
      </c>
      <c r="BZ4" s="9">
        <v>0</v>
      </c>
      <c r="CA4" s="9">
        <v>3</v>
      </c>
      <c r="CB4" s="29">
        <v>0</v>
      </c>
      <c r="CC4" s="29">
        <v>100</v>
      </c>
      <c r="CD4" s="40">
        <v>0</v>
      </c>
      <c r="CE4" s="40">
        <v>0</v>
      </c>
      <c r="CH4" s="17" t="s">
        <v>6</v>
      </c>
      <c r="CI4" s="31">
        <v>0</v>
      </c>
      <c r="CJ4" s="31">
        <v>0</v>
      </c>
      <c r="CK4" s="31">
        <v>0</v>
      </c>
      <c r="CL4" s="9">
        <v>3</v>
      </c>
      <c r="CM4" s="9">
        <v>3</v>
      </c>
      <c r="CN4" s="29">
        <v>0</v>
      </c>
      <c r="CO4" s="29">
        <v>0</v>
      </c>
      <c r="CP4" s="40">
        <v>0</v>
      </c>
      <c r="CQ4" s="40">
        <v>100</v>
      </c>
      <c r="CT4" s="17" t="s">
        <v>6</v>
      </c>
      <c r="CU4" s="31">
        <v>0</v>
      </c>
      <c r="CV4" s="31">
        <v>4</v>
      </c>
      <c r="CW4" s="31">
        <v>0</v>
      </c>
      <c r="CX4" s="9">
        <v>0</v>
      </c>
      <c r="CY4" s="9">
        <v>4</v>
      </c>
      <c r="CZ4" s="29">
        <v>0</v>
      </c>
      <c r="DA4" s="29">
        <v>100</v>
      </c>
      <c r="DB4" s="40">
        <v>0</v>
      </c>
      <c r="DC4" s="40">
        <v>0</v>
      </c>
    </row>
    <row r="5" spans="1:107" x14ac:dyDescent="0.25">
      <c r="A5" s="13"/>
      <c r="B5" s="17" t="s">
        <v>25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25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25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  <c r="AL5" s="17" t="s">
        <v>25</v>
      </c>
      <c r="AM5" s="31">
        <v>0</v>
      </c>
      <c r="AN5" s="31">
        <v>1</v>
      </c>
      <c r="AO5" s="31">
        <v>0</v>
      </c>
      <c r="AP5" s="9">
        <v>0</v>
      </c>
      <c r="AQ5" s="9">
        <v>1</v>
      </c>
      <c r="AR5" s="29">
        <v>0</v>
      </c>
      <c r="AS5" s="29">
        <v>100</v>
      </c>
      <c r="AT5" s="29">
        <v>0</v>
      </c>
      <c r="AU5" s="29">
        <v>0</v>
      </c>
      <c r="AX5" s="17" t="s">
        <v>25</v>
      </c>
      <c r="AY5" s="31">
        <v>0</v>
      </c>
      <c r="AZ5" s="31">
        <v>1</v>
      </c>
      <c r="BA5" s="31">
        <v>0</v>
      </c>
      <c r="BB5" s="9">
        <v>0</v>
      </c>
      <c r="BC5" s="9">
        <v>1</v>
      </c>
      <c r="BD5" s="29">
        <v>0</v>
      </c>
      <c r="BE5" s="29">
        <v>100</v>
      </c>
      <c r="BF5" s="29">
        <v>0</v>
      </c>
      <c r="BG5" s="29">
        <v>0</v>
      </c>
      <c r="BJ5" s="17" t="s">
        <v>25</v>
      </c>
      <c r="BK5" s="31">
        <v>0</v>
      </c>
      <c r="BL5" s="31">
        <v>1</v>
      </c>
      <c r="BM5" s="31">
        <v>0</v>
      </c>
      <c r="BN5" s="9">
        <v>0</v>
      </c>
      <c r="BO5" s="9">
        <v>1</v>
      </c>
      <c r="BP5" s="29">
        <v>0</v>
      </c>
      <c r="BQ5" s="29">
        <v>100</v>
      </c>
      <c r="BR5" s="29">
        <v>0</v>
      </c>
      <c r="BS5" s="29">
        <v>0</v>
      </c>
      <c r="BV5" s="17" t="s">
        <v>25</v>
      </c>
      <c r="BW5" s="31">
        <v>0</v>
      </c>
      <c r="BX5" s="31">
        <v>1</v>
      </c>
      <c r="BY5" s="31">
        <v>0</v>
      </c>
      <c r="BZ5" s="9">
        <v>0</v>
      </c>
      <c r="CA5" s="9">
        <v>1</v>
      </c>
      <c r="CB5" s="29">
        <v>0</v>
      </c>
      <c r="CC5" s="29">
        <v>100</v>
      </c>
      <c r="CD5" s="29">
        <v>0</v>
      </c>
      <c r="CE5" s="29">
        <v>0</v>
      </c>
      <c r="CH5" s="17" t="s">
        <v>25</v>
      </c>
      <c r="CI5" s="31">
        <v>0</v>
      </c>
      <c r="CJ5" s="31">
        <v>4</v>
      </c>
      <c r="CK5" s="31">
        <v>0</v>
      </c>
      <c r="CL5" s="9">
        <v>0</v>
      </c>
      <c r="CM5" s="9">
        <v>4</v>
      </c>
      <c r="CN5" s="29">
        <v>0</v>
      </c>
      <c r="CO5" s="29">
        <v>100</v>
      </c>
      <c r="CP5" s="29">
        <v>0</v>
      </c>
      <c r="CQ5" s="29">
        <v>0</v>
      </c>
      <c r="CT5" s="17" t="s">
        <v>25</v>
      </c>
      <c r="CU5" s="31">
        <v>0</v>
      </c>
      <c r="CV5" s="31">
        <v>1</v>
      </c>
      <c r="CW5" s="31">
        <v>0</v>
      </c>
      <c r="CX5" s="9">
        <v>0</v>
      </c>
      <c r="CY5" s="9">
        <v>1</v>
      </c>
      <c r="CZ5" s="29">
        <v>0</v>
      </c>
      <c r="DA5" s="29">
        <v>100</v>
      </c>
      <c r="DB5" s="29">
        <v>0</v>
      </c>
      <c r="DC5" s="29">
        <v>0</v>
      </c>
    </row>
    <row r="6" spans="1:107" x14ac:dyDescent="0.25">
      <c r="A6" s="12"/>
      <c r="B6" s="17" t="s">
        <v>26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26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26</v>
      </c>
      <c r="AA6" s="31"/>
      <c r="AB6" s="31"/>
      <c r="AC6" s="31">
        <v>1</v>
      </c>
      <c r="AD6" s="9">
        <v>1</v>
      </c>
      <c r="AE6" s="9"/>
      <c r="AF6" s="29"/>
      <c r="AG6" s="29"/>
      <c r="AH6" s="29"/>
      <c r="AI6" s="29"/>
      <c r="AL6" s="17" t="s">
        <v>26</v>
      </c>
      <c r="AM6" s="31">
        <v>0</v>
      </c>
      <c r="AN6" s="31">
        <v>0</v>
      </c>
      <c r="AO6" s="31">
        <v>1</v>
      </c>
      <c r="AP6" s="9">
        <v>1</v>
      </c>
      <c r="AQ6" s="9">
        <v>2</v>
      </c>
      <c r="AR6" s="29">
        <v>0</v>
      </c>
      <c r="AS6" s="29">
        <v>0</v>
      </c>
      <c r="AT6" s="29">
        <v>50</v>
      </c>
      <c r="AU6" s="29">
        <v>50</v>
      </c>
      <c r="AX6" s="17" t="s">
        <v>26</v>
      </c>
      <c r="AY6" s="31">
        <v>0</v>
      </c>
      <c r="AZ6" s="31">
        <v>0</v>
      </c>
      <c r="BA6" s="31">
        <v>1</v>
      </c>
      <c r="BB6" s="9">
        <v>1</v>
      </c>
      <c r="BC6" s="9">
        <v>2</v>
      </c>
      <c r="BD6" s="29">
        <v>0</v>
      </c>
      <c r="BE6" s="29">
        <v>0</v>
      </c>
      <c r="BF6" s="29">
        <v>50</v>
      </c>
      <c r="BG6" s="29">
        <v>50</v>
      </c>
      <c r="BJ6" s="17" t="s">
        <v>26</v>
      </c>
      <c r="BK6" s="31">
        <v>0</v>
      </c>
      <c r="BL6" s="31">
        <v>0</v>
      </c>
      <c r="BM6" s="31">
        <v>1</v>
      </c>
      <c r="BN6" s="9">
        <v>1</v>
      </c>
      <c r="BO6" s="9">
        <v>2</v>
      </c>
      <c r="BP6" s="29">
        <v>0</v>
      </c>
      <c r="BQ6" s="29">
        <v>0</v>
      </c>
      <c r="BR6" s="29">
        <v>50</v>
      </c>
      <c r="BS6" s="29">
        <v>50</v>
      </c>
      <c r="BV6" s="17" t="s">
        <v>26</v>
      </c>
      <c r="BW6" s="31">
        <v>0</v>
      </c>
      <c r="BX6" s="31">
        <v>0</v>
      </c>
      <c r="BY6" s="31">
        <v>1</v>
      </c>
      <c r="BZ6" s="9">
        <v>1</v>
      </c>
      <c r="CA6" s="9">
        <v>2</v>
      </c>
      <c r="CB6" s="29">
        <v>0</v>
      </c>
      <c r="CC6" s="29">
        <v>0</v>
      </c>
      <c r="CD6" s="29">
        <v>50</v>
      </c>
      <c r="CE6" s="29">
        <v>50</v>
      </c>
      <c r="CH6" s="17" t="s">
        <v>26</v>
      </c>
      <c r="CI6" s="31">
        <v>0</v>
      </c>
      <c r="CJ6" s="31">
        <v>1</v>
      </c>
      <c r="CK6" s="31">
        <v>0</v>
      </c>
      <c r="CL6" s="9">
        <v>0</v>
      </c>
      <c r="CM6" s="9">
        <v>1</v>
      </c>
      <c r="CN6" s="29">
        <v>0</v>
      </c>
      <c r="CO6" s="29">
        <v>100</v>
      </c>
      <c r="CP6" s="29">
        <v>0</v>
      </c>
      <c r="CQ6" s="29">
        <v>0</v>
      </c>
      <c r="CT6" s="17" t="s">
        <v>26</v>
      </c>
      <c r="CU6" s="31">
        <v>0</v>
      </c>
      <c r="CV6" s="31">
        <v>0</v>
      </c>
      <c r="CW6" s="31">
        <v>1</v>
      </c>
      <c r="CX6" s="9">
        <v>1</v>
      </c>
      <c r="CY6" s="9">
        <v>2</v>
      </c>
      <c r="CZ6" s="29">
        <v>0</v>
      </c>
      <c r="DA6" s="29">
        <v>0</v>
      </c>
      <c r="DB6" s="29">
        <v>50</v>
      </c>
      <c r="DC6" s="29">
        <v>50</v>
      </c>
    </row>
    <row r="7" spans="1:107" x14ac:dyDescent="0.25">
      <c r="A7" s="13"/>
      <c r="B7" s="21" t="s">
        <v>27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27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27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  <c r="AL7" s="21" t="s">
        <v>27</v>
      </c>
      <c r="AM7" s="31">
        <v>2</v>
      </c>
      <c r="AN7" s="31">
        <v>2</v>
      </c>
      <c r="AO7" s="31">
        <v>0</v>
      </c>
      <c r="AP7" s="9">
        <v>0</v>
      </c>
      <c r="AQ7" s="9">
        <v>4</v>
      </c>
      <c r="AR7" s="29">
        <v>50</v>
      </c>
      <c r="AS7" s="29">
        <v>50</v>
      </c>
      <c r="AT7" s="29">
        <v>0</v>
      </c>
      <c r="AU7" s="29">
        <v>0</v>
      </c>
      <c r="AX7" s="21" t="s">
        <v>27</v>
      </c>
      <c r="AY7" s="31">
        <v>0</v>
      </c>
      <c r="AZ7" s="31">
        <v>2</v>
      </c>
      <c r="BA7" s="31">
        <v>0</v>
      </c>
      <c r="BB7" s="9">
        <v>0</v>
      </c>
      <c r="BC7" s="9">
        <v>2</v>
      </c>
      <c r="BD7" s="29">
        <v>0</v>
      </c>
      <c r="BE7" s="29">
        <v>100</v>
      </c>
      <c r="BF7" s="29">
        <v>0</v>
      </c>
      <c r="BG7" s="29">
        <v>0</v>
      </c>
      <c r="BJ7" s="21" t="s">
        <v>27</v>
      </c>
      <c r="BK7" s="31">
        <v>0</v>
      </c>
      <c r="BL7" s="31">
        <v>2</v>
      </c>
      <c r="BM7" s="31">
        <v>0</v>
      </c>
      <c r="BN7" s="9">
        <v>0</v>
      </c>
      <c r="BO7" s="9">
        <v>2</v>
      </c>
      <c r="BP7" s="29">
        <v>0</v>
      </c>
      <c r="BQ7" s="29">
        <v>100</v>
      </c>
      <c r="BR7" s="29">
        <v>0</v>
      </c>
      <c r="BS7" s="29">
        <v>0</v>
      </c>
      <c r="BV7" s="21" t="s">
        <v>27</v>
      </c>
      <c r="BW7" s="31">
        <v>0</v>
      </c>
      <c r="BX7" s="31">
        <v>1</v>
      </c>
      <c r="BY7" s="31">
        <v>1</v>
      </c>
      <c r="BZ7" s="9">
        <v>0</v>
      </c>
      <c r="CA7" s="9">
        <v>2</v>
      </c>
      <c r="CB7" s="29">
        <v>0</v>
      </c>
      <c r="CC7" s="29">
        <v>50</v>
      </c>
      <c r="CD7" s="29">
        <v>50</v>
      </c>
      <c r="CE7" s="29">
        <v>0</v>
      </c>
      <c r="CH7" s="21" t="s">
        <v>27</v>
      </c>
      <c r="CI7" s="31">
        <v>0</v>
      </c>
      <c r="CJ7" s="31">
        <v>0</v>
      </c>
      <c r="CK7" s="31">
        <v>1</v>
      </c>
      <c r="CL7" s="9">
        <v>1</v>
      </c>
      <c r="CM7" s="9">
        <v>2</v>
      </c>
      <c r="CN7" s="29">
        <v>0</v>
      </c>
      <c r="CO7" s="29">
        <v>0</v>
      </c>
      <c r="CP7" s="29">
        <v>50</v>
      </c>
      <c r="CQ7" s="29">
        <v>50</v>
      </c>
      <c r="CT7" s="21" t="s">
        <v>27</v>
      </c>
      <c r="CU7" s="31">
        <v>0</v>
      </c>
      <c r="CV7" s="31">
        <v>1</v>
      </c>
      <c r="CW7" s="31">
        <v>1</v>
      </c>
      <c r="CX7" s="9">
        <v>0</v>
      </c>
      <c r="CY7" s="9">
        <v>2</v>
      </c>
      <c r="CZ7" s="29">
        <v>0</v>
      </c>
      <c r="DA7" s="29">
        <v>50</v>
      </c>
      <c r="DB7" s="29">
        <v>50</v>
      </c>
      <c r="DC7" s="29">
        <v>0</v>
      </c>
    </row>
    <row r="8" spans="1:107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28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28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  <c r="AL8" s="21" t="s">
        <v>28</v>
      </c>
      <c r="AM8" s="31">
        <v>0</v>
      </c>
      <c r="AN8" s="31">
        <v>1</v>
      </c>
      <c r="AO8" s="31">
        <v>0</v>
      </c>
      <c r="AP8" s="9">
        <v>0</v>
      </c>
      <c r="AQ8" s="9">
        <v>1</v>
      </c>
      <c r="AR8" s="29">
        <v>0</v>
      </c>
      <c r="AS8" s="29">
        <v>100</v>
      </c>
      <c r="AT8" s="29">
        <v>0</v>
      </c>
      <c r="AU8" s="29">
        <v>0</v>
      </c>
      <c r="AX8" s="21" t="s">
        <v>28</v>
      </c>
      <c r="AY8" s="31">
        <v>0</v>
      </c>
      <c r="AZ8" s="31">
        <v>1</v>
      </c>
      <c r="BA8" s="31">
        <v>0</v>
      </c>
      <c r="BB8" s="9">
        <v>0</v>
      </c>
      <c r="BC8" s="9">
        <v>1</v>
      </c>
      <c r="BD8" s="29">
        <v>0</v>
      </c>
      <c r="BE8" s="29">
        <v>100</v>
      </c>
      <c r="BF8" s="29">
        <v>0</v>
      </c>
      <c r="BG8" s="29">
        <v>0</v>
      </c>
      <c r="BJ8" s="21" t="s">
        <v>28</v>
      </c>
      <c r="BK8" s="31">
        <v>0</v>
      </c>
      <c r="BL8" s="31">
        <v>1</v>
      </c>
      <c r="BM8" s="31">
        <v>0</v>
      </c>
      <c r="BN8" s="9">
        <v>0</v>
      </c>
      <c r="BO8" s="9">
        <v>1</v>
      </c>
      <c r="BP8" s="29">
        <v>0</v>
      </c>
      <c r="BQ8" s="29">
        <v>100</v>
      </c>
      <c r="BR8" s="29">
        <v>0</v>
      </c>
      <c r="BS8" s="29">
        <v>0</v>
      </c>
      <c r="BV8" s="21" t="s">
        <v>28</v>
      </c>
      <c r="BW8" s="31">
        <v>0</v>
      </c>
      <c r="BX8" s="31">
        <v>1</v>
      </c>
      <c r="BY8" s="31">
        <v>0</v>
      </c>
      <c r="BZ8" s="9">
        <v>0</v>
      </c>
      <c r="CA8" s="9">
        <v>1</v>
      </c>
      <c r="CB8" s="29">
        <v>0</v>
      </c>
      <c r="CC8" s="29">
        <v>100</v>
      </c>
      <c r="CD8" s="29">
        <v>0</v>
      </c>
      <c r="CE8" s="29">
        <v>0</v>
      </c>
      <c r="CH8" s="21" t="s">
        <v>28</v>
      </c>
      <c r="CI8" s="31">
        <v>0</v>
      </c>
      <c r="CJ8" s="31">
        <v>1</v>
      </c>
      <c r="CK8" s="31">
        <v>1</v>
      </c>
      <c r="CL8" s="9">
        <v>0</v>
      </c>
      <c r="CM8" s="9">
        <v>2</v>
      </c>
      <c r="CN8" s="29">
        <v>0</v>
      </c>
      <c r="CO8" s="29">
        <v>50</v>
      </c>
      <c r="CP8" s="29">
        <v>50</v>
      </c>
      <c r="CQ8" s="29">
        <v>0</v>
      </c>
      <c r="CT8" s="21" t="s">
        <v>28</v>
      </c>
      <c r="CU8" s="31">
        <v>0</v>
      </c>
      <c r="CV8" s="31">
        <v>1</v>
      </c>
      <c r="CW8" s="31">
        <v>0</v>
      </c>
      <c r="CX8" s="9">
        <v>0</v>
      </c>
      <c r="CY8" s="9">
        <v>1</v>
      </c>
      <c r="CZ8" s="29">
        <v>0</v>
      </c>
      <c r="DA8" s="29">
        <v>100</v>
      </c>
      <c r="DB8" s="29">
        <v>0</v>
      </c>
      <c r="DC8" s="29">
        <v>0</v>
      </c>
    </row>
    <row r="9" spans="1:107" x14ac:dyDescent="0.25">
      <c r="A9" s="12"/>
      <c r="B9" s="21" t="s">
        <v>29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29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29</v>
      </c>
      <c r="AA9" s="31">
        <v>2</v>
      </c>
      <c r="AB9" s="31">
        <v>1</v>
      </c>
      <c r="AC9" s="31">
        <v>1</v>
      </c>
      <c r="AD9" s="9"/>
      <c r="AE9" s="9"/>
      <c r="AF9" s="29"/>
      <c r="AG9" s="29"/>
      <c r="AH9" s="29"/>
      <c r="AI9" s="29"/>
      <c r="AL9" s="21" t="s">
        <v>29</v>
      </c>
      <c r="AM9" s="31">
        <v>0</v>
      </c>
      <c r="AN9" s="31">
        <v>3</v>
      </c>
      <c r="AO9" s="31">
        <v>0</v>
      </c>
      <c r="AP9" s="9">
        <v>0</v>
      </c>
      <c r="AQ9" s="9">
        <v>3</v>
      </c>
      <c r="AR9" s="29">
        <v>0</v>
      </c>
      <c r="AS9" s="29">
        <v>100</v>
      </c>
      <c r="AT9" s="29">
        <v>0</v>
      </c>
      <c r="AU9" s="29">
        <v>0</v>
      </c>
      <c r="AX9" s="21" t="s">
        <v>29</v>
      </c>
      <c r="AY9" s="31">
        <v>0</v>
      </c>
      <c r="AZ9" s="31">
        <v>3</v>
      </c>
      <c r="BA9" s="31">
        <v>0</v>
      </c>
      <c r="BB9" s="9">
        <v>0</v>
      </c>
      <c r="BC9" s="9">
        <v>3</v>
      </c>
      <c r="BD9" s="29">
        <v>0</v>
      </c>
      <c r="BE9" s="29">
        <v>100</v>
      </c>
      <c r="BF9" s="29">
        <v>0</v>
      </c>
      <c r="BG9" s="29">
        <v>0</v>
      </c>
      <c r="BJ9" s="21" t="s">
        <v>29</v>
      </c>
      <c r="BK9" s="31">
        <v>0</v>
      </c>
      <c r="BL9" s="31">
        <v>4</v>
      </c>
      <c r="BM9" s="31">
        <v>0</v>
      </c>
      <c r="BN9" s="9">
        <v>0</v>
      </c>
      <c r="BO9" s="9">
        <v>4</v>
      </c>
      <c r="BP9" s="29">
        <v>0</v>
      </c>
      <c r="BQ9" s="29">
        <v>100</v>
      </c>
      <c r="BR9" s="29">
        <v>0</v>
      </c>
      <c r="BS9" s="29">
        <v>0</v>
      </c>
      <c r="BV9" s="21" t="s">
        <v>29</v>
      </c>
      <c r="BW9" s="31">
        <v>0</v>
      </c>
      <c r="BX9" s="31">
        <v>4</v>
      </c>
      <c r="BY9" s="31">
        <v>0</v>
      </c>
      <c r="BZ9" s="9">
        <v>0</v>
      </c>
      <c r="CA9" s="9">
        <v>4</v>
      </c>
      <c r="CB9" s="29">
        <v>0</v>
      </c>
      <c r="CC9" s="29">
        <v>100</v>
      </c>
      <c r="CD9" s="29">
        <v>0</v>
      </c>
      <c r="CE9" s="29">
        <v>0</v>
      </c>
      <c r="CH9" s="21" t="s">
        <v>29</v>
      </c>
      <c r="CI9" s="31">
        <v>0</v>
      </c>
      <c r="CJ9" s="31">
        <v>1</v>
      </c>
      <c r="CK9" s="31">
        <v>0</v>
      </c>
      <c r="CL9" s="9">
        <v>0</v>
      </c>
      <c r="CM9" s="9">
        <v>1</v>
      </c>
      <c r="CN9" s="29">
        <v>0</v>
      </c>
      <c r="CO9" s="29">
        <v>100</v>
      </c>
      <c r="CP9" s="29">
        <v>0</v>
      </c>
      <c r="CQ9" s="29">
        <v>0</v>
      </c>
      <c r="CT9" s="21" t="s">
        <v>29</v>
      </c>
      <c r="CU9" s="31">
        <v>0</v>
      </c>
      <c r="CV9" s="31">
        <v>1</v>
      </c>
      <c r="CW9" s="31">
        <v>1</v>
      </c>
      <c r="CX9" s="9">
        <v>1</v>
      </c>
      <c r="CY9" s="9">
        <v>3</v>
      </c>
      <c r="CZ9" s="29">
        <v>0</v>
      </c>
      <c r="DA9" s="29">
        <v>33</v>
      </c>
      <c r="DB9" s="29">
        <v>33</v>
      </c>
      <c r="DC9" s="29">
        <v>33</v>
      </c>
    </row>
    <row r="10" spans="1:107" x14ac:dyDescent="0.25">
      <c r="A10" s="13"/>
      <c r="B10" s="21" t="s">
        <v>30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30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30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  <c r="AL10" s="21" t="s">
        <v>30</v>
      </c>
      <c r="AM10" s="31">
        <v>0</v>
      </c>
      <c r="AN10" s="31">
        <v>3</v>
      </c>
      <c r="AO10" s="31">
        <v>1</v>
      </c>
      <c r="AP10" s="9">
        <v>0</v>
      </c>
      <c r="AQ10" s="9">
        <v>4</v>
      </c>
      <c r="AR10" s="29">
        <v>0</v>
      </c>
      <c r="AS10" s="29">
        <v>75</v>
      </c>
      <c r="AT10" s="29">
        <v>25</v>
      </c>
      <c r="AU10" s="29">
        <v>0</v>
      </c>
      <c r="AX10" s="21" t="s">
        <v>30</v>
      </c>
      <c r="AY10" s="31">
        <v>0</v>
      </c>
      <c r="AZ10" s="31">
        <v>3</v>
      </c>
      <c r="BA10" s="31">
        <v>1</v>
      </c>
      <c r="BB10" s="9">
        <v>0</v>
      </c>
      <c r="BC10" s="9">
        <v>4</v>
      </c>
      <c r="BD10" s="29">
        <v>0</v>
      </c>
      <c r="BE10" s="29">
        <v>75</v>
      </c>
      <c r="BF10" s="29">
        <v>25</v>
      </c>
      <c r="BG10" s="29">
        <v>0</v>
      </c>
      <c r="BJ10" s="21" t="s">
        <v>30</v>
      </c>
      <c r="BK10" s="31">
        <v>0</v>
      </c>
      <c r="BL10" s="31">
        <v>3</v>
      </c>
      <c r="BM10" s="31">
        <v>1</v>
      </c>
      <c r="BN10" s="9">
        <v>0</v>
      </c>
      <c r="BO10" s="9">
        <v>4</v>
      </c>
      <c r="BP10" s="29">
        <v>0</v>
      </c>
      <c r="BQ10" s="29">
        <v>75</v>
      </c>
      <c r="BR10" s="29">
        <v>25</v>
      </c>
      <c r="BS10" s="29">
        <v>0</v>
      </c>
      <c r="BV10" s="21" t="s">
        <v>30</v>
      </c>
      <c r="BW10" s="31">
        <v>0</v>
      </c>
      <c r="BX10" s="31">
        <v>3</v>
      </c>
      <c r="BY10" s="31">
        <v>1</v>
      </c>
      <c r="BZ10" s="9">
        <v>0</v>
      </c>
      <c r="CA10" s="9">
        <v>4</v>
      </c>
      <c r="CB10" s="29">
        <v>0</v>
      </c>
      <c r="CC10" s="29">
        <v>75</v>
      </c>
      <c r="CD10" s="29">
        <v>25</v>
      </c>
      <c r="CE10" s="29">
        <v>0</v>
      </c>
      <c r="CH10" s="21" t="s">
        <v>30</v>
      </c>
      <c r="CI10" s="31">
        <v>1</v>
      </c>
      <c r="CJ10" s="31">
        <v>3</v>
      </c>
      <c r="CK10" s="31">
        <v>0</v>
      </c>
      <c r="CL10" s="9">
        <v>0</v>
      </c>
      <c r="CM10" s="9">
        <v>4</v>
      </c>
      <c r="CN10" s="29">
        <v>25</v>
      </c>
      <c r="CO10" s="29">
        <v>75</v>
      </c>
      <c r="CP10" s="29">
        <v>0</v>
      </c>
      <c r="CQ10" s="29">
        <v>0</v>
      </c>
      <c r="CT10" s="21" t="s">
        <v>30</v>
      </c>
      <c r="CU10" s="31">
        <v>0</v>
      </c>
      <c r="CV10" s="31">
        <v>3</v>
      </c>
      <c r="CW10" s="31">
        <v>1</v>
      </c>
      <c r="CX10" s="9">
        <v>0</v>
      </c>
      <c r="CY10" s="9">
        <v>4</v>
      </c>
      <c r="CZ10" s="29">
        <v>0</v>
      </c>
      <c r="DA10" s="29">
        <v>75</v>
      </c>
      <c r="DB10" s="29">
        <v>25</v>
      </c>
      <c r="DC10" s="29">
        <v>0</v>
      </c>
    </row>
    <row r="11" spans="1:107" x14ac:dyDescent="0.25">
      <c r="A11" s="12"/>
      <c r="B11" s="21" t="s">
        <v>31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31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31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  <c r="AL11" s="21" t="s">
        <v>31</v>
      </c>
      <c r="AM11" s="31">
        <v>0</v>
      </c>
      <c r="AN11" s="31">
        <v>1</v>
      </c>
      <c r="AO11" s="31">
        <v>1</v>
      </c>
      <c r="AP11" s="9">
        <v>0</v>
      </c>
      <c r="AQ11" s="9">
        <v>2</v>
      </c>
      <c r="AR11" s="29">
        <v>0</v>
      </c>
      <c r="AS11" s="29">
        <v>50</v>
      </c>
      <c r="AT11" s="29">
        <v>50</v>
      </c>
      <c r="AU11" s="29">
        <v>0</v>
      </c>
      <c r="AX11" s="21" t="s">
        <v>31</v>
      </c>
      <c r="AY11" s="31">
        <v>0</v>
      </c>
      <c r="AZ11" s="31">
        <v>1</v>
      </c>
      <c r="BA11" s="31">
        <v>1</v>
      </c>
      <c r="BB11" s="9">
        <v>0</v>
      </c>
      <c r="BC11" s="9">
        <v>2</v>
      </c>
      <c r="BD11" s="29">
        <v>0</v>
      </c>
      <c r="BE11" s="29">
        <v>50</v>
      </c>
      <c r="BF11" s="29">
        <v>50</v>
      </c>
      <c r="BG11" s="29">
        <v>0</v>
      </c>
      <c r="BJ11" s="21" t="s">
        <v>31</v>
      </c>
      <c r="BK11" s="31">
        <v>0</v>
      </c>
      <c r="BL11" s="31">
        <v>1</v>
      </c>
      <c r="BM11" s="31">
        <v>1</v>
      </c>
      <c r="BN11" s="9">
        <v>0</v>
      </c>
      <c r="BO11" s="9">
        <v>2</v>
      </c>
      <c r="BP11" s="29">
        <v>0</v>
      </c>
      <c r="BQ11" s="29">
        <v>50</v>
      </c>
      <c r="BR11" s="29">
        <v>50</v>
      </c>
      <c r="BS11" s="29">
        <v>0</v>
      </c>
      <c r="BV11" s="21" t="s">
        <v>31</v>
      </c>
      <c r="BW11" s="31">
        <v>0</v>
      </c>
      <c r="BX11" s="31">
        <v>1</v>
      </c>
      <c r="BY11" s="31">
        <v>1</v>
      </c>
      <c r="BZ11" s="9">
        <v>0</v>
      </c>
      <c r="CA11" s="9">
        <v>2</v>
      </c>
      <c r="CB11" s="29">
        <v>0</v>
      </c>
      <c r="CC11" s="29">
        <v>50</v>
      </c>
      <c r="CD11" s="29">
        <v>50</v>
      </c>
      <c r="CE11" s="29">
        <v>0</v>
      </c>
      <c r="CH11" s="21" t="s">
        <v>31</v>
      </c>
      <c r="CI11" s="31">
        <v>0</v>
      </c>
      <c r="CJ11" s="31">
        <v>3</v>
      </c>
      <c r="CK11" s="31">
        <v>1</v>
      </c>
      <c r="CL11" s="9">
        <v>0</v>
      </c>
      <c r="CM11" s="9">
        <v>4</v>
      </c>
      <c r="CN11" s="29">
        <v>0</v>
      </c>
      <c r="CO11" s="29">
        <v>75</v>
      </c>
      <c r="CP11" s="29">
        <v>25</v>
      </c>
      <c r="CQ11" s="29">
        <v>0</v>
      </c>
      <c r="CT11" s="21" t="s">
        <v>31</v>
      </c>
      <c r="CU11" s="31">
        <v>0</v>
      </c>
      <c r="CV11" s="31">
        <v>2</v>
      </c>
      <c r="CW11" s="31">
        <v>0</v>
      </c>
      <c r="CX11" s="9">
        <v>0</v>
      </c>
      <c r="CY11" s="9">
        <v>2</v>
      </c>
      <c r="CZ11" s="29">
        <v>0</v>
      </c>
      <c r="DA11" s="29">
        <v>100</v>
      </c>
      <c r="DB11" s="29">
        <v>0</v>
      </c>
      <c r="DC11" s="29">
        <v>0</v>
      </c>
    </row>
    <row r="12" spans="1:107" x14ac:dyDescent="0.25">
      <c r="A12" s="13"/>
      <c r="B12" s="21" t="s">
        <v>32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32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32</v>
      </c>
      <c r="AA12" s="31"/>
      <c r="AB12" s="31"/>
      <c r="AC12" s="31"/>
      <c r="AD12" s="9"/>
      <c r="AE12" s="9"/>
      <c r="AF12" s="29"/>
      <c r="AG12" s="29"/>
      <c r="AH12" s="29"/>
      <c r="AI12" s="29"/>
      <c r="AL12" s="21" t="s">
        <v>32</v>
      </c>
      <c r="AM12" s="31">
        <v>0</v>
      </c>
      <c r="AN12" s="31">
        <v>2</v>
      </c>
      <c r="AO12" s="31">
        <v>0</v>
      </c>
      <c r="AP12" s="9">
        <v>0</v>
      </c>
      <c r="AQ12" s="9">
        <v>2</v>
      </c>
      <c r="AR12" s="29">
        <v>0</v>
      </c>
      <c r="AS12" s="29">
        <v>100</v>
      </c>
      <c r="AT12" s="29">
        <v>0</v>
      </c>
      <c r="AU12" s="29">
        <v>0</v>
      </c>
      <c r="AX12" s="21" t="s">
        <v>32</v>
      </c>
      <c r="AY12" s="31">
        <v>0</v>
      </c>
      <c r="AZ12" s="31">
        <v>2</v>
      </c>
      <c r="BA12" s="31">
        <v>0</v>
      </c>
      <c r="BB12" s="9">
        <v>0</v>
      </c>
      <c r="BC12" s="9">
        <v>2</v>
      </c>
      <c r="BD12" s="29">
        <v>0</v>
      </c>
      <c r="BE12" s="29">
        <v>100</v>
      </c>
      <c r="BF12" s="29">
        <v>0</v>
      </c>
      <c r="BG12" s="29">
        <v>0</v>
      </c>
      <c r="BJ12" s="21" t="s">
        <v>32</v>
      </c>
      <c r="BK12" s="31">
        <v>0</v>
      </c>
      <c r="BL12" s="31">
        <v>2</v>
      </c>
      <c r="BM12" s="31">
        <v>0</v>
      </c>
      <c r="BN12" s="9">
        <v>0</v>
      </c>
      <c r="BO12" s="9">
        <v>2</v>
      </c>
      <c r="BP12" s="29">
        <v>0</v>
      </c>
      <c r="BQ12" s="29">
        <v>100</v>
      </c>
      <c r="BR12" s="29">
        <v>0</v>
      </c>
      <c r="BS12" s="29">
        <v>0</v>
      </c>
      <c r="BV12" s="21" t="s">
        <v>32</v>
      </c>
      <c r="BW12" s="31">
        <v>0</v>
      </c>
      <c r="BX12" s="31">
        <v>2</v>
      </c>
      <c r="BY12" s="31">
        <v>0</v>
      </c>
      <c r="BZ12" s="9">
        <v>0</v>
      </c>
      <c r="CA12" s="9">
        <v>2</v>
      </c>
      <c r="CB12" s="29">
        <v>0</v>
      </c>
      <c r="CC12" s="29">
        <v>100</v>
      </c>
      <c r="CD12" s="29">
        <v>0</v>
      </c>
      <c r="CE12" s="29">
        <v>0</v>
      </c>
      <c r="CH12" s="21" t="s">
        <v>32</v>
      </c>
      <c r="CI12" s="31">
        <v>0</v>
      </c>
      <c r="CJ12" s="31">
        <v>2</v>
      </c>
      <c r="CK12" s="31">
        <v>0</v>
      </c>
      <c r="CL12" s="9">
        <v>0</v>
      </c>
      <c r="CM12" s="9">
        <v>2</v>
      </c>
      <c r="CN12" s="29">
        <v>0</v>
      </c>
      <c r="CO12" s="29">
        <v>100</v>
      </c>
      <c r="CP12" s="29">
        <v>0</v>
      </c>
      <c r="CQ12" s="29">
        <v>0</v>
      </c>
      <c r="CT12" s="21" t="s">
        <v>32</v>
      </c>
      <c r="CU12" s="31">
        <v>0</v>
      </c>
      <c r="CV12" s="31">
        <v>3</v>
      </c>
      <c r="CW12" s="31">
        <v>0</v>
      </c>
      <c r="CX12" s="9">
        <v>0</v>
      </c>
      <c r="CY12" s="9">
        <v>3</v>
      </c>
      <c r="CZ12" s="29">
        <v>0</v>
      </c>
      <c r="DA12" s="29">
        <v>100</v>
      </c>
      <c r="DB12" s="29">
        <v>0</v>
      </c>
      <c r="DC12" s="29">
        <v>0</v>
      </c>
    </row>
    <row r="13" spans="1:107" x14ac:dyDescent="0.25">
      <c r="A13" s="13"/>
      <c r="B13" s="21" t="s">
        <v>33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33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33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  <c r="AL13" s="21" t="s">
        <v>33</v>
      </c>
      <c r="AM13" s="31">
        <v>0</v>
      </c>
      <c r="AN13" s="31">
        <v>2</v>
      </c>
      <c r="AO13" s="31">
        <v>0</v>
      </c>
      <c r="AP13" s="9">
        <v>0</v>
      </c>
      <c r="AQ13" s="9">
        <v>2</v>
      </c>
      <c r="AR13" s="29">
        <v>0</v>
      </c>
      <c r="AS13" s="29">
        <v>100</v>
      </c>
      <c r="AT13" s="29">
        <v>0</v>
      </c>
      <c r="AU13" s="29">
        <v>0</v>
      </c>
      <c r="AX13" s="21" t="s">
        <v>33</v>
      </c>
      <c r="AY13" s="31">
        <v>0</v>
      </c>
      <c r="AZ13" s="31">
        <v>2</v>
      </c>
      <c r="BA13" s="31">
        <v>0</v>
      </c>
      <c r="BB13" s="9">
        <v>0</v>
      </c>
      <c r="BC13" s="9">
        <v>2</v>
      </c>
      <c r="BD13" s="29">
        <v>0</v>
      </c>
      <c r="BE13" s="29">
        <v>100</v>
      </c>
      <c r="BF13" s="29">
        <v>0</v>
      </c>
      <c r="BG13" s="29">
        <v>0</v>
      </c>
      <c r="BJ13" s="21" t="s">
        <v>33</v>
      </c>
      <c r="BK13" s="31">
        <v>0</v>
      </c>
      <c r="BL13" s="31">
        <v>2</v>
      </c>
      <c r="BM13" s="31">
        <v>0</v>
      </c>
      <c r="BN13" s="9">
        <v>0</v>
      </c>
      <c r="BO13" s="9">
        <v>2</v>
      </c>
      <c r="BP13" s="29">
        <v>0</v>
      </c>
      <c r="BQ13" s="29">
        <v>100</v>
      </c>
      <c r="BR13" s="29">
        <v>0</v>
      </c>
      <c r="BS13" s="29">
        <v>0</v>
      </c>
      <c r="BV13" s="21" t="s">
        <v>33</v>
      </c>
      <c r="BW13" s="31">
        <v>0</v>
      </c>
      <c r="BX13" s="31">
        <v>2</v>
      </c>
      <c r="BY13" s="31">
        <v>0</v>
      </c>
      <c r="BZ13" s="9">
        <v>0</v>
      </c>
      <c r="CA13" s="9">
        <v>2</v>
      </c>
      <c r="CB13" s="29">
        <v>0</v>
      </c>
      <c r="CC13" s="29">
        <v>100</v>
      </c>
      <c r="CD13" s="29">
        <v>0</v>
      </c>
      <c r="CE13" s="29">
        <v>0</v>
      </c>
      <c r="CH13" s="21" t="s">
        <v>33</v>
      </c>
      <c r="CI13" s="31">
        <v>0</v>
      </c>
      <c r="CJ13" s="31">
        <v>3</v>
      </c>
      <c r="CK13" s="31">
        <v>0</v>
      </c>
      <c r="CL13" s="9">
        <v>0</v>
      </c>
      <c r="CM13" s="9">
        <v>3</v>
      </c>
      <c r="CN13" s="29">
        <v>0</v>
      </c>
      <c r="CO13" s="29">
        <v>100</v>
      </c>
      <c r="CP13" s="29">
        <v>0</v>
      </c>
      <c r="CQ13" s="29">
        <v>0</v>
      </c>
      <c r="CT13" s="21" t="s">
        <v>33</v>
      </c>
      <c r="CU13" s="31">
        <v>0</v>
      </c>
      <c r="CV13" s="31">
        <v>2</v>
      </c>
      <c r="CW13" s="31">
        <v>0</v>
      </c>
      <c r="CX13" s="9">
        <v>0</v>
      </c>
      <c r="CY13" s="9">
        <v>2</v>
      </c>
      <c r="CZ13" s="29">
        <v>0</v>
      </c>
      <c r="DA13" s="29">
        <v>100</v>
      </c>
      <c r="DB13" s="29">
        <v>0</v>
      </c>
      <c r="DC13" s="29">
        <v>0</v>
      </c>
    </row>
    <row r="14" spans="1:107" x14ac:dyDescent="0.25">
      <c r="A14" s="12"/>
      <c r="B14" s="21" t="s">
        <v>34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34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34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  <c r="AL14" s="21" t="s">
        <v>34</v>
      </c>
      <c r="AM14" s="31">
        <v>0</v>
      </c>
      <c r="AN14" s="31">
        <v>3</v>
      </c>
      <c r="AO14" s="31">
        <v>0</v>
      </c>
      <c r="AP14" s="9">
        <v>0</v>
      </c>
      <c r="AQ14" s="9">
        <v>3</v>
      </c>
      <c r="AR14" s="29">
        <v>0</v>
      </c>
      <c r="AS14" s="29">
        <v>100</v>
      </c>
      <c r="AT14" s="29">
        <v>0</v>
      </c>
      <c r="AU14" s="29">
        <v>0</v>
      </c>
      <c r="AX14" s="21" t="s">
        <v>34</v>
      </c>
      <c r="AY14" s="31">
        <v>0</v>
      </c>
      <c r="AZ14" s="31">
        <v>3</v>
      </c>
      <c r="BA14" s="31">
        <v>0</v>
      </c>
      <c r="BB14" s="9">
        <v>0</v>
      </c>
      <c r="BC14" s="9">
        <v>3</v>
      </c>
      <c r="BD14" s="29">
        <v>0</v>
      </c>
      <c r="BE14" s="29">
        <v>100</v>
      </c>
      <c r="BF14" s="29">
        <v>0</v>
      </c>
      <c r="BG14" s="29">
        <v>0</v>
      </c>
      <c r="BJ14" s="21" t="s">
        <v>34</v>
      </c>
      <c r="BK14" s="31">
        <v>0</v>
      </c>
      <c r="BL14" s="31">
        <v>3</v>
      </c>
      <c r="BM14" s="31">
        <v>0</v>
      </c>
      <c r="BN14" s="9">
        <v>0</v>
      </c>
      <c r="BO14" s="9">
        <v>3</v>
      </c>
      <c r="BP14" s="29">
        <v>0</v>
      </c>
      <c r="BQ14" s="29">
        <v>100</v>
      </c>
      <c r="BR14" s="29">
        <v>0</v>
      </c>
      <c r="BS14" s="29">
        <v>0</v>
      </c>
      <c r="BV14" s="21" t="s">
        <v>34</v>
      </c>
      <c r="BW14" s="31">
        <v>0</v>
      </c>
      <c r="BX14" s="31">
        <v>3</v>
      </c>
      <c r="BY14" s="31">
        <v>0</v>
      </c>
      <c r="BZ14" s="9">
        <v>0</v>
      </c>
      <c r="CA14" s="9">
        <v>3</v>
      </c>
      <c r="CB14" s="29">
        <v>0</v>
      </c>
      <c r="CC14" s="29">
        <v>100</v>
      </c>
      <c r="CD14" s="29">
        <v>0</v>
      </c>
      <c r="CE14" s="29">
        <v>0</v>
      </c>
      <c r="CH14" s="21" t="s">
        <v>34</v>
      </c>
      <c r="CI14" s="31">
        <v>0</v>
      </c>
      <c r="CJ14" s="31">
        <v>2</v>
      </c>
      <c r="CK14" s="31">
        <v>0</v>
      </c>
      <c r="CL14" s="9">
        <v>0</v>
      </c>
      <c r="CM14" s="9">
        <v>2</v>
      </c>
      <c r="CN14" s="29">
        <v>0</v>
      </c>
      <c r="CO14" s="29">
        <v>100</v>
      </c>
      <c r="CP14" s="29">
        <v>0</v>
      </c>
      <c r="CQ14" s="29">
        <v>0</v>
      </c>
      <c r="CT14" s="21" t="s">
        <v>34</v>
      </c>
      <c r="CU14" s="31">
        <v>0</v>
      </c>
      <c r="CV14" s="31">
        <v>2</v>
      </c>
      <c r="CW14" s="31">
        <v>1</v>
      </c>
      <c r="CX14" s="9">
        <v>0</v>
      </c>
      <c r="CY14" s="9">
        <v>3</v>
      </c>
      <c r="CZ14" s="29">
        <v>0</v>
      </c>
      <c r="DA14" s="29">
        <v>67</v>
      </c>
      <c r="DB14" s="29">
        <v>33</v>
      </c>
      <c r="DC14" s="29">
        <v>0</v>
      </c>
    </row>
    <row r="15" spans="1:107" x14ac:dyDescent="0.25">
      <c r="A15" s="12"/>
      <c r="B15" s="21" t="s">
        <v>35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35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35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  <c r="AL15" s="21" t="s">
        <v>35</v>
      </c>
      <c r="AM15" s="31">
        <v>0</v>
      </c>
      <c r="AN15" s="31">
        <v>2</v>
      </c>
      <c r="AO15" s="31">
        <v>0</v>
      </c>
      <c r="AP15" s="9">
        <v>1</v>
      </c>
      <c r="AQ15" s="9">
        <v>3</v>
      </c>
      <c r="AR15" s="29">
        <v>0</v>
      </c>
      <c r="AS15" s="29">
        <v>67</v>
      </c>
      <c r="AT15" s="29">
        <v>0</v>
      </c>
      <c r="AU15" s="29">
        <v>33</v>
      </c>
      <c r="AX15" s="21" t="s">
        <v>35</v>
      </c>
      <c r="AY15" s="31">
        <v>0</v>
      </c>
      <c r="AZ15" s="31">
        <v>2</v>
      </c>
      <c r="BA15" s="31">
        <v>0</v>
      </c>
      <c r="BB15" s="9">
        <v>1</v>
      </c>
      <c r="BC15" s="9">
        <v>3</v>
      </c>
      <c r="BD15" s="29">
        <v>0</v>
      </c>
      <c r="BE15" s="29">
        <v>67</v>
      </c>
      <c r="BF15" s="29">
        <v>0</v>
      </c>
      <c r="BG15" s="29">
        <v>33</v>
      </c>
      <c r="BJ15" s="21" t="s">
        <v>35</v>
      </c>
      <c r="BK15" s="31">
        <v>0</v>
      </c>
      <c r="BL15" s="31">
        <v>2</v>
      </c>
      <c r="BM15" s="31">
        <v>0</v>
      </c>
      <c r="BN15" s="9">
        <v>1</v>
      </c>
      <c r="BO15" s="9">
        <v>3</v>
      </c>
      <c r="BP15" s="29">
        <v>0</v>
      </c>
      <c r="BQ15" s="29">
        <v>67</v>
      </c>
      <c r="BR15" s="29">
        <v>0</v>
      </c>
      <c r="BS15" s="29">
        <v>33</v>
      </c>
      <c r="BV15" s="21" t="s">
        <v>35</v>
      </c>
      <c r="BW15" s="31">
        <v>0</v>
      </c>
      <c r="BX15" s="31">
        <v>2</v>
      </c>
      <c r="BY15" s="31">
        <v>0</v>
      </c>
      <c r="BZ15" s="9">
        <v>1</v>
      </c>
      <c r="CA15" s="9">
        <v>3</v>
      </c>
      <c r="CB15" s="29">
        <v>0</v>
      </c>
      <c r="CC15" s="29">
        <v>67</v>
      </c>
      <c r="CD15" s="29">
        <v>0</v>
      </c>
      <c r="CE15" s="29">
        <v>33</v>
      </c>
      <c r="CH15" s="21" t="s">
        <v>35</v>
      </c>
      <c r="CI15" s="31">
        <v>0</v>
      </c>
      <c r="CJ15" s="31">
        <v>3</v>
      </c>
      <c r="CK15" s="31">
        <v>0</v>
      </c>
      <c r="CL15" s="9">
        <v>0</v>
      </c>
      <c r="CM15" s="9">
        <v>3</v>
      </c>
      <c r="CN15" s="29">
        <v>0</v>
      </c>
      <c r="CO15" s="29">
        <v>100</v>
      </c>
      <c r="CP15" s="29">
        <v>0</v>
      </c>
      <c r="CQ15" s="29">
        <v>0</v>
      </c>
      <c r="CT15" s="21" t="s">
        <v>35</v>
      </c>
      <c r="CU15" s="31">
        <v>0</v>
      </c>
      <c r="CV15" s="31">
        <v>2</v>
      </c>
      <c r="CW15" s="31">
        <v>0</v>
      </c>
      <c r="CX15" s="9">
        <v>1</v>
      </c>
      <c r="CY15" s="9">
        <v>3</v>
      </c>
      <c r="CZ15" s="29">
        <v>0</v>
      </c>
      <c r="DA15" s="29">
        <v>67</v>
      </c>
      <c r="DB15" s="29">
        <v>0</v>
      </c>
      <c r="DC15" s="29">
        <v>33</v>
      </c>
    </row>
    <row r="16" spans="1:107" x14ac:dyDescent="0.25">
      <c r="A16" s="12"/>
      <c r="B16" s="21" t="s">
        <v>36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36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36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  <c r="AL16" s="21" t="s">
        <v>36</v>
      </c>
      <c r="AM16" s="31">
        <v>0</v>
      </c>
      <c r="AN16" s="31">
        <v>2</v>
      </c>
      <c r="AO16" s="31">
        <v>0</v>
      </c>
      <c r="AP16" s="9">
        <v>0</v>
      </c>
      <c r="AQ16" s="9">
        <v>2</v>
      </c>
      <c r="AR16" s="29">
        <v>0</v>
      </c>
      <c r="AS16" s="29">
        <v>100</v>
      </c>
      <c r="AT16" s="29">
        <v>0</v>
      </c>
      <c r="AU16" s="29">
        <v>0</v>
      </c>
      <c r="AX16" s="21" t="s">
        <v>36</v>
      </c>
      <c r="AY16" s="31">
        <v>0</v>
      </c>
      <c r="AZ16" s="31">
        <v>2</v>
      </c>
      <c r="BA16" s="31">
        <v>0</v>
      </c>
      <c r="BB16" s="9">
        <v>0</v>
      </c>
      <c r="BC16" s="9">
        <v>2</v>
      </c>
      <c r="BD16" s="29">
        <v>0</v>
      </c>
      <c r="BE16" s="29">
        <v>100</v>
      </c>
      <c r="BF16" s="29">
        <v>0</v>
      </c>
      <c r="BG16" s="29">
        <v>0</v>
      </c>
      <c r="BJ16" s="21" t="s">
        <v>36</v>
      </c>
      <c r="BK16" s="31">
        <v>0</v>
      </c>
      <c r="BL16" s="31">
        <v>2</v>
      </c>
      <c r="BM16" s="31">
        <v>0</v>
      </c>
      <c r="BN16" s="9">
        <v>0</v>
      </c>
      <c r="BO16" s="9">
        <v>2</v>
      </c>
      <c r="BP16" s="29">
        <v>0</v>
      </c>
      <c r="BQ16" s="29">
        <v>100</v>
      </c>
      <c r="BR16" s="29">
        <v>0</v>
      </c>
      <c r="BS16" s="29">
        <v>0</v>
      </c>
      <c r="BV16" s="21" t="s">
        <v>36</v>
      </c>
      <c r="BW16" s="31">
        <v>0</v>
      </c>
      <c r="BX16" s="31">
        <v>2</v>
      </c>
      <c r="BY16" s="31">
        <v>1</v>
      </c>
      <c r="BZ16" s="9">
        <v>0</v>
      </c>
      <c r="CA16" s="9">
        <v>3</v>
      </c>
      <c r="CB16" s="29">
        <v>0</v>
      </c>
      <c r="CC16" s="29">
        <v>67</v>
      </c>
      <c r="CD16" s="29">
        <v>33</v>
      </c>
      <c r="CE16" s="29">
        <v>0</v>
      </c>
      <c r="CH16" s="21" t="s">
        <v>36</v>
      </c>
      <c r="CI16" s="31">
        <v>0</v>
      </c>
      <c r="CJ16" s="31">
        <v>2</v>
      </c>
      <c r="CK16" s="31">
        <v>0</v>
      </c>
      <c r="CL16" s="9">
        <v>1</v>
      </c>
      <c r="CM16" s="9">
        <v>3</v>
      </c>
      <c r="CN16" s="29">
        <v>0</v>
      </c>
      <c r="CO16" s="29">
        <v>67</v>
      </c>
      <c r="CP16" s="29">
        <v>0</v>
      </c>
      <c r="CQ16" s="29">
        <v>33</v>
      </c>
      <c r="CT16" s="21" t="s">
        <v>36</v>
      </c>
      <c r="CU16" s="31">
        <v>0</v>
      </c>
      <c r="CV16" s="31">
        <v>2</v>
      </c>
      <c r="CW16" s="31">
        <v>2</v>
      </c>
      <c r="CX16" s="9">
        <v>0</v>
      </c>
      <c r="CY16" s="9">
        <v>4</v>
      </c>
      <c r="CZ16" s="29">
        <v>0</v>
      </c>
      <c r="DA16" s="29">
        <v>50</v>
      </c>
      <c r="DB16" s="29">
        <v>50</v>
      </c>
      <c r="DC16" s="29">
        <v>0</v>
      </c>
    </row>
    <row r="17" spans="1:107" x14ac:dyDescent="0.25">
      <c r="A17" s="13"/>
      <c r="B17" s="21" t="s">
        <v>37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37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37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  <c r="AL17" s="21" t="s">
        <v>37</v>
      </c>
      <c r="AM17" s="31">
        <v>0</v>
      </c>
      <c r="AN17" s="31">
        <v>0</v>
      </c>
      <c r="AO17" s="31">
        <v>2</v>
      </c>
      <c r="AP17" s="9">
        <v>0</v>
      </c>
      <c r="AQ17" s="9">
        <v>2</v>
      </c>
      <c r="AR17" s="29">
        <v>0</v>
      </c>
      <c r="AS17" s="29">
        <v>0</v>
      </c>
      <c r="AT17" s="29">
        <v>100</v>
      </c>
      <c r="AU17" s="29">
        <v>0</v>
      </c>
      <c r="AX17" s="21" t="s">
        <v>37</v>
      </c>
      <c r="AY17" s="31">
        <v>0</v>
      </c>
      <c r="AZ17" s="31">
        <v>0</v>
      </c>
      <c r="BA17" s="31">
        <v>2</v>
      </c>
      <c r="BB17" s="9">
        <v>0</v>
      </c>
      <c r="BC17" s="9">
        <v>2</v>
      </c>
      <c r="BD17" s="29">
        <v>0</v>
      </c>
      <c r="BE17" s="29">
        <v>0</v>
      </c>
      <c r="BF17" s="29">
        <v>100</v>
      </c>
      <c r="BG17" s="29">
        <v>0</v>
      </c>
      <c r="BJ17" s="21" t="s">
        <v>37</v>
      </c>
      <c r="BK17" s="31">
        <v>0</v>
      </c>
      <c r="BL17" s="31">
        <v>0</v>
      </c>
      <c r="BM17" s="31">
        <v>2</v>
      </c>
      <c r="BN17" s="9">
        <v>0</v>
      </c>
      <c r="BO17" s="9">
        <v>2</v>
      </c>
      <c r="BP17" s="29">
        <v>0</v>
      </c>
      <c r="BQ17" s="29">
        <v>0</v>
      </c>
      <c r="BR17" s="29">
        <v>100</v>
      </c>
      <c r="BS17" s="29">
        <v>0</v>
      </c>
      <c r="BV17" s="21" t="s">
        <v>37</v>
      </c>
      <c r="BW17" s="31">
        <v>0</v>
      </c>
      <c r="BX17" s="31">
        <v>0</v>
      </c>
      <c r="BY17" s="31">
        <v>2</v>
      </c>
      <c r="BZ17" s="9">
        <v>0</v>
      </c>
      <c r="CA17" s="9">
        <v>2</v>
      </c>
      <c r="CB17" s="29">
        <v>0</v>
      </c>
      <c r="CC17" s="29">
        <v>0</v>
      </c>
      <c r="CD17" s="29">
        <v>100</v>
      </c>
      <c r="CE17" s="29">
        <v>0</v>
      </c>
      <c r="CH17" s="21" t="s">
        <v>37</v>
      </c>
      <c r="CI17" s="31">
        <v>0</v>
      </c>
      <c r="CJ17" s="31">
        <v>2</v>
      </c>
      <c r="CK17" s="31">
        <v>1</v>
      </c>
      <c r="CL17" s="9">
        <v>0</v>
      </c>
      <c r="CM17" s="9">
        <v>3</v>
      </c>
      <c r="CN17" s="29">
        <v>0</v>
      </c>
      <c r="CO17" s="29">
        <v>67</v>
      </c>
      <c r="CP17" s="29">
        <v>33</v>
      </c>
      <c r="CQ17" s="29">
        <v>0</v>
      </c>
      <c r="CT17" s="21" t="s">
        <v>37</v>
      </c>
      <c r="CU17" s="31">
        <v>0</v>
      </c>
      <c r="CV17" s="31">
        <v>0</v>
      </c>
      <c r="CW17" s="31">
        <v>2</v>
      </c>
      <c r="CX17" s="9">
        <v>0</v>
      </c>
      <c r="CY17" s="9">
        <v>2</v>
      </c>
      <c r="CZ17" s="29">
        <v>0</v>
      </c>
      <c r="DA17" s="29">
        <v>0</v>
      </c>
      <c r="DB17" s="29">
        <v>100</v>
      </c>
      <c r="DC17" s="29">
        <v>0</v>
      </c>
    </row>
    <row r="18" spans="1:107" x14ac:dyDescent="0.25">
      <c r="B18" s="21" t="s">
        <v>9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9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9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  <c r="AL18" s="21" t="s">
        <v>9</v>
      </c>
      <c r="AM18" s="31">
        <v>0</v>
      </c>
      <c r="AN18" s="31">
        <v>2</v>
      </c>
      <c r="AO18" s="31">
        <v>0</v>
      </c>
      <c r="AP18" s="9">
        <v>0</v>
      </c>
      <c r="AQ18" s="9">
        <v>2</v>
      </c>
      <c r="AR18" s="29">
        <v>0</v>
      </c>
      <c r="AS18" s="29">
        <v>100</v>
      </c>
      <c r="AT18" s="29">
        <v>0</v>
      </c>
      <c r="AU18" s="29">
        <v>0</v>
      </c>
      <c r="AX18" s="21" t="s">
        <v>9</v>
      </c>
      <c r="AY18" s="60">
        <v>0</v>
      </c>
      <c r="AZ18" s="60">
        <v>2</v>
      </c>
      <c r="BA18" s="60">
        <v>0</v>
      </c>
      <c r="BB18" s="60">
        <v>0</v>
      </c>
      <c r="BC18" s="9">
        <v>2</v>
      </c>
      <c r="BD18" s="29">
        <v>0</v>
      </c>
      <c r="BE18" s="29">
        <v>100</v>
      </c>
      <c r="BF18" s="29">
        <v>0</v>
      </c>
      <c r="BG18" s="29">
        <v>0</v>
      </c>
      <c r="BJ18" s="21" t="s">
        <v>9</v>
      </c>
      <c r="BK18" s="31">
        <v>0</v>
      </c>
      <c r="BL18" s="31">
        <v>2</v>
      </c>
      <c r="BM18" s="31">
        <v>0</v>
      </c>
      <c r="BN18" s="9">
        <v>0</v>
      </c>
      <c r="BO18" s="9">
        <v>2</v>
      </c>
      <c r="BP18" s="29">
        <v>0</v>
      </c>
      <c r="BQ18" s="29">
        <v>100</v>
      </c>
      <c r="BR18" s="29">
        <v>0</v>
      </c>
      <c r="BS18" s="29">
        <v>0</v>
      </c>
      <c r="BV18" s="21" t="s">
        <v>9</v>
      </c>
      <c r="BW18" s="31">
        <v>0</v>
      </c>
      <c r="BX18" s="31">
        <v>2</v>
      </c>
      <c r="BY18" s="31">
        <v>0</v>
      </c>
      <c r="BZ18" s="9">
        <v>0</v>
      </c>
      <c r="CA18" s="9">
        <v>2</v>
      </c>
      <c r="CB18" s="29">
        <v>0</v>
      </c>
      <c r="CC18" s="29">
        <v>100</v>
      </c>
      <c r="CD18" s="29">
        <v>0</v>
      </c>
      <c r="CE18" s="29">
        <v>0</v>
      </c>
      <c r="CH18" s="21" t="s">
        <v>9</v>
      </c>
      <c r="CI18" s="31">
        <v>0</v>
      </c>
      <c r="CJ18" s="31">
        <v>0</v>
      </c>
      <c r="CK18" s="31">
        <v>2</v>
      </c>
      <c r="CL18" s="9">
        <v>0</v>
      </c>
      <c r="CM18" s="9">
        <v>2</v>
      </c>
      <c r="CN18" s="29">
        <v>0</v>
      </c>
      <c r="CO18" s="29">
        <v>0</v>
      </c>
      <c r="CP18" s="29">
        <v>100</v>
      </c>
      <c r="CQ18" s="29">
        <v>0</v>
      </c>
      <c r="CT18" s="21" t="s">
        <v>9</v>
      </c>
      <c r="CU18" s="31">
        <v>0</v>
      </c>
      <c r="CV18" s="31">
        <v>1</v>
      </c>
      <c r="CW18" s="31">
        <v>0</v>
      </c>
      <c r="CX18" s="9">
        <v>0</v>
      </c>
      <c r="CY18" s="9">
        <v>1</v>
      </c>
      <c r="CZ18" s="29">
        <v>0</v>
      </c>
      <c r="DA18" s="29">
        <v>100</v>
      </c>
      <c r="DB18" s="29">
        <v>0</v>
      </c>
      <c r="DC18" s="29">
        <v>0</v>
      </c>
    </row>
    <row r="19" spans="1:107" x14ac:dyDescent="0.25">
      <c r="B19" s="21" t="s">
        <v>5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5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5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  <c r="AL19" s="21" t="s">
        <v>5</v>
      </c>
      <c r="AM19" s="31">
        <v>1</v>
      </c>
      <c r="AN19" s="31">
        <v>2</v>
      </c>
      <c r="AO19" s="31">
        <v>0</v>
      </c>
      <c r="AP19" s="9">
        <v>0</v>
      </c>
      <c r="AQ19" s="9">
        <v>3</v>
      </c>
      <c r="AR19" s="29">
        <v>33</v>
      </c>
      <c r="AS19" s="29">
        <v>67</v>
      </c>
      <c r="AT19" s="29">
        <v>0</v>
      </c>
      <c r="AU19" s="29">
        <v>0</v>
      </c>
      <c r="AX19" s="21" t="s">
        <v>5</v>
      </c>
      <c r="AY19" s="31">
        <v>1</v>
      </c>
      <c r="AZ19" s="31">
        <v>2</v>
      </c>
      <c r="BA19" s="31">
        <v>0</v>
      </c>
      <c r="BB19" s="31">
        <v>0</v>
      </c>
      <c r="BC19" s="9">
        <v>3</v>
      </c>
      <c r="BD19" s="29">
        <v>33</v>
      </c>
      <c r="BE19" s="29">
        <v>67</v>
      </c>
      <c r="BF19" s="29">
        <v>0</v>
      </c>
      <c r="BG19" s="29">
        <v>0</v>
      </c>
      <c r="BJ19" s="21" t="s">
        <v>5</v>
      </c>
      <c r="BK19" s="31">
        <v>0</v>
      </c>
      <c r="BL19" s="31">
        <v>2</v>
      </c>
      <c r="BM19" s="31">
        <v>0</v>
      </c>
      <c r="BN19" s="9">
        <v>0</v>
      </c>
      <c r="BO19" s="9">
        <v>2</v>
      </c>
      <c r="BP19" s="29">
        <v>0</v>
      </c>
      <c r="BQ19" s="29">
        <v>100</v>
      </c>
      <c r="BR19" s="29">
        <v>0</v>
      </c>
      <c r="BS19" s="29">
        <v>0</v>
      </c>
      <c r="BV19" s="21" t="s">
        <v>5</v>
      </c>
      <c r="BW19" s="31">
        <v>0</v>
      </c>
      <c r="BX19" s="31">
        <v>2</v>
      </c>
      <c r="BY19" s="31">
        <v>1</v>
      </c>
      <c r="BZ19" s="9">
        <v>0</v>
      </c>
      <c r="CA19" s="9">
        <v>3</v>
      </c>
      <c r="CB19" s="29">
        <v>0</v>
      </c>
      <c r="CC19" s="29">
        <v>67</v>
      </c>
      <c r="CD19" s="29">
        <v>33</v>
      </c>
      <c r="CE19" s="29">
        <v>0</v>
      </c>
      <c r="CH19" s="21" t="s">
        <v>5</v>
      </c>
      <c r="CI19" s="31">
        <v>0</v>
      </c>
      <c r="CJ19" s="31">
        <v>1</v>
      </c>
      <c r="CK19" s="31">
        <v>0</v>
      </c>
      <c r="CL19" s="9">
        <v>0</v>
      </c>
      <c r="CM19" s="9">
        <v>1</v>
      </c>
      <c r="CN19" s="29">
        <v>0</v>
      </c>
      <c r="CO19" s="29">
        <v>100</v>
      </c>
      <c r="CP19" s="29">
        <v>0</v>
      </c>
      <c r="CQ19" s="29">
        <v>0</v>
      </c>
      <c r="CT19" s="21" t="s">
        <v>5</v>
      </c>
      <c r="CU19" s="31">
        <v>0</v>
      </c>
      <c r="CV19" s="31">
        <v>2</v>
      </c>
      <c r="CW19" s="31">
        <v>1</v>
      </c>
      <c r="CX19" s="9">
        <v>0</v>
      </c>
      <c r="CY19" s="9">
        <v>3</v>
      </c>
      <c r="CZ19" s="29">
        <v>0</v>
      </c>
      <c r="DA19" s="29">
        <v>67</v>
      </c>
      <c r="DB19" s="29">
        <v>33</v>
      </c>
      <c r="DC19" s="29">
        <v>0</v>
      </c>
    </row>
    <row r="20" spans="1:107" x14ac:dyDescent="0.25">
      <c r="B20" s="21" t="s">
        <v>8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8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8</v>
      </c>
      <c r="AA20" s="31"/>
      <c r="AB20" s="31"/>
      <c r="AC20" s="31"/>
      <c r="AD20" s="9"/>
      <c r="AE20" s="9"/>
      <c r="AF20" s="29"/>
      <c r="AG20" s="29"/>
      <c r="AH20" s="29"/>
      <c r="AI20" s="29"/>
      <c r="AL20" s="21" t="s">
        <v>8</v>
      </c>
      <c r="AM20" s="31">
        <v>0</v>
      </c>
      <c r="AN20" s="31">
        <v>2</v>
      </c>
      <c r="AO20" s="31">
        <v>0</v>
      </c>
      <c r="AP20" s="9">
        <v>0</v>
      </c>
      <c r="AQ20" s="9">
        <v>2</v>
      </c>
      <c r="AR20" s="29">
        <v>0</v>
      </c>
      <c r="AS20" s="29">
        <v>100</v>
      </c>
      <c r="AT20" s="29">
        <v>0</v>
      </c>
      <c r="AU20" s="29">
        <v>0</v>
      </c>
      <c r="AX20" s="21" t="s">
        <v>8</v>
      </c>
      <c r="AY20" s="60">
        <v>0</v>
      </c>
      <c r="AZ20" s="60">
        <v>2</v>
      </c>
      <c r="BA20" s="60">
        <v>0</v>
      </c>
      <c r="BB20" s="60">
        <v>0</v>
      </c>
      <c r="BC20" s="9">
        <v>2</v>
      </c>
      <c r="BD20" s="29">
        <v>0</v>
      </c>
      <c r="BE20" s="29">
        <v>100</v>
      </c>
      <c r="BF20" s="29">
        <v>0</v>
      </c>
      <c r="BG20" s="29">
        <v>0</v>
      </c>
      <c r="BJ20" s="21" t="s">
        <v>8</v>
      </c>
      <c r="BK20" s="31">
        <v>0</v>
      </c>
      <c r="BL20" s="31">
        <v>2</v>
      </c>
      <c r="BM20" s="31">
        <v>0</v>
      </c>
      <c r="BN20" s="9">
        <v>0</v>
      </c>
      <c r="BO20" s="9">
        <v>2</v>
      </c>
      <c r="BP20" s="29">
        <v>0</v>
      </c>
      <c r="BQ20" s="29">
        <v>100</v>
      </c>
      <c r="BR20" s="29">
        <v>0</v>
      </c>
      <c r="BS20" s="29">
        <v>0</v>
      </c>
      <c r="BV20" s="21" t="s">
        <v>8</v>
      </c>
      <c r="BW20" s="31">
        <v>0</v>
      </c>
      <c r="BX20" s="31">
        <v>2</v>
      </c>
      <c r="BY20" s="31">
        <v>0</v>
      </c>
      <c r="BZ20" s="9">
        <v>0</v>
      </c>
      <c r="CA20" s="9">
        <v>2</v>
      </c>
      <c r="CB20" s="29">
        <v>0</v>
      </c>
      <c r="CC20" s="29">
        <v>100</v>
      </c>
      <c r="CD20" s="29">
        <v>0</v>
      </c>
      <c r="CE20" s="29">
        <v>0</v>
      </c>
      <c r="CH20" s="21" t="s">
        <v>8</v>
      </c>
      <c r="CI20" s="31">
        <v>0</v>
      </c>
      <c r="CJ20" s="31">
        <v>2</v>
      </c>
      <c r="CK20" s="31">
        <v>1</v>
      </c>
      <c r="CL20" s="9">
        <v>0</v>
      </c>
      <c r="CM20" s="9">
        <v>3</v>
      </c>
      <c r="CN20" s="29">
        <v>0</v>
      </c>
      <c r="CO20" s="29">
        <v>67</v>
      </c>
      <c r="CP20" s="29">
        <v>33</v>
      </c>
      <c r="CQ20" s="29">
        <v>0</v>
      </c>
      <c r="CT20" s="21" t="s">
        <v>8</v>
      </c>
      <c r="CU20" s="31">
        <v>0</v>
      </c>
      <c r="CV20" s="31">
        <v>2</v>
      </c>
      <c r="CW20" s="31">
        <v>0</v>
      </c>
      <c r="CX20" s="9">
        <v>0</v>
      </c>
      <c r="CY20" s="9">
        <v>2</v>
      </c>
      <c r="CZ20" s="29">
        <v>0</v>
      </c>
      <c r="DA20" s="29">
        <v>100</v>
      </c>
      <c r="DB20" s="29">
        <v>0</v>
      </c>
      <c r="DC20" s="29">
        <v>0</v>
      </c>
    </row>
    <row r="21" spans="1:107" ht="27" x14ac:dyDescent="0.25">
      <c r="B21" s="21" t="s">
        <v>50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50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50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  <c r="AL21" s="21" t="s">
        <v>50</v>
      </c>
      <c r="AM21" s="31">
        <v>0</v>
      </c>
      <c r="AN21" s="31">
        <v>0</v>
      </c>
      <c r="AO21" s="31">
        <v>0</v>
      </c>
      <c r="AP21" s="9">
        <v>2</v>
      </c>
      <c r="AQ21" s="9">
        <v>2</v>
      </c>
      <c r="AR21" s="29">
        <v>0</v>
      </c>
      <c r="AS21" s="29">
        <v>0</v>
      </c>
      <c r="AT21" s="29">
        <v>0</v>
      </c>
      <c r="AU21" s="29">
        <v>100</v>
      </c>
      <c r="AX21" s="21" t="s">
        <v>50</v>
      </c>
      <c r="AY21" s="31">
        <v>0</v>
      </c>
      <c r="AZ21" s="31">
        <v>0</v>
      </c>
      <c r="BA21" s="31">
        <v>0</v>
      </c>
      <c r="BB21" s="9">
        <v>3</v>
      </c>
      <c r="BC21" s="9">
        <v>3</v>
      </c>
      <c r="BD21" s="29">
        <v>0</v>
      </c>
      <c r="BE21" s="29">
        <v>0</v>
      </c>
      <c r="BF21" s="40">
        <v>0</v>
      </c>
      <c r="BG21" s="40">
        <v>100</v>
      </c>
      <c r="BJ21" s="21" t="s">
        <v>50</v>
      </c>
      <c r="BK21" s="31">
        <v>0</v>
      </c>
      <c r="BL21" s="31">
        <v>0</v>
      </c>
      <c r="BM21" s="31">
        <v>0</v>
      </c>
      <c r="BN21" s="9">
        <v>3</v>
      </c>
      <c r="BO21" s="9">
        <v>3</v>
      </c>
      <c r="BP21" s="29">
        <v>0</v>
      </c>
      <c r="BQ21" s="29">
        <v>0</v>
      </c>
      <c r="BR21" s="29">
        <v>0</v>
      </c>
      <c r="BS21" s="29">
        <v>100</v>
      </c>
      <c r="BV21" s="21" t="s">
        <v>50</v>
      </c>
      <c r="BW21" s="31">
        <v>0</v>
      </c>
      <c r="BX21" s="31">
        <v>0</v>
      </c>
      <c r="BY21" s="31">
        <v>0</v>
      </c>
      <c r="BZ21" s="9">
        <v>3</v>
      </c>
      <c r="CA21" s="9">
        <v>3</v>
      </c>
      <c r="CB21" s="29">
        <v>0</v>
      </c>
      <c r="CC21" s="29">
        <v>0</v>
      </c>
      <c r="CD21" s="29">
        <v>0</v>
      </c>
      <c r="CE21" s="29">
        <v>100</v>
      </c>
      <c r="CH21" s="21" t="s">
        <v>50</v>
      </c>
      <c r="CI21" s="31">
        <v>0</v>
      </c>
      <c r="CJ21" s="31">
        <v>2</v>
      </c>
      <c r="CK21" s="31">
        <v>0</v>
      </c>
      <c r="CL21" s="9">
        <v>0</v>
      </c>
      <c r="CM21" s="9">
        <v>2</v>
      </c>
      <c r="CN21" s="29">
        <v>0</v>
      </c>
      <c r="CO21" s="29">
        <v>100</v>
      </c>
      <c r="CP21" s="29">
        <v>0</v>
      </c>
      <c r="CQ21" s="29">
        <v>0</v>
      </c>
      <c r="CT21" s="21" t="s">
        <v>50</v>
      </c>
      <c r="CU21" s="31">
        <v>0</v>
      </c>
      <c r="CV21" s="31">
        <v>0</v>
      </c>
      <c r="CW21" s="31">
        <v>0</v>
      </c>
      <c r="CX21" s="9">
        <v>3</v>
      </c>
      <c r="CY21" s="9">
        <v>3</v>
      </c>
      <c r="CZ21" s="29">
        <v>0</v>
      </c>
      <c r="DA21" s="29">
        <v>0</v>
      </c>
      <c r="DB21" s="29">
        <v>0</v>
      </c>
      <c r="DC21" s="29">
        <v>100</v>
      </c>
    </row>
    <row r="22" spans="1:107" ht="27" x14ac:dyDescent="0.25">
      <c r="B22" s="21" t="s">
        <v>49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49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49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  <c r="AL22" s="21" t="s">
        <v>49</v>
      </c>
      <c r="AM22" s="31">
        <v>0</v>
      </c>
      <c r="AN22" s="31">
        <v>0</v>
      </c>
      <c r="AO22" s="31">
        <v>0</v>
      </c>
      <c r="AP22" s="31">
        <v>2</v>
      </c>
      <c r="AQ22" s="9">
        <v>2</v>
      </c>
      <c r="AR22" s="29">
        <v>0</v>
      </c>
      <c r="AS22" s="29">
        <v>0</v>
      </c>
      <c r="AT22" s="29">
        <v>0</v>
      </c>
      <c r="AU22" s="29">
        <v>100</v>
      </c>
      <c r="AX22" s="21" t="s">
        <v>49</v>
      </c>
      <c r="AY22" s="31">
        <v>0</v>
      </c>
      <c r="AZ22" s="31">
        <v>0</v>
      </c>
      <c r="BA22" s="31">
        <v>0</v>
      </c>
      <c r="BB22" s="9">
        <v>2</v>
      </c>
      <c r="BC22" s="9">
        <v>2</v>
      </c>
      <c r="BD22" s="29">
        <v>0</v>
      </c>
      <c r="BE22" s="29">
        <v>0</v>
      </c>
      <c r="BF22" s="29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0</v>
      </c>
      <c r="BN22" s="31">
        <v>2</v>
      </c>
      <c r="BO22" s="9">
        <v>2</v>
      </c>
      <c r="BP22" s="29">
        <v>0</v>
      </c>
      <c r="BQ22" s="29">
        <v>0</v>
      </c>
      <c r="BR22" s="29">
        <v>0</v>
      </c>
      <c r="BS22" s="29">
        <v>100</v>
      </c>
      <c r="BV22" s="21" t="s">
        <v>49</v>
      </c>
      <c r="BW22" s="31">
        <v>0</v>
      </c>
      <c r="BX22" s="31">
        <v>0</v>
      </c>
      <c r="BY22" s="31">
        <v>0</v>
      </c>
      <c r="BZ22" s="31">
        <v>2</v>
      </c>
      <c r="CA22" s="9">
        <v>2</v>
      </c>
      <c r="CB22" s="29">
        <v>0</v>
      </c>
      <c r="CC22" s="29">
        <v>0</v>
      </c>
      <c r="CD22" s="29">
        <v>0</v>
      </c>
      <c r="CE22" s="29">
        <v>100</v>
      </c>
      <c r="CH22" s="21" t="s">
        <v>49</v>
      </c>
      <c r="CI22" s="31">
        <v>0</v>
      </c>
      <c r="CJ22" s="31">
        <v>0</v>
      </c>
      <c r="CK22" s="31">
        <v>0</v>
      </c>
      <c r="CL22" s="31">
        <v>3</v>
      </c>
      <c r="CM22" s="9">
        <v>3</v>
      </c>
      <c r="CN22" s="29">
        <v>0</v>
      </c>
      <c r="CO22" s="29">
        <v>0</v>
      </c>
      <c r="CP22" s="29">
        <v>0</v>
      </c>
      <c r="CQ22" s="29">
        <v>100</v>
      </c>
      <c r="CT22" s="21" t="s">
        <v>49</v>
      </c>
      <c r="CU22" s="31">
        <v>0</v>
      </c>
      <c r="CV22" s="31">
        <v>0</v>
      </c>
      <c r="CW22" s="31">
        <v>0</v>
      </c>
      <c r="CX22" s="31">
        <v>2</v>
      </c>
      <c r="CY22" s="9">
        <v>2</v>
      </c>
      <c r="CZ22" s="29">
        <v>0</v>
      </c>
      <c r="DA22" s="29">
        <v>0</v>
      </c>
      <c r="DB22" s="29">
        <v>0</v>
      </c>
      <c r="DC22" s="29">
        <v>100</v>
      </c>
    </row>
    <row r="23" spans="1:107" ht="27" x14ac:dyDescent="0.25">
      <c r="B23" s="21" t="s">
        <v>47</v>
      </c>
      <c r="C23" s="39">
        <v>0</v>
      </c>
      <c r="D23" s="39">
        <v>0</v>
      </c>
      <c r="E23" s="39">
        <v>1</v>
      </c>
      <c r="F23" s="39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47</v>
      </c>
      <c r="O23" s="39">
        <v>0</v>
      </c>
      <c r="P23" s="39">
        <v>0</v>
      </c>
      <c r="Q23" s="39">
        <v>1</v>
      </c>
      <c r="R23" s="39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47</v>
      </c>
      <c r="AA23" s="58">
        <v>0</v>
      </c>
      <c r="AB23" s="58">
        <v>0</v>
      </c>
      <c r="AC23" s="58">
        <v>1</v>
      </c>
      <c r="AD23" s="58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  <c r="AL23" s="21" t="s">
        <v>47</v>
      </c>
      <c r="AM23" s="59">
        <v>0</v>
      </c>
      <c r="AN23" s="59">
        <v>0</v>
      </c>
      <c r="AO23" s="59">
        <v>0</v>
      </c>
      <c r="AP23" s="59">
        <v>4</v>
      </c>
      <c r="AQ23" s="9">
        <v>4</v>
      </c>
      <c r="AR23" s="29">
        <v>0</v>
      </c>
      <c r="AS23" s="29">
        <v>0</v>
      </c>
      <c r="AT23" s="29">
        <v>0</v>
      </c>
      <c r="AU23" s="29">
        <v>100</v>
      </c>
      <c r="AX23" s="21" t="s">
        <v>47</v>
      </c>
      <c r="AY23" s="31">
        <v>0</v>
      </c>
      <c r="AZ23" s="31">
        <v>0</v>
      </c>
      <c r="BA23" s="31">
        <v>0</v>
      </c>
      <c r="BB23" s="9">
        <v>4</v>
      </c>
      <c r="BC23" s="9">
        <v>4</v>
      </c>
      <c r="BD23" s="29">
        <v>0</v>
      </c>
      <c r="BE23" s="29">
        <v>0</v>
      </c>
      <c r="BF23" s="29">
        <v>0</v>
      </c>
      <c r="BG23" s="29">
        <v>100</v>
      </c>
      <c r="BJ23" s="21" t="s">
        <v>47</v>
      </c>
      <c r="BK23" s="61">
        <v>0</v>
      </c>
      <c r="BL23" s="61">
        <v>0</v>
      </c>
      <c r="BM23" s="61">
        <v>0</v>
      </c>
      <c r="BN23" s="61">
        <v>4</v>
      </c>
      <c r="BO23" s="9">
        <v>4</v>
      </c>
      <c r="BP23" s="29">
        <v>0</v>
      </c>
      <c r="BQ23" s="29">
        <v>0</v>
      </c>
      <c r="BR23" s="29">
        <v>0</v>
      </c>
      <c r="BS23" s="29">
        <v>100</v>
      </c>
      <c r="BV23" s="21" t="s">
        <v>47</v>
      </c>
      <c r="BW23" s="63">
        <v>0</v>
      </c>
      <c r="BX23" s="63">
        <v>0</v>
      </c>
      <c r="BY23" s="63">
        <v>0</v>
      </c>
      <c r="BZ23" s="63">
        <v>4</v>
      </c>
      <c r="CA23" s="9">
        <v>4</v>
      </c>
      <c r="CB23" s="29">
        <v>0</v>
      </c>
      <c r="CC23" s="29">
        <v>0</v>
      </c>
      <c r="CD23" s="29">
        <v>0</v>
      </c>
      <c r="CE23" s="29">
        <v>100</v>
      </c>
      <c r="CH23" s="21" t="s">
        <v>47</v>
      </c>
      <c r="CI23" s="64">
        <v>0</v>
      </c>
      <c r="CJ23" s="64">
        <v>0</v>
      </c>
      <c r="CK23" s="64">
        <v>0</v>
      </c>
      <c r="CL23" s="64">
        <v>2</v>
      </c>
      <c r="CM23" s="9">
        <v>2</v>
      </c>
      <c r="CN23" s="29">
        <v>0</v>
      </c>
      <c r="CO23" s="29">
        <v>0</v>
      </c>
      <c r="CP23" s="29">
        <v>0</v>
      </c>
      <c r="CQ23" s="29">
        <v>100</v>
      </c>
      <c r="CT23" s="21" t="s">
        <v>47</v>
      </c>
      <c r="CU23" s="67">
        <v>0</v>
      </c>
      <c r="CV23" s="67">
        <v>0</v>
      </c>
      <c r="CW23" s="67">
        <v>0</v>
      </c>
      <c r="CX23" s="67">
        <v>4</v>
      </c>
      <c r="CY23" s="9">
        <v>4</v>
      </c>
      <c r="CZ23" s="29">
        <v>0</v>
      </c>
      <c r="DA23" s="29">
        <v>0</v>
      </c>
      <c r="DB23" s="29">
        <v>0</v>
      </c>
      <c r="DC23" s="29">
        <v>100</v>
      </c>
    </row>
    <row r="24" spans="1:107" ht="27" x14ac:dyDescent="0.25">
      <c r="B24" s="21" t="s">
        <v>48</v>
      </c>
      <c r="C24" s="39"/>
      <c r="D24" s="39"/>
      <c r="E24" s="39"/>
      <c r="F24" s="39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48</v>
      </c>
      <c r="O24" s="39">
        <v>1</v>
      </c>
      <c r="P24" s="39">
        <v>0</v>
      </c>
      <c r="Q24" s="39">
        <v>0</v>
      </c>
      <c r="R24" s="39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48</v>
      </c>
      <c r="AA24" s="58">
        <v>1</v>
      </c>
      <c r="AB24" s="58"/>
      <c r="AC24" s="58"/>
      <c r="AD24" s="58">
        <v>6</v>
      </c>
      <c r="AE24" s="9"/>
      <c r="AF24" s="29"/>
      <c r="AG24" s="29"/>
      <c r="AH24" s="29"/>
      <c r="AI24" s="29"/>
      <c r="AL24" s="21" t="s">
        <v>48</v>
      </c>
      <c r="AM24" s="59">
        <v>1</v>
      </c>
      <c r="AN24" s="59">
        <v>0</v>
      </c>
      <c r="AO24" s="59">
        <v>0</v>
      </c>
      <c r="AP24" s="59">
        <v>5</v>
      </c>
      <c r="AQ24" s="9">
        <v>6</v>
      </c>
      <c r="AR24" s="29">
        <v>17</v>
      </c>
      <c r="AS24" s="29">
        <v>0</v>
      </c>
      <c r="AT24" s="29">
        <v>0</v>
      </c>
      <c r="AU24" s="29">
        <v>83</v>
      </c>
      <c r="AX24" s="21" t="s">
        <v>48</v>
      </c>
      <c r="AY24" s="31">
        <v>1</v>
      </c>
      <c r="AZ24" s="31">
        <v>0</v>
      </c>
      <c r="BA24" s="31">
        <v>0</v>
      </c>
      <c r="BB24" s="9">
        <v>4</v>
      </c>
      <c r="BC24" s="9">
        <v>5</v>
      </c>
      <c r="BD24" s="29">
        <v>20</v>
      </c>
      <c r="BE24" s="29">
        <v>0</v>
      </c>
      <c r="BF24" s="29">
        <v>0</v>
      </c>
      <c r="BG24" s="29">
        <v>80</v>
      </c>
      <c r="BJ24" s="21" t="s">
        <v>48</v>
      </c>
      <c r="BK24" s="61">
        <v>0</v>
      </c>
      <c r="BL24" s="61">
        <v>0</v>
      </c>
      <c r="BM24" s="61">
        <v>0</v>
      </c>
      <c r="BN24" s="61">
        <v>3</v>
      </c>
      <c r="BO24" s="9">
        <v>3</v>
      </c>
      <c r="BP24" s="29">
        <v>0</v>
      </c>
      <c r="BQ24" s="29">
        <v>0</v>
      </c>
      <c r="BR24" s="29">
        <v>0</v>
      </c>
      <c r="BS24" s="29">
        <v>100</v>
      </c>
      <c r="BV24" s="21" t="s">
        <v>48</v>
      </c>
      <c r="BW24" s="63">
        <v>0</v>
      </c>
      <c r="BX24" s="63">
        <v>0</v>
      </c>
      <c r="BY24" s="63">
        <v>0</v>
      </c>
      <c r="BZ24" s="63">
        <v>3</v>
      </c>
      <c r="CA24" s="9">
        <v>3</v>
      </c>
      <c r="CB24" s="29">
        <v>0</v>
      </c>
      <c r="CC24" s="29">
        <v>0</v>
      </c>
      <c r="CD24" s="29">
        <v>0</v>
      </c>
      <c r="CE24" s="29">
        <v>100</v>
      </c>
      <c r="CH24" s="21" t="s">
        <v>48</v>
      </c>
      <c r="CI24" s="64">
        <v>0</v>
      </c>
      <c r="CJ24" s="64">
        <v>0</v>
      </c>
      <c r="CK24" s="64">
        <v>0</v>
      </c>
      <c r="CL24" s="64">
        <v>4</v>
      </c>
      <c r="CM24" s="9">
        <v>4</v>
      </c>
      <c r="CN24" s="29">
        <v>0</v>
      </c>
      <c r="CO24" s="29">
        <v>0</v>
      </c>
      <c r="CP24" s="29">
        <v>0</v>
      </c>
      <c r="CQ24" s="29">
        <v>100</v>
      </c>
      <c r="CT24" s="21" t="s">
        <v>48</v>
      </c>
      <c r="CU24" s="67">
        <v>0</v>
      </c>
      <c r="CV24" s="67">
        <v>0</v>
      </c>
      <c r="CW24" s="67">
        <v>0</v>
      </c>
      <c r="CX24" s="67">
        <v>2</v>
      </c>
      <c r="CY24" s="9">
        <v>2</v>
      </c>
      <c r="CZ24" s="29">
        <v>0</v>
      </c>
      <c r="DA24" s="29">
        <v>0</v>
      </c>
      <c r="DB24" s="29">
        <v>0</v>
      </c>
      <c r="DC24" s="29">
        <v>100</v>
      </c>
    </row>
    <row r="25" spans="1:107" x14ac:dyDescent="0.25">
      <c r="B25" s="21" t="s">
        <v>46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46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46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  <c r="AL25" s="21" t="s">
        <v>46</v>
      </c>
      <c r="AM25" s="31">
        <v>3</v>
      </c>
      <c r="AN25" s="31">
        <v>31</v>
      </c>
      <c r="AO25" s="31">
        <v>5</v>
      </c>
      <c r="AP25" s="31">
        <v>2</v>
      </c>
      <c r="AQ25" s="9">
        <v>41</v>
      </c>
      <c r="AR25" s="29">
        <v>7</v>
      </c>
      <c r="AS25" s="29">
        <v>76</v>
      </c>
      <c r="AT25" s="29">
        <v>12</v>
      </c>
      <c r="AU25" s="29">
        <v>5</v>
      </c>
      <c r="AX25" s="21" t="s">
        <v>46</v>
      </c>
      <c r="AY25" s="31">
        <v>1</v>
      </c>
      <c r="AZ25" s="31">
        <v>31</v>
      </c>
      <c r="BA25" s="31">
        <v>5</v>
      </c>
      <c r="BB25" s="31">
        <v>2</v>
      </c>
      <c r="BC25" s="31">
        <v>39</v>
      </c>
      <c r="BD25" s="29">
        <v>2.5641025641025639</v>
      </c>
      <c r="BE25" s="29">
        <v>79.487179487179489</v>
      </c>
      <c r="BF25" s="29">
        <v>12.820512820512819</v>
      </c>
      <c r="BG25" s="29">
        <v>5.1282051282051277</v>
      </c>
      <c r="BJ25" s="21" t="s">
        <v>46</v>
      </c>
      <c r="BK25" s="31">
        <v>0</v>
      </c>
      <c r="BL25" s="31">
        <v>32</v>
      </c>
      <c r="BM25" s="31">
        <v>5</v>
      </c>
      <c r="BN25" s="31">
        <v>2</v>
      </c>
      <c r="BO25" s="9">
        <v>39</v>
      </c>
      <c r="BP25" s="29">
        <v>0</v>
      </c>
      <c r="BQ25" s="29">
        <v>82</v>
      </c>
      <c r="BR25" s="29">
        <v>13</v>
      </c>
      <c r="BS25" s="29">
        <v>5</v>
      </c>
      <c r="BV25" s="21" t="s">
        <v>46</v>
      </c>
      <c r="BW25" s="31">
        <v>0</v>
      </c>
      <c r="BX25" s="31">
        <v>31</v>
      </c>
      <c r="BY25" s="31">
        <v>8</v>
      </c>
      <c r="BZ25" s="31">
        <v>2</v>
      </c>
      <c r="CA25" s="9">
        <v>41</v>
      </c>
      <c r="CB25" s="29">
        <v>0</v>
      </c>
      <c r="CC25" s="29">
        <v>76</v>
      </c>
      <c r="CD25" s="29">
        <v>20</v>
      </c>
      <c r="CE25" s="29">
        <v>5</v>
      </c>
      <c r="CH25" s="21" t="s">
        <v>46</v>
      </c>
      <c r="CI25" s="31">
        <v>0</v>
      </c>
      <c r="CJ25" s="31">
        <v>0</v>
      </c>
      <c r="CK25" s="31">
        <v>0</v>
      </c>
      <c r="CL25" s="31">
        <v>3</v>
      </c>
      <c r="CM25" s="9">
        <v>3</v>
      </c>
      <c r="CN25" s="29">
        <v>0</v>
      </c>
      <c r="CO25" s="29">
        <v>0</v>
      </c>
      <c r="CP25" s="29">
        <v>0</v>
      </c>
      <c r="CQ25" s="29">
        <v>100</v>
      </c>
      <c r="CT25" s="21" t="s">
        <v>46</v>
      </c>
      <c r="CU25" s="31">
        <v>0</v>
      </c>
      <c r="CV25" s="31">
        <v>29</v>
      </c>
      <c r="CW25" s="31">
        <v>10</v>
      </c>
      <c r="CX25" s="31">
        <v>3</v>
      </c>
      <c r="CY25" s="9">
        <v>42</v>
      </c>
      <c r="CZ25" s="29">
        <v>0</v>
      </c>
      <c r="DA25" s="29">
        <v>69</v>
      </c>
      <c r="DB25" s="29">
        <v>24</v>
      </c>
      <c r="DC25" s="29">
        <v>7</v>
      </c>
    </row>
    <row r="26" spans="1:107" x14ac:dyDescent="0.25">
      <c r="B26" s="21" t="s">
        <v>44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44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44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  <c r="AL26" s="21" t="s">
        <v>44</v>
      </c>
      <c r="AM26" s="31">
        <v>1</v>
      </c>
      <c r="AN26" s="31">
        <v>0</v>
      </c>
      <c r="AO26" s="31">
        <v>0</v>
      </c>
      <c r="AP26" s="31">
        <v>13</v>
      </c>
      <c r="AQ26" s="9">
        <v>14</v>
      </c>
      <c r="AR26" s="29">
        <v>7</v>
      </c>
      <c r="AS26" s="29">
        <v>0</v>
      </c>
      <c r="AT26" s="29">
        <v>0</v>
      </c>
      <c r="AU26" s="29">
        <v>93</v>
      </c>
      <c r="AX26" s="21" t="s">
        <v>44</v>
      </c>
      <c r="AY26" s="31">
        <v>1</v>
      </c>
      <c r="AZ26" s="31">
        <v>0</v>
      </c>
      <c r="BA26" s="31">
        <v>0</v>
      </c>
      <c r="BB26" s="31">
        <v>13</v>
      </c>
      <c r="BC26" s="31">
        <v>14</v>
      </c>
      <c r="BD26" s="29">
        <v>7.1428571428571423</v>
      </c>
      <c r="BE26" s="29">
        <v>0</v>
      </c>
      <c r="BF26" s="29">
        <v>0</v>
      </c>
      <c r="BG26" s="29">
        <v>92.857142857142861</v>
      </c>
      <c r="BJ26" s="21" t="s">
        <v>44</v>
      </c>
      <c r="BK26" s="31">
        <v>0</v>
      </c>
      <c r="BL26" s="31">
        <v>0</v>
      </c>
      <c r="BM26" s="31">
        <v>0</v>
      </c>
      <c r="BN26" s="31">
        <v>12</v>
      </c>
      <c r="BO26" s="9">
        <v>12</v>
      </c>
      <c r="BP26" s="29">
        <v>0</v>
      </c>
      <c r="BQ26" s="29">
        <v>0</v>
      </c>
      <c r="BR26" s="29">
        <v>0</v>
      </c>
      <c r="BS26" s="29">
        <v>100</v>
      </c>
      <c r="BV26" s="21" t="s">
        <v>44</v>
      </c>
      <c r="BW26" s="31">
        <v>0</v>
      </c>
      <c r="BX26" s="31">
        <v>0</v>
      </c>
      <c r="BY26" s="31">
        <v>0</v>
      </c>
      <c r="BZ26" s="31">
        <v>12</v>
      </c>
      <c r="CA26" s="9">
        <v>12</v>
      </c>
      <c r="CB26" s="29">
        <v>0</v>
      </c>
      <c r="CC26" s="29">
        <v>0</v>
      </c>
      <c r="CD26" s="29">
        <v>0</v>
      </c>
      <c r="CE26" s="29">
        <v>100</v>
      </c>
      <c r="CH26" s="21" t="s">
        <v>44</v>
      </c>
      <c r="CI26" s="31">
        <v>1</v>
      </c>
      <c r="CJ26" s="31">
        <v>30</v>
      </c>
      <c r="CK26" s="31">
        <v>7</v>
      </c>
      <c r="CL26" s="31">
        <v>5</v>
      </c>
      <c r="CM26" s="9">
        <v>43</v>
      </c>
      <c r="CN26" s="29">
        <v>2</v>
      </c>
      <c r="CO26" s="29">
        <v>70</v>
      </c>
      <c r="CP26" s="29">
        <v>16</v>
      </c>
      <c r="CQ26" s="29">
        <v>12</v>
      </c>
      <c r="CT26" s="21" t="s">
        <v>44</v>
      </c>
      <c r="CU26" s="31">
        <v>0</v>
      </c>
      <c r="CV26" s="31">
        <v>0</v>
      </c>
      <c r="CW26" s="31">
        <v>0</v>
      </c>
      <c r="CX26" s="31">
        <v>11</v>
      </c>
      <c r="CY26" s="9">
        <v>11</v>
      </c>
      <c r="CZ26" s="29">
        <v>0</v>
      </c>
      <c r="DA26" s="29">
        <v>0</v>
      </c>
      <c r="DB26" s="29">
        <v>0</v>
      </c>
      <c r="DC26" s="29">
        <v>100</v>
      </c>
    </row>
    <row r="27" spans="1:107" x14ac:dyDescent="0.25">
      <c r="B27" s="21" t="s">
        <v>45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45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45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  <c r="AL27" s="17" t="s">
        <v>45</v>
      </c>
      <c r="AM27" s="31">
        <v>4</v>
      </c>
      <c r="AN27" s="31">
        <v>31</v>
      </c>
      <c r="AO27" s="31">
        <v>5</v>
      </c>
      <c r="AP27" s="31">
        <v>15</v>
      </c>
      <c r="AQ27" s="9">
        <v>55</v>
      </c>
      <c r="AR27" s="29">
        <v>7</v>
      </c>
      <c r="AS27" s="29">
        <v>56</v>
      </c>
      <c r="AT27" s="29">
        <v>9</v>
      </c>
      <c r="AU27" s="29">
        <v>27</v>
      </c>
      <c r="AX27" s="17" t="s">
        <v>45</v>
      </c>
      <c r="AY27" s="31">
        <v>2</v>
      </c>
      <c r="AZ27" s="31">
        <v>31</v>
      </c>
      <c r="BA27" s="31">
        <v>5</v>
      </c>
      <c r="BB27" s="31">
        <v>15</v>
      </c>
      <c r="BC27" s="9">
        <v>53</v>
      </c>
      <c r="BD27" s="29">
        <v>4</v>
      </c>
      <c r="BE27" s="29">
        <v>58</v>
      </c>
      <c r="BF27" s="29">
        <v>9</v>
      </c>
      <c r="BG27" s="29">
        <v>28</v>
      </c>
      <c r="BJ27" s="17" t="s">
        <v>45</v>
      </c>
      <c r="BK27" s="31">
        <v>0</v>
      </c>
      <c r="BL27" s="31">
        <v>32</v>
      </c>
      <c r="BM27" s="31">
        <v>5</v>
      </c>
      <c r="BN27" s="31">
        <v>14</v>
      </c>
      <c r="BO27" s="9">
        <v>51</v>
      </c>
      <c r="BP27" s="29">
        <v>0</v>
      </c>
      <c r="BQ27" s="29">
        <v>63</v>
      </c>
      <c r="BR27" s="29">
        <v>10</v>
      </c>
      <c r="BS27" s="29">
        <v>27</v>
      </c>
      <c r="BV27" s="17" t="s">
        <v>45</v>
      </c>
      <c r="BW27" s="31">
        <v>0</v>
      </c>
      <c r="BX27" s="31">
        <v>31</v>
      </c>
      <c r="BY27" s="31">
        <v>8</v>
      </c>
      <c r="BZ27" s="31">
        <v>14</v>
      </c>
      <c r="CA27" s="9">
        <v>53</v>
      </c>
      <c r="CB27" s="29">
        <v>0</v>
      </c>
      <c r="CC27" s="29">
        <v>58</v>
      </c>
      <c r="CD27" s="29">
        <v>15</v>
      </c>
      <c r="CE27" s="29">
        <v>26</v>
      </c>
      <c r="CH27" s="17" t="s">
        <v>45</v>
      </c>
      <c r="CI27" s="31">
        <v>0</v>
      </c>
      <c r="CJ27" s="31">
        <v>2</v>
      </c>
      <c r="CK27" s="31">
        <v>0</v>
      </c>
      <c r="CL27" s="31">
        <v>9</v>
      </c>
      <c r="CM27" s="9">
        <v>11</v>
      </c>
      <c r="CN27" s="29">
        <v>0</v>
      </c>
      <c r="CO27" s="29">
        <v>18</v>
      </c>
      <c r="CP27" s="29">
        <v>0</v>
      </c>
      <c r="CQ27" s="29">
        <v>82</v>
      </c>
      <c r="CT27" s="17" t="s">
        <v>45</v>
      </c>
      <c r="CU27" s="31">
        <v>0</v>
      </c>
      <c r="CV27" s="31">
        <v>29</v>
      </c>
      <c r="CW27" s="31">
        <v>10</v>
      </c>
      <c r="CX27" s="31">
        <v>14</v>
      </c>
      <c r="CY27" s="9">
        <v>53</v>
      </c>
      <c r="CZ27" s="29">
        <v>0</v>
      </c>
      <c r="DA27" s="29">
        <v>55</v>
      </c>
      <c r="DB27" s="29">
        <v>19</v>
      </c>
      <c r="DC27" s="29">
        <v>26</v>
      </c>
    </row>
    <row r="28" spans="1:107" x14ac:dyDescent="0.25">
      <c r="B28" s="19"/>
      <c r="CI28" s="30">
        <v>1</v>
      </c>
      <c r="CJ28" s="30">
        <v>32</v>
      </c>
      <c r="CK28" s="30">
        <v>7</v>
      </c>
      <c r="CL28" s="30">
        <v>14</v>
      </c>
      <c r="CM28" s="30">
        <v>54</v>
      </c>
      <c r="CN28" s="30">
        <v>2</v>
      </c>
      <c r="CO28" s="30">
        <v>59</v>
      </c>
      <c r="CP28" s="30">
        <v>13</v>
      </c>
      <c r="CQ28" s="30">
        <v>26</v>
      </c>
      <c r="CU28" s="30">
        <v>1</v>
      </c>
      <c r="CV28" s="30">
        <v>32</v>
      </c>
      <c r="CW28" s="30">
        <v>7</v>
      </c>
      <c r="CX28" s="30">
        <v>14</v>
      </c>
      <c r="CY28" s="30">
        <v>54</v>
      </c>
      <c r="CZ28" s="30">
        <v>2</v>
      </c>
      <c r="DA28" s="30">
        <v>59</v>
      </c>
      <c r="DB28" s="30">
        <v>13</v>
      </c>
      <c r="DC28" s="30">
        <v>26</v>
      </c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9">
    <mergeCell ref="C1:F1"/>
    <mergeCell ref="AA1:AD1"/>
    <mergeCell ref="AM1:AP1"/>
    <mergeCell ref="AY1:BB1"/>
    <mergeCell ref="CU1:CX1"/>
    <mergeCell ref="CI1:CL1"/>
    <mergeCell ref="BW1:BZ1"/>
    <mergeCell ref="BK1:BN1"/>
    <mergeCell ref="O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topLeftCell="AQ1" zoomScaleNormal="100" workbookViewId="0">
      <selection activeCell="BF1" sqref="BF1:BF1048576"/>
    </sheetView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22" width="9.140625" style="30"/>
    <col min="23" max="23" width="23.7109375" style="30" customWidth="1"/>
    <col min="24" max="27" width="13.7109375" style="30" customWidth="1"/>
    <col min="28" max="29" width="9.140625" style="30"/>
    <col min="30" max="30" width="23.7109375" style="30" customWidth="1"/>
    <col min="31" max="34" width="13.7109375" style="30" customWidth="1"/>
    <col min="35" max="36" width="9.140625" style="30"/>
    <col min="37" max="37" width="23.7109375" style="30" customWidth="1"/>
    <col min="38" max="41" width="13.7109375" style="30" customWidth="1"/>
    <col min="42" max="43" width="9.140625" style="30"/>
    <col min="44" max="44" width="23.7109375" style="30" customWidth="1"/>
    <col min="45" max="48" width="13.7109375" style="30" customWidth="1"/>
    <col min="49" max="50" width="9.140625" style="30"/>
    <col min="51" max="51" width="23.7109375" style="30" customWidth="1"/>
    <col min="52" max="55" width="13.7109375" style="30" customWidth="1"/>
    <col min="56" max="57" width="9.140625" style="30"/>
    <col min="58" max="58" width="23.7109375" style="30" customWidth="1"/>
    <col min="59" max="62" width="13.7109375" style="30" customWidth="1"/>
    <col min="63" max="16384" width="9.140625" style="30"/>
  </cols>
  <sheetData>
    <row r="1" spans="1:62" x14ac:dyDescent="0.25">
      <c r="B1" s="54">
        <v>2011</v>
      </c>
      <c r="C1" s="92" t="s">
        <v>18</v>
      </c>
      <c r="D1" s="93"/>
      <c r="E1" s="93"/>
      <c r="F1" s="94"/>
      <c r="I1" s="54">
        <v>2012</v>
      </c>
      <c r="J1" s="92" t="s">
        <v>18</v>
      </c>
      <c r="K1" s="93"/>
      <c r="L1" s="93"/>
      <c r="M1" s="94"/>
      <c r="P1" s="54">
        <v>2013</v>
      </c>
      <c r="Q1" s="92" t="s">
        <v>18</v>
      </c>
      <c r="R1" s="93"/>
      <c r="S1" s="93"/>
      <c r="T1" s="94"/>
      <c r="W1" s="54">
        <v>2014</v>
      </c>
      <c r="X1" s="92" t="s">
        <v>18</v>
      </c>
      <c r="Y1" s="93"/>
      <c r="Z1" s="93"/>
      <c r="AA1" s="94"/>
      <c r="AD1" s="54">
        <v>2015</v>
      </c>
      <c r="AE1" s="92" t="s">
        <v>18</v>
      </c>
      <c r="AF1" s="93"/>
      <c r="AG1" s="93"/>
      <c r="AH1" s="94"/>
      <c r="AK1" s="54">
        <v>2016</v>
      </c>
      <c r="AL1" s="92" t="s">
        <v>18</v>
      </c>
      <c r="AM1" s="93"/>
      <c r="AN1" s="93"/>
      <c r="AO1" s="94"/>
      <c r="AR1" s="54">
        <v>2017</v>
      </c>
      <c r="AS1" s="92" t="s">
        <v>18</v>
      </c>
      <c r="AT1" s="93"/>
      <c r="AU1" s="93"/>
      <c r="AV1" s="94"/>
      <c r="AY1" s="54">
        <v>2018</v>
      </c>
      <c r="AZ1" s="92" t="s">
        <v>18</v>
      </c>
      <c r="BA1" s="93"/>
      <c r="BB1" s="93"/>
      <c r="BC1" s="94"/>
      <c r="BF1" s="54">
        <v>2019</v>
      </c>
      <c r="BG1" s="92" t="s">
        <v>18</v>
      </c>
      <c r="BH1" s="93"/>
      <c r="BI1" s="93"/>
      <c r="BJ1" s="94"/>
    </row>
    <row r="2" spans="1:62" x14ac:dyDescent="0.25">
      <c r="B2" s="55" t="s">
        <v>100</v>
      </c>
      <c r="C2" s="42">
        <v>36</v>
      </c>
      <c r="D2" s="45">
        <v>37</v>
      </c>
      <c r="E2" s="55">
        <v>38</v>
      </c>
      <c r="F2" s="55">
        <v>39</v>
      </c>
      <c r="I2" s="55" t="s">
        <v>100</v>
      </c>
      <c r="J2" s="42">
        <v>46</v>
      </c>
      <c r="K2" s="45">
        <v>47</v>
      </c>
      <c r="L2" s="55">
        <v>48</v>
      </c>
      <c r="M2" s="55">
        <v>49</v>
      </c>
      <c r="P2" s="55" t="s">
        <v>100</v>
      </c>
      <c r="Q2" s="42">
        <v>46</v>
      </c>
      <c r="R2" s="45">
        <v>47</v>
      </c>
      <c r="S2" s="55">
        <v>48</v>
      </c>
      <c r="T2" s="55">
        <v>49</v>
      </c>
      <c r="W2" s="55" t="s">
        <v>100</v>
      </c>
      <c r="X2" s="42">
        <v>46</v>
      </c>
      <c r="Y2" s="45">
        <v>47</v>
      </c>
      <c r="Z2" s="55">
        <v>48</v>
      </c>
      <c r="AA2" s="55">
        <v>49</v>
      </c>
      <c r="AD2" s="55" t="s">
        <v>100</v>
      </c>
      <c r="AE2" s="42">
        <v>46</v>
      </c>
      <c r="AF2" s="45">
        <v>47</v>
      </c>
      <c r="AG2" s="55">
        <v>48</v>
      </c>
      <c r="AH2" s="55">
        <v>49</v>
      </c>
      <c r="AK2" s="55" t="s">
        <v>100</v>
      </c>
      <c r="AL2" s="42">
        <v>46</v>
      </c>
      <c r="AM2" s="45">
        <v>47</v>
      </c>
      <c r="AN2" s="55">
        <v>48</v>
      </c>
      <c r="AO2" s="55">
        <v>49</v>
      </c>
      <c r="AR2" s="55" t="s">
        <v>100</v>
      </c>
      <c r="AS2" s="42">
        <v>46</v>
      </c>
      <c r="AT2" s="45">
        <v>47</v>
      </c>
      <c r="AU2" s="55">
        <v>48</v>
      </c>
      <c r="AV2" s="55">
        <v>49</v>
      </c>
      <c r="AY2" s="55" t="s">
        <v>100</v>
      </c>
      <c r="AZ2" s="42">
        <v>46</v>
      </c>
      <c r="BA2" s="45">
        <v>47</v>
      </c>
      <c r="BB2" s="55">
        <v>48</v>
      </c>
      <c r="BC2" s="55">
        <v>49</v>
      </c>
      <c r="BF2" s="55" t="s">
        <v>100</v>
      </c>
      <c r="BG2" s="42">
        <v>46</v>
      </c>
      <c r="BH2" s="45">
        <v>47</v>
      </c>
      <c r="BI2" s="55">
        <v>48</v>
      </c>
      <c r="BJ2" s="55">
        <v>49</v>
      </c>
    </row>
    <row r="3" spans="1:62" ht="36" x14ac:dyDescent="0.25">
      <c r="A3" s="34"/>
      <c r="B3" s="2"/>
      <c r="C3" s="14" t="s">
        <v>19</v>
      </c>
      <c r="D3" s="14" t="s">
        <v>20</v>
      </c>
      <c r="E3" s="14" t="s">
        <v>21</v>
      </c>
      <c r="F3" s="14" t="s">
        <v>22</v>
      </c>
      <c r="G3" s="36"/>
      <c r="H3" s="34"/>
      <c r="I3" s="2"/>
      <c r="J3" s="14" t="s">
        <v>19</v>
      </c>
      <c r="K3" s="14" t="s">
        <v>20</v>
      </c>
      <c r="L3" s="14" t="s">
        <v>21</v>
      </c>
      <c r="M3" s="14" t="s">
        <v>22</v>
      </c>
      <c r="N3" s="7"/>
      <c r="O3" s="7"/>
      <c r="P3" s="2"/>
      <c r="Q3" s="14" t="s">
        <v>19</v>
      </c>
      <c r="R3" s="14" t="s">
        <v>20</v>
      </c>
      <c r="S3" s="14" t="s">
        <v>21</v>
      </c>
      <c r="T3" s="14" t="s">
        <v>22</v>
      </c>
      <c r="W3" s="2"/>
      <c r="X3" s="14" t="s">
        <v>19</v>
      </c>
      <c r="Y3" s="14" t="s">
        <v>20</v>
      </c>
      <c r="Z3" s="14" t="s">
        <v>21</v>
      </c>
      <c r="AA3" s="14" t="s">
        <v>22</v>
      </c>
      <c r="AD3" s="2"/>
      <c r="AE3" s="14" t="s">
        <v>19</v>
      </c>
      <c r="AF3" s="14" t="s">
        <v>20</v>
      </c>
      <c r="AG3" s="14" t="s">
        <v>21</v>
      </c>
      <c r="AH3" s="14" t="s">
        <v>22</v>
      </c>
      <c r="AK3" s="2"/>
      <c r="AL3" s="14" t="s">
        <v>19</v>
      </c>
      <c r="AM3" s="14" t="s">
        <v>20</v>
      </c>
      <c r="AN3" s="14" t="s">
        <v>21</v>
      </c>
      <c r="AO3" s="14" t="s">
        <v>22</v>
      </c>
      <c r="AR3" s="2"/>
      <c r="AS3" s="14" t="s">
        <v>19</v>
      </c>
      <c r="AT3" s="14" t="s">
        <v>20</v>
      </c>
      <c r="AU3" s="14" t="s">
        <v>21</v>
      </c>
      <c r="AV3" s="14" t="s">
        <v>22</v>
      </c>
      <c r="AY3" s="2"/>
      <c r="AZ3" s="14" t="s">
        <v>19</v>
      </c>
      <c r="BA3" s="14" t="s">
        <v>20</v>
      </c>
      <c r="BB3" s="14" t="s">
        <v>21</v>
      </c>
      <c r="BC3" s="14" t="s">
        <v>22</v>
      </c>
      <c r="BF3" s="2"/>
      <c r="BG3" s="14" t="s">
        <v>19</v>
      </c>
      <c r="BH3" s="14" t="s">
        <v>20</v>
      </c>
      <c r="BI3" s="14" t="s">
        <v>21</v>
      </c>
      <c r="BJ3" s="14" t="s">
        <v>22</v>
      </c>
    </row>
    <row r="4" spans="1:62" x14ac:dyDescent="0.25">
      <c r="A4" s="28"/>
      <c r="B4" s="17" t="s">
        <v>6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6</v>
      </c>
      <c r="J4" s="10"/>
      <c r="K4" s="10"/>
      <c r="L4" s="10"/>
      <c r="M4" s="10"/>
      <c r="N4" s="35"/>
      <c r="O4" s="35"/>
      <c r="P4" s="17" t="s">
        <v>6</v>
      </c>
      <c r="Q4" s="10">
        <v>0</v>
      </c>
      <c r="R4" s="10">
        <v>1</v>
      </c>
      <c r="S4" s="10">
        <v>0</v>
      </c>
      <c r="T4" s="10">
        <v>1</v>
      </c>
      <c r="W4" s="17" t="s">
        <v>6</v>
      </c>
      <c r="X4" s="10">
        <v>0</v>
      </c>
      <c r="Y4" s="10">
        <v>1</v>
      </c>
      <c r="Z4" s="10">
        <v>0</v>
      </c>
      <c r="AA4" s="10">
        <v>1</v>
      </c>
      <c r="AD4" s="17" t="s">
        <v>6</v>
      </c>
      <c r="AE4" s="10">
        <v>0</v>
      </c>
      <c r="AF4" s="10">
        <v>1</v>
      </c>
      <c r="AG4" s="10">
        <v>0</v>
      </c>
      <c r="AH4" s="10">
        <v>1</v>
      </c>
      <c r="AK4" s="17" t="s">
        <v>6</v>
      </c>
      <c r="AL4" s="10">
        <v>1</v>
      </c>
      <c r="AM4" s="10">
        <v>1</v>
      </c>
      <c r="AN4" s="10">
        <v>0</v>
      </c>
      <c r="AO4" s="10">
        <v>1</v>
      </c>
      <c r="AR4" s="17" t="s">
        <v>6</v>
      </c>
      <c r="AS4" s="10">
        <v>1</v>
      </c>
      <c r="AT4" s="10">
        <v>1</v>
      </c>
      <c r="AU4" s="10">
        <v>0</v>
      </c>
      <c r="AV4" s="10">
        <v>1</v>
      </c>
      <c r="AY4" s="17" t="s">
        <v>6</v>
      </c>
      <c r="AZ4" s="10">
        <v>0</v>
      </c>
      <c r="BA4" s="10">
        <v>1</v>
      </c>
      <c r="BB4" s="10">
        <v>0</v>
      </c>
      <c r="BC4" s="10">
        <v>0</v>
      </c>
      <c r="BF4" s="17" t="s">
        <v>6</v>
      </c>
      <c r="BG4" s="10">
        <v>1</v>
      </c>
      <c r="BH4" s="10">
        <v>1</v>
      </c>
      <c r="BI4" s="10">
        <v>1</v>
      </c>
      <c r="BJ4" s="10">
        <v>1</v>
      </c>
    </row>
    <row r="5" spans="1:62" x14ac:dyDescent="0.25">
      <c r="A5" s="20"/>
      <c r="B5" s="17" t="s">
        <v>25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25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25</v>
      </c>
      <c r="Q5" s="10">
        <v>1</v>
      </c>
      <c r="R5" s="10">
        <v>1</v>
      </c>
      <c r="S5" s="10">
        <v>0</v>
      </c>
      <c r="T5" s="10">
        <v>1</v>
      </c>
      <c r="W5" s="17" t="s">
        <v>25</v>
      </c>
      <c r="X5" s="10">
        <v>1</v>
      </c>
      <c r="Y5" s="10">
        <v>1</v>
      </c>
      <c r="Z5" s="10">
        <v>0</v>
      </c>
      <c r="AA5" s="10">
        <v>1</v>
      </c>
      <c r="AD5" s="17" t="s">
        <v>25</v>
      </c>
      <c r="AE5" s="10">
        <v>1</v>
      </c>
      <c r="AF5" s="10">
        <v>1</v>
      </c>
      <c r="AG5" s="10">
        <v>0</v>
      </c>
      <c r="AH5" s="10">
        <v>1</v>
      </c>
      <c r="AK5" s="17" t="s">
        <v>25</v>
      </c>
      <c r="AL5" s="10">
        <v>1</v>
      </c>
      <c r="AM5" s="10">
        <v>1</v>
      </c>
      <c r="AN5" s="10">
        <v>0</v>
      </c>
      <c r="AO5" s="10">
        <v>1</v>
      </c>
      <c r="AR5" s="17" t="s">
        <v>25</v>
      </c>
      <c r="AS5" s="10">
        <v>1</v>
      </c>
      <c r="AT5" s="10">
        <v>1</v>
      </c>
      <c r="AU5" s="10">
        <v>0</v>
      </c>
      <c r="AV5" s="10">
        <v>1</v>
      </c>
      <c r="AY5" s="17" t="s">
        <v>25</v>
      </c>
      <c r="AZ5" s="10">
        <v>1</v>
      </c>
      <c r="BA5" s="10">
        <v>1</v>
      </c>
      <c r="BB5" s="10">
        <v>1</v>
      </c>
      <c r="BC5" s="10">
        <v>1</v>
      </c>
      <c r="BF5" s="17" t="s">
        <v>25</v>
      </c>
      <c r="BG5" s="10">
        <v>1</v>
      </c>
      <c r="BH5" s="10">
        <v>1</v>
      </c>
      <c r="BI5" s="10">
        <v>0</v>
      </c>
      <c r="BJ5" s="10">
        <v>1</v>
      </c>
    </row>
    <row r="6" spans="1:62" x14ac:dyDescent="0.25">
      <c r="A6" s="18"/>
      <c r="B6" s="17" t="s">
        <v>26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26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26</v>
      </c>
      <c r="Q6" s="10"/>
      <c r="R6" s="10"/>
      <c r="S6" s="10"/>
      <c r="T6" s="10"/>
      <c r="W6" s="17" t="s">
        <v>26</v>
      </c>
      <c r="X6" s="10">
        <v>0</v>
      </c>
      <c r="Y6" s="10">
        <v>0</v>
      </c>
      <c r="Z6" s="10">
        <v>0</v>
      </c>
      <c r="AA6" s="10">
        <v>0</v>
      </c>
      <c r="AD6" s="17" t="s">
        <v>26</v>
      </c>
      <c r="AE6" s="10">
        <v>0</v>
      </c>
      <c r="AF6" s="10">
        <v>1</v>
      </c>
      <c r="AG6" s="10">
        <v>0</v>
      </c>
      <c r="AH6" s="10">
        <v>1</v>
      </c>
      <c r="AK6" s="17" t="s">
        <v>26</v>
      </c>
      <c r="AL6" s="10">
        <v>0</v>
      </c>
      <c r="AM6" s="10">
        <v>1</v>
      </c>
      <c r="AN6" s="10">
        <v>0</v>
      </c>
      <c r="AO6" s="10">
        <v>1</v>
      </c>
      <c r="AR6" s="17" t="s">
        <v>26</v>
      </c>
      <c r="AS6" s="10">
        <v>0</v>
      </c>
      <c r="AT6" s="10">
        <v>1</v>
      </c>
      <c r="AU6" s="10">
        <v>0</v>
      </c>
      <c r="AV6" s="10">
        <v>1</v>
      </c>
      <c r="AY6" s="17" t="s">
        <v>26</v>
      </c>
      <c r="AZ6" s="10">
        <v>1</v>
      </c>
      <c r="BA6" s="10">
        <v>1</v>
      </c>
      <c r="BB6" s="10">
        <v>0</v>
      </c>
      <c r="BC6" s="10">
        <v>1</v>
      </c>
      <c r="BF6" s="17" t="s">
        <v>26</v>
      </c>
      <c r="BG6" s="10">
        <v>0</v>
      </c>
      <c r="BH6" s="10">
        <v>1</v>
      </c>
      <c r="BI6" s="10">
        <v>1</v>
      </c>
      <c r="BJ6" s="10">
        <v>1</v>
      </c>
    </row>
    <row r="7" spans="1:62" x14ac:dyDescent="0.25">
      <c r="A7" s="20"/>
      <c r="B7" s="21" t="s">
        <v>27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27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27</v>
      </c>
      <c r="Q7" s="10">
        <v>0</v>
      </c>
      <c r="R7" s="10">
        <v>1</v>
      </c>
      <c r="S7" s="10">
        <v>1</v>
      </c>
      <c r="T7" s="10">
        <v>1</v>
      </c>
      <c r="W7" s="21" t="s">
        <v>27</v>
      </c>
      <c r="X7" s="10">
        <v>0</v>
      </c>
      <c r="Y7" s="10">
        <v>1</v>
      </c>
      <c r="Z7" s="10">
        <v>1</v>
      </c>
      <c r="AA7" s="10">
        <v>1</v>
      </c>
      <c r="AD7" s="21" t="s">
        <v>27</v>
      </c>
      <c r="AE7" s="10">
        <v>0</v>
      </c>
      <c r="AF7" s="10">
        <v>1</v>
      </c>
      <c r="AG7" s="10">
        <v>1</v>
      </c>
      <c r="AH7" s="10">
        <v>0</v>
      </c>
      <c r="AK7" s="21" t="s">
        <v>27</v>
      </c>
      <c r="AL7" s="10">
        <v>0</v>
      </c>
      <c r="AM7" s="10">
        <v>1</v>
      </c>
      <c r="AN7" s="10">
        <v>1</v>
      </c>
      <c r="AO7" s="10">
        <v>0</v>
      </c>
      <c r="AR7" s="21" t="s">
        <v>27</v>
      </c>
      <c r="AS7" s="10">
        <v>0</v>
      </c>
      <c r="AT7" s="10">
        <v>1</v>
      </c>
      <c r="AU7" s="10">
        <v>1</v>
      </c>
      <c r="AV7" s="10">
        <v>0</v>
      </c>
      <c r="AY7" s="21" t="s">
        <v>27</v>
      </c>
      <c r="AZ7" s="10">
        <v>0</v>
      </c>
      <c r="BA7" s="10">
        <v>1</v>
      </c>
      <c r="BB7" s="10">
        <v>1</v>
      </c>
      <c r="BC7" s="10">
        <v>1</v>
      </c>
      <c r="BF7" s="21" t="s">
        <v>27</v>
      </c>
      <c r="BG7" s="10">
        <v>0</v>
      </c>
      <c r="BH7" s="10">
        <v>1</v>
      </c>
      <c r="BI7" s="10">
        <v>0</v>
      </c>
      <c r="BJ7" s="10">
        <v>1</v>
      </c>
    </row>
    <row r="8" spans="1:62" x14ac:dyDescent="0.25">
      <c r="A8" s="18"/>
      <c r="B8" s="21" t="s">
        <v>28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28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28</v>
      </c>
      <c r="Q8" s="10">
        <v>1</v>
      </c>
      <c r="R8" s="10">
        <v>1</v>
      </c>
      <c r="S8" s="10">
        <v>1</v>
      </c>
      <c r="T8" s="10">
        <v>1</v>
      </c>
      <c r="W8" s="21" t="s">
        <v>28</v>
      </c>
      <c r="X8" s="10">
        <v>1</v>
      </c>
      <c r="Y8" s="10">
        <v>1</v>
      </c>
      <c r="Z8" s="10">
        <v>1</v>
      </c>
      <c r="AA8" s="10">
        <v>1</v>
      </c>
      <c r="AD8" s="21" t="s">
        <v>28</v>
      </c>
      <c r="AE8" s="10">
        <v>1</v>
      </c>
      <c r="AF8" s="10">
        <v>1</v>
      </c>
      <c r="AG8" s="10">
        <v>1</v>
      </c>
      <c r="AH8" s="10">
        <v>1</v>
      </c>
      <c r="AK8" s="21" t="s">
        <v>28</v>
      </c>
      <c r="AL8" s="10">
        <v>1</v>
      </c>
      <c r="AM8" s="10">
        <v>1</v>
      </c>
      <c r="AN8" s="10">
        <v>1</v>
      </c>
      <c r="AO8" s="10">
        <v>1</v>
      </c>
      <c r="AR8" s="21" t="s">
        <v>28</v>
      </c>
      <c r="AS8" s="10"/>
      <c r="AT8" s="10">
        <v>1</v>
      </c>
      <c r="AU8" s="10">
        <v>1</v>
      </c>
      <c r="AV8" s="10">
        <v>1</v>
      </c>
      <c r="AY8" s="21" t="s">
        <v>28</v>
      </c>
      <c r="AZ8" s="10">
        <v>0</v>
      </c>
      <c r="BA8" s="10">
        <v>1</v>
      </c>
      <c r="BB8" s="10">
        <v>1</v>
      </c>
      <c r="BC8" s="10">
        <v>0</v>
      </c>
      <c r="BF8" s="21" t="s">
        <v>28</v>
      </c>
      <c r="BG8" s="10">
        <v>1</v>
      </c>
      <c r="BH8" s="10">
        <v>1</v>
      </c>
      <c r="BI8" s="10">
        <v>1</v>
      </c>
      <c r="BJ8" s="10">
        <v>1</v>
      </c>
    </row>
    <row r="9" spans="1:62" x14ac:dyDescent="0.25">
      <c r="A9" s="18"/>
      <c r="B9" s="21" t="s">
        <v>29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29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29</v>
      </c>
      <c r="Q9" s="10">
        <v>0</v>
      </c>
      <c r="R9" s="10">
        <v>1</v>
      </c>
      <c r="S9" s="10">
        <v>0</v>
      </c>
      <c r="T9" s="10">
        <v>1</v>
      </c>
      <c r="W9" s="21" t="s">
        <v>29</v>
      </c>
      <c r="X9" s="10">
        <v>0</v>
      </c>
      <c r="Y9" s="10">
        <v>1</v>
      </c>
      <c r="Z9" s="10">
        <v>0</v>
      </c>
      <c r="AA9" s="10">
        <v>1</v>
      </c>
      <c r="AD9" s="21" t="s">
        <v>29</v>
      </c>
      <c r="AE9" s="10">
        <v>0</v>
      </c>
      <c r="AF9" s="10">
        <v>1</v>
      </c>
      <c r="AG9" s="10">
        <v>0</v>
      </c>
      <c r="AH9" s="10">
        <v>1</v>
      </c>
      <c r="AK9" s="21" t="s">
        <v>29</v>
      </c>
      <c r="AL9" s="10">
        <v>0</v>
      </c>
      <c r="AM9" s="10">
        <v>1</v>
      </c>
      <c r="AN9" s="10">
        <v>0</v>
      </c>
      <c r="AO9" s="10">
        <v>1</v>
      </c>
      <c r="AR9" s="21" t="s">
        <v>29</v>
      </c>
      <c r="AS9" s="10">
        <v>0</v>
      </c>
      <c r="AT9" s="10">
        <v>1</v>
      </c>
      <c r="AU9" s="10">
        <v>0</v>
      </c>
      <c r="AV9" s="10">
        <v>1</v>
      </c>
      <c r="AY9" s="21" t="s">
        <v>29</v>
      </c>
      <c r="AZ9" s="10">
        <v>1</v>
      </c>
      <c r="BA9" s="10">
        <v>1</v>
      </c>
      <c r="BB9" s="10">
        <v>1</v>
      </c>
      <c r="BC9" s="10">
        <v>1</v>
      </c>
      <c r="BF9" s="21" t="s">
        <v>29</v>
      </c>
      <c r="BG9" s="10">
        <v>0</v>
      </c>
      <c r="BH9" s="10">
        <v>1</v>
      </c>
      <c r="BI9" s="10">
        <v>1</v>
      </c>
      <c r="BJ9" s="10">
        <v>1</v>
      </c>
    </row>
    <row r="10" spans="1:62" x14ac:dyDescent="0.25">
      <c r="A10" s="20"/>
      <c r="B10" s="21" t="s">
        <v>30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30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30</v>
      </c>
      <c r="Q10" s="10">
        <v>0</v>
      </c>
      <c r="R10" s="10">
        <v>1</v>
      </c>
      <c r="S10" s="10">
        <v>1</v>
      </c>
      <c r="T10" s="10">
        <v>1</v>
      </c>
      <c r="W10" s="21" t="s">
        <v>30</v>
      </c>
      <c r="X10" s="10">
        <v>0</v>
      </c>
      <c r="Y10" s="10">
        <v>1</v>
      </c>
      <c r="Z10" s="10">
        <v>1</v>
      </c>
      <c r="AA10" s="10">
        <v>1</v>
      </c>
      <c r="AD10" s="21" t="s">
        <v>30</v>
      </c>
      <c r="AE10" s="10">
        <v>0</v>
      </c>
      <c r="AF10" s="10">
        <v>1</v>
      </c>
      <c r="AG10" s="10">
        <v>1</v>
      </c>
      <c r="AH10" s="10">
        <v>1</v>
      </c>
      <c r="AK10" s="21" t="s">
        <v>30</v>
      </c>
      <c r="AL10" s="10">
        <v>0</v>
      </c>
      <c r="AM10" s="10">
        <v>1</v>
      </c>
      <c r="AN10" s="10">
        <v>1</v>
      </c>
      <c r="AO10" s="10">
        <v>1</v>
      </c>
      <c r="AR10" s="21" t="s">
        <v>30</v>
      </c>
      <c r="AS10" s="10">
        <v>0</v>
      </c>
      <c r="AT10" s="10">
        <v>1</v>
      </c>
      <c r="AU10" s="10">
        <v>1</v>
      </c>
      <c r="AV10" s="10">
        <v>1</v>
      </c>
      <c r="AY10" s="21" t="s">
        <v>30</v>
      </c>
      <c r="AZ10" s="10">
        <v>0</v>
      </c>
      <c r="BA10" s="10">
        <v>1</v>
      </c>
      <c r="BB10" s="10">
        <v>0</v>
      </c>
      <c r="BC10" s="10">
        <v>1</v>
      </c>
      <c r="BF10" s="21" t="s">
        <v>30</v>
      </c>
      <c r="BG10" s="10">
        <v>0</v>
      </c>
      <c r="BH10" s="10">
        <v>1</v>
      </c>
      <c r="BI10" s="10">
        <v>1</v>
      </c>
      <c r="BJ10" s="10">
        <v>1</v>
      </c>
    </row>
    <row r="11" spans="1:62" ht="27" x14ac:dyDescent="0.25">
      <c r="A11" s="18"/>
      <c r="B11" s="21" t="s">
        <v>31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31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31</v>
      </c>
      <c r="Q11" s="10">
        <v>0</v>
      </c>
      <c r="R11" s="10">
        <v>1</v>
      </c>
      <c r="S11" s="10">
        <v>1</v>
      </c>
      <c r="T11" s="10">
        <v>1</v>
      </c>
      <c r="W11" s="21" t="s">
        <v>31</v>
      </c>
      <c r="X11" s="10">
        <v>0</v>
      </c>
      <c r="Y11" s="10">
        <v>1</v>
      </c>
      <c r="Z11" s="10">
        <v>1</v>
      </c>
      <c r="AA11" s="10">
        <v>1</v>
      </c>
      <c r="AD11" s="21" t="s">
        <v>31</v>
      </c>
      <c r="AE11" s="10">
        <v>0</v>
      </c>
      <c r="AF11" s="10">
        <v>0</v>
      </c>
      <c r="AG11" s="10">
        <v>1</v>
      </c>
      <c r="AH11" s="10">
        <v>1</v>
      </c>
      <c r="AK11" s="21" t="s">
        <v>31</v>
      </c>
      <c r="AL11" s="10">
        <v>0</v>
      </c>
      <c r="AM11" s="10">
        <v>1</v>
      </c>
      <c r="AN11" s="10">
        <v>1</v>
      </c>
      <c r="AO11" s="10">
        <v>1</v>
      </c>
      <c r="AR11" s="21" t="s">
        <v>31</v>
      </c>
      <c r="AS11" s="10">
        <v>0</v>
      </c>
      <c r="AT11" s="10">
        <v>1</v>
      </c>
      <c r="AU11" s="10">
        <v>1</v>
      </c>
      <c r="AV11" s="10">
        <v>1</v>
      </c>
      <c r="AY11" s="21" t="s">
        <v>31</v>
      </c>
      <c r="AZ11" s="10">
        <v>0</v>
      </c>
      <c r="BA11" s="10">
        <v>1</v>
      </c>
      <c r="BB11" s="10">
        <v>1</v>
      </c>
      <c r="BC11" s="10">
        <v>1</v>
      </c>
      <c r="BF11" s="21" t="s">
        <v>31</v>
      </c>
      <c r="BG11" s="10">
        <v>0</v>
      </c>
      <c r="BH11" s="10">
        <v>1</v>
      </c>
      <c r="BI11" s="10">
        <v>1</v>
      </c>
      <c r="BJ11" s="10">
        <v>1</v>
      </c>
    </row>
    <row r="12" spans="1:62" x14ac:dyDescent="0.25">
      <c r="A12" s="20"/>
      <c r="B12" s="21" t="s">
        <v>32</v>
      </c>
      <c r="C12" s="10">
        <v>0</v>
      </c>
      <c r="D12" s="10">
        <v>1</v>
      </c>
      <c r="E12" s="10">
        <v>1</v>
      </c>
      <c r="F12" s="10">
        <v>1</v>
      </c>
      <c r="I12" s="21" t="s">
        <v>32</v>
      </c>
      <c r="J12" s="10">
        <v>0</v>
      </c>
      <c r="K12" s="10">
        <v>1</v>
      </c>
      <c r="L12" s="10">
        <v>1</v>
      </c>
      <c r="M12" s="10">
        <v>1</v>
      </c>
      <c r="P12" s="21" t="s">
        <v>32</v>
      </c>
      <c r="Q12" s="10"/>
      <c r="R12" s="10"/>
      <c r="S12" s="10"/>
      <c r="T12" s="10"/>
      <c r="W12" s="21" t="s">
        <v>32</v>
      </c>
      <c r="X12" s="10">
        <v>0</v>
      </c>
      <c r="Y12" s="10">
        <v>1</v>
      </c>
      <c r="Z12" s="10">
        <v>0</v>
      </c>
      <c r="AA12" s="10">
        <v>1</v>
      </c>
      <c r="AD12" s="21" t="s">
        <v>32</v>
      </c>
      <c r="AE12" s="10">
        <v>0</v>
      </c>
      <c r="AF12" s="10">
        <v>1</v>
      </c>
      <c r="AG12" s="10">
        <v>0</v>
      </c>
      <c r="AH12" s="10">
        <v>1</v>
      </c>
      <c r="AK12" s="21" t="s">
        <v>32</v>
      </c>
      <c r="AL12" s="10">
        <v>0</v>
      </c>
      <c r="AM12" s="10">
        <v>1</v>
      </c>
      <c r="AN12" s="10">
        <v>0</v>
      </c>
      <c r="AO12" s="10">
        <v>1</v>
      </c>
      <c r="AR12" s="21" t="s">
        <v>32</v>
      </c>
      <c r="AS12" s="10">
        <v>0</v>
      </c>
      <c r="AT12" s="10">
        <v>1</v>
      </c>
      <c r="AU12" s="10">
        <v>0</v>
      </c>
      <c r="AV12" s="10">
        <v>1</v>
      </c>
      <c r="AY12" s="21" t="s">
        <v>32</v>
      </c>
      <c r="AZ12" s="10">
        <v>0</v>
      </c>
      <c r="BA12" s="10">
        <v>1</v>
      </c>
      <c r="BB12" s="10">
        <v>1</v>
      </c>
      <c r="BC12" s="10">
        <v>1</v>
      </c>
      <c r="BF12" s="21" t="s">
        <v>32</v>
      </c>
      <c r="BG12" s="10">
        <v>0</v>
      </c>
      <c r="BH12" s="10">
        <v>1</v>
      </c>
      <c r="BI12" s="10">
        <v>0</v>
      </c>
      <c r="BJ12" s="10">
        <v>1</v>
      </c>
    </row>
    <row r="13" spans="1:62" x14ac:dyDescent="0.25">
      <c r="A13" s="20"/>
      <c r="B13" s="21" t="s">
        <v>33</v>
      </c>
      <c r="C13" s="10">
        <v>0</v>
      </c>
      <c r="D13" s="10">
        <v>1</v>
      </c>
      <c r="E13" s="10">
        <v>0</v>
      </c>
      <c r="F13" s="10">
        <v>1</v>
      </c>
      <c r="I13" s="21" t="s">
        <v>33</v>
      </c>
      <c r="J13" s="10">
        <v>0</v>
      </c>
      <c r="K13" s="10">
        <v>1</v>
      </c>
      <c r="L13" s="10">
        <v>0</v>
      </c>
      <c r="M13" s="10">
        <v>1</v>
      </c>
      <c r="P13" s="21" t="s">
        <v>33</v>
      </c>
      <c r="Q13" s="10"/>
      <c r="R13" s="10">
        <v>1</v>
      </c>
      <c r="S13" s="10"/>
      <c r="T13" s="10">
        <v>1</v>
      </c>
      <c r="W13" s="21" t="s">
        <v>33</v>
      </c>
      <c r="X13" s="10">
        <v>0</v>
      </c>
      <c r="Y13" s="10">
        <v>1</v>
      </c>
      <c r="Z13" s="10">
        <v>0</v>
      </c>
      <c r="AA13" s="10">
        <v>1</v>
      </c>
      <c r="AD13" s="21" t="s">
        <v>33</v>
      </c>
      <c r="AE13" s="10">
        <v>0</v>
      </c>
      <c r="AF13" s="10">
        <v>1</v>
      </c>
      <c r="AG13" s="10">
        <v>0</v>
      </c>
      <c r="AH13" s="10">
        <v>1</v>
      </c>
      <c r="AK13" s="21" t="s">
        <v>33</v>
      </c>
      <c r="AL13" s="10">
        <v>0</v>
      </c>
      <c r="AM13" s="10">
        <v>1</v>
      </c>
      <c r="AN13" s="10">
        <v>0</v>
      </c>
      <c r="AO13" s="10">
        <v>1</v>
      </c>
      <c r="AR13" s="21" t="s">
        <v>33</v>
      </c>
      <c r="AS13" s="10">
        <v>0</v>
      </c>
      <c r="AT13" s="10">
        <v>1</v>
      </c>
      <c r="AU13" s="10">
        <v>0</v>
      </c>
      <c r="AV13" s="10">
        <v>1</v>
      </c>
      <c r="AY13" s="21" t="s">
        <v>33</v>
      </c>
      <c r="AZ13" s="10">
        <v>0</v>
      </c>
      <c r="BA13" s="10">
        <v>1</v>
      </c>
      <c r="BB13" s="10">
        <v>0</v>
      </c>
      <c r="BC13" s="10">
        <v>1</v>
      </c>
      <c r="BF13" s="21" t="s">
        <v>33</v>
      </c>
      <c r="BG13" s="10">
        <v>0</v>
      </c>
      <c r="BH13" s="10">
        <v>1</v>
      </c>
      <c r="BI13" s="10">
        <v>0</v>
      </c>
      <c r="BJ13" s="10">
        <v>1</v>
      </c>
    </row>
    <row r="14" spans="1:62" x14ac:dyDescent="0.25">
      <c r="A14" s="18"/>
      <c r="B14" s="21" t="s">
        <v>34</v>
      </c>
      <c r="C14" s="10">
        <v>0</v>
      </c>
      <c r="D14" s="10">
        <v>1</v>
      </c>
      <c r="E14" s="10">
        <v>1</v>
      </c>
      <c r="F14" s="10">
        <v>1</v>
      </c>
      <c r="I14" s="21" t="s">
        <v>34</v>
      </c>
      <c r="J14" s="10">
        <v>0</v>
      </c>
      <c r="K14" s="10">
        <v>1</v>
      </c>
      <c r="L14" s="10">
        <v>1</v>
      </c>
      <c r="M14" s="10">
        <v>1</v>
      </c>
      <c r="P14" s="21" t="s">
        <v>34</v>
      </c>
      <c r="Q14" s="10">
        <v>0</v>
      </c>
      <c r="R14" s="10">
        <v>1</v>
      </c>
      <c r="S14" s="10">
        <v>1</v>
      </c>
      <c r="T14" s="10">
        <v>1</v>
      </c>
      <c r="W14" s="21" t="s">
        <v>34</v>
      </c>
      <c r="X14" s="10">
        <v>0</v>
      </c>
      <c r="Y14" s="10">
        <v>1</v>
      </c>
      <c r="Z14" s="10">
        <v>1</v>
      </c>
      <c r="AA14" s="10">
        <v>1</v>
      </c>
      <c r="AD14" s="21" t="s">
        <v>34</v>
      </c>
      <c r="AE14" s="10">
        <v>0</v>
      </c>
      <c r="AF14" s="10">
        <v>1</v>
      </c>
      <c r="AG14" s="10">
        <v>1</v>
      </c>
      <c r="AH14" s="10">
        <v>1</v>
      </c>
      <c r="AK14" s="21" t="s">
        <v>34</v>
      </c>
      <c r="AL14" s="10">
        <v>0</v>
      </c>
      <c r="AM14" s="10">
        <v>1</v>
      </c>
      <c r="AN14" s="10">
        <v>1</v>
      </c>
      <c r="AO14" s="10">
        <v>1</v>
      </c>
      <c r="AR14" s="21" t="s">
        <v>34</v>
      </c>
      <c r="AS14" s="10">
        <v>0</v>
      </c>
      <c r="AT14" s="10">
        <v>1</v>
      </c>
      <c r="AU14" s="10">
        <v>1</v>
      </c>
      <c r="AV14" s="10">
        <v>1</v>
      </c>
      <c r="AY14" s="21" t="s">
        <v>34</v>
      </c>
      <c r="AZ14" s="10">
        <v>0</v>
      </c>
      <c r="BA14" s="10">
        <v>1</v>
      </c>
      <c r="BB14" s="10">
        <v>0</v>
      </c>
      <c r="BC14" s="10">
        <v>1</v>
      </c>
      <c r="BF14" s="21" t="s">
        <v>34</v>
      </c>
      <c r="BG14" s="10">
        <v>0</v>
      </c>
      <c r="BH14" s="10">
        <v>1</v>
      </c>
      <c r="BI14" s="10">
        <v>1</v>
      </c>
      <c r="BJ14" s="10">
        <v>1</v>
      </c>
    </row>
    <row r="15" spans="1:62" x14ac:dyDescent="0.25">
      <c r="A15" s="18"/>
      <c r="B15" s="21" t="s">
        <v>35</v>
      </c>
      <c r="C15" s="10">
        <v>0</v>
      </c>
      <c r="D15" s="10">
        <v>1</v>
      </c>
      <c r="E15" s="10">
        <v>0</v>
      </c>
      <c r="F15" s="10">
        <v>1</v>
      </c>
      <c r="I15" s="21" t="s">
        <v>35</v>
      </c>
      <c r="J15" s="10"/>
      <c r="K15" s="10">
        <v>1</v>
      </c>
      <c r="L15" s="10"/>
      <c r="M15" s="10">
        <v>1</v>
      </c>
      <c r="P15" s="21" t="s">
        <v>35</v>
      </c>
      <c r="Q15" s="10">
        <v>0</v>
      </c>
      <c r="R15" s="10">
        <v>1</v>
      </c>
      <c r="S15" s="10">
        <v>0</v>
      </c>
      <c r="T15" s="10">
        <v>1</v>
      </c>
      <c r="W15" s="21" t="s">
        <v>35</v>
      </c>
      <c r="X15" s="10">
        <v>0</v>
      </c>
      <c r="Y15" s="10">
        <v>1</v>
      </c>
      <c r="Z15" s="10">
        <v>0</v>
      </c>
      <c r="AA15" s="10">
        <v>1</v>
      </c>
      <c r="AD15" s="21" t="s">
        <v>35</v>
      </c>
      <c r="AE15" s="10">
        <v>0</v>
      </c>
      <c r="AF15" s="10">
        <v>1</v>
      </c>
      <c r="AG15" s="10">
        <v>0</v>
      </c>
      <c r="AH15" s="10">
        <v>1</v>
      </c>
      <c r="AK15" s="21" t="s">
        <v>35</v>
      </c>
      <c r="AL15" s="10">
        <v>0</v>
      </c>
      <c r="AM15" s="10">
        <v>1</v>
      </c>
      <c r="AN15" s="10">
        <v>0</v>
      </c>
      <c r="AO15" s="10">
        <v>1</v>
      </c>
      <c r="AR15" s="21" t="s">
        <v>35</v>
      </c>
      <c r="AS15" s="10">
        <v>0</v>
      </c>
      <c r="AT15" s="10">
        <v>1</v>
      </c>
      <c r="AU15" s="10">
        <v>0</v>
      </c>
      <c r="AV15" s="10">
        <v>1</v>
      </c>
      <c r="AY15" s="21" t="s">
        <v>35</v>
      </c>
      <c r="AZ15" s="10">
        <v>0</v>
      </c>
      <c r="BA15" s="10">
        <v>1</v>
      </c>
      <c r="BB15" s="10">
        <v>1</v>
      </c>
      <c r="BC15" s="10">
        <v>1</v>
      </c>
      <c r="BF15" s="21" t="s">
        <v>35</v>
      </c>
      <c r="BG15" s="10">
        <v>0</v>
      </c>
      <c r="BH15" s="10">
        <v>1</v>
      </c>
      <c r="BI15" s="10">
        <v>0</v>
      </c>
      <c r="BJ15" s="10">
        <v>1</v>
      </c>
    </row>
    <row r="16" spans="1:62" x14ac:dyDescent="0.25">
      <c r="A16" s="18"/>
      <c r="B16" s="21" t="s">
        <v>36</v>
      </c>
      <c r="C16" s="10">
        <v>0</v>
      </c>
      <c r="D16" s="10">
        <v>1</v>
      </c>
      <c r="E16" s="10">
        <v>0</v>
      </c>
      <c r="F16" s="10">
        <v>1</v>
      </c>
      <c r="I16" s="21" t="s">
        <v>36</v>
      </c>
      <c r="J16" s="10">
        <v>0</v>
      </c>
      <c r="K16" s="10">
        <v>1</v>
      </c>
      <c r="L16" s="10">
        <v>0</v>
      </c>
      <c r="M16" s="10">
        <v>1</v>
      </c>
      <c r="P16" s="21" t="s">
        <v>36</v>
      </c>
      <c r="Q16" s="10">
        <v>0</v>
      </c>
      <c r="R16" s="10">
        <v>1</v>
      </c>
      <c r="S16" s="10">
        <v>0</v>
      </c>
      <c r="T16" s="10">
        <v>1</v>
      </c>
      <c r="W16" s="21" t="s">
        <v>36</v>
      </c>
      <c r="X16" s="10">
        <v>0</v>
      </c>
      <c r="Y16" s="10">
        <v>1</v>
      </c>
      <c r="Z16" s="10">
        <v>0</v>
      </c>
      <c r="AA16" s="10">
        <v>1</v>
      </c>
      <c r="AD16" s="21" t="s">
        <v>36</v>
      </c>
      <c r="AE16" s="10">
        <v>0</v>
      </c>
      <c r="AF16" s="10">
        <v>1</v>
      </c>
      <c r="AG16" s="10">
        <v>0</v>
      </c>
      <c r="AH16" s="10">
        <v>1</v>
      </c>
      <c r="AK16" s="21" t="s">
        <v>36</v>
      </c>
      <c r="AL16" s="10">
        <v>0</v>
      </c>
      <c r="AM16" s="10">
        <v>1</v>
      </c>
      <c r="AN16" s="10">
        <v>0</v>
      </c>
      <c r="AO16" s="10">
        <v>1</v>
      </c>
      <c r="AR16" s="21" t="s">
        <v>36</v>
      </c>
      <c r="AS16" s="10">
        <v>0</v>
      </c>
      <c r="AT16" s="10">
        <v>1</v>
      </c>
      <c r="AU16" s="10">
        <v>0</v>
      </c>
      <c r="AV16" s="10">
        <v>1</v>
      </c>
      <c r="AY16" s="21" t="s">
        <v>36</v>
      </c>
      <c r="AZ16" s="10">
        <v>0</v>
      </c>
      <c r="BA16" s="10">
        <v>1</v>
      </c>
      <c r="BB16" s="10">
        <v>0</v>
      </c>
      <c r="BC16" s="10">
        <v>1</v>
      </c>
      <c r="BF16" s="21" t="s">
        <v>36</v>
      </c>
      <c r="BG16" s="10">
        <v>0</v>
      </c>
      <c r="BH16" s="10">
        <v>1</v>
      </c>
      <c r="BI16" s="10">
        <v>1</v>
      </c>
      <c r="BJ16" s="10">
        <v>1</v>
      </c>
    </row>
    <row r="17" spans="1:62" ht="27" x14ac:dyDescent="0.25">
      <c r="A17" s="20"/>
      <c r="B17" s="21" t="s">
        <v>37</v>
      </c>
      <c r="C17" s="10">
        <v>0</v>
      </c>
      <c r="D17" s="10">
        <v>1</v>
      </c>
      <c r="E17" s="10">
        <v>0</v>
      </c>
      <c r="F17" s="10">
        <v>1</v>
      </c>
      <c r="I17" s="21" t="s">
        <v>37</v>
      </c>
      <c r="J17" s="10">
        <v>0</v>
      </c>
      <c r="K17" s="10">
        <v>1</v>
      </c>
      <c r="L17" s="10">
        <v>0</v>
      </c>
      <c r="M17" s="10">
        <v>1</v>
      </c>
      <c r="P17" s="21" t="s">
        <v>37</v>
      </c>
      <c r="Q17" s="10">
        <v>0</v>
      </c>
      <c r="R17" s="10">
        <v>1</v>
      </c>
      <c r="S17" s="10">
        <v>0</v>
      </c>
      <c r="T17" s="10">
        <v>1</v>
      </c>
      <c r="W17" s="21" t="s">
        <v>37</v>
      </c>
      <c r="X17" s="10">
        <v>0</v>
      </c>
      <c r="Y17" s="10">
        <v>1</v>
      </c>
      <c r="Z17" s="10">
        <v>0</v>
      </c>
      <c r="AA17" s="10">
        <v>1</v>
      </c>
      <c r="AD17" s="21" t="s">
        <v>37</v>
      </c>
      <c r="AE17" s="10">
        <v>0</v>
      </c>
      <c r="AF17" s="10">
        <v>1</v>
      </c>
      <c r="AG17" s="10">
        <v>0</v>
      </c>
      <c r="AH17" s="10">
        <v>1</v>
      </c>
      <c r="AK17" s="21" t="s">
        <v>37</v>
      </c>
      <c r="AL17" s="10">
        <v>0</v>
      </c>
      <c r="AM17" s="10">
        <v>1</v>
      </c>
      <c r="AN17" s="10">
        <v>0</v>
      </c>
      <c r="AO17" s="10">
        <v>1</v>
      </c>
      <c r="AR17" s="21" t="s">
        <v>37</v>
      </c>
      <c r="AS17" s="10">
        <v>0</v>
      </c>
      <c r="AT17" s="10">
        <v>1</v>
      </c>
      <c r="AU17" s="10">
        <v>0</v>
      </c>
      <c r="AV17" s="10">
        <v>1</v>
      </c>
      <c r="AY17" s="21" t="s">
        <v>37</v>
      </c>
      <c r="AZ17" s="10">
        <v>0</v>
      </c>
      <c r="BA17" s="10">
        <v>1</v>
      </c>
      <c r="BB17" s="10">
        <v>0</v>
      </c>
      <c r="BC17" s="10">
        <v>1</v>
      </c>
      <c r="BF17" s="21" t="s">
        <v>37</v>
      </c>
      <c r="BG17" s="10">
        <v>0</v>
      </c>
      <c r="BH17" s="10">
        <v>1</v>
      </c>
      <c r="BI17" s="10">
        <v>0</v>
      </c>
      <c r="BJ17" s="10">
        <v>1</v>
      </c>
    </row>
    <row r="18" spans="1:62" x14ac:dyDescent="0.25">
      <c r="B18" s="21" t="s">
        <v>9</v>
      </c>
      <c r="C18" s="10">
        <v>0</v>
      </c>
      <c r="D18" s="10">
        <v>1</v>
      </c>
      <c r="E18" s="10">
        <v>0</v>
      </c>
      <c r="F18" s="10">
        <v>1</v>
      </c>
      <c r="I18" s="21" t="s">
        <v>9</v>
      </c>
      <c r="J18" s="10">
        <v>0</v>
      </c>
      <c r="K18" s="10">
        <v>1</v>
      </c>
      <c r="L18" s="10">
        <v>0</v>
      </c>
      <c r="M18" s="10">
        <v>1</v>
      </c>
      <c r="P18" s="21" t="s">
        <v>9</v>
      </c>
      <c r="Q18" s="10">
        <v>0</v>
      </c>
      <c r="R18" s="10">
        <v>1</v>
      </c>
      <c r="S18" s="10">
        <v>0</v>
      </c>
      <c r="T18" s="10">
        <v>1</v>
      </c>
      <c r="W18" s="21" t="s">
        <v>9</v>
      </c>
      <c r="X18" s="10">
        <v>0</v>
      </c>
      <c r="Y18" s="10">
        <v>1</v>
      </c>
      <c r="Z18" s="10">
        <v>0</v>
      </c>
      <c r="AA18" s="10">
        <v>1</v>
      </c>
      <c r="AD18" s="21" t="s">
        <v>9</v>
      </c>
      <c r="AE18" s="15">
        <v>0</v>
      </c>
      <c r="AF18" s="15">
        <v>1</v>
      </c>
      <c r="AG18" s="15">
        <v>0</v>
      </c>
      <c r="AH18" s="15">
        <v>1</v>
      </c>
      <c r="AK18" s="21" t="s">
        <v>9</v>
      </c>
      <c r="AL18" s="10">
        <v>0</v>
      </c>
      <c r="AM18" s="10">
        <v>1</v>
      </c>
      <c r="AN18" s="10">
        <v>0</v>
      </c>
      <c r="AO18" s="10">
        <v>1</v>
      </c>
      <c r="AR18" s="21" t="s">
        <v>9</v>
      </c>
      <c r="AS18" s="10">
        <v>0</v>
      </c>
      <c r="AT18" s="10">
        <v>1</v>
      </c>
      <c r="AU18" s="10">
        <v>0</v>
      </c>
      <c r="AV18" s="10">
        <v>1</v>
      </c>
      <c r="AY18" s="21" t="s">
        <v>9</v>
      </c>
      <c r="AZ18" s="10">
        <v>0</v>
      </c>
      <c r="BA18" s="10">
        <v>1</v>
      </c>
      <c r="BB18" s="10">
        <v>0</v>
      </c>
      <c r="BC18" s="10">
        <v>1</v>
      </c>
      <c r="BF18" s="21" t="s">
        <v>9</v>
      </c>
      <c r="BG18" s="10">
        <v>0</v>
      </c>
      <c r="BH18" s="10">
        <v>1</v>
      </c>
      <c r="BI18" s="10">
        <v>0</v>
      </c>
      <c r="BJ18" s="10">
        <v>1</v>
      </c>
    </row>
    <row r="19" spans="1:62" x14ac:dyDescent="0.25">
      <c r="B19" s="21" t="s">
        <v>5</v>
      </c>
      <c r="C19" s="10"/>
      <c r="D19" s="10"/>
      <c r="E19" s="10"/>
      <c r="F19" s="10"/>
      <c r="I19" s="21" t="s">
        <v>5</v>
      </c>
      <c r="J19" s="10"/>
      <c r="K19" s="10"/>
      <c r="L19" s="10"/>
      <c r="M19" s="10"/>
      <c r="P19" s="21" t="s">
        <v>5</v>
      </c>
      <c r="Q19" s="10">
        <v>1</v>
      </c>
      <c r="R19" s="10">
        <v>1</v>
      </c>
      <c r="S19" s="10">
        <v>0</v>
      </c>
      <c r="T19" s="10">
        <v>1</v>
      </c>
      <c r="W19" s="21" t="s">
        <v>5</v>
      </c>
      <c r="X19" s="10">
        <v>1</v>
      </c>
      <c r="Y19" s="10">
        <v>1</v>
      </c>
      <c r="Z19" s="10">
        <v>0</v>
      </c>
      <c r="AA19" s="10">
        <v>1</v>
      </c>
      <c r="AD19" s="21" t="s">
        <v>5</v>
      </c>
      <c r="AE19" s="31">
        <v>1</v>
      </c>
      <c r="AF19" s="31">
        <v>1</v>
      </c>
      <c r="AG19" s="31">
        <v>0</v>
      </c>
      <c r="AH19" s="31">
        <v>1</v>
      </c>
      <c r="AK19" s="21" t="s">
        <v>5</v>
      </c>
      <c r="AL19" s="10">
        <v>1</v>
      </c>
      <c r="AM19" s="10">
        <v>1</v>
      </c>
      <c r="AN19" s="10">
        <v>0</v>
      </c>
      <c r="AO19" s="10">
        <v>1</v>
      </c>
      <c r="AR19" s="21" t="s">
        <v>5</v>
      </c>
      <c r="AS19" s="10">
        <v>1</v>
      </c>
      <c r="AT19" s="10">
        <v>1</v>
      </c>
      <c r="AU19" s="10">
        <v>0</v>
      </c>
      <c r="AV19" s="10">
        <v>1</v>
      </c>
      <c r="AY19" s="21" t="s">
        <v>5</v>
      </c>
      <c r="AZ19" s="10">
        <v>0</v>
      </c>
      <c r="BA19" s="10">
        <v>1</v>
      </c>
      <c r="BB19" s="10">
        <v>0</v>
      </c>
      <c r="BC19" s="10">
        <v>1</v>
      </c>
      <c r="BF19" s="21" t="s">
        <v>5</v>
      </c>
      <c r="BG19" s="10">
        <v>1</v>
      </c>
      <c r="BH19" s="10">
        <v>1</v>
      </c>
      <c r="BI19" s="10">
        <v>0</v>
      </c>
      <c r="BJ19" s="10"/>
    </row>
    <row r="20" spans="1:62" x14ac:dyDescent="0.25">
      <c r="B20" s="21" t="s">
        <v>8</v>
      </c>
      <c r="C20" s="10">
        <v>1</v>
      </c>
      <c r="D20" s="10">
        <v>1</v>
      </c>
      <c r="E20" s="10">
        <v>0</v>
      </c>
      <c r="F20" s="10">
        <v>1</v>
      </c>
      <c r="I20" s="21" t="s">
        <v>8</v>
      </c>
      <c r="J20" s="10">
        <v>0</v>
      </c>
      <c r="K20" s="10">
        <v>1</v>
      </c>
      <c r="L20" s="10">
        <v>0</v>
      </c>
      <c r="M20" s="10">
        <v>0</v>
      </c>
      <c r="P20" s="21" t="s">
        <v>8</v>
      </c>
      <c r="Q20" s="10"/>
      <c r="R20" s="10"/>
      <c r="S20" s="10"/>
      <c r="T20" s="10"/>
      <c r="W20" s="21" t="s">
        <v>8</v>
      </c>
      <c r="X20" s="10">
        <v>0</v>
      </c>
      <c r="Y20" s="10">
        <v>0</v>
      </c>
      <c r="Z20" s="10">
        <v>0</v>
      </c>
      <c r="AA20" s="10">
        <v>1</v>
      </c>
      <c r="AD20" s="21" t="s">
        <v>8</v>
      </c>
      <c r="AE20" s="31">
        <v>0</v>
      </c>
      <c r="AF20" s="60">
        <v>0</v>
      </c>
      <c r="AG20" s="60">
        <v>0</v>
      </c>
      <c r="AH20" s="60">
        <v>1</v>
      </c>
      <c r="AK20" s="21" t="s">
        <v>8</v>
      </c>
      <c r="AL20" s="10">
        <v>0</v>
      </c>
      <c r="AM20" s="10">
        <v>0</v>
      </c>
      <c r="AN20" s="10">
        <v>0</v>
      </c>
      <c r="AO20" s="10">
        <v>1</v>
      </c>
      <c r="AR20" s="21" t="s">
        <v>8</v>
      </c>
      <c r="AS20" s="10">
        <v>0</v>
      </c>
      <c r="AT20" s="10">
        <v>0</v>
      </c>
      <c r="AU20" s="10">
        <v>0</v>
      </c>
      <c r="AV20" s="10">
        <v>1</v>
      </c>
      <c r="AY20" s="21" t="s">
        <v>8</v>
      </c>
      <c r="AZ20" s="10">
        <v>1</v>
      </c>
      <c r="BA20" s="10">
        <v>1</v>
      </c>
      <c r="BB20" s="10">
        <v>0</v>
      </c>
      <c r="BC20" s="10">
        <v>1</v>
      </c>
      <c r="BF20" s="21" t="s">
        <v>8</v>
      </c>
      <c r="BG20" s="10">
        <v>0</v>
      </c>
      <c r="BH20" s="10">
        <v>1</v>
      </c>
      <c r="BI20" s="10">
        <v>0</v>
      </c>
      <c r="BJ20" s="10">
        <v>1</v>
      </c>
    </row>
    <row r="21" spans="1:62" ht="27" x14ac:dyDescent="0.25">
      <c r="B21" s="21" t="s">
        <v>50</v>
      </c>
      <c r="C21" s="10">
        <v>0</v>
      </c>
      <c r="D21" s="10">
        <v>1</v>
      </c>
      <c r="E21" s="10">
        <v>0</v>
      </c>
      <c r="F21" s="10">
        <v>0</v>
      </c>
      <c r="I21" s="21" t="s">
        <v>50</v>
      </c>
      <c r="J21" s="10">
        <v>0</v>
      </c>
      <c r="K21" s="10">
        <v>1</v>
      </c>
      <c r="L21" s="10">
        <v>0</v>
      </c>
      <c r="M21" s="10">
        <v>0</v>
      </c>
      <c r="P21" s="21" t="s">
        <v>50</v>
      </c>
      <c r="Q21" s="10">
        <v>0</v>
      </c>
      <c r="R21" s="10">
        <v>1</v>
      </c>
      <c r="S21" s="10">
        <v>0</v>
      </c>
      <c r="T21" s="10">
        <v>0</v>
      </c>
      <c r="W21" s="21" t="s">
        <v>50</v>
      </c>
      <c r="X21" s="10">
        <v>0</v>
      </c>
      <c r="Y21" s="10">
        <v>1</v>
      </c>
      <c r="Z21" s="10">
        <v>0</v>
      </c>
      <c r="AA21" s="10">
        <v>0</v>
      </c>
      <c r="AD21" s="21" t="s">
        <v>50</v>
      </c>
      <c r="AE21" s="10">
        <v>0</v>
      </c>
      <c r="AF21" s="10">
        <v>1</v>
      </c>
      <c r="AG21" s="10">
        <v>0</v>
      </c>
      <c r="AH21" s="10">
        <v>0</v>
      </c>
      <c r="AK21" s="21" t="s">
        <v>50</v>
      </c>
      <c r="AL21" s="10">
        <v>0</v>
      </c>
      <c r="AM21" s="10">
        <v>1</v>
      </c>
      <c r="AN21" s="10">
        <v>0</v>
      </c>
      <c r="AO21" s="10">
        <v>0</v>
      </c>
      <c r="AR21" s="21" t="s">
        <v>50</v>
      </c>
      <c r="AS21" s="10">
        <v>0</v>
      </c>
      <c r="AT21" s="10">
        <v>1</v>
      </c>
      <c r="AU21" s="10">
        <v>0</v>
      </c>
      <c r="AV21" s="10">
        <v>0</v>
      </c>
      <c r="AY21" s="21" t="s">
        <v>50</v>
      </c>
      <c r="AZ21" s="10">
        <v>0</v>
      </c>
      <c r="BA21" s="10">
        <v>1</v>
      </c>
      <c r="BB21" s="10">
        <v>0</v>
      </c>
      <c r="BC21" s="10">
        <v>1</v>
      </c>
      <c r="BF21" s="21" t="s">
        <v>50</v>
      </c>
      <c r="BG21" s="10">
        <v>0</v>
      </c>
      <c r="BH21" s="10">
        <v>1</v>
      </c>
      <c r="BI21" s="10">
        <v>0</v>
      </c>
      <c r="BJ21" s="10">
        <v>0</v>
      </c>
    </row>
    <row r="22" spans="1:62" ht="27" x14ac:dyDescent="0.25">
      <c r="B22" s="21" t="s">
        <v>49</v>
      </c>
      <c r="C22" s="31">
        <v>0</v>
      </c>
      <c r="D22" s="31">
        <v>1</v>
      </c>
      <c r="E22" s="31">
        <v>0</v>
      </c>
      <c r="F22" s="31">
        <v>0</v>
      </c>
      <c r="I22" s="21" t="s">
        <v>49</v>
      </c>
      <c r="J22" s="31">
        <v>0</v>
      </c>
      <c r="K22" s="31">
        <v>1</v>
      </c>
      <c r="L22" s="31">
        <v>0</v>
      </c>
      <c r="M22" s="31">
        <v>0</v>
      </c>
      <c r="P22" s="21" t="s">
        <v>49</v>
      </c>
      <c r="Q22" s="31">
        <v>0</v>
      </c>
      <c r="R22" s="31">
        <v>1</v>
      </c>
      <c r="S22" s="31">
        <v>0</v>
      </c>
      <c r="T22" s="31">
        <v>0</v>
      </c>
      <c r="W22" s="21" t="s">
        <v>49</v>
      </c>
      <c r="X22" s="31">
        <v>0</v>
      </c>
      <c r="Y22" s="31">
        <v>1</v>
      </c>
      <c r="Z22" s="31">
        <v>0</v>
      </c>
      <c r="AA22" s="31">
        <v>1</v>
      </c>
      <c r="AD22" s="21" t="s">
        <v>49</v>
      </c>
      <c r="AE22" s="10">
        <v>0</v>
      </c>
      <c r="AF22" s="10">
        <v>1</v>
      </c>
      <c r="AG22" s="10">
        <v>1</v>
      </c>
      <c r="AH22" s="10">
        <v>1</v>
      </c>
      <c r="AK22" s="21" t="s">
        <v>49</v>
      </c>
      <c r="AL22" s="31">
        <v>0</v>
      </c>
      <c r="AM22" s="31">
        <v>1</v>
      </c>
      <c r="AN22" s="31">
        <v>1</v>
      </c>
      <c r="AO22" s="31">
        <v>1</v>
      </c>
      <c r="AR22" s="21" t="s">
        <v>49</v>
      </c>
      <c r="AS22" s="31">
        <v>0</v>
      </c>
      <c r="AT22" s="31">
        <v>1</v>
      </c>
      <c r="AU22" s="31">
        <v>1</v>
      </c>
      <c r="AV22" s="31">
        <v>1</v>
      </c>
      <c r="AY22" s="21" t="s">
        <v>49</v>
      </c>
      <c r="AZ22" s="31">
        <v>0</v>
      </c>
      <c r="BA22" s="31">
        <v>1</v>
      </c>
      <c r="BB22" s="31">
        <v>0</v>
      </c>
      <c r="BC22" s="31">
        <v>0</v>
      </c>
      <c r="BF22" s="21" t="s">
        <v>49</v>
      </c>
      <c r="BG22" s="31">
        <v>0</v>
      </c>
      <c r="BH22" s="31">
        <v>1</v>
      </c>
      <c r="BI22" s="31">
        <v>1</v>
      </c>
      <c r="BJ22" s="31">
        <v>1</v>
      </c>
    </row>
    <row r="23" spans="1:62" ht="27" x14ac:dyDescent="0.25">
      <c r="B23" s="21" t="s">
        <v>47</v>
      </c>
      <c r="C23" s="15">
        <v>0</v>
      </c>
      <c r="D23" s="15">
        <v>1</v>
      </c>
      <c r="E23" s="15">
        <v>0</v>
      </c>
      <c r="F23" s="15">
        <v>0</v>
      </c>
      <c r="I23" s="21" t="s">
        <v>47</v>
      </c>
      <c r="J23" s="15">
        <v>0</v>
      </c>
      <c r="K23" s="15">
        <v>1</v>
      </c>
      <c r="L23" s="15">
        <v>0</v>
      </c>
      <c r="M23" s="15">
        <v>1</v>
      </c>
      <c r="P23" s="21" t="s">
        <v>47</v>
      </c>
      <c r="Q23" s="15">
        <v>0</v>
      </c>
      <c r="R23" s="15">
        <v>1</v>
      </c>
      <c r="S23" s="15">
        <v>0</v>
      </c>
      <c r="T23" s="15">
        <v>1</v>
      </c>
      <c r="W23" s="21" t="s">
        <v>47</v>
      </c>
      <c r="X23" s="15">
        <v>0</v>
      </c>
      <c r="Y23" s="15">
        <v>1</v>
      </c>
      <c r="Z23" s="15">
        <v>0</v>
      </c>
      <c r="AA23" s="15">
        <v>1</v>
      </c>
      <c r="AD23" s="21" t="s">
        <v>47</v>
      </c>
      <c r="AE23" s="10">
        <v>0</v>
      </c>
      <c r="AF23" s="10">
        <v>1</v>
      </c>
      <c r="AG23" s="10">
        <v>0</v>
      </c>
      <c r="AH23" s="10">
        <v>1</v>
      </c>
      <c r="AK23" s="21" t="s">
        <v>47</v>
      </c>
      <c r="AL23" s="15">
        <v>0</v>
      </c>
      <c r="AM23" s="15">
        <v>1</v>
      </c>
      <c r="AN23" s="15">
        <v>0</v>
      </c>
      <c r="AO23" s="15">
        <v>1</v>
      </c>
      <c r="AR23" s="21" t="s">
        <v>47</v>
      </c>
      <c r="AS23" s="15">
        <v>0</v>
      </c>
      <c r="AT23" s="15">
        <v>1</v>
      </c>
      <c r="AU23" s="15">
        <v>0</v>
      </c>
      <c r="AV23" s="15">
        <v>1</v>
      </c>
      <c r="AY23" s="21" t="s">
        <v>47</v>
      </c>
      <c r="AZ23" s="15">
        <v>0</v>
      </c>
      <c r="BA23" s="15">
        <v>1</v>
      </c>
      <c r="BB23" s="15">
        <v>1</v>
      </c>
      <c r="BC23" s="15">
        <v>1</v>
      </c>
      <c r="BF23" s="21" t="s">
        <v>47</v>
      </c>
      <c r="BG23" s="15">
        <v>0</v>
      </c>
      <c r="BH23" s="15">
        <v>1</v>
      </c>
      <c r="BI23" s="15">
        <v>0</v>
      </c>
      <c r="BJ23" s="15">
        <v>1</v>
      </c>
    </row>
    <row r="24" spans="1:62" ht="27" x14ac:dyDescent="0.25">
      <c r="B24" s="21" t="s">
        <v>48</v>
      </c>
      <c r="C24" s="31">
        <v>0</v>
      </c>
      <c r="D24" s="39">
        <v>1</v>
      </c>
      <c r="E24" s="39">
        <v>0</v>
      </c>
      <c r="F24" s="39">
        <v>1</v>
      </c>
      <c r="I24" s="21" t="s">
        <v>48</v>
      </c>
      <c r="J24" s="31">
        <v>1</v>
      </c>
      <c r="K24" s="39">
        <v>1</v>
      </c>
      <c r="L24" s="39">
        <v>1</v>
      </c>
      <c r="M24" s="39"/>
      <c r="P24" s="21" t="s">
        <v>48</v>
      </c>
      <c r="Q24" s="31">
        <v>1</v>
      </c>
      <c r="R24" s="58">
        <v>1</v>
      </c>
      <c r="S24" s="58">
        <v>1</v>
      </c>
      <c r="T24" s="58">
        <v>0</v>
      </c>
      <c r="W24" s="21" t="s">
        <v>48</v>
      </c>
      <c r="X24" s="31">
        <v>0</v>
      </c>
      <c r="Y24" s="59">
        <v>1</v>
      </c>
      <c r="Z24" s="59">
        <v>1</v>
      </c>
      <c r="AA24" s="59">
        <v>1</v>
      </c>
      <c r="AD24" s="21" t="s">
        <v>48</v>
      </c>
      <c r="AE24" s="10">
        <v>0</v>
      </c>
      <c r="AF24" s="10">
        <v>1</v>
      </c>
      <c r="AG24" s="10">
        <v>1</v>
      </c>
      <c r="AH24" s="10">
        <v>1</v>
      </c>
      <c r="AK24" s="21" t="s">
        <v>48</v>
      </c>
      <c r="AL24" s="31">
        <v>0</v>
      </c>
      <c r="AM24" s="61">
        <v>1</v>
      </c>
      <c r="AN24" s="61">
        <v>0</v>
      </c>
      <c r="AO24" s="61">
        <v>0</v>
      </c>
      <c r="AR24" s="21" t="s">
        <v>48</v>
      </c>
      <c r="AS24" s="31">
        <v>0</v>
      </c>
      <c r="AT24" s="63">
        <v>1</v>
      </c>
      <c r="AU24" s="63">
        <v>0</v>
      </c>
      <c r="AV24" s="63">
        <v>0</v>
      </c>
      <c r="AY24" s="21" t="s">
        <v>48</v>
      </c>
      <c r="AZ24" s="31">
        <v>0</v>
      </c>
      <c r="BA24" s="64">
        <v>1</v>
      </c>
      <c r="BB24" s="64">
        <v>0</v>
      </c>
      <c r="BC24" s="64">
        <v>1</v>
      </c>
      <c r="BF24" s="21" t="s">
        <v>48</v>
      </c>
      <c r="BG24" s="31">
        <v>0</v>
      </c>
      <c r="BH24" s="67">
        <v>1</v>
      </c>
      <c r="BI24" s="67">
        <v>0</v>
      </c>
      <c r="BJ24" s="67">
        <v>0</v>
      </c>
    </row>
    <row r="25" spans="1:62" x14ac:dyDescent="0.25">
      <c r="B25" s="21" t="s">
        <v>71</v>
      </c>
      <c r="C25" s="31">
        <v>17</v>
      </c>
      <c r="D25" s="39">
        <v>17</v>
      </c>
      <c r="E25" s="39">
        <v>17</v>
      </c>
      <c r="F25" s="39">
        <v>17</v>
      </c>
      <c r="I25" s="21" t="s">
        <v>71</v>
      </c>
      <c r="J25" s="31">
        <v>17</v>
      </c>
      <c r="K25" s="39">
        <v>17</v>
      </c>
      <c r="L25" s="39">
        <v>17</v>
      </c>
      <c r="M25" s="39">
        <v>17</v>
      </c>
      <c r="P25" s="21" t="s">
        <v>71</v>
      </c>
      <c r="Q25" s="31">
        <v>17</v>
      </c>
      <c r="R25" s="58">
        <v>17</v>
      </c>
      <c r="S25" s="58">
        <v>17</v>
      </c>
      <c r="T25" s="58">
        <v>17</v>
      </c>
      <c r="W25" s="21" t="s">
        <v>71</v>
      </c>
      <c r="X25" s="31">
        <v>17</v>
      </c>
      <c r="Y25" s="59">
        <v>17</v>
      </c>
      <c r="Z25" s="59">
        <v>17</v>
      </c>
      <c r="AA25" s="59">
        <v>17</v>
      </c>
      <c r="AD25" s="21" t="s">
        <v>71</v>
      </c>
      <c r="AE25" s="31">
        <v>17</v>
      </c>
      <c r="AF25" s="60">
        <v>17</v>
      </c>
      <c r="AG25" s="60">
        <v>17</v>
      </c>
      <c r="AH25" s="60">
        <v>17</v>
      </c>
      <c r="AK25" s="21" t="s">
        <v>71</v>
      </c>
      <c r="AL25" s="31">
        <v>17</v>
      </c>
      <c r="AM25" s="61">
        <v>17</v>
      </c>
      <c r="AN25" s="61">
        <v>17</v>
      </c>
      <c r="AO25" s="61">
        <v>17</v>
      </c>
      <c r="AR25" s="21" t="s">
        <v>71</v>
      </c>
      <c r="AS25" s="31">
        <v>17</v>
      </c>
      <c r="AT25" s="63">
        <v>17</v>
      </c>
      <c r="AU25" s="63">
        <v>17</v>
      </c>
      <c r="AV25" s="63">
        <v>17</v>
      </c>
      <c r="AY25" s="21" t="s">
        <v>71</v>
      </c>
      <c r="AZ25" s="31">
        <v>0</v>
      </c>
      <c r="BA25" s="64">
        <v>1</v>
      </c>
      <c r="BB25" s="64">
        <v>0</v>
      </c>
      <c r="BC25" s="64">
        <v>0</v>
      </c>
      <c r="BF25" s="21" t="s">
        <v>71</v>
      </c>
      <c r="BG25" s="31">
        <v>17</v>
      </c>
      <c r="BH25" s="67">
        <v>17</v>
      </c>
      <c r="BI25" s="67">
        <v>17</v>
      </c>
      <c r="BJ25" s="67">
        <v>17</v>
      </c>
    </row>
    <row r="26" spans="1:62" s="34" customFormat="1" x14ac:dyDescent="0.25">
      <c r="B26" s="21" t="s">
        <v>63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63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63</v>
      </c>
      <c r="Q26" s="31">
        <v>3</v>
      </c>
      <c r="R26" s="31">
        <v>14</v>
      </c>
      <c r="S26" s="31">
        <v>5</v>
      </c>
      <c r="T26" s="31">
        <v>14</v>
      </c>
      <c r="W26" s="21" t="s">
        <v>63</v>
      </c>
      <c r="X26" s="31">
        <v>3</v>
      </c>
      <c r="Y26" s="31">
        <v>15</v>
      </c>
      <c r="Z26" s="31">
        <v>5</v>
      </c>
      <c r="AA26" s="31">
        <v>16</v>
      </c>
      <c r="AD26" s="21" t="s">
        <v>63</v>
      </c>
      <c r="AE26" s="31">
        <v>3</v>
      </c>
      <c r="AF26" s="31">
        <v>15</v>
      </c>
      <c r="AG26" s="31">
        <v>5</v>
      </c>
      <c r="AH26" s="31">
        <v>16</v>
      </c>
      <c r="AK26" s="21" t="s">
        <v>63</v>
      </c>
      <c r="AL26" s="31">
        <v>4</v>
      </c>
      <c r="AM26" s="31">
        <v>16</v>
      </c>
      <c r="AN26" s="31">
        <v>5</v>
      </c>
      <c r="AO26" s="31">
        <v>16</v>
      </c>
      <c r="AR26" s="21" t="s">
        <v>63</v>
      </c>
      <c r="AS26" s="31">
        <v>3</v>
      </c>
      <c r="AT26" s="31">
        <v>16</v>
      </c>
      <c r="AU26" s="31">
        <v>5</v>
      </c>
      <c r="AV26" s="31">
        <v>16</v>
      </c>
      <c r="AY26" s="21" t="s">
        <v>63</v>
      </c>
      <c r="AZ26" s="31">
        <v>17</v>
      </c>
      <c r="BA26" s="31">
        <v>17</v>
      </c>
      <c r="BB26" s="31">
        <v>17</v>
      </c>
      <c r="BC26" s="31">
        <v>17</v>
      </c>
      <c r="BF26" s="21" t="s">
        <v>63</v>
      </c>
      <c r="BG26" s="31">
        <v>4</v>
      </c>
      <c r="BH26" s="31">
        <v>17</v>
      </c>
      <c r="BI26" s="31">
        <v>8</v>
      </c>
      <c r="BJ26" s="31">
        <v>16</v>
      </c>
    </row>
    <row r="27" spans="1:62" s="34" customFormat="1" x14ac:dyDescent="0.25">
      <c r="B27" s="21" t="s">
        <v>66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66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66</v>
      </c>
      <c r="Q27" s="31">
        <v>14</v>
      </c>
      <c r="R27" s="31">
        <v>3</v>
      </c>
      <c r="S27" s="31">
        <v>12</v>
      </c>
      <c r="T27" s="31">
        <v>3</v>
      </c>
      <c r="W27" s="21" t="s">
        <v>66</v>
      </c>
      <c r="X27" s="31">
        <v>14</v>
      </c>
      <c r="Y27" s="31">
        <v>2</v>
      </c>
      <c r="Z27" s="31">
        <v>12</v>
      </c>
      <c r="AA27" s="31">
        <v>1</v>
      </c>
      <c r="AD27" s="21" t="s">
        <v>66</v>
      </c>
      <c r="AE27" s="31">
        <v>14</v>
      </c>
      <c r="AF27" s="31">
        <v>2</v>
      </c>
      <c r="AG27" s="31">
        <v>12</v>
      </c>
      <c r="AH27" s="31">
        <v>1</v>
      </c>
      <c r="AK27" s="21" t="s">
        <v>66</v>
      </c>
      <c r="AL27" s="31">
        <v>13</v>
      </c>
      <c r="AM27" s="31">
        <v>1</v>
      </c>
      <c r="AN27" s="31">
        <v>12</v>
      </c>
      <c r="AO27" s="31">
        <v>1</v>
      </c>
      <c r="AR27" s="21" t="s">
        <v>66</v>
      </c>
      <c r="AS27" s="31">
        <v>14</v>
      </c>
      <c r="AT27" s="31">
        <v>1</v>
      </c>
      <c r="AU27" s="31">
        <v>12</v>
      </c>
      <c r="AV27" s="31">
        <v>1</v>
      </c>
      <c r="AY27" s="21" t="s">
        <v>66</v>
      </c>
      <c r="AZ27" s="31">
        <v>4</v>
      </c>
      <c r="BA27" s="31">
        <v>17</v>
      </c>
      <c r="BB27" s="31">
        <v>7</v>
      </c>
      <c r="BC27" s="31">
        <v>15</v>
      </c>
      <c r="BF27" s="21" t="s">
        <v>66</v>
      </c>
      <c r="BG27" s="31">
        <v>13</v>
      </c>
      <c r="BH27" s="31">
        <v>0</v>
      </c>
      <c r="BI27" s="31">
        <v>9</v>
      </c>
      <c r="BJ27" s="31">
        <v>1</v>
      </c>
    </row>
    <row r="28" spans="1:62" s="34" customFormat="1" x14ac:dyDescent="0.25">
      <c r="B28" s="21" t="s">
        <v>70</v>
      </c>
      <c r="C28" s="31">
        <v>4</v>
      </c>
      <c r="D28" s="31">
        <v>4</v>
      </c>
      <c r="E28" s="31">
        <v>4</v>
      </c>
      <c r="F28" s="31">
        <v>4</v>
      </c>
      <c r="I28" s="21" t="s">
        <v>70</v>
      </c>
      <c r="J28" s="31">
        <v>4</v>
      </c>
      <c r="K28" s="31">
        <v>4</v>
      </c>
      <c r="L28" s="31">
        <v>4</v>
      </c>
      <c r="M28" s="31">
        <v>4</v>
      </c>
      <c r="P28" s="21" t="s">
        <v>70</v>
      </c>
      <c r="Q28" s="31">
        <v>4</v>
      </c>
      <c r="R28" s="31">
        <v>4</v>
      </c>
      <c r="S28" s="31">
        <v>4</v>
      </c>
      <c r="T28" s="31">
        <v>4</v>
      </c>
      <c r="W28" s="21" t="s">
        <v>70</v>
      </c>
      <c r="X28" s="31">
        <v>4</v>
      </c>
      <c r="Y28" s="31">
        <v>4</v>
      </c>
      <c r="Z28" s="31">
        <v>4</v>
      </c>
      <c r="AA28" s="31">
        <v>4</v>
      </c>
      <c r="AD28" s="21" t="s">
        <v>70</v>
      </c>
      <c r="AE28" s="31">
        <v>4</v>
      </c>
      <c r="AF28" s="31">
        <v>4</v>
      </c>
      <c r="AG28" s="31">
        <v>4</v>
      </c>
      <c r="AH28" s="31">
        <v>4</v>
      </c>
      <c r="AK28" s="21" t="s">
        <v>70</v>
      </c>
      <c r="AL28" s="31">
        <v>4</v>
      </c>
      <c r="AM28" s="31">
        <v>4</v>
      </c>
      <c r="AN28" s="31">
        <v>4</v>
      </c>
      <c r="AO28" s="31">
        <v>4</v>
      </c>
      <c r="AR28" s="21" t="s">
        <v>70</v>
      </c>
      <c r="AS28" s="31">
        <v>4</v>
      </c>
      <c r="AT28" s="31">
        <v>4</v>
      </c>
      <c r="AU28" s="31">
        <v>4</v>
      </c>
      <c r="AV28" s="31">
        <v>4</v>
      </c>
      <c r="AY28" s="21" t="s">
        <v>70</v>
      </c>
      <c r="AZ28" s="31">
        <v>13</v>
      </c>
      <c r="BA28" s="31">
        <v>0</v>
      </c>
      <c r="BB28" s="31">
        <v>10</v>
      </c>
      <c r="BC28" s="31">
        <v>2</v>
      </c>
      <c r="BF28" s="21" t="s">
        <v>70</v>
      </c>
      <c r="BG28" s="31">
        <v>4</v>
      </c>
      <c r="BH28" s="31">
        <v>4</v>
      </c>
      <c r="BI28" s="31">
        <v>4</v>
      </c>
      <c r="BJ28" s="31">
        <v>4</v>
      </c>
    </row>
    <row r="29" spans="1:62" s="34" customFormat="1" x14ac:dyDescent="0.25">
      <c r="B29" s="21" t="s">
        <v>64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64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64</v>
      </c>
      <c r="Q29" s="31">
        <v>1</v>
      </c>
      <c r="R29" s="31">
        <v>4</v>
      </c>
      <c r="S29" s="31">
        <v>1</v>
      </c>
      <c r="T29" s="31">
        <v>1</v>
      </c>
      <c r="W29" s="21" t="s">
        <v>64</v>
      </c>
      <c r="X29" s="31">
        <v>0</v>
      </c>
      <c r="Y29" s="31">
        <v>4</v>
      </c>
      <c r="Z29" s="31">
        <v>1</v>
      </c>
      <c r="AA29" s="31">
        <v>3</v>
      </c>
      <c r="AD29" s="21" t="s">
        <v>64</v>
      </c>
      <c r="AE29" s="31">
        <v>0</v>
      </c>
      <c r="AF29" s="31">
        <v>4</v>
      </c>
      <c r="AG29" s="31">
        <v>2</v>
      </c>
      <c r="AH29" s="31">
        <v>3</v>
      </c>
      <c r="AK29" s="21" t="s">
        <v>64</v>
      </c>
      <c r="AL29" s="31">
        <v>0</v>
      </c>
      <c r="AM29" s="31">
        <v>4</v>
      </c>
      <c r="AN29" s="31">
        <v>1</v>
      </c>
      <c r="AO29" s="31">
        <v>2</v>
      </c>
      <c r="AR29" s="21" t="s">
        <v>64</v>
      </c>
      <c r="AS29" s="31">
        <v>0</v>
      </c>
      <c r="AT29" s="31">
        <v>4</v>
      </c>
      <c r="AU29" s="31">
        <v>1</v>
      </c>
      <c r="AV29" s="31">
        <v>2</v>
      </c>
      <c r="AY29" s="21" t="s">
        <v>64</v>
      </c>
      <c r="AZ29" s="31">
        <v>4</v>
      </c>
      <c r="BA29" s="31">
        <v>4</v>
      </c>
      <c r="BB29" s="31">
        <v>4</v>
      </c>
      <c r="BC29" s="31">
        <v>4</v>
      </c>
      <c r="BF29" s="21" t="s">
        <v>64</v>
      </c>
      <c r="BG29" s="31">
        <v>0</v>
      </c>
      <c r="BH29" s="31">
        <v>4</v>
      </c>
      <c r="BI29" s="31">
        <v>1</v>
      </c>
      <c r="BJ29" s="31">
        <v>2</v>
      </c>
    </row>
    <row r="30" spans="1:62" s="34" customFormat="1" x14ac:dyDescent="0.25">
      <c r="B30" s="21" t="s">
        <v>67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67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67</v>
      </c>
      <c r="Q30" s="31">
        <v>3</v>
      </c>
      <c r="R30" s="31">
        <v>0</v>
      </c>
      <c r="S30" s="31">
        <v>3</v>
      </c>
      <c r="T30" s="31">
        <v>3</v>
      </c>
      <c r="W30" s="21" t="s">
        <v>67</v>
      </c>
      <c r="X30" s="31">
        <v>4</v>
      </c>
      <c r="Y30" s="31">
        <v>0</v>
      </c>
      <c r="Z30" s="31">
        <v>3</v>
      </c>
      <c r="AA30" s="31">
        <v>1</v>
      </c>
      <c r="AD30" s="21" t="s">
        <v>67</v>
      </c>
      <c r="AE30" s="31">
        <v>4</v>
      </c>
      <c r="AF30" s="31">
        <v>0</v>
      </c>
      <c r="AG30" s="31">
        <v>2</v>
      </c>
      <c r="AH30" s="31">
        <v>1</v>
      </c>
      <c r="AK30" s="21" t="s">
        <v>67</v>
      </c>
      <c r="AL30" s="31">
        <v>4</v>
      </c>
      <c r="AM30" s="31">
        <v>0</v>
      </c>
      <c r="AN30" s="31">
        <v>3</v>
      </c>
      <c r="AO30" s="31">
        <v>2</v>
      </c>
      <c r="AR30" s="21" t="s">
        <v>67</v>
      </c>
      <c r="AS30" s="31">
        <v>4</v>
      </c>
      <c r="AT30" s="31">
        <v>0</v>
      </c>
      <c r="AU30" s="31">
        <v>3</v>
      </c>
      <c r="AV30" s="31">
        <v>2</v>
      </c>
      <c r="AY30" s="21" t="s">
        <v>67</v>
      </c>
      <c r="AZ30" s="31">
        <v>0</v>
      </c>
      <c r="BA30" s="31">
        <v>4</v>
      </c>
      <c r="BB30" s="31">
        <v>1</v>
      </c>
      <c r="BC30" s="31">
        <v>3</v>
      </c>
      <c r="BF30" s="21" t="s">
        <v>67</v>
      </c>
      <c r="BG30" s="31">
        <v>4</v>
      </c>
      <c r="BH30" s="31">
        <v>0</v>
      </c>
      <c r="BI30" s="31">
        <v>3</v>
      </c>
      <c r="BJ30" s="31">
        <v>2</v>
      </c>
    </row>
    <row r="31" spans="1:62" s="34" customFormat="1" x14ac:dyDescent="0.25">
      <c r="B31" s="21" t="s">
        <v>68</v>
      </c>
      <c r="C31" s="31">
        <v>21</v>
      </c>
      <c r="D31" s="31">
        <v>21</v>
      </c>
      <c r="E31" s="31">
        <v>21</v>
      </c>
      <c r="F31" s="31">
        <v>21</v>
      </c>
      <c r="I31" s="21" t="s">
        <v>68</v>
      </c>
      <c r="J31" s="31">
        <v>21</v>
      </c>
      <c r="K31" s="31">
        <v>21</v>
      </c>
      <c r="L31" s="31">
        <v>21</v>
      </c>
      <c r="M31" s="31">
        <v>21</v>
      </c>
      <c r="P31" s="21" t="s">
        <v>68</v>
      </c>
      <c r="Q31" s="31">
        <v>21</v>
      </c>
      <c r="R31" s="31">
        <v>21</v>
      </c>
      <c r="S31" s="31">
        <v>21</v>
      </c>
      <c r="T31" s="31">
        <v>21</v>
      </c>
      <c r="W31" s="21" t="s">
        <v>68</v>
      </c>
      <c r="X31" s="31">
        <v>21</v>
      </c>
      <c r="Y31" s="31">
        <v>21</v>
      </c>
      <c r="Z31" s="31">
        <v>21</v>
      </c>
      <c r="AA31" s="31">
        <v>21</v>
      </c>
      <c r="AD31" s="21" t="s">
        <v>68</v>
      </c>
      <c r="AE31" s="31">
        <v>21</v>
      </c>
      <c r="AF31" s="31">
        <v>21</v>
      </c>
      <c r="AG31" s="31">
        <v>21</v>
      </c>
      <c r="AH31" s="31">
        <v>21</v>
      </c>
      <c r="AK31" s="21" t="s">
        <v>68</v>
      </c>
      <c r="AL31" s="31">
        <v>21</v>
      </c>
      <c r="AM31" s="31">
        <v>21</v>
      </c>
      <c r="AN31" s="31">
        <v>21</v>
      </c>
      <c r="AO31" s="31">
        <v>21</v>
      </c>
      <c r="AR31" s="21" t="s">
        <v>68</v>
      </c>
      <c r="AS31" s="31">
        <v>21</v>
      </c>
      <c r="AT31" s="31">
        <v>21</v>
      </c>
      <c r="AU31" s="31">
        <v>21</v>
      </c>
      <c r="AV31" s="31">
        <v>21</v>
      </c>
      <c r="AY31" s="21" t="s">
        <v>68</v>
      </c>
      <c r="AZ31" s="31">
        <v>4</v>
      </c>
      <c r="BA31" s="31">
        <v>0</v>
      </c>
      <c r="BB31" s="31">
        <v>3</v>
      </c>
      <c r="BC31" s="31">
        <v>1</v>
      </c>
      <c r="BF31" s="21" t="s">
        <v>68</v>
      </c>
      <c r="BG31" s="31">
        <v>21</v>
      </c>
      <c r="BH31" s="31">
        <v>21</v>
      </c>
      <c r="BI31" s="31">
        <v>21</v>
      </c>
      <c r="BJ31" s="31">
        <v>21</v>
      </c>
    </row>
    <row r="32" spans="1:62" s="34" customFormat="1" x14ac:dyDescent="0.25">
      <c r="B32" s="21" t="s">
        <v>65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65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65</v>
      </c>
      <c r="Q32" s="31">
        <v>4</v>
      </c>
      <c r="R32" s="31">
        <v>18</v>
      </c>
      <c r="S32" s="31">
        <v>6</v>
      </c>
      <c r="T32" s="31">
        <v>15</v>
      </c>
      <c r="W32" s="21" t="s">
        <v>65</v>
      </c>
      <c r="X32" s="31">
        <v>3</v>
      </c>
      <c r="Y32" s="31">
        <v>19</v>
      </c>
      <c r="Z32" s="31">
        <v>6</v>
      </c>
      <c r="AA32" s="31">
        <v>19</v>
      </c>
      <c r="AD32" s="21" t="s">
        <v>65</v>
      </c>
      <c r="AE32" s="31">
        <v>3</v>
      </c>
      <c r="AF32" s="31">
        <v>19</v>
      </c>
      <c r="AG32" s="31">
        <v>7</v>
      </c>
      <c r="AH32" s="31">
        <v>19</v>
      </c>
      <c r="AK32" s="21" t="s">
        <v>65</v>
      </c>
      <c r="AL32" s="31">
        <v>4</v>
      </c>
      <c r="AM32" s="31">
        <v>20</v>
      </c>
      <c r="AN32" s="31">
        <v>6</v>
      </c>
      <c r="AO32" s="31">
        <v>18</v>
      </c>
      <c r="AR32" s="21" t="s">
        <v>65</v>
      </c>
      <c r="AS32" s="31">
        <v>3</v>
      </c>
      <c r="AT32" s="31">
        <v>20</v>
      </c>
      <c r="AU32" s="31">
        <v>6</v>
      </c>
      <c r="AV32" s="31">
        <v>18</v>
      </c>
      <c r="AY32" s="21" t="s">
        <v>65</v>
      </c>
      <c r="AZ32" s="31">
        <v>21</v>
      </c>
      <c r="BA32" s="31">
        <v>21</v>
      </c>
      <c r="BB32" s="31">
        <v>21</v>
      </c>
      <c r="BC32" s="31">
        <v>21</v>
      </c>
      <c r="BF32" s="21" t="s">
        <v>65</v>
      </c>
      <c r="BG32" s="31">
        <v>4</v>
      </c>
      <c r="BH32" s="31">
        <v>21</v>
      </c>
      <c r="BI32" s="31">
        <v>9</v>
      </c>
      <c r="BJ32" s="31">
        <v>18</v>
      </c>
    </row>
    <row r="33" spans="2:62" s="34" customFormat="1" x14ac:dyDescent="0.25">
      <c r="B33" s="21" t="s">
        <v>69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69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69</v>
      </c>
      <c r="Q33" s="31">
        <v>17</v>
      </c>
      <c r="R33" s="31">
        <v>3</v>
      </c>
      <c r="S33" s="31">
        <v>15</v>
      </c>
      <c r="T33" s="31">
        <v>6</v>
      </c>
      <c r="W33" s="17" t="s">
        <v>69</v>
      </c>
      <c r="X33" s="31">
        <v>18</v>
      </c>
      <c r="Y33" s="31">
        <v>2</v>
      </c>
      <c r="Z33" s="31">
        <v>15</v>
      </c>
      <c r="AA33" s="31">
        <v>2</v>
      </c>
      <c r="AD33" s="17" t="s">
        <v>69</v>
      </c>
      <c r="AE33" s="31">
        <v>18</v>
      </c>
      <c r="AF33" s="31">
        <v>2</v>
      </c>
      <c r="AG33" s="31">
        <v>14</v>
      </c>
      <c r="AH33" s="31">
        <v>2</v>
      </c>
      <c r="AK33" s="17" t="s">
        <v>69</v>
      </c>
      <c r="AL33" s="31">
        <v>17</v>
      </c>
      <c r="AM33" s="31">
        <v>1</v>
      </c>
      <c r="AN33" s="31">
        <v>15</v>
      </c>
      <c r="AO33" s="31">
        <v>3</v>
      </c>
      <c r="AR33" s="17" t="s">
        <v>69</v>
      </c>
      <c r="AS33" s="31">
        <v>18</v>
      </c>
      <c r="AT33" s="31">
        <v>1</v>
      </c>
      <c r="AU33" s="31">
        <v>15</v>
      </c>
      <c r="AV33" s="31">
        <v>3</v>
      </c>
      <c r="AY33" s="17" t="s">
        <v>69</v>
      </c>
      <c r="AZ33" s="31">
        <v>4</v>
      </c>
      <c r="BA33" s="31">
        <v>21</v>
      </c>
      <c r="BB33" s="31">
        <v>8</v>
      </c>
      <c r="BC33" s="31">
        <v>18</v>
      </c>
      <c r="BF33" s="17" t="s">
        <v>69</v>
      </c>
      <c r="BG33" s="31">
        <v>17</v>
      </c>
      <c r="BH33" s="31">
        <v>0</v>
      </c>
      <c r="BI33" s="31">
        <v>12</v>
      </c>
      <c r="BJ33" s="31">
        <v>3</v>
      </c>
    </row>
    <row r="34" spans="2:62" s="34" customFormat="1" x14ac:dyDescent="0.25">
      <c r="B34" s="19"/>
      <c r="AZ34" s="34">
        <v>17</v>
      </c>
      <c r="BA34" s="34">
        <v>0</v>
      </c>
      <c r="BB34" s="34">
        <v>13</v>
      </c>
      <c r="BC34" s="34">
        <v>3</v>
      </c>
      <c r="BG34" s="34">
        <v>17</v>
      </c>
      <c r="BH34" s="34">
        <v>0</v>
      </c>
      <c r="BI34" s="34">
        <v>13</v>
      </c>
      <c r="BJ34" s="34">
        <v>3</v>
      </c>
    </row>
  </sheetData>
  <mergeCells count="9">
    <mergeCell ref="C1:F1"/>
    <mergeCell ref="Q1:T1"/>
    <mergeCell ref="X1:AA1"/>
    <mergeCell ref="AE1:AH1"/>
    <mergeCell ref="BG1:BJ1"/>
    <mergeCell ref="AZ1:BC1"/>
    <mergeCell ref="AS1:AV1"/>
    <mergeCell ref="AL1:AO1"/>
    <mergeCell ref="J1:M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28"/>
  <sheetViews>
    <sheetView topLeftCell="BE1" zoomScaleNormal="100" workbookViewId="0">
      <selection activeCell="BV1" sqref="BV1:BV1048576"/>
    </sheetView>
  </sheetViews>
  <sheetFormatPr defaultRowHeight="15" x14ac:dyDescent="0.25"/>
  <cols>
    <col min="2" max="4" width="25.7109375" customWidth="1"/>
    <col min="11" max="13" width="25.7109375" customWidth="1"/>
    <col min="20" max="22" width="25.7109375" customWidth="1"/>
    <col min="29" max="31" width="25.7109375" customWidth="1"/>
    <col min="38" max="40" width="25.7109375" customWidth="1"/>
    <col min="47" max="49" width="25.7109375" customWidth="1"/>
    <col min="56" max="58" width="25.7109375" customWidth="1"/>
    <col min="65" max="67" width="25.7109375" customWidth="1"/>
    <col min="74" max="76" width="25.7109375" customWidth="1"/>
  </cols>
  <sheetData>
    <row r="1" spans="2:76" x14ac:dyDescent="0.25">
      <c r="B1" s="54">
        <v>2011</v>
      </c>
      <c r="C1" s="95" t="s">
        <v>72</v>
      </c>
      <c r="D1" s="96"/>
      <c r="K1" s="54">
        <v>2012</v>
      </c>
      <c r="L1" s="95" t="s">
        <v>72</v>
      </c>
      <c r="M1" s="96"/>
      <c r="T1" s="54">
        <v>2013</v>
      </c>
      <c r="U1" s="95" t="s">
        <v>72</v>
      </c>
      <c r="V1" s="96"/>
      <c r="AC1" s="54">
        <v>2014</v>
      </c>
      <c r="AD1" s="95" t="s">
        <v>72</v>
      </c>
      <c r="AE1" s="96"/>
      <c r="AL1" s="54">
        <v>2015</v>
      </c>
      <c r="AM1" s="95" t="s">
        <v>72</v>
      </c>
      <c r="AN1" s="96"/>
      <c r="AU1" s="54">
        <v>2016</v>
      </c>
      <c r="AV1" s="95" t="s">
        <v>72</v>
      </c>
      <c r="AW1" s="96"/>
      <c r="BD1" s="54">
        <v>2017</v>
      </c>
      <c r="BE1" s="95" t="s">
        <v>72</v>
      </c>
      <c r="BF1" s="96"/>
      <c r="BM1" s="54">
        <v>2018</v>
      </c>
      <c r="BN1" s="95" t="s">
        <v>72</v>
      </c>
      <c r="BO1" s="96"/>
      <c r="BV1" s="54">
        <v>2019</v>
      </c>
      <c r="BW1" s="95" t="s">
        <v>72</v>
      </c>
      <c r="BX1" s="96"/>
    </row>
    <row r="2" spans="2:76" x14ac:dyDescent="0.25">
      <c r="B2" s="55" t="s">
        <v>100</v>
      </c>
      <c r="C2" s="42">
        <v>49</v>
      </c>
      <c r="D2" s="45">
        <v>51</v>
      </c>
      <c r="K2" s="55" t="s">
        <v>100</v>
      </c>
      <c r="L2" s="42">
        <v>59</v>
      </c>
      <c r="M2" s="45">
        <v>61</v>
      </c>
      <c r="T2" s="55" t="s">
        <v>100</v>
      </c>
      <c r="U2" s="42">
        <v>59</v>
      </c>
      <c r="V2" s="45">
        <v>61</v>
      </c>
      <c r="AC2" s="55" t="s">
        <v>100</v>
      </c>
      <c r="AD2" s="42">
        <v>59</v>
      </c>
      <c r="AE2" s="45">
        <v>61</v>
      </c>
      <c r="AL2" s="55" t="s">
        <v>100</v>
      </c>
      <c r="AM2" s="42">
        <v>59</v>
      </c>
      <c r="AN2" s="45">
        <v>61</v>
      </c>
      <c r="AU2" s="55" t="s">
        <v>100</v>
      </c>
      <c r="AV2" s="42">
        <v>59</v>
      </c>
      <c r="AW2" s="45">
        <v>61</v>
      </c>
      <c r="BD2" s="55" t="s">
        <v>100</v>
      </c>
      <c r="BE2" s="42">
        <v>59</v>
      </c>
      <c r="BF2" s="45">
        <v>61</v>
      </c>
      <c r="BM2" s="55" t="s">
        <v>100</v>
      </c>
      <c r="BN2" s="42">
        <v>59</v>
      </c>
      <c r="BO2" s="45">
        <v>61</v>
      </c>
      <c r="BV2" s="55" t="s">
        <v>100</v>
      </c>
      <c r="BW2" s="42">
        <v>59</v>
      </c>
      <c r="BX2" s="45">
        <v>61</v>
      </c>
    </row>
    <row r="3" spans="2:76" ht="60" x14ac:dyDescent="0.25">
      <c r="B3" s="54"/>
      <c r="C3" s="41" t="s">
        <v>74</v>
      </c>
      <c r="D3" s="46" t="s">
        <v>73</v>
      </c>
      <c r="K3" s="43"/>
      <c r="L3" s="41" t="s">
        <v>74</v>
      </c>
      <c r="M3" s="46" t="s">
        <v>73</v>
      </c>
      <c r="T3" s="43"/>
      <c r="U3" s="41" t="s">
        <v>74</v>
      </c>
      <c r="V3" s="46" t="s">
        <v>73</v>
      </c>
      <c r="AC3" s="43"/>
      <c r="AD3" s="41" t="s">
        <v>74</v>
      </c>
      <c r="AE3" s="46" t="s">
        <v>73</v>
      </c>
      <c r="AL3" s="43"/>
      <c r="AM3" s="41" t="s">
        <v>74</v>
      </c>
      <c r="AN3" s="46" t="s">
        <v>73</v>
      </c>
      <c r="AU3" s="43"/>
      <c r="AV3" s="41" t="s">
        <v>74</v>
      </c>
      <c r="AW3" s="46" t="s">
        <v>73</v>
      </c>
      <c r="BD3" s="43"/>
      <c r="BE3" s="41" t="s">
        <v>74</v>
      </c>
      <c r="BF3" s="46" t="s">
        <v>73</v>
      </c>
      <c r="BM3" s="43"/>
      <c r="BN3" s="41" t="s">
        <v>74</v>
      </c>
      <c r="BO3" s="46" t="s">
        <v>73</v>
      </c>
      <c r="BV3" s="43"/>
      <c r="BW3" s="41" t="s">
        <v>74</v>
      </c>
      <c r="BX3" s="46" t="s">
        <v>73</v>
      </c>
    </row>
    <row r="4" spans="2:76" x14ac:dyDescent="0.25">
      <c r="B4" s="44" t="s">
        <v>6</v>
      </c>
      <c r="C4" s="47">
        <v>6</v>
      </c>
      <c r="D4" s="47">
        <v>15</v>
      </c>
      <c r="K4" s="44" t="s">
        <v>6</v>
      </c>
      <c r="L4" s="47"/>
      <c r="M4" s="47"/>
      <c r="T4" s="44" t="s">
        <v>6</v>
      </c>
      <c r="U4" s="47">
        <v>7</v>
      </c>
      <c r="V4" s="47">
        <v>23</v>
      </c>
      <c r="AC4" s="44" t="s">
        <v>6</v>
      </c>
      <c r="AD4" s="47">
        <v>11</v>
      </c>
      <c r="AE4" s="47">
        <v>21</v>
      </c>
      <c r="AL4" s="17" t="s">
        <v>6</v>
      </c>
      <c r="AM4" s="47">
        <v>4</v>
      </c>
      <c r="AN4" s="47">
        <v>13</v>
      </c>
      <c r="AU4" s="44" t="s">
        <v>6</v>
      </c>
      <c r="AV4" s="47">
        <v>7</v>
      </c>
      <c r="AW4" s="47">
        <v>4</v>
      </c>
      <c r="BD4" s="44" t="s">
        <v>6</v>
      </c>
      <c r="BE4" s="47">
        <v>7</v>
      </c>
      <c r="BF4" s="47">
        <v>6</v>
      </c>
      <c r="BM4" s="44" t="s">
        <v>6</v>
      </c>
      <c r="BN4" s="47">
        <v>1</v>
      </c>
      <c r="BO4" s="47">
        <v>8</v>
      </c>
      <c r="BV4" s="44" t="s">
        <v>6</v>
      </c>
      <c r="BW4" s="47">
        <v>0</v>
      </c>
      <c r="BX4" s="47">
        <v>0</v>
      </c>
    </row>
    <row r="5" spans="2:76" x14ac:dyDescent="0.25">
      <c r="B5" s="17" t="s">
        <v>25</v>
      </c>
      <c r="C5" s="47">
        <v>9</v>
      </c>
      <c r="D5" s="47">
        <v>7</v>
      </c>
      <c r="K5" s="17" t="s">
        <v>25</v>
      </c>
      <c r="L5" s="47">
        <v>11</v>
      </c>
      <c r="M5" s="47">
        <v>7</v>
      </c>
      <c r="T5" s="17" t="s">
        <v>25</v>
      </c>
      <c r="U5" s="47">
        <v>11</v>
      </c>
      <c r="V5" s="47">
        <v>8</v>
      </c>
      <c r="AC5" s="17" t="s">
        <v>25</v>
      </c>
      <c r="AD5" s="47">
        <v>28</v>
      </c>
      <c r="AE5" s="47">
        <v>3</v>
      </c>
      <c r="AL5" s="17" t="s">
        <v>25</v>
      </c>
      <c r="AM5" s="49">
        <v>34</v>
      </c>
      <c r="AN5" s="49">
        <v>8</v>
      </c>
      <c r="AU5" s="17" t="s">
        <v>25</v>
      </c>
      <c r="AV5" s="47">
        <v>16</v>
      </c>
      <c r="AW5" s="47">
        <v>12</v>
      </c>
      <c r="BD5" s="17" t="s">
        <v>25</v>
      </c>
      <c r="BE5" s="47">
        <v>13</v>
      </c>
      <c r="BF5" s="47">
        <v>16</v>
      </c>
      <c r="BM5" s="17" t="s">
        <v>25</v>
      </c>
      <c r="BN5" s="47">
        <v>9</v>
      </c>
      <c r="BO5" s="47">
        <v>3</v>
      </c>
      <c r="BV5" s="17" t="s">
        <v>25</v>
      </c>
      <c r="BW5" s="47">
        <v>13</v>
      </c>
      <c r="BX5" s="47">
        <v>10</v>
      </c>
    </row>
    <row r="6" spans="2:76" x14ac:dyDescent="0.25">
      <c r="B6" s="17" t="s">
        <v>26</v>
      </c>
      <c r="C6" s="47">
        <v>3</v>
      </c>
      <c r="D6" s="47">
        <v>1</v>
      </c>
      <c r="K6" s="17" t="s">
        <v>26</v>
      </c>
      <c r="L6" s="47">
        <v>2</v>
      </c>
      <c r="M6" s="47">
        <v>2</v>
      </c>
      <c r="T6" s="17" t="s">
        <v>26</v>
      </c>
      <c r="U6" s="47">
        <v>5</v>
      </c>
      <c r="V6" s="47">
        <v>4</v>
      </c>
      <c r="AC6" s="17" t="s">
        <v>26</v>
      </c>
      <c r="AD6" s="47">
        <v>9</v>
      </c>
      <c r="AE6" s="47">
        <v>6</v>
      </c>
      <c r="AL6" s="17" t="s">
        <v>26</v>
      </c>
      <c r="AM6" s="49">
        <v>5</v>
      </c>
      <c r="AN6" s="49">
        <v>0</v>
      </c>
      <c r="AU6" s="17" t="s">
        <v>26</v>
      </c>
      <c r="AV6" s="47">
        <v>5</v>
      </c>
      <c r="AW6" s="47">
        <v>2</v>
      </c>
      <c r="BD6" s="17" t="s">
        <v>26</v>
      </c>
      <c r="BE6" s="47">
        <v>1</v>
      </c>
      <c r="BF6" s="47">
        <v>3</v>
      </c>
      <c r="BM6" s="17" t="s">
        <v>26</v>
      </c>
      <c r="BN6" s="47">
        <v>11</v>
      </c>
      <c r="BO6" s="47">
        <v>7</v>
      </c>
      <c r="BV6" s="17" t="s">
        <v>26</v>
      </c>
      <c r="BW6" s="47">
        <v>2</v>
      </c>
      <c r="BX6" s="47">
        <v>1</v>
      </c>
    </row>
    <row r="7" spans="2:76" x14ac:dyDescent="0.25">
      <c r="B7" s="21" t="s">
        <v>27</v>
      </c>
      <c r="C7" s="48">
        <v>1</v>
      </c>
      <c r="D7" s="48">
        <v>2</v>
      </c>
      <c r="K7" s="21" t="s">
        <v>27</v>
      </c>
      <c r="L7" s="48">
        <v>2</v>
      </c>
      <c r="M7" s="48">
        <v>8</v>
      </c>
      <c r="T7" s="21" t="s">
        <v>27</v>
      </c>
      <c r="U7" s="48">
        <v>3</v>
      </c>
      <c r="V7" s="48">
        <v>2</v>
      </c>
      <c r="AC7" s="21" t="s">
        <v>27</v>
      </c>
      <c r="AD7" s="48">
        <v>4</v>
      </c>
      <c r="AE7" s="48">
        <v>2</v>
      </c>
      <c r="AL7" s="21" t="s">
        <v>27</v>
      </c>
      <c r="AM7" s="49">
        <v>5</v>
      </c>
      <c r="AN7" s="49">
        <v>1</v>
      </c>
      <c r="AU7" s="21" t="s">
        <v>27</v>
      </c>
      <c r="AV7" s="48">
        <v>3</v>
      </c>
      <c r="AW7" s="48">
        <v>3</v>
      </c>
      <c r="BD7" s="21" t="s">
        <v>27</v>
      </c>
      <c r="BE7" s="48">
        <v>6</v>
      </c>
      <c r="BF7" s="48">
        <v>6</v>
      </c>
      <c r="BM7" s="21" t="s">
        <v>27</v>
      </c>
      <c r="BN7" s="48">
        <v>6</v>
      </c>
      <c r="BO7" s="48">
        <v>1</v>
      </c>
      <c r="BV7" s="21" t="s">
        <v>27</v>
      </c>
      <c r="BW7" s="48">
        <v>4</v>
      </c>
      <c r="BX7" s="48">
        <v>3</v>
      </c>
    </row>
    <row r="8" spans="2:76" x14ac:dyDescent="0.25">
      <c r="B8" s="21" t="s">
        <v>28</v>
      </c>
      <c r="C8" s="47">
        <v>4</v>
      </c>
      <c r="D8" s="47">
        <v>0</v>
      </c>
      <c r="K8" s="21" t="s">
        <v>28</v>
      </c>
      <c r="L8" s="47">
        <v>8</v>
      </c>
      <c r="M8" s="47">
        <v>0</v>
      </c>
      <c r="T8" s="21" t="s">
        <v>28</v>
      </c>
      <c r="U8" s="47">
        <v>12</v>
      </c>
      <c r="V8" s="47">
        <v>0</v>
      </c>
      <c r="AC8" s="21" t="s">
        <v>28</v>
      </c>
      <c r="AD8" s="47">
        <v>3</v>
      </c>
      <c r="AE8" s="47">
        <v>2</v>
      </c>
      <c r="AL8" s="21" t="s">
        <v>28</v>
      </c>
      <c r="AM8" s="49">
        <v>1</v>
      </c>
      <c r="AN8" s="49">
        <v>0</v>
      </c>
      <c r="AU8" s="21" t="s">
        <v>28</v>
      </c>
      <c r="AV8" s="47">
        <v>2</v>
      </c>
      <c r="AW8" s="47">
        <v>0</v>
      </c>
      <c r="BD8" s="21" t="s">
        <v>28</v>
      </c>
      <c r="BE8" s="47">
        <v>2</v>
      </c>
      <c r="BF8" s="47">
        <v>2</v>
      </c>
      <c r="BM8" s="21" t="s">
        <v>28</v>
      </c>
      <c r="BN8" s="47">
        <v>6</v>
      </c>
      <c r="BO8" s="47">
        <v>3</v>
      </c>
      <c r="BV8" s="21" t="s">
        <v>28</v>
      </c>
      <c r="BW8" s="47">
        <v>0</v>
      </c>
      <c r="BX8" s="47">
        <v>3</v>
      </c>
    </row>
    <row r="9" spans="2:76" x14ac:dyDescent="0.25">
      <c r="B9" s="21" t="s">
        <v>29</v>
      </c>
      <c r="C9" s="49">
        <v>5</v>
      </c>
      <c r="D9" s="49">
        <v>0</v>
      </c>
      <c r="K9" s="21" t="s">
        <v>29</v>
      </c>
      <c r="L9" s="49">
        <v>5</v>
      </c>
      <c r="M9" s="49">
        <v>4</v>
      </c>
      <c r="T9" s="21" t="s">
        <v>29</v>
      </c>
      <c r="U9" s="49">
        <v>4</v>
      </c>
      <c r="V9" s="49">
        <v>2</v>
      </c>
      <c r="AC9" s="21" t="s">
        <v>29</v>
      </c>
      <c r="AD9" s="49">
        <v>2</v>
      </c>
      <c r="AE9" s="49">
        <v>1</v>
      </c>
      <c r="AL9" s="21" t="s">
        <v>29</v>
      </c>
      <c r="AM9" s="49">
        <v>2</v>
      </c>
      <c r="AN9" s="49">
        <v>5</v>
      </c>
      <c r="AU9" s="21" t="s">
        <v>29</v>
      </c>
      <c r="AV9" s="49">
        <v>0</v>
      </c>
      <c r="AW9" s="49">
        <v>0</v>
      </c>
      <c r="BD9" s="21" t="s">
        <v>29</v>
      </c>
      <c r="BE9" s="49">
        <v>1</v>
      </c>
      <c r="BF9" s="49">
        <v>1</v>
      </c>
      <c r="BM9" s="21" t="s">
        <v>29</v>
      </c>
      <c r="BN9" s="49">
        <v>3</v>
      </c>
      <c r="BO9" s="49">
        <v>5</v>
      </c>
      <c r="BV9" s="21" t="s">
        <v>29</v>
      </c>
      <c r="BW9" s="49">
        <v>2</v>
      </c>
      <c r="BX9" s="49">
        <v>1</v>
      </c>
    </row>
    <row r="10" spans="2:76" x14ac:dyDescent="0.25">
      <c r="B10" s="21" t="s">
        <v>30</v>
      </c>
      <c r="C10" s="49">
        <v>1</v>
      </c>
      <c r="D10" s="49">
        <v>3</v>
      </c>
      <c r="K10" s="21" t="s">
        <v>30</v>
      </c>
      <c r="L10" s="49">
        <v>5</v>
      </c>
      <c r="M10" s="49">
        <v>1</v>
      </c>
      <c r="T10" s="21" t="s">
        <v>30</v>
      </c>
      <c r="U10" s="49">
        <v>6</v>
      </c>
      <c r="V10" s="49">
        <v>1</v>
      </c>
      <c r="AC10" s="21" t="s">
        <v>30</v>
      </c>
      <c r="AD10" s="49">
        <v>4</v>
      </c>
      <c r="AE10" s="49">
        <v>3</v>
      </c>
      <c r="AL10" s="21" t="s">
        <v>30</v>
      </c>
      <c r="AM10" s="49">
        <v>2</v>
      </c>
      <c r="AN10" s="49">
        <v>3</v>
      </c>
      <c r="AU10" s="21" t="s">
        <v>30</v>
      </c>
      <c r="AV10" s="49">
        <v>4</v>
      </c>
      <c r="AW10" s="49">
        <v>2</v>
      </c>
      <c r="BD10" s="21" t="s">
        <v>30</v>
      </c>
      <c r="BE10" s="49">
        <v>3</v>
      </c>
      <c r="BF10" s="49">
        <v>3</v>
      </c>
      <c r="BM10" s="21" t="s">
        <v>30</v>
      </c>
      <c r="BN10" s="49">
        <v>2</v>
      </c>
      <c r="BO10" s="49">
        <v>1</v>
      </c>
      <c r="BV10" s="21" t="s">
        <v>30</v>
      </c>
      <c r="BW10" s="49">
        <v>2</v>
      </c>
      <c r="BX10" s="49">
        <v>4</v>
      </c>
    </row>
    <row r="11" spans="2:76" x14ac:dyDescent="0.25">
      <c r="B11" s="21" t="s">
        <v>31</v>
      </c>
      <c r="C11" s="49">
        <v>1</v>
      </c>
      <c r="D11" s="49">
        <v>0</v>
      </c>
      <c r="K11" s="21" t="s">
        <v>31</v>
      </c>
      <c r="L11" s="49">
        <v>8</v>
      </c>
      <c r="M11" s="49">
        <v>4</v>
      </c>
      <c r="T11" s="21" t="s">
        <v>31</v>
      </c>
      <c r="U11" s="49">
        <v>4</v>
      </c>
      <c r="V11" s="49">
        <v>3</v>
      </c>
      <c r="AC11" s="21" t="s">
        <v>31</v>
      </c>
      <c r="AD11" s="49">
        <v>3</v>
      </c>
      <c r="AE11" s="49">
        <v>3</v>
      </c>
      <c r="AL11" s="21" t="s">
        <v>31</v>
      </c>
      <c r="AM11" s="49">
        <v>3</v>
      </c>
      <c r="AN11" s="49">
        <v>1</v>
      </c>
      <c r="AU11" s="21" t="s">
        <v>31</v>
      </c>
      <c r="AV11" s="49">
        <v>3</v>
      </c>
      <c r="AW11" s="49">
        <v>1</v>
      </c>
      <c r="BD11" s="21" t="s">
        <v>31</v>
      </c>
      <c r="BE11" s="49">
        <v>6</v>
      </c>
      <c r="BF11" s="49">
        <v>1</v>
      </c>
      <c r="BM11" s="21" t="s">
        <v>31</v>
      </c>
      <c r="BN11" s="49">
        <v>3</v>
      </c>
      <c r="BO11" s="49">
        <v>5</v>
      </c>
      <c r="BV11" s="21" t="s">
        <v>31</v>
      </c>
      <c r="BW11" s="49">
        <v>6</v>
      </c>
      <c r="BX11" s="49">
        <v>2</v>
      </c>
    </row>
    <row r="12" spans="2:76" x14ac:dyDescent="0.25">
      <c r="B12" s="21" t="s">
        <v>32</v>
      </c>
      <c r="C12" s="49">
        <v>5</v>
      </c>
      <c r="D12" s="49">
        <v>2</v>
      </c>
      <c r="K12" s="21" t="s">
        <v>32</v>
      </c>
      <c r="L12" s="49">
        <v>6</v>
      </c>
      <c r="M12" s="49">
        <v>3</v>
      </c>
      <c r="T12" s="21" t="s">
        <v>32</v>
      </c>
      <c r="U12" s="49"/>
      <c r="V12" s="49"/>
      <c r="AC12" s="21" t="s">
        <v>32</v>
      </c>
      <c r="AD12" s="49">
        <v>4</v>
      </c>
      <c r="AE12" s="49">
        <v>8</v>
      </c>
      <c r="AL12" s="21" t="s">
        <v>32</v>
      </c>
      <c r="AM12" s="49">
        <v>4</v>
      </c>
      <c r="AN12" s="49">
        <v>6</v>
      </c>
      <c r="AU12" s="21" t="s">
        <v>32</v>
      </c>
      <c r="AV12" s="49">
        <v>4</v>
      </c>
      <c r="AW12" s="49">
        <v>4</v>
      </c>
      <c r="BD12" s="21" t="s">
        <v>32</v>
      </c>
      <c r="BE12" s="49">
        <v>9</v>
      </c>
      <c r="BF12" s="49">
        <v>7</v>
      </c>
      <c r="BM12" s="21" t="s">
        <v>32</v>
      </c>
      <c r="BN12" s="49">
        <v>5</v>
      </c>
      <c r="BO12" s="49">
        <v>1</v>
      </c>
      <c r="BV12" s="21" t="s">
        <v>32</v>
      </c>
      <c r="BW12" s="49">
        <v>7</v>
      </c>
      <c r="BX12" s="49">
        <v>5</v>
      </c>
    </row>
    <row r="13" spans="2:76" x14ac:dyDescent="0.25">
      <c r="B13" s="21" t="s">
        <v>33</v>
      </c>
      <c r="C13" s="49">
        <v>0</v>
      </c>
      <c r="D13" s="49">
        <v>5</v>
      </c>
      <c r="K13" s="21" t="s">
        <v>33</v>
      </c>
      <c r="L13" s="49">
        <v>2</v>
      </c>
      <c r="M13" s="49">
        <v>4</v>
      </c>
      <c r="T13" s="21" t="s">
        <v>33</v>
      </c>
      <c r="U13" s="49">
        <v>2</v>
      </c>
      <c r="V13" s="49">
        <v>8</v>
      </c>
      <c r="AC13" s="21" t="s">
        <v>33</v>
      </c>
      <c r="AD13" s="49">
        <v>0</v>
      </c>
      <c r="AE13" s="49">
        <v>6</v>
      </c>
      <c r="AL13" s="21" t="s">
        <v>33</v>
      </c>
      <c r="AM13" s="49">
        <v>1</v>
      </c>
      <c r="AN13" s="49">
        <v>1</v>
      </c>
      <c r="AU13" s="21" t="s">
        <v>33</v>
      </c>
      <c r="AV13" s="49">
        <v>2</v>
      </c>
      <c r="AW13" s="49">
        <v>3</v>
      </c>
      <c r="BD13" s="21" t="s">
        <v>33</v>
      </c>
      <c r="BE13" s="49">
        <v>1</v>
      </c>
      <c r="BF13" s="49">
        <v>2</v>
      </c>
      <c r="BM13" s="21" t="s">
        <v>33</v>
      </c>
      <c r="BN13" s="49">
        <v>6</v>
      </c>
      <c r="BO13" s="49">
        <v>5</v>
      </c>
      <c r="BV13" s="21" t="s">
        <v>33</v>
      </c>
      <c r="BW13" s="49">
        <v>4</v>
      </c>
      <c r="BX13" s="49">
        <v>4</v>
      </c>
    </row>
    <row r="14" spans="2:76" x14ac:dyDescent="0.25">
      <c r="B14" s="21" t="s">
        <v>34</v>
      </c>
      <c r="C14" s="49">
        <v>35</v>
      </c>
      <c r="D14" s="49">
        <v>54</v>
      </c>
      <c r="K14" s="21" t="s">
        <v>34</v>
      </c>
      <c r="L14" s="49">
        <v>19</v>
      </c>
      <c r="M14" s="49">
        <v>12</v>
      </c>
      <c r="T14" s="21" t="s">
        <v>34</v>
      </c>
      <c r="U14" s="49">
        <v>22</v>
      </c>
      <c r="V14" s="49">
        <v>13</v>
      </c>
      <c r="AC14" s="21" t="s">
        <v>34</v>
      </c>
      <c r="AD14" s="49">
        <v>19</v>
      </c>
      <c r="AE14" s="49">
        <v>14</v>
      </c>
      <c r="AL14" s="21" t="s">
        <v>34</v>
      </c>
      <c r="AM14" s="49">
        <v>18</v>
      </c>
      <c r="AN14" s="49">
        <v>10</v>
      </c>
      <c r="AU14" s="21" t="s">
        <v>34</v>
      </c>
      <c r="AV14" s="49">
        <v>16</v>
      </c>
      <c r="AW14" s="49">
        <v>11</v>
      </c>
      <c r="BD14" s="21" t="s">
        <v>34</v>
      </c>
      <c r="BE14" s="49">
        <v>17</v>
      </c>
      <c r="BF14" s="49">
        <v>9</v>
      </c>
      <c r="BM14" s="21" t="s">
        <v>34</v>
      </c>
      <c r="BN14" s="49">
        <v>2</v>
      </c>
      <c r="BO14" s="49">
        <v>4</v>
      </c>
      <c r="BV14" s="21" t="s">
        <v>34</v>
      </c>
      <c r="BW14" s="49">
        <v>18</v>
      </c>
      <c r="BX14" s="49">
        <v>12</v>
      </c>
    </row>
    <row r="15" spans="2:76" x14ac:dyDescent="0.25">
      <c r="B15" s="21" t="s">
        <v>35</v>
      </c>
      <c r="C15" s="49">
        <v>2</v>
      </c>
      <c r="D15" s="49">
        <v>3</v>
      </c>
      <c r="K15" s="21" t="s">
        <v>35</v>
      </c>
      <c r="L15" s="49">
        <v>1</v>
      </c>
      <c r="M15" s="49">
        <v>2</v>
      </c>
      <c r="T15" s="21" t="s">
        <v>35</v>
      </c>
      <c r="U15" s="49">
        <v>1</v>
      </c>
      <c r="V15" s="49">
        <v>1</v>
      </c>
      <c r="AC15" s="21" t="s">
        <v>35</v>
      </c>
      <c r="AD15" s="49">
        <v>3</v>
      </c>
      <c r="AE15" s="49">
        <v>1</v>
      </c>
      <c r="AL15" s="21" t="s">
        <v>35</v>
      </c>
      <c r="AM15" s="49">
        <v>5</v>
      </c>
      <c r="AN15" s="49">
        <v>3</v>
      </c>
      <c r="AU15" s="21" t="s">
        <v>35</v>
      </c>
      <c r="AV15" s="49">
        <v>3</v>
      </c>
      <c r="AW15" s="49">
        <v>2</v>
      </c>
      <c r="BD15" s="21" t="s">
        <v>35</v>
      </c>
      <c r="BE15" s="49">
        <v>9</v>
      </c>
      <c r="BF15" s="49">
        <v>2</v>
      </c>
      <c r="BM15" s="21" t="s">
        <v>35</v>
      </c>
      <c r="BN15" s="49">
        <v>29</v>
      </c>
      <c r="BO15" s="49">
        <v>21</v>
      </c>
      <c r="BV15" s="21" t="s">
        <v>35</v>
      </c>
      <c r="BW15" s="49">
        <v>1</v>
      </c>
      <c r="BX15" s="49">
        <v>2</v>
      </c>
    </row>
    <row r="16" spans="2:76" x14ac:dyDescent="0.25">
      <c r="B16" s="21" t="s">
        <v>36</v>
      </c>
      <c r="C16" s="49">
        <v>7</v>
      </c>
      <c r="D16" s="49">
        <v>0</v>
      </c>
      <c r="K16" s="21" t="s">
        <v>36</v>
      </c>
      <c r="L16" s="49">
        <v>5</v>
      </c>
      <c r="M16" s="49">
        <v>0</v>
      </c>
      <c r="T16" s="21" t="s">
        <v>36</v>
      </c>
      <c r="U16" s="49">
        <v>8</v>
      </c>
      <c r="V16" s="49">
        <v>0</v>
      </c>
      <c r="AC16" s="21" t="s">
        <v>36</v>
      </c>
      <c r="AD16" s="49">
        <v>7</v>
      </c>
      <c r="AE16" s="49">
        <v>1</v>
      </c>
      <c r="AL16" s="21" t="s">
        <v>36</v>
      </c>
      <c r="AM16" s="49">
        <v>6</v>
      </c>
      <c r="AN16" s="49">
        <v>0</v>
      </c>
      <c r="AU16" s="21" t="s">
        <v>36</v>
      </c>
      <c r="AV16" s="49">
        <v>6</v>
      </c>
      <c r="AW16" s="49">
        <v>1</v>
      </c>
      <c r="BD16" s="21" t="s">
        <v>36</v>
      </c>
      <c r="BE16" s="49">
        <v>10</v>
      </c>
      <c r="BF16" s="49">
        <v>3</v>
      </c>
      <c r="BM16" s="21" t="s">
        <v>36</v>
      </c>
      <c r="BN16" s="49">
        <v>2</v>
      </c>
      <c r="BO16" s="49">
        <v>3</v>
      </c>
      <c r="BV16" s="21" t="s">
        <v>36</v>
      </c>
      <c r="BW16" s="49">
        <v>9</v>
      </c>
      <c r="BX16" s="49">
        <v>1</v>
      </c>
    </row>
    <row r="17" spans="2:76" x14ac:dyDescent="0.25">
      <c r="B17" s="21" t="s">
        <v>37</v>
      </c>
      <c r="C17" s="49">
        <v>2</v>
      </c>
      <c r="D17" s="49">
        <v>6</v>
      </c>
      <c r="K17" s="21" t="s">
        <v>37</v>
      </c>
      <c r="L17" s="49">
        <v>3</v>
      </c>
      <c r="M17" s="49">
        <v>7</v>
      </c>
      <c r="T17" s="21" t="s">
        <v>37</v>
      </c>
      <c r="U17" s="49">
        <v>13</v>
      </c>
      <c r="V17" s="49">
        <v>6</v>
      </c>
      <c r="AC17" s="21" t="s">
        <v>37</v>
      </c>
      <c r="AD17" s="49">
        <v>4</v>
      </c>
      <c r="AE17" s="49">
        <v>12</v>
      </c>
      <c r="AL17" s="21" t="s">
        <v>37</v>
      </c>
      <c r="AM17" s="49">
        <v>2</v>
      </c>
      <c r="AN17" s="49">
        <v>5</v>
      </c>
      <c r="AU17" s="21" t="s">
        <v>37</v>
      </c>
      <c r="AV17" s="49">
        <v>8</v>
      </c>
      <c r="AW17" s="49">
        <v>5</v>
      </c>
      <c r="BD17" s="21" t="s">
        <v>37</v>
      </c>
      <c r="BE17" s="49">
        <v>1</v>
      </c>
      <c r="BF17" s="49">
        <v>8</v>
      </c>
      <c r="BM17" s="21" t="s">
        <v>37</v>
      </c>
      <c r="BN17" s="49">
        <v>9</v>
      </c>
      <c r="BO17" s="49">
        <v>11</v>
      </c>
      <c r="BV17" s="21" t="s">
        <v>37</v>
      </c>
      <c r="BW17" s="49">
        <v>3</v>
      </c>
      <c r="BX17" s="49">
        <v>6</v>
      </c>
    </row>
    <row r="18" spans="2:76" x14ac:dyDescent="0.25">
      <c r="B18" s="21" t="s">
        <v>9</v>
      </c>
      <c r="C18" s="49">
        <v>0</v>
      </c>
      <c r="D18" s="49">
        <v>1</v>
      </c>
      <c r="K18" s="21" t="s">
        <v>9</v>
      </c>
      <c r="L18" s="49"/>
      <c r="M18" s="49"/>
      <c r="T18" s="21" t="s">
        <v>9</v>
      </c>
      <c r="U18" s="49">
        <v>0</v>
      </c>
      <c r="V18" s="49">
        <v>1</v>
      </c>
      <c r="AC18" s="21" t="s">
        <v>9</v>
      </c>
      <c r="AD18" s="49">
        <v>1</v>
      </c>
      <c r="AE18" s="49">
        <v>0</v>
      </c>
      <c r="AL18" s="21" t="s">
        <v>9</v>
      </c>
      <c r="AM18" s="49">
        <v>0</v>
      </c>
      <c r="AN18" s="49">
        <v>0</v>
      </c>
      <c r="AU18" s="21" t="s">
        <v>9</v>
      </c>
      <c r="AV18" s="49">
        <v>0</v>
      </c>
      <c r="AW18" s="49">
        <v>1</v>
      </c>
      <c r="BD18" s="21" t="s">
        <v>9</v>
      </c>
      <c r="BE18" s="49">
        <v>0</v>
      </c>
      <c r="BF18" s="49">
        <v>0</v>
      </c>
      <c r="BM18" s="21" t="s">
        <v>9</v>
      </c>
      <c r="BN18" s="49">
        <v>3</v>
      </c>
      <c r="BO18" s="49">
        <v>3</v>
      </c>
      <c r="BV18" s="21" t="s">
        <v>9</v>
      </c>
      <c r="BW18" s="49">
        <v>1</v>
      </c>
      <c r="BX18" s="49">
        <v>1</v>
      </c>
    </row>
    <row r="19" spans="2:76" x14ac:dyDescent="0.25">
      <c r="B19" s="21" t="s">
        <v>5</v>
      </c>
      <c r="C19" s="49"/>
      <c r="D19" s="49"/>
      <c r="K19" s="21" t="s">
        <v>5</v>
      </c>
      <c r="L19" s="49">
        <v>0</v>
      </c>
      <c r="M19" s="49">
        <v>1</v>
      </c>
      <c r="T19" s="21" t="s">
        <v>5</v>
      </c>
      <c r="U19" s="49">
        <v>0</v>
      </c>
      <c r="V19" s="49">
        <v>0</v>
      </c>
      <c r="AC19" s="21" t="s">
        <v>5</v>
      </c>
      <c r="AD19" s="49">
        <v>0</v>
      </c>
      <c r="AE19" s="49">
        <v>0</v>
      </c>
      <c r="AL19" s="21" t="s">
        <v>5</v>
      </c>
      <c r="AM19" s="49">
        <v>0</v>
      </c>
      <c r="AN19" s="49">
        <v>0</v>
      </c>
      <c r="AU19" s="21" t="s">
        <v>5</v>
      </c>
      <c r="AV19" s="49">
        <v>0</v>
      </c>
      <c r="AW19" s="49">
        <v>0</v>
      </c>
      <c r="BD19" s="21" t="s">
        <v>5</v>
      </c>
      <c r="BE19" s="49">
        <v>0</v>
      </c>
      <c r="BF19" s="49">
        <v>0</v>
      </c>
      <c r="BM19" s="21" t="s">
        <v>5</v>
      </c>
      <c r="BN19" s="49">
        <v>0</v>
      </c>
      <c r="BO19" s="49">
        <v>0</v>
      </c>
      <c r="BV19" s="21" t="s">
        <v>5</v>
      </c>
      <c r="BW19" s="49">
        <v>0</v>
      </c>
      <c r="BX19" s="49">
        <v>0</v>
      </c>
    </row>
    <row r="20" spans="2:76" x14ac:dyDescent="0.25">
      <c r="B20" s="21" t="s">
        <v>8</v>
      </c>
      <c r="C20" s="49">
        <v>4</v>
      </c>
      <c r="D20" s="49">
        <v>1</v>
      </c>
      <c r="K20" s="21" t="s">
        <v>8</v>
      </c>
      <c r="L20" s="49">
        <v>4</v>
      </c>
      <c r="M20" s="49">
        <v>3</v>
      </c>
      <c r="T20" s="21" t="s">
        <v>8</v>
      </c>
      <c r="U20" s="49"/>
      <c r="V20" s="49"/>
      <c r="AC20" s="21" t="s">
        <v>8</v>
      </c>
      <c r="AD20" s="49">
        <v>4</v>
      </c>
      <c r="AE20" s="49">
        <v>3</v>
      </c>
      <c r="AL20" s="21" t="s">
        <v>8</v>
      </c>
      <c r="AM20" s="49">
        <v>3</v>
      </c>
      <c r="AN20" s="49">
        <v>3</v>
      </c>
      <c r="AU20" s="21" t="s">
        <v>8</v>
      </c>
      <c r="AV20" s="49">
        <v>5</v>
      </c>
      <c r="AW20" s="49">
        <v>1</v>
      </c>
      <c r="BD20" s="21" t="s">
        <v>8</v>
      </c>
      <c r="BE20" s="49">
        <v>3</v>
      </c>
      <c r="BF20" s="49">
        <v>1</v>
      </c>
      <c r="BM20" s="21" t="s">
        <v>8</v>
      </c>
      <c r="BN20" s="49">
        <v>0</v>
      </c>
      <c r="BO20" s="49">
        <v>0</v>
      </c>
      <c r="BV20" s="21" t="s">
        <v>8</v>
      </c>
      <c r="BW20" s="49">
        <v>2</v>
      </c>
      <c r="BX20" s="49">
        <v>2</v>
      </c>
    </row>
    <row r="21" spans="2:76" ht="27" x14ac:dyDescent="0.25">
      <c r="B21" s="21" t="s">
        <v>50</v>
      </c>
      <c r="C21" s="49">
        <v>0</v>
      </c>
      <c r="D21" s="49">
        <v>3</v>
      </c>
      <c r="K21" s="21" t="s">
        <v>50</v>
      </c>
      <c r="L21" s="49">
        <v>1</v>
      </c>
      <c r="M21" s="49">
        <v>3</v>
      </c>
      <c r="T21" s="21" t="s">
        <v>50</v>
      </c>
      <c r="U21" s="49">
        <v>1</v>
      </c>
      <c r="V21" s="49">
        <v>3</v>
      </c>
      <c r="AC21" s="21" t="s">
        <v>50</v>
      </c>
      <c r="AD21" s="49">
        <v>3</v>
      </c>
      <c r="AE21" s="49">
        <v>2</v>
      </c>
      <c r="AL21" s="21" t="s">
        <v>50</v>
      </c>
      <c r="AM21" s="47">
        <v>2</v>
      </c>
      <c r="AN21" s="47">
        <v>4</v>
      </c>
      <c r="AU21" s="21" t="s">
        <v>50</v>
      </c>
      <c r="AV21" s="49">
        <v>1</v>
      </c>
      <c r="AW21" s="49">
        <v>2</v>
      </c>
      <c r="BD21" s="21" t="s">
        <v>50</v>
      </c>
      <c r="BE21" s="49">
        <v>1</v>
      </c>
      <c r="BF21" s="49">
        <v>3</v>
      </c>
      <c r="BM21" s="21" t="s">
        <v>50</v>
      </c>
      <c r="BN21" s="49">
        <v>1</v>
      </c>
      <c r="BO21" s="49">
        <v>1</v>
      </c>
      <c r="BV21" s="21" t="s">
        <v>50</v>
      </c>
      <c r="BW21" s="49">
        <v>0</v>
      </c>
      <c r="BX21" s="49">
        <v>3</v>
      </c>
    </row>
    <row r="22" spans="2:76" ht="27" x14ac:dyDescent="0.25">
      <c r="B22" s="21" t="s">
        <v>49</v>
      </c>
      <c r="C22" s="49">
        <v>7</v>
      </c>
      <c r="D22" s="49">
        <v>6</v>
      </c>
      <c r="K22" s="21" t="s">
        <v>49</v>
      </c>
      <c r="L22" s="49">
        <v>1</v>
      </c>
      <c r="M22" s="49">
        <v>4</v>
      </c>
      <c r="T22" s="21" t="s">
        <v>49</v>
      </c>
      <c r="U22" s="49">
        <v>16</v>
      </c>
      <c r="V22" s="49">
        <v>1</v>
      </c>
      <c r="AC22" s="21" t="s">
        <v>49</v>
      </c>
      <c r="AD22" s="49">
        <v>11</v>
      </c>
      <c r="AE22" s="49">
        <v>12</v>
      </c>
      <c r="AL22" s="21" t="s">
        <v>49</v>
      </c>
      <c r="AM22" s="47">
        <v>8</v>
      </c>
      <c r="AN22" s="47">
        <v>18</v>
      </c>
      <c r="AU22" s="21" t="s">
        <v>49</v>
      </c>
      <c r="AV22" s="49">
        <v>9</v>
      </c>
      <c r="AW22" s="49">
        <v>9</v>
      </c>
      <c r="BD22" s="21" t="s">
        <v>49</v>
      </c>
      <c r="BE22" s="49">
        <v>11</v>
      </c>
      <c r="BF22" s="49">
        <v>5</v>
      </c>
      <c r="BM22" s="21" t="s">
        <v>49</v>
      </c>
      <c r="BN22" s="49">
        <v>1</v>
      </c>
      <c r="BO22" s="49">
        <v>8</v>
      </c>
      <c r="BV22" s="21" t="s">
        <v>49</v>
      </c>
      <c r="BW22" s="49">
        <v>11</v>
      </c>
      <c r="BX22" s="49">
        <v>1</v>
      </c>
    </row>
    <row r="23" spans="2:76" ht="27" x14ac:dyDescent="0.25">
      <c r="B23" s="21" t="s">
        <v>47</v>
      </c>
      <c r="C23" s="49">
        <v>4</v>
      </c>
      <c r="D23" s="49">
        <v>2</v>
      </c>
      <c r="K23" s="21" t="s">
        <v>47</v>
      </c>
      <c r="L23" s="49">
        <v>0</v>
      </c>
      <c r="M23" s="49">
        <v>0</v>
      </c>
      <c r="T23" s="21" t="s">
        <v>47</v>
      </c>
      <c r="U23" s="49">
        <v>3</v>
      </c>
      <c r="V23" s="49">
        <v>0</v>
      </c>
      <c r="AC23" s="21" t="s">
        <v>47</v>
      </c>
      <c r="AD23" s="49">
        <v>2</v>
      </c>
      <c r="AE23" s="49">
        <v>2</v>
      </c>
      <c r="AL23" s="21" t="s">
        <v>47</v>
      </c>
      <c r="AM23" s="47">
        <v>4</v>
      </c>
      <c r="AN23" s="47">
        <v>2</v>
      </c>
      <c r="AU23" s="21" t="s">
        <v>47</v>
      </c>
      <c r="AV23" s="49">
        <v>5</v>
      </c>
      <c r="AW23" s="49">
        <v>1</v>
      </c>
      <c r="BD23" s="21" t="s">
        <v>47</v>
      </c>
      <c r="BE23" s="49">
        <v>3</v>
      </c>
      <c r="BF23" s="49">
        <v>2</v>
      </c>
      <c r="BM23" s="21" t="s">
        <v>47</v>
      </c>
      <c r="BN23" s="49">
        <v>3</v>
      </c>
      <c r="BO23" s="49">
        <v>9</v>
      </c>
      <c r="BV23" s="21" t="s">
        <v>47</v>
      </c>
      <c r="BW23" s="49">
        <v>6</v>
      </c>
      <c r="BX23" s="49">
        <v>2</v>
      </c>
    </row>
    <row r="24" spans="2:76" ht="27" x14ac:dyDescent="0.25">
      <c r="B24" s="21" t="s">
        <v>48</v>
      </c>
      <c r="C24" s="49">
        <v>9</v>
      </c>
      <c r="D24" s="49">
        <v>4</v>
      </c>
      <c r="K24" s="21" t="s">
        <v>48</v>
      </c>
      <c r="L24" s="49">
        <v>4</v>
      </c>
      <c r="M24" s="49">
        <v>0</v>
      </c>
      <c r="T24" s="21" t="s">
        <v>48</v>
      </c>
      <c r="U24" s="49">
        <v>3</v>
      </c>
      <c r="V24" s="49">
        <v>0</v>
      </c>
      <c r="AC24" s="21" t="s">
        <v>48</v>
      </c>
      <c r="AD24" s="49">
        <v>10</v>
      </c>
      <c r="AE24" s="49">
        <v>0</v>
      </c>
      <c r="AL24" s="21" t="s">
        <v>48</v>
      </c>
      <c r="AM24" s="48">
        <v>8</v>
      </c>
      <c r="AN24" s="48">
        <v>0</v>
      </c>
      <c r="AU24" s="21" t="s">
        <v>48</v>
      </c>
      <c r="AV24" s="49">
        <v>12</v>
      </c>
      <c r="AW24" s="49">
        <v>0</v>
      </c>
      <c r="BD24" s="21" t="s">
        <v>48</v>
      </c>
      <c r="BE24" s="49">
        <v>4</v>
      </c>
      <c r="BF24" s="49">
        <v>7</v>
      </c>
      <c r="BM24" s="21" t="s">
        <v>48</v>
      </c>
      <c r="BN24" s="49">
        <v>3</v>
      </c>
      <c r="BO24" s="49">
        <v>0</v>
      </c>
      <c r="BV24" s="21" t="s">
        <v>48</v>
      </c>
      <c r="BW24" s="49">
        <v>1</v>
      </c>
      <c r="BX24" s="49">
        <v>6</v>
      </c>
    </row>
    <row r="25" spans="2:76" x14ac:dyDescent="0.25">
      <c r="B25" s="21" t="s">
        <v>46</v>
      </c>
      <c r="C25" s="49">
        <f>SUM(C4:C20)</f>
        <v>85</v>
      </c>
      <c r="D25" s="49">
        <f>SUM(D4:D20)</f>
        <v>100</v>
      </c>
      <c r="K25" s="21" t="s">
        <v>46</v>
      </c>
      <c r="L25" s="49">
        <v>81</v>
      </c>
      <c r="M25" s="49">
        <v>58</v>
      </c>
      <c r="T25" s="21" t="s">
        <v>46</v>
      </c>
      <c r="U25" s="49">
        <v>98</v>
      </c>
      <c r="V25" s="49">
        <v>72</v>
      </c>
      <c r="AC25" s="21" t="s">
        <v>46</v>
      </c>
      <c r="AD25" s="49">
        <v>106</v>
      </c>
      <c r="AE25" s="49">
        <v>86</v>
      </c>
      <c r="AL25" s="21" t="s">
        <v>46</v>
      </c>
      <c r="AM25" s="49">
        <v>95</v>
      </c>
      <c r="AN25" s="49">
        <v>59</v>
      </c>
      <c r="AU25" s="21" t="s">
        <v>46</v>
      </c>
      <c r="AV25" s="49">
        <v>84</v>
      </c>
      <c r="AW25" s="49">
        <v>52</v>
      </c>
      <c r="BD25" s="21" t="s">
        <v>46</v>
      </c>
      <c r="BE25" s="49">
        <v>89</v>
      </c>
      <c r="BF25" s="49">
        <v>70</v>
      </c>
      <c r="BM25" s="21" t="s">
        <v>46</v>
      </c>
      <c r="BN25" s="49">
        <v>1</v>
      </c>
      <c r="BO25" s="49">
        <v>2</v>
      </c>
      <c r="BV25" s="21" t="s">
        <v>46</v>
      </c>
      <c r="BW25" s="49">
        <v>74</v>
      </c>
      <c r="BX25" s="49">
        <v>57</v>
      </c>
    </row>
    <row r="26" spans="2:76" x14ac:dyDescent="0.25">
      <c r="B26" s="21" t="s">
        <v>44</v>
      </c>
      <c r="C26" s="49">
        <f>SUM(C21:C24)</f>
        <v>20</v>
      </c>
      <c r="D26" s="49">
        <f>SUM(D21:D24)</f>
        <v>15</v>
      </c>
      <c r="K26" s="21" t="s">
        <v>44</v>
      </c>
      <c r="L26" s="49">
        <v>6</v>
      </c>
      <c r="M26" s="49">
        <v>7</v>
      </c>
      <c r="T26" s="21" t="s">
        <v>44</v>
      </c>
      <c r="U26" s="49">
        <v>23</v>
      </c>
      <c r="V26" s="49">
        <v>4</v>
      </c>
      <c r="AC26" s="21" t="s">
        <v>44</v>
      </c>
      <c r="AD26" s="49">
        <v>26</v>
      </c>
      <c r="AE26" s="49">
        <v>16</v>
      </c>
      <c r="AL26" s="21" t="s">
        <v>44</v>
      </c>
      <c r="AM26" s="49">
        <v>22</v>
      </c>
      <c r="AN26" s="49">
        <v>24</v>
      </c>
      <c r="AU26" s="21" t="s">
        <v>44</v>
      </c>
      <c r="AV26" s="49">
        <v>27</v>
      </c>
      <c r="AW26" s="49">
        <v>12</v>
      </c>
      <c r="BD26" s="21" t="s">
        <v>44</v>
      </c>
      <c r="BE26" s="49">
        <v>19</v>
      </c>
      <c r="BF26" s="49">
        <v>17</v>
      </c>
      <c r="BM26" s="21" t="s">
        <v>44</v>
      </c>
      <c r="BN26" s="49">
        <v>97</v>
      </c>
      <c r="BO26" s="49">
        <v>81</v>
      </c>
      <c r="BV26" s="21" t="s">
        <v>44</v>
      </c>
      <c r="BW26" s="49">
        <v>18</v>
      </c>
      <c r="BX26" s="49">
        <v>12</v>
      </c>
    </row>
    <row r="27" spans="2:76" x14ac:dyDescent="0.25">
      <c r="B27" s="17" t="s">
        <v>45</v>
      </c>
      <c r="C27" s="49">
        <f>C25+C26</f>
        <v>105</v>
      </c>
      <c r="D27" s="49">
        <f>D25+D26</f>
        <v>115</v>
      </c>
      <c r="K27" s="17" t="s">
        <v>45</v>
      </c>
      <c r="L27" s="49">
        <v>87</v>
      </c>
      <c r="M27" s="49">
        <v>65</v>
      </c>
      <c r="T27" s="17" t="s">
        <v>45</v>
      </c>
      <c r="U27" s="49">
        <v>121</v>
      </c>
      <c r="V27" s="49">
        <v>76</v>
      </c>
      <c r="AC27" s="17" t="s">
        <v>45</v>
      </c>
      <c r="AD27" s="49">
        <v>132</v>
      </c>
      <c r="AE27" s="49">
        <v>102</v>
      </c>
      <c r="AL27" s="17" t="s">
        <v>45</v>
      </c>
      <c r="AM27" s="49">
        <v>117</v>
      </c>
      <c r="AN27" s="49">
        <v>83</v>
      </c>
      <c r="AU27" s="17" t="s">
        <v>45</v>
      </c>
      <c r="AV27" s="49">
        <v>111</v>
      </c>
      <c r="AW27" s="49">
        <v>64</v>
      </c>
      <c r="BD27" s="17" t="s">
        <v>45</v>
      </c>
      <c r="BE27" s="49">
        <v>108</v>
      </c>
      <c r="BF27" s="49">
        <v>87</v>
      </c>
      <c r="BM27" s="17" t="s">
        <v>45</v>
      </c>
      <c r="BN27" s="49">
        <v>8</v>
      </c>
      <c r="BO27" s="49">
        <v>18</v>
      </c>
      <c r="BV27" s="17" t="s">
        <v>45</v>
      </c>
      <c r="BW27" s="49">
        <v>92</v>
      </c>
      <c r="BX27" s="49">
        <v>69</v>
      </c>
    </row>
    <row r="28" spans="2:76" x14ac:dyDescent="0.25">
      <c r="B28" s="19"/>
      <c r="BN28">
        <v>105</v>
      </c>
      <c r="BO28">
        <v>99</v>
      </c>
      <c r="BW28">
        <v>105</v>
      </c>
      <c r="BX28">
        <v>99</v>
      </c>
    </row>
  </sheetData>
  <mergeCells count="9">
    <mergeCell ref="BW1:BX1"/>
    <mergeCell ref="BN1:BO1"/>
    <mergeCell ref="BE1:BF1"/>
    <mergeCell ref="AV1:AW1"/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DD-DotazníkProKÚ-SÚ-2019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2020-06-24T05:52:40Z</dcterms:modified>
</cp:coreProperties>
</file>