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7105" windowHeight="12750"/>
  </bookViews>
  <sheets>
    <sheet name="A - Dotazník pro SÚ" sheetId="2" r:id="rId1"/>
  </sheets>
  <definedNames>
    <definedName name="_xlnm._FilterDatabase" localSheetId="0" hidden="1">'A - Dotazník pro SÚ'!$A$3:$EG$87</definedName>
  </definedNames>
  <calcPr calcId="145621"/>
</workbook>
</file>

<file path=xl/calcChain.xml><?xml version="1.0" encoding="utf-8"?>
<calcChain xmlns="http://schemas.openxmlformats.org/spreadsheetml/2006/main">
  <c r="W4" i="2" l="1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Y89" i="2" l="1"/>
  <c r="X89" i="2"/>
  <c r="U89" i="2"/>
</calcChain>
</file>

<file path=xl/sharedStrings.xml><?xml version="1.0" encoding="utf-8"?>
<sst xmlns="http://schemas.openxmlformats.org/spreadsheetml/2006/main" count="1617" uniqueCount="1154">
  <si>
    <t>Obec</t>
  </si>
  <si>
    <t>Identifikační údaje</t>
  </si>
  <si>
    <t>Název úřadu</t>
  </si>
  <si>
    <t>Ulice</t>
  </si>
  <si>
    <t>PSČ</t>
  </si>
  <si>
    <t>Pošta</t>
  </si>
  <si>
    <t>ID datové schránky</t>
  </si>
  <si>
    <t>Podatelna-email</t>
  </si>
  <si>
    <t>Odbor/oddělení (dále jen "útvar")</t>
  </si>
  <si>
    <t>Vedoucí stavebního úřadu - jméno a příjmení</t>
  </si>
  <si>
    <t>Vedoucí stavebního úřadu - telefon</t>
  </si>
  <si>
    <t>Vedoucí stavebního úřadu - email</t>
  </si>
  <si>
    <t>Kontaktní osoba - jméno a příjmení</t>
  </si>
  <si>
    <t>Kontaktní osoba - telefon</t>
  </si>
  <si>
    <t>Kontaktní osoba - email</t>
  </si>
  <si>
    <t>Zaměstnanci útvaru</t>
  </si>
  <si>
    <t>Počet oprávněných úředních osob</t>
  </si>
  <si>
    <t>Počet ostatních úředních osob</t>
  </si>
  <si>
    <t>Pracovní úvazky oprávněných úředních osob</t>
  </si>
  <si>
    <t>Počet pracovních úvazků oprávněných úředních osob - plánovaný</t>
  </si>
  <si>
    <t>Počet pracovních úvazků oprávněných úředních osob - skutečný</t>
  </si>
  <si>
    <t>Počet pracovních úvazků ostatních úředních osob - plánovaný</t>
  </si>
  <si>
    <t>Počet pracovních úvazků ostatních úředních osob - skutečný</t>
  </si>
  <si>
    <t>Oprávněné úřední osoby se zkouškou odborné způsobilosti</t>
  </si>
  <si>
    <t>Počet oprávněných úředních osob se zkouškou odborné způsobilosti - § 21 odst. 2 zákona č. 312/2000 Sb.</t>
  </si>
  <si>
    <t>Vzdělání oprávněných úředních osob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</si>
  <si>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</si>
  <si>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</si>
  <si>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</si>
  <si>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</si>
  <si>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Jiné</t>
  </si>
  <si>
    <t>Praxe oprávněných úředních osob</t>
  </si>
  <si>
    <t>Do 5 let včetně</t>
  </si>
  <si>
    <t>Nad 5 do 10 let včetně</t>
  </si>
  <si>
    <t>Nad 10 let</t>
  </si>
  <si>
    <t>Zařazení oprávněných úředních osob do platových tříd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</si>
  <si>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</si>
  <si>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</si>
  <si>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</si>
  <si>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</si>
  <si>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</si>
  <si>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</si>
  <si>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Programové vybavení útvaru</t>
  </si>
  <si>
    <t>Úkony podle zákona č. 183/2006 Sb., o územním plánování a stavebním řádu, ve znění pozdějších předpisů</t>
  </si>
  <si>
    <t>Počet poskytnutých územně plánovacích informací - § 21 odst. 1 písm. d)</t>
  </si>
  <si>
    <t>Počet uzavřených veřejnoprávních smluv nahrazující územní rozhodnutí - § 78 odst. 3 až 5</t>
  </si>
  <si>
    <t>Počet vydaných územních rozhodnutí - § 92</t>
  </si>
  <si>
    <t>Počet vydaných územních rozhodnutí ve zjednodušeném řízení - § 95</t>
  </si>
  <si>
    <t>Počet vydaných rozhodnutí o změně nebo zrušení územního rozhodnutí - § 94</t>
  </si>
  <si>
    <t>Počet vydaných rozhodnutí o povolení výjimky z obecných požadavků na výstavbu - § 169 odst. 3 až 6</t>
  </si>
  <si>
    <t>Počet vydaných územních souhlasů sloučených s vydáním souhlasu s provedením ohlášené stavby - § 79 odst. 2</t>
  </si>
  <si>
    <t>Počet vydaných územních rozhodnutí a stavebních povolení ve spojeném řízení - § 78 odst. 1</t>
  </si>
  <si>
    <t>Počet uzavřených veřejnoprávních smluv nahrazující územní rozhodnutí - § 78 odst. 3 až 5 a stavební povolení - § 116</t>
  </si>
  <si>
    <t>Počet vydaných usnesení o odložení ohlášení - § 105 odst. 4</t>
  </si>
  <si>
    <t>Počet vydaných souhlasů s ohlášením - § 106</t>
  </si>
  <si>
    <t>Počet vydaných rozhodnutí, jimiž se zakazuje provedení ohlášené stavby - § 107</t>
  </si>
  <si>
    <t>Počet vydaných stavebních povolení - § 115</t>
  </si>
  <si>
    <t>Počet veřejnoprávních smluv nahrazujících stavební povolení - § 116</t>
  </si>
  <si>
    <t>Počet vydaných usnesení, kterými bylo rozhodnuto o nezpůsobilosti stavby pro zkrácené řízení nebo o námitkách účastníků řízení - § 117 odst. 4</t>
  </si>
  <si>
    <t>Počet vydaných povolení změny stavby před jejím dokončením (netýká se schválení zápisem do stavebního deníku) - § 118</t>
  </si>
  <si>
    <t>Počet vydaných rozhodnutí o zákazu užívání stavby - § 120 odst. 2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</si>
  <si>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</si>
  <si>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</si>
  <si>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</si>
  <si>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</si>
  <si>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</si>
  <si>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</si>
  <si>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3</t>
  </si>
  <si>
    <t>Počet vydaných rozhodnutí o zákazu užívat změnu stavby - § 127 odst. 2</t>
  </si>
  <si>
    <t>Počet vydaných rozhodnutí o povolení odstranění stavby - § 128 odst. 2</t>
  </si>
  <si>
    <t>Počet vydaných rozhodnutí o nařízení odstranění stavby - § 129 odst. 1</t>
  </si>
  <si>
    <t>Počet vydaných rozhodnutí o dodatečném povolení stavby - § 129 odst. 3</t>
  </si>
  <si>
    <t>Počet vydaných rozhodnutí o nařízení neodkladného odstranění stavby nebo nutných zabezpečovacích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</si>
  <si>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</si>
  <si>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</si>
  <si>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</si>
  <si>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</si>
  <si>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</si>
  <si>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</si>
  <si>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</si>
  <si>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</si>
  <si>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</si>
  <si>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případně orientačního - 121 odst. 2</t>
  </si>
  <si>
    <t>Úkony podle zákona č. 500/2004 Sb., správní řád, ve znění pozdějších předpisů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</si>
  <si>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</si>
  <si>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</si>
  <si>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</si>
  <si>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</si>
  <si>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</si>
  <si>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</si>
  <si>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</si>
  <si>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</si>
  <si>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</si>
  <si>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</si>
  <si>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</si>
  <si>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</si>
  <si>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</si>
  <si>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</si>
  <si>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</si>
  <si>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</si>
  <si>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</si>
  <si>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</si>
  <si>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</si>
  <si>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</si>
  <si>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</si>
  <si>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</si>
  <si>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Úkony nadřízeného správního orgánu vůči stavebnímu úřadu podle zákona č. 500/2004 Sb., správní řád, ve znění pozdějších předpisů - uvádí se počet úkonů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</si>
  <si>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</si>
  <si>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</si>
  <si>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</si>
  <si>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</si>
  <si>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</si>
  <si>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</si>
  <si>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</si>
  <si>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</si>
  <si>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</si>
  <si>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Poskytování informací podle zákona č. 106/1999 Sb., o svobodném přístupu k informacím, ve znění pozdějších předpisů</t>
  </si>
  <si>
    <t>Počet žádostí o informace - § 13</t>
  </si>
  <si>
    <t>Úkony podle zákona č. 111/2009 Sb., o základních registrech, ve znění pozdějších předpisů</t>
  </si>
  <si>
    <t>Počet stavebních objektů, o nichž byly vloženy identifikační údaje do systému územní identifikace (ISÚI)</t>
  </si>
  <si>
    <t>Ostatní</t>
  </si>
  <si>
    <t>Uveďte důvody vašeho hodnocení</t>
  </si>
  <si>
    <t>Jaká jsou vaše doporučení pro zlepšení podmínek výkonu státní správy na vašem úřadě?</t>
  </si>
  <si>
    <t>Upřednostňovaná forma metodické pomoci</t>
  </si>
  <si>
    <t>Pokud vám vyhovuje jiná forma, uveďte jaká</t>
  </si>
  <si>
    <t>Jaká jsou vaše doporučení pro zlepšení metodické pomoci?</t>
  </si>
  <si>
    <t>Statistika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</si>
  <si>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</si>
  <si>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</si>
  <si>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</si>
  <si>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</si>
  <si>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Číslo popisné / orientační</t>
  </si>
  <si>
    <t>Počet vydaných územních souhlasů - § 96</t>
  </si>
  <si>
    <t>V případě, že ano, uveďte jaké (vč. souvisejícího právního předpisu) a v jakém poměru k agendám dle stavebního zákona</t>
  </si>
  <si>
    <t>1</t>
  </si>
  <si>
    <t>-</t>
  </si>
  <si>
    <t>stavební</t>
  </si>
  <si>
    <t>Odbor výstavby a územního plánování</t>
  </si>
  <si>
    <t>2</t>
  </si>
  <si>
    <t>stavební úřad</t>
  </si>
  <si>
    <t>Stavební úřad</t>
  </si>
  <si>
    <t>nejsou</t>
  </si>
  <si>
    <t>není</t>
  </si>
  <si>
    <t>odbor výstavby</t>
  </si>
  <si>
    <t>Náměstí Míru</t>
  </si>
  <si>
    <t>Odbor výstavby</t>
  </si>
  <si>
    <t>odbor výstavby a životního prostředí</t>
  </si>
  <si>
    <t>stavební odbor</t>
  </si>
  <si>
    <t>Masarykova</t>
  </si>
  <si>
    <t>3</t>
  </si>
  <si>
    <t>Náměstí</t>
  </si>
  <si>
    <t>Masarykovo náměstí</t>
  </si>
  <si>
    <t>Mírové náměstí</t>
  </si>
  <si>
    <t>Komenského</t>
  </si>
  <si>
    <t>Horní náměstí</t>
  </si>
  <si>
    <t>nám. Republiky</t>
  </si>
  <si>
    <t>Žádné</t>
  </si>
  <si>
    <t>územního plánování a stavebního řádu</t>
  </si>
  <si>
    <t>výstavby a územního plánování</t>
  </si>
  <si>
    <t>Obecní</t>
  </si>
  <si>
    <t>nám. Míru</t>
  </si>
  <si>
    <t>odbor územního plánování a stavebního řádu</t>
  </si>
  <si>
    <t>Nádražní</t>
  </si>
  <si>
    <t>výstavby a životního prostředí</t>
  </si>
  <si>
    <t>jsem spokojená</t>
  </si>
  <si>
    <t>Československé armády</t>
  </si>
  <si>
    <t>5. května</t>
  </si>
  <si>
    <t>oddělení stavební úřad</t>
  </si>
  <si>
    <t>silniční správní úřad</t>
  </si>
  <si>
    <t>Vždy je co zlepšovat.</t>
  </si>
  <si>
    <t>Osvobození</t>
  </si>
  <si>
    <t>odbor výstavby a dopravy</t>
  </si>
  <si>
    <t>Moravskoslezský</t>
  </si>
  <si>
    <t>Obecní úřad Albrechtice</t>
  </si>
  <si>
    <t>Albrechtice</t>
  </si>
  <si>
    <t>tudbvzd</t>
  </si>
  <si>
    <t>sekretariat@obecalbrechtice.cz</t>
  </si>
  <si>
    <t>odbor stavebního úřadu</t>
  </si>
  <si>
    <t>Pavlína Rutková</t>
  </si>
  <si>
    <t>stavebni1@obecalbrechtice.cz</t>
  </si>
  <si>
    <t>odbor agendy životního prostředí - zák. č. 254/2001 Sb., zák. č. 86/2002 Sb., zák. č. 114/1992 Sb., zák. č. 334/1992 Sb., zák. č. 185/2001 Sb. - 1 pracovník, tj. 1/3</t>
  </si>
  <si>
    <t>přidat 1 pracovníka na výkon agendy dle stavebního zákona</t>
  </si>
  <si>
    <t>Městský úřad Bílovec</t>
  </si>
  <si>
    <t>17. listopadu</t>
  </si>
  <si>
    <t>Bílovec</t>
  </si>
  <si>
    <t>y9qbxiy</t>
  </si>
  <si>
    <t>posta@bilovec.cz</t>
  </si>
  <si>
    <t>Ing. Prdová Hana</t>
  </si>
  <si>
    <t>hana.prdova@bilovec.cz</t>
  </si>
  <si>
    <t>speciální stavební úřad dle § 40 odst.4 písm. a) zákona č.13/1997 Sb., o pozemních komunikacích ve znění pozdějších předpisů. 0,6 pracovního úvazku.</t>
  </si>
  <si>
    <t>Chybující a složitý specializovaný program pro stavební úřad, nedostatek úředních osob pro výkon státní správy.</t>
  </si>
  <si>
    <t>Navýšit počet úředních osob.</t>
  </si>
  <si>
    <t>Městský úřad Bohumín</t>
  </si>
  <si>
    <t>Bohumín</t>
  </si>
  <si>
    <t>u3kbfuf</t>
  </si>
  <si>
    <t>posta@mubo.cz</t>
  </si>
  <si>
    <t>Ing. Libor Radiňák</t>
  </si>
  <si>
    <t>radinak.libor@mubo.cz</t>
  </si>
  <si>
    <t>vydávání koordinovaných stanovisek</t>
  </si>
  <si>
    <t>30 tis.</t>
  </si>
  <si>
    <t>Obecní úřad Bolatice</t>
  </si>
  <si>
    <t>Hlučínská</t>
  </si>
  <si>
    <t>95/3</t>
  </si>
  <si>
    <t>Bolatice</t>
  </si>
  <si>
    <t>idsb563</t>
  </si>
  <si>
    <t>bolatice@bolatice.cz</t>
  </si>
  <si>
    <t>stu@bolatice.cz</t>
  </si>
  <si>
    <t>Silniční správní úřad podle zákona č. 13/1997 Sb., o pozemních komunikacích v platném znění</t>
  </si>
  <si>
    <t>Představitelé obce nám vycházejí vstříc při plnění požadavků, které souvisejí s výkonem naší práce.</t>
  </si>
  <si>
    <t>Pracovníci stavebního úřadu nemají samostatné služební vozidlo, ale dostávají k dispozici vozidlo obecního úřadu, které využívají všichni pracovníci obecního úřadu, takže není vždy v případě potřeby k dispozici. Dale by se mohlo zlepšit vybavení právními přdpisy a normami v digitální formě, protože právní předpisy a normy, které jsou k dispozici v tištěné formě nemusí být aktuální.</t>
  </si>
  <si>
    <t>Individuální konzultace probíhají telefonicky nebo elektronicky e-mailem, nadřízený orgán omezil osobní konzultace, které někdy v případě potřeby, byly více na místě. Problematiku posuzuje nadřízený orgán na základě doložené spisové dokumentace. Ve většině řešených případů by prospělo, kdyby se nadřízený orgán seznámil s problémem přímo na místě v terénu a pracoval i s těmito zjištěnými fakty.</t>
  </si>
  <si>
    <t>Současný stav nám vyhovuje, ale někdy by nám vyhovovala možnost osobní konzultace, pokud to vyžadují okolnosti. Nadřízený orgán oproti tomu preferuje telefonické a elektronické konzultace.</t>
  </si>
  <si>
    <t>Městský úřad Bruntál</t>
  </si>
  <si>
    <t>994/20</t>
  </si>
  <si>
    <t>Bruntál</t>
  </si>
  <si>
    <t>figah6f</t>
  </si>
  <si>
    <t>podatelna@mubruntal.cz</t>
  </si>
  <si>
    <t>výstavby a územního plánování/stavebního řádu</t>
  </si>
  <si>
    <t>Ing. Pavla Teplíčková</t>
  </si>
  <si>
    <t>pavla.teplickova@mubruntal.cz</t>
  </si>
  <si>
    <t>Ing. Svatava Wetterová</t>
  </si>
  <si>
    <t>svatava.wetterova@mubruntal.cz</t>
  </si>
  <si>
    <t>vyvlastńovací řízení ( z.č. 184/2006 Sb. ) vydává koordinovaná stanoviska ( § 4 odst.6 z.č. 183/2006 Sb. )</t>
  </si>
  <si>
    <t>zařazení v organizační struktuře, programové vybavení</t>
  </si>
  <si>
    <t>vybavení kanceláří odpovídajícím nábytkem</t>
  </si>
  <si>
    <t>Městský úřad Brušperk</t>
  </si>
  <si>
    <t>K Náměstí</t>
  </si>
  <si>
    <t>Brušperk</t>
  </si>
  <si>
    <t>37cbe8h</t>
  </si>
  <si>
    <t>urad@brusperk-mesto.cz</t>
  </si>
  <si>
    <t>Ing. Jana Starůstková</t>
  </si>
  <si>
    <t>558666443, 728627764</t>
  </si>
  <si>
    <t>starustkova@brusperk-mesto.cz</t>
  </si>
  <si>
    <t>Městský úřad Břidličná</t>
  </si>
  <si>
    <t>Nábřežní</t>
  </si>
  <si>
    <t>Břidličná</t>
  </si>
  <si>
    <t>f5bfaq</t>
  </si>
  <si>
    <t>podatelna@mu-bridlicna.cz</t>
  </si>
  <si>
    <t>Vít Hudeček</t>
  </si>
  <si>
    <t>stavebni@mu-bridlicna.cz</t>
  </si>
  <si>
    <t>Monika Kováčová</t>
  </si>
  <si>
    <t>speciální silniční úřad zák.č.13/1997 Sb., orgán ochran krajiny a přírody zák.č.114/1992 Sb., investiční výstavba, převody majektu dle zák.č.172/1991 Sb.</t>
  </si>
  <si>
    <t>kladně hodnotíme přednostní využití služebního auta, samostatnou kancelář, archiv, kvalitní PC vybavení, záporně hodnotíme kumulaci více agend do odboru</t>
  </si>
  <si>
    <t>Městský úřad Budišov nad Budišovkou</t>
  </si>
  <si>
    <t>Halaškovo náměstí</t>
  </si>
  <si>
    <t>Budišov nad Budišovkou</t>
  </si>
  <si>
    <t>iksbe8t</t>
  </si>
  <si>
    <t>m.urad@budisovnb.cz</t>
  </si>
  <si>
    <t>bytového hospodářství, služeb, životního prostředí, výstavby a územního plánování</t>
  </si>
  <si>
    <t>Pavel Malec</t>
  </si>
  <si>
    <t>p.malec.mu@budisovnb.cz</t>
  </si>
  <si>
    <t>Není splněna zastupitelnost pracovníka stavebního úřadu. Stavební úřad by měl být veden samostatně, mimo odbor.</t>
  </si>
  <si>
    <t>Zastupitelnost pro čerpání dovolené.</t>
  </si>
  <si>
    <t>Obecní úřad Bystřice</t>
  </si>
  <si>
    <t>Bystřice</t>
  </si>
  <si>
    <t>Bystřice nad Olší</t>
  </si>
  <si>
    <t>cg6b2a6</t>
  </si>
  <si>
    <t>epodatelna@bystrice.cz</t>
  </si>
  <si>
    <t>petr.zwierzyna@bystrice.cz</t>
  </si>
  <si>
    <t>ochrana ovzduší, ochrana životního prostředí, investice obce, silniční správní úřad</t>
  </si>
  <si>
    <t>máme vyhovující podmínky pro výkon státní správy</t>
  </si>
  <si>
    <t>žádná</t>
  </si>
  <si>
    <t>Obecní úřad Čeladná</t>
  </si>
  <si>
    <t>Čeladná</t>
  </si>
  <si>
    <t>2hmb3aw</t>
  </si>
  <si>
    <t>celadna@iol.cz</t>
  </si>
  <si>
    <t>Jana Pavelcová</t>
  </si>
  <si>
    <t>stavebni1@celadna.cz</t>
  </si>
  <si>
    <t>silniční správní úřad dle zák.č.13/1997 Sb. o pozemních komunikací, v platném znění, 8%</t>
  </si>
  <si>
    <t>obec velmi kladně přistupuje k veškerému zajištění výkonu stavebního úřadu včetně jeho technického vybavení, umožnění účastí pracovníků na seminářích akreditovaných i neakreditovaných apod.</t>
  </si>
  <si>
    <t>Městský úřad Český Těšín</t>
  </si>
  <si>
    <t>náměstí ČSA</t>
  </si>
  <si>
    <t>Český Těšín</t>
  </si>
  <si>
    <t>dicbu92</t>
  </si>
  <si>
    <t>epodatelna@tesin.cz</t>
  </si>
  <si>
    <t>odbor výstavby a životního prostředí/oddělení výstavby</t>
  </si>
  <si>
    <t>Jarmila Lyčková</t>
  </si>
  <si>
    <t>lyckova@tesin.cz</t>
  </si>
  <si>
    <t>přidělování čísel popisných ... jako obec (z.č. 128/2000 Sb) - 1-5%, vyvlastńovací úřad (z.č.184/2006 Sb.) - 1-5%, speciálního stavebního úřadu ve věcech silnic II. a III. třídy, místních komunikací a veřejně přístupných účelových komunikací (z.č. 13/1997 Sb.) - 5-10%</t>
  </si>
  <si>
    <t>Tendence vměšování samosprávy</t>
  </si>
  <si>
    <t>Výkonnější software a modernější vybavení Poučení samosprávy o kompetencích a zodpovědnosti úředníka státní správy</t>
  </si>
  <si>
    <t>Vícedenní školení za účasti jiných stavebních úřadů a nadřízeného orgánu – výměna zkušeností</t>
  </si>
  <si>
    <t>Obecní úřad Dětmarovice</t>
  </si>
  <si>
    <t>Dětmarovice</t>
  </si>
  <si>
    <t>2hqbqxt</t>
  </si>
  <si>
    <t>obec@detmarovice.cz</t>
  </si>
  <si>
    <t>Věra Tomášková, Ing. Vladimíra Matlochová</t>
  </si>
  <si>
    <t>tomaskova@detmarovice.cz matlochova@detmarovice.cz</t>
  </si>
  <si>
    <t>Přístup k technickým nornám v digitální podobě</t>
  </si>
  <si>
    <t>Obecní úřad Dobrá</t>
  </si>
  <si>
    <t>Dobrá</t>
  </si>
  <si>
    <t>625betr</t>
  </si>
  <si>
    <t>oudobra@dobra.cz</t>
  </si>
  <si>
    <t>Alena Alexová</t>
  </si>
  <si>
    <t>alexova@dobra.cz</t>
  </si>
  <si>
    <t>§ 132 SZ</t>
  </si>
  <si>
    <t>Městský úřad Dolní Benešov</t>
  </si>
  <si>
    <t>Hájecká</t>
  </si>
  <si>
    <t>Dolní Benešov</t>
  </si>
  <si>
    <t>s4qbesg</t>
  </si>
  <si>
    <t>mesto@dolnibenesov.cz</t>
  </si>
  <si>
    <t>Ing. Margita Rošíková</t>
  </si>
  <si>
    <t>stavebnimu@dolnibenesov.cz</t>
  </si>
  <si>
    <t>spec.stav.úřad - místní komunikace (zák.č.13/1997 Sb.) výběrová řízení (zák.č.137/2006 Sb.) povolování kácení stromů (zák.č.114/1992 Sb.) CzechPOINT Datové schránky</t>
  </si>
  <si>
    <t>Obecní úřad Dolní Lutyně</t>
  </si>
  <si>
    <t>Třanovského</t>
  </si>
  <si>
    <t>Dolní Lutyně</t>
  </si>
  <si>
    <t>pptbvfj</t>
  </si>
  <si>
    <t>podatelna@dolnilutyne.org</t>
  </si>
  <si>
    <t>sajdlova@dolnilutyne.org</t>
  </si>
  <si>
    <t>Obecní úřad Doubrava</t>
  </si>
  <si>
    <t>Doubrava</t>
  </si>
  <si>
    <t>n9hbens</t>
  </si>
  <si>
    <t>podatelna@doubrava.cz</t>
  </si>
  <si>
    <t>úsek stavební</t>
  </si>
  <si>
    <t>Antonín Janík</t>
  </si>
  <si>
    <t>janik@doubrava.cz</t>
  </si>
  <si>
    <t>Městský úřad Frenštát pod Radhoštěm</t>
  </si>
  <si>
    <t>Frenštát pod Radhoštěm</t>
  </si>
  <si>
    <t>vz9a8t8</t>
  </si>
  <si>
    <t>podatelna@mufrenstat.cz</t>
  </si>
  <si>
    <t>Bc. Marie Chromčáková</t>
  </si>
  <si>
    <t>marie.chromcakova@mufrenstat.cz</t>
  </si>
  <si>
    <t>speciální stavební úřad pro komunikace zák.č.13/1997 Sb., v platnémm znění drážní správní úřad zák.č.266/1994 Sb., v platném znění orgán státní památkové péče zák.č.20/1987 Sb., v platném znění</t>
  </si>
  <si>
    <t>není přístup k ČSN zkvalitnit PC</t>
  </si>
  <si>
    <t>vyřešit výše uvedené</t>
  </si>
  <si>
    <t>pravidelné konzultační dny</t>
  </si>
  <si>
    <t>Magistrát města Frýdku-Místku</t>
  </si>
  <si>
    <t>Radniční</t>
  </si>
  <si>
    <t>Frýdek-Místek</t>
  </si>
  <si>
    <t>w4wbu9s</t>
  </si>
  <si>
    <t>podatelna@frydekmistek.cz</t>
  </si>
  <si>
    <t>Odbor územního plánování a stavebního řádu</t>
  </si>
  <si>
    <t>Ing. Petr Šabrňák</t>
  </si>
  <si>
    <t>sabrnak.petr@frydekmistek.cz</t>
  </si>
  <si>
    <t>Jan Martyčák</t>
  </si>
  <si>
    <t>martycak.jan@frydekmistek.cz</t>
  </si>
  <si>
    <t>Opakující se problémy a nedostatky informačního systému Radnice VERA (agenda stavební úřad), který stavební úřad ve své práci užívá.</t>
  </si>
  <si>
    <t>Městský úřad Frýdlant nad Ostravicí</t>
  </si>
  <si>
    <t>Frýdlant nad Ostravicí</t>
  </si>
  <si>
    <t>7fvbegw</t>
  </si>
  <si>
    <t>posta@frydlantno.cz</t>
  </si>
  <si>
    <t>odbor regionálního rozvoje a stavební úřad</t>
  </si>
  <si>
    <t>Blanka Toflová</t>
  </si>
  <si>
    <t>btoflova@frydlantno.cz</t>
  </si>
  <si>
    <t>Městský úřad Fulnek</t>
  </si>
  <si>
    <t>nám. Komenského</t>
  </si>
  <si>
    <t>Fulnek</t>
  </si>
  <si>
    <t>7fsbqty</t>
  </si>
  <si>
    <t>podatelna@fulnek.cz</t>
  </si>
  <si>
    <t>územní rozvoj a stavební řád</t>
  </si>
  <si>
    <t>raska.jiri@fulnek.cz</t>
  </si>
  <si>
    <t>Ing. Ivan Machus</t>
  </si>
  <si>
    <t>machus.ivan@fulnek</t>
  </si>
  <si>
    <t>Silniční správní úřad podle zák. č. 13/1997 Sb., ve znění pozd. předpisů Přidělování čísel popisných podle zák. 128/2000 Sb. o obcích. Přestupky podle zák. č. 200/1990 Sb., o přestupcích Územní plánování - územní rozvoj</t>
  </si>
  <si>
    <t>Obecní úřad Háj ve Slezsku</t>
  </si>
  <si>
    <t>Antonína Vaška</t>
  </si>
  <si>
    <t>Háj ve Slezsku</t>
  </si>
  <si>
    <t>cskbqd7</t>
  </si>
  <si>
    <t>podatelna@hajveslezsku.cz</t>
  </si>
  <si>
    <t>Soňa Frydová</t>
  </si>
  <si>
    <t>frydova@hajveslezsku.cz</t>
  </si>
  <si>
    <t>-plný výkon přenesené působnosti silničního správního úřadu podle zákona č.13/1997 Sb., o pozemních komunikacích- stejný poměr agend -výkon přenesené působnosti v ochraně ovzduší v rozsahu § 50 odst.1 písm.a),b),c),d)h) a i) a § 50odst.2 zákona č.86/2002 Sb. 10% celkové agendy</t>
  </si>
  <si>
    <t>Výborné tecnické vybavení, samostatné prostory vč. prostorů pro archivaci, vyhovující podmínky k práci,</t>
  </si>
  <si>
    <t>možnost zřízení přístupu k ČSN digitální formě</t>
  </si>
  <si>
    <t>větší četnost porad a školení</t>
  </si>
  <si>
    <t>Magistrát města Havířova</t>
  </si>
  <si>
    <t>Svornosti</t>
  </si>
  <si>
    <t>86/2</t>
  </si>
  <si>
    <t>Havířov</t>
  </si>
  <si>
    <t>72hb6tn</t>
  </si>
  <si>
    <t>posta@havirov-city.cz; stavebni@havirov-city.cz</t>
  </si>
  <si>
    <t>stavební a silniční správní úřad Magistrátu města Havířova</t>
  </si>
  <si>
    <t>petrovsky.vojtech@havirov.city.cz</t>
  </si>
  <si>
    <t>petrovsky.vojtěch@havirov-city.cz</t>
  </si>
  <si>
    <t>výkon činnosti státní památkové péče, silniční správní úřad, speciální stavební úřad, zkušební komisaři pro vydání řidičských oprávnění, oprávnění pro provozování taxislužby, stanice kontroll měření emisí</t>
  </si>
  <si>
    <t>Jsou dostaečně kvalitní podmínky z hlediska PC a sofwarového vybavení, občas tochu vázne komunikace mezi jednolivými programy, mírně omezený přístup k technickým normám</t>
  </si>
  <si>
    <t>operativní proškolení k novým právním předpisům, přístup k technickým normám a novinkám</t>
  </si>
  <si>
    <t>Městský úřad Hlučín</t>
  </si>
  <si>
    <t>24/23</t>
  </si>
  <si>
    <t>Hlučín</t>
  </si>
  <si>
    <t>mfpbhkb</t>
  </si>
  <si>
    <t>podatelna@hlucin.cz</t>
  </si>
  <si>
    <t>Ing. Pavel Křižák</t>
  </si>
  <si>
    <t>stavebni@hlucin.cz</t>
  </si>
  <si>
    <t>Božena Tchurzová, Maria Hluchníková</t>
  </si>
  <si>
    <t>595020251, 595020252</t>
  </si>
  <si>
    <t>tchurzova@hlucin.cz, hluchnikova@hlucin.cz</t>
  </si>
  <si>
    <t>Vždy je co zlepšovat</t>
  </si>
  <si>
    <t>Obecní úřad Hnojník</t>
  </si>
  <si>
    <t>Hnojník</t>
  </si>
  <si>
    <t>stdbeca</t>
  </si>
  <si>
    <t>ilona.filipcova@hnojnik.cz</t>
  </si>
  <si>
    <t>Ilona Filipcová</t>
  </si>
  <si>
    <t>Tibor Daňo</t>
  </si>
  <si>
    <t>tibor.dano@hnojnik.cz</t>
  </si>
  <si>
    <t>vylepšení technického vybavení - nová počítačová technika</t>
  </si>
  <si>
    <t>Městský úřad Horní Benešov</t>
  </si>
  <si>
    <t>Horní Benešov</t>
  </si>
  <si>
    <t>sxgbxg6</t>
  </si>
  <si>
    <t>podatelna@hbenesov.cz</t>
  </si>
  <si>
    <t>Ferdinand Vojčiniak</t>
  </si>
  <si>
    <t>vojciniak@hbenesov.cz</t>
  </si>
  <si>
    <t>Povolování VHP dle zákč.202/1990 Sb., o loteriích…, Cestovní náhrady dle zák.č. 262/2006 Sb., zákoník práce. Plnění dílčích úkolů v rámci samosprávy - v oblasti investiční výstavby, příprava dílčích podkladů k žádostem o dotace, pasportizace staveb. Poměr činnosti - 0,4 úvazků.</t>
  </si>
  <si>
    <t>Kladně hodnotíme celkový přístup ze strany samosprávy. I přes celkem dobré programové vybavení je prozatím slabší servis tohoto vybavení prostřednictvím externích pracovníků.</t>
  </si>
  <si>
    <t>Obecní úřad Horní Suchá</t>
  </si>
  <si>
    <t>Sportovní</t>
  </si>
  <si>
    <t>Horní Suchá</t>
  </si>
  <si>
    <t>w3cbd55</t>
  </si>
  <si>
    <t>sekretariat@hornisucha.cz</t>
  </si>
  <si>
    <t>Marie Dědková</t>
  </si>
  <si>
    <t>dedkova@hornisucha.cz</t>
  </si>
  <si>
    <t>dosud nejsou k dispozici technické normy v digitální podobě</t>
  </si>
  <si>
    <t>Městský úřad Hradec nad Moravicí</t>
  </si>
  <si>
    <t>Opavská</t>
  </si>
  <si>
    <t>Hradec nad Moravicí</t>
  </si>
  <si>
    <t>bybbhh4</t>
  </si>
  <si>
    <t>sekretariat@muhradec.cz</t>
  </si>
  <si>
    <t>Hana Vaculová</t>
  </si>
  <si>
    <t>hvaculova@muhradec.cz</t>
  </si>
  <si>
    <t>Dagmar Mrůzková</t>
  </si>
  <si>
    <t>dmruzkova@muhradec.cz</t>
  </si>
  <si>
    <t>územní plánování (pořizování ÚP a ÚS) přidělování čísel popisných pojmenování ulic zástup - sekretariát a podatelna úřadu statistika archiv stavebního úřadu</t>
  </si>
  <si>
    <t>kvalitní zázemí v programovém vybavení zatím dostatečný počet pracovníků (uvažuje se o snižování stavu) výkon státní správy pod samosprávou považuji za velmi nevyhovující, stavební úřady by měly být od samosprávy odděleny podobně jako finanční úřady nebo katastrální úřady</t>
  </si>
  <si>
    <t>oddělení státní správy od samosprávy, stavební úřady by měly být samostatnými úřady podobně jako finanční nebo katastrální úřady</t>
  </si>
  <si>
    <t>pravidelná setkání s ostatními stavebními úřady</t>
  </si>
  <si>
    <t>obnovit pravidelná setkání stavebních úřadů, která pořádal v minulosti krajský úřad (půldenní porady na krajském úřadě jsou nedostatečné pro předávání si zkušeností a certifikovaná školení jsou předražená, navíc se jich kvůli ceně účastní vždy jen omezené množství pracovníků)</t>
  </si>
  <si>
    <t>Městský úřad Jablunkov</t>
  </si>
  <si>
    <t>Dukelská</t>
  </si>
  <si>
    <t>Jablunkov</t>
  </si>
  <si>
    <t>dj4bppi</t>
  </si>
  <si>
    <t>posta@jablunkov.cz</t>
  </si>
  <si>
    <t>Renata Niedobová</t>
  </si>
  <si>
    <t>renata.niedobova@jablunkov.cz</t>
  </si>
  <si>
    <t>Zuzana Sikorová</t>
  </si>
  <si>
    <t>zuzana.sikorova@jablunkov.cz</t>
  </si>
  <si>
    <t>ochrany pokojného stavu podle § 5 občanského zákoníku,vyvlastnění</t>
  </si>
  <si>
    <t>- realizovat projekt Ministerstva pro místní rozvoj - digitalizace řízení a postupů podle stavebního zákona</t>
  </si>
  <si>
    <t>Magistrát města Karviné</t>
  </si>
  <si>
    <t>Fryštátská</t>
  </si>
  <si>
    <t>72/1</t>
  </si>
  <si>
    <t>Karviná</t>
  </si>
  <si>
    <t>Karviná 1</t>
  </si>
  <si>
    <t>es5bv8q</t>
  </si>
  <si>
    <t>epodatelna@karvina.cz</t>
  </si>
  <si>
    <t>Ivana Moravcová</t>
  </si>
  <si>
    <t>ivana.moravcova@karvina.cz</t>
  </si>
  <si>
    <t>Miloslava Vlasáková Ing.</t>
  </si>
  <si>
    <t>miloslava.vlasakova@karvina.cz</t>
  </si>
  <si>
    <t>speciální stavební úřad (183/2006 Sb.) úřad územního plánování (183/2006 Sb.) vyvlastňovací úřad (184/2006 Sb.) exekuční správní orgán (500/2004 Sb.) orgán státní památkové péče (20/1987 Sb.) poměr ostatních agend k agendě obecného stavebního úřadu 31 : 69</t>
  </si>
  <si>
    <t>Materiální zabezpečení úředníků stavebního úřadu je na velmi dobré úrovni. Mají k dispozici specializovaný program pro stavební úřady, ASPI, bezúplatný dálkový přístup k údajům katastru nemovitostí a technické normy v digitální podobě. Úředníci mají zajištěn servis informatiků pro případ problémů vzniklých při práci s PC.</t>
  </si>
  <si>
    <t>Zlepšení spolupráce zejména s odbory zajišťujícími výkon samosprávy.</t>
  </si>
  <si>
    <t>Obecní úřad Kobeřice</t>
  </si>
  <si>
    <t>Slezská</t>
  </si>
  <si>
    <t>195/53</t>
  </si>
  <si>
    <t>Kobeřice</t>
  </si>
  <si>
    <t>6u7bdkj</t>
  </si>
  <si>
    <t>pokladna@koberice.cz</t>
  </si>
  <si>
    <t>Jiří Rusek</t>
  </si>
  <si>
    <t>stavebni@koberice.cz</t>
  </si>
  <si>
    <t>Statistika, RUIAN, sdělení podle usn. § 2 odst. 2 zákona č. 95/1999 Sb., pro Pozemkový fond, Územně analytické podklady obcí - podklad pro rozbor udržitelného rozvoje území.</t>
  </si>
  <si>
    <t>Ze strany obce jsou vytvořeny podmínky pro dobrý výkon státní správy.</t>
  </si>
  <si>
    <t>Ne</t>
  </si>
  <si>
    <t>Nemám</t>
  </si>
  <si>
    <t>Městský úřad Kopřivnice</t>
  </si>
  <si>
    <t>Štefánikova</t>
  </si>
  <si>
    <t>Kopřivnice</t>
  </si>
  <si>
    <t>42bb7zg</t>
  </si>
  <si>
    <t>posta@koprivnice.cz</t>
  </si>
  <si>
    <t>Odbor stavebního řádu, územního plánování a památkové péče</t>
  </si>
  <si>
    <t>Ing. Šárka Fabiánová</t>
  </si>
  <si>
    <t>sarka.fabianova@koprivnice.cz</t>
  </si>
  <si>
    <t>speciální stavební úřad dle zák. č. 13/1997 Sb., o pozemních komunikacích vyvlastňovací úřad dle zák. č. 184/2006 Sb., o odnětí nebo omezení vlastnického práva k pozemku nebo ke stavbě (zákon o vyvlastnění)</t>
  </si>
  <si>
    <t>funkční informační systém, dobré technické zabezpečení, podpora IT, podpora tajemníka, možnost vzdělávání, pořízení literatury</t>
  </si>
  <si>
    <t>mírné omezení hodin pro veřejnost, u důležitých rozhodnutí je potřeba klid na práci</t>
  </si>
  <si>
    <t>Městský úřad Kravaře</t>
  </si>
  <si>
    <t>405/43</t>
  </si>
  <si>
    <t>Kravaře</t>
  </si>
  <si>
    <t>Kravaře u Hlučína</t>
  </si>
  <si>
    <t>iv5bfnz</t>
  </si>
  <si>
    <t>posta@kravare.cz</t>
  </si>
  <si>
    <t>Odbor výstavby, územního plánování a životního prostředí</t>
  </si>
  <si>
    <t>Jitka Holeschová</t>
  </si>
  <si>
    <t>jitka.holeschova@kravare.cz</t>
  </si>
  <si>
    <t>struktura je funkční</t>
  </si>
  <si>
    <t>Městský úřad Krnov</t>
  </si>
  <si>
    <t>Hlavní náměstí</t>
  </si>
  <si>
    <t>96/1</t>
  </si>
  <si>
    <t>Krnov</t>
  </si>
  <si>
    <t>ndgbdc9</t>
  </si>
  <si>
    <t>epodatelna@muknov.cz</t>
  </si>
  <si>
    <t>regionálního rozvoje/stavební úřad</t>
  </si>
  <si>
    <t>Ing. Alena Blaščíková</t>
  </si>
  <si>
    <t>ablascikova@mukrnov.cz</t>
  </si>
  <si>
    <t>sdělení žádostem o dělení nebo zcelování pozemku, ke druhu pozemku, existenci bytu, stavby, přidělování čísel popisných, souhlasy pro speciální stavebbní úřady - podle stavebníého zákona, správního řádu</t>
  </si>
  <si>
    <t>Úřad městyse Litultovice</t>
  </si>
  <si>
    <t>Litultovice</t>
  </si>
  <si>
    <t>nr8bczf</t>
  </si>
  <si>
    <t>Ing. Vladimíra Tenglerová</t>
  </si>
  <si>
    <t>v.tenglerova@seznam.cz</t>
  </si>
  <si>
    <t>- vstřícný přístup vedení úřadu - vhodné kanceláře - možnost navštěvovat školení - možný přístup ke služ.auto - negativem je pouze menší obnos fin.prostředků na programy, literaturu, normy, než by bylo žádoucí, ale celková úroveň vybavení je uspokojivá;</t>
  </si>
  <si>
    <t>- zvýšení fin.prostředků na programy, literaturu, normy,</t>
  </si>
  <si>
    <t>Obecní úřad Ludgeřovice</t>
  </si>
  <si>
    <t>Markvartovická</t>
  </si>
  <si>
    <t>52/48</t>
  </si>
  <si>
    <t>Ludgeřovice</t>
  </si>
  <si>
    <t>n9bb3cx</t>
  </si>
  <si>
    <t>sekretariat@ludgerovice.cz</t>
  </si>
  <si>
    <t>stavební úřad a silniční správní úřad</t>
  </si>
  <si>
    <t>Josef Stařinský</t>
  </si>
  <si>
    <t>starinsky@ludgerovice.cz</t>
  </si>
  <si>
    <t>silniční správní úřad pro místní komunikace podle zákona č. 13/1997 Sb. poměr 1/5</t>
  </si>
  <si>
    <t>výborné zázemí - bezproblémové technické a programové vybavení kanceláře, auto k dispozici, vstřícnost při řešení problémů vycházejících z práce stavbeního úřadu</t>
  </si>
  <si>
    <t>Městský úřad Město Albrechtice</t>
  </si>
  <si>
    <t>nám. ČSA</t>
  </si>
  <si>
    <t>Město Albrechtice</t>
  </si>
  <si>
    <t>qz9b27r</t>
  </si>
  <si>
    <t>podatelna@esto-albrechtice.cz</t>
  </si>
  <si>
    <t>Odbor stavební úřad a územní plánování</t>
  </si>
  <si>
    <t>Ing. Dušan Vopelka</t>
  </si>
  <si>
    <t>d.vopelka@mesto-albrechtice.cz</t>
  </si>
  <si>
    <t>d.vopelka@esto-albrechtice.cz</t>
  </si>
  <si>
    <t>agendu životního prostředí, agendu silničního správního úřadu</t>
  </si>
  <si>
    <t>neúplné programové vybavení pro činnost stavebního úřadu</t>
  </si>
  <si>
    <t>doplnit o programové vybavení pro činnost stavebního úřadu</t>
  </si>
  <si>
    <t>Obecní úřad Mosty u Jablunkova</t>
  </si>
  <si>
    <t>Mosty u Jablunkova</t>
  </si>
  <si>
    <t>xx9bcnf</t>
  </si>
  <si>
    <t>epodatelna@mostyujablunkova.cz</t>
  </si>
  <si>
    <t>Správní odbor - stavební úřad</t>
  </si>
  <si>
    <t>Ing. Petra Kluzová</t>
  </si>
  <si>
    <t>p.kluzova@mostyujablunkova.cz</t>
  </si>
  <si>
    <t>Obecní úřad Návsí</t>
  </si>
  <si>
    <t>Návsí</t>
  </si>
  <si>
    <t>qfnbpya</t>
  </si>
  <si>
    <t>podatelna@navsi.cz</t>
  </si>
  <si>
    <t>Ing. Bronislav Brzuchański</t>
  </si>
  <si>
    <t>stavebniurad@navsi.cz</t>
  </si>
  <si>
    <t>Pavla Kawuloková</t>
  </si>
  <si>
    <t>vykonává přenesenou působnost podle § 6 odst. 2 v rozsahu odst. 1 písm. a), d), g) a h) stavebního zákona.</t>
  </si>
  <si>
    <t>dobré pracovní podmínky a poměry v zaměstnání</t>
  </si>
  <si>
    <t>pořídit specializovaný program pro stavební úřady</t>
  </si>
  <si>
    <t>metodickou pomoc poskytovat bezplatně</t>
  </si>
  <si>
    <t>Městský úřad Nový Jičín</t>
  </si>
  <si>
    <t>Nový Jičín</t>
  </si>
  <si>
    <t>ywmb4nc</t>
  </si>
  <si>
    <t>e-podatelna@novyjicin-town.cz</t>
  </si>
  <si>
    <t>Odbor územního plánování, stavebního řádu a památkové péče</t>
  </si>
  <si>
    <t>Ing. Kateřina Riedlová</t>
  </si>
  <si>
    <t>kriedlova@novyjicin-town.cz</t>
  </si>
  <si>
    <t>Bc. Danuše Křibíková</t>
  </si>
  <si>
    <t>d.kribik@novyjicin-town.cz</t>
  </si>
  <si>
    <t>Speciální stavební úřad ve věcech místních a účelových komunikací (z.č. 13/1997 Sb., o pozemních komunikacích); Orgán státní památkové péče (z.č. 20/1987 Sb., o státní památkové péči); Přidělování čísel popisných (z.č. 128/2000 Sb., o obcích);</t>
  </si>
  <si>
    <t>není přístup k ČSN; chybí příslušné právní předpisy s výkladem; zkvalitnit PC</t>
  </si>
  <si>
    <t>Obecní úřad Nýdek</t>
  </si>
  <si>
    <t>Nýdek</t>
  </si>
  <si>
    <t>pm3b2z5</t>
  </si>
  <si>
    <t>obec@nydek.cz</t>
  </si>
  <si>
    <t>Ing. Jindřich Szlaur</t>
  </si>
  <si>
    <t>jindrich.szlaur@nydek.cz</t>
  </si>
  <si>
    <t>stavební úřad má k dispozici vlastní kancelář v budově, která prošla celkovou rekonstrukcí a dostatečné hardwarové i softwarové vybavení,</t>
  </si>
  <si>
    <t>elektronický přístup k technickým normám</t>
  </si>
  <si>
    <t>Městský úřad Odry</t>
  </si>
  <si>
    <t>16/25</t>
  </si>
  <si>
    <t>Odry</t>
  </si>
  <si>
    <t>kyebfxv</t>
  </si>
  <si>
    <t>podatelna@odry.cz</t>
  </si>
  <si>
    <t>Ing. Ivana Pinkasová</t>
  </si>
  <si>
    <t>pinkasova@odry.cz</t>
  </si>
  <si>
    <t>přidělení čísla popisného, evidenčního a jejich rušení na území města Odry úřad územního plánování</t>
  </si>
  <si>
    <t>vzhledem k velikosti správního území stavebního úřadu je technické vybavení stavebního úřadu úspornější</t>
  </si>
  <si>
    <t>přesně vyčíslit příspěvek státu na výkon veřejné správy na daném úseku</t>
  </si>
  <si>
    <t>Magistrát města Opavy</t>
  </si>
  <si>
    <t>Opava</t>
  </si>
  <si>
    <t>5eabx4t</t>
  </si>
  <si>
    <t>posta@opava-city.cz</t>
  </si>
  <si>
    <t>Ing. Venuše Drochytková</t>
  </si>
  <si>
    <t>venuse.drochytkova@opava-city.cz</t>
  </si>
  <si>
    <t>Agenda koordinovaného závazného stanoviska podle stavebního zákona. Jedná se o 1/32 činnosti odboru. Agenda vyvlastňovacího úřadu dle 184/2006Sb. Jedná se o 1/20 činnosti odboru.</t>
  </si>
  <si>
    <t>Podmínky, které nám poskytuje Statutární město Opava pro naši práci jsou naprosto dostačující. Veškeré problémy, které při naší práci vznikají pramení ze zbytečné složitosti zákonů a jejich neprovázanosti.</t>
  </si>
  <si>
    <t>Zjednodušení předpisů.</t>
  </si>
  <si>
    <t>Zveřejňování rozhodnutí všech odvolacích orgánů pro odbornou veřejnost</t>
  </si>
  <si>
    <t>Oddělit metodickou pomoc od výkonu odvolacího orgánu</t>
  </si>
  <si>
    <t>Městský úřad Orlová</t>
  </si>
  <si>
    <t>Orlová</t>
  </si>
  <si>
    <t>Orlová-Lutyně</t>
  </si>
  <si>
    <t>r7qbskc</t>
  </si>
  <si>
    <t>posta@muor.cz</t>
  </si>
  <si>
    <t>Ing. Hana Juřicová</t>
  </si>
  <si>
    <t>hana.juricova@muor.cz</t>
  </si>
  <si>
    <t>Hana Lehotská</t>
  </si>
  <si>
    <t>hana.lehotska@muor.cz</t>
  </si>
  <si>
    <t>přidělování č.p. - 0,05% zábor veřejného prostranství - 0,1% vidimace-legalizace - 0,01% státní památková péče - 5,5% speciální stavební úřad - 8% Czech POINT - 0,01%</t>
  </si>
  <si>
    <t>kvalitně vybavené pracoviště program VITA dostupnost právních předpisů, ČSN v el.formě dobrý pracovní kolektiv odborně zdatné vedení města</t>
  </si>
  <si>
    <t>dříve kvalitní a velice používaná Stavebně správní praxe (příloha Urbanismu a územního rozvoje vydávaného ÚÚR) nyní upadla a většinou neobsahuje žádné nebo pouze kusé informace - doporučujeme zlepšit</t>
  </si>
  <si>
    <t>Obecní úřad Osoblaha</t>
  </si>
  <si>
    <t>Na Náměstí</t>
  </si>
  <si>
    <t>Osoblaha</t>
  </si>
  <si>
    <t>xnwbb89</t>
  </si>
  <si>
    <t>podatelna@osoblaha.cz</t>
  </si>
  <si>
    <t>Ing. Dokoupil Ondřej</t>
  </si>
  <si>
    <t>stavebni@osoblaha.cz</t>
  </si>
  <si>
    <t>ocharna životního prostředí ŽP/SÚ - 1/3</t>
  </si>
  <si>
    <t>chybí programové vybavení pro správu SÚ</t>
  </si>
  <si>
    <t>dotování nákupu a udržovacích poplatků programů pro správu SÚ (pro snazší evidenci všech provedených úkonů v návaznosti na nutnost odpovídat na dotazy různých organizací a vyplňování dotazníků)</t>
  </si>
  <si>
    <t>Obecní úřad Ostravice</t>
  </si>
  <si>
    <t>Ostravice</t>
  </si>
  <si>
    <t>5a3bb7q</t>
  </si>
  <si>
    <t>podatelna@obec-ostravice.cz</t>
  </si>
  <si>
    <t>Ing. Daniela Macurová</t>
  </si>
  <si>
    <t>daniela.macurova@obec-ostravice.cz</t>
  </si>
  <si>
    <t>Obecní úřad Petrovice u Karviné</t>
  </si>
  <si>
    <t>Petrovice u Karviné</t>
  </si>
  <si>
    <t>qnjbb35</t>
  </si>
  <si>
    <t>podatelna@petroviceuk.cz</t>
  </si>
  <si>
    <t>Lucie Moravcová</t>
  </si>
  <si>
    <t>lucie.moravcova@seznam.cz</t>
  </si>
  <si>
    <t>uděluje čísla popisné ve vztahu k zákonu o obcích č. 128/2000 Sb., je to ve velmi malém poměru k agendě stavebního úřadu</t>
  </si>
  <si>
    <t>stavební úřad na malé obci nemá dostatečnou podporu pro práci v rámci udělování sankcí a nařizování exekucí při nesplnění nařízení stavebníkem, obec nemá finanční prostředky pro podporu stavebního úřadu v rámci např. odborných posudků a vymáhání uložených peněžitých i nepeněžitých plnění; dále je problém v rámci komunikace pro archivaci spisů ze stavebího úřadu, nejsou v tomto ohledu vhodné směrnice nebo řád</t>
  </si>
  <si>
    <t>vytvoření vhodných řádů, které by zajišťovaly archivaci spisů ze stavebního úřadu a řádné specifikování referentů nebo externích pracovníků kteří mají zajišťovat tuto agendu; je potřeba aby vedení obce v rozpočtech bralo na zřetel finanční nároky stavebního úřadu a jeho agendy</t>
  </si>
  <si>
    <t>2047 ha</t>
  </si>
  <si>
    <t>Městský úřad Petřvald</t>
  </si>
  <si>
    <t>Petřvald</t>
  </si>
  <si>
    <t>meupetrvald@iol.cz</t>
  </si>
  <si>
    <t>odbor výstavby a ŽP</t>
  </si>
  <si>
    <t>Eva Kubisová</t>
  </si>
  <si>
    <t>kubisova@petrvald-mesto.cz</t>
  </si>
  <si>
    <t>Pomlá počítačová síť, nejsou k dispozici techn.normy v digitální podobě. Vyřizování s klienty ve všech pracovních dnech. v mimoúřední dny jsou zaměstnanci v terénu(místní šetření ap.)K vydání rozhodnutí, prostudování dokladů, podkladů, projektové dokumentace, zápisy do ISÚI zbývá jen velmi málo času. Navíc jsou rušeni telefonáty a nelze tedy souvisle psát a tvořit jednotlivá rozhodnutí.</t>
  </si>
  <si>
    <t>vyčlenit dny v týdnu pro klienty a pro vyřizování podání</t>
  </si>
  <si>
    <t>Městský úřad Příbor</t>
  </si>
  <si>
    <t>náměstí Sigmunda Freuda</t>
  </si>
  <si>
    <t>Příbor</t>
  </si>
  <si>
    <t>rfvbx3k</t>
  </si>
  <si>
    <t>info@pribor-mesto.cz</t>
  </si>
  <si>
    <t>Pavel Hanzelka</t>
  </si>
  <si>
    <t>staveb@pribor-mesto.cz</t>
  </si>
  <si>
    <t>Silniční správní úřad - zákon o pozemních komunikacích; Přidělování čísel popisných, označování ulic a veřejných prostranství - zákon o obcích.</t>
  </si>
  <si>
    <t>Obecní úřad Pustá Polom</t>
  </si>
  <si>
    <t>Pustá Polom</t>
  </si>
  <si>
    <t>ur3b34h</t>
  </si>
  <si>
    <t>urad@pustapolom.cz</t>
  </si>
  <si>
    <t>Ilona Murínová</t>
  </si>
  <si>
    <t>stavebni@pustapolom.cz</t>
  </si>
  <si>
    <t>zákon 13/1997Sb. - silniční správní úřad (pro Obec Pustá Polom) §40 odst.5 písm.c)</t>
  </si>
  <si>
    <t>Obecní úřad Raškovice</t>
  </si>
  <si>
    <t>Raškovice</t>
  </si>
  <si>
    <t>Pražmo</t>
  </si>
  <si>
    <t>xdjbbs2</t>
  </si>
  <si>
    <t>podatelna@raskovice.cz</t>
  </si>
  <si>
    <t>Ing. Ivan Olšar</t>
  </si>
  <si>
    <t>olsarivan@raskovice.cz</t>
  </si>
  <si>
    <t>dobré technické a materiálové vybavení kanceláří</t>
  </si>
  <si>
    <t>větší četnost školení</t>
  </si>
  <si>
    <t>Městský úřad Rychvald</t>
  </si>
  <si>
    <t>Orlovská</t>
  </si>
  <si>
    <t>Rychvald</t>
  </si>
  <si>
    <t>6snbbka</t>
  </si>
  <si>
    <t>podatelna@rychvald.cz</t>
  </si>
  <si>
    <t>odbor stavební, životního prostředí a rozvoje</t>
  </si>
  <si>
    <t>Bc. Jana Újezdská</t>
  </si>
  <si>
    <t>ujezdska@rychvald.cz</t>
  </si>
  <si>
    <t>Regina Ondrušková</t>
  </si>
  <si>
    <t>ondruskova@rychvald.cz</t>
  </si>
  <si>
    <t>silniční správní úřad podle zákona č.13/1997 Sb.o pozemních komunikacích přidělování čísel popisných podle zákona č.128/2000 Sb.o obcích</t>
  </si>
  <si>
    <t>Městský úřad Rýmařov</t>
  </si>
  <si>
    <t>230/1</t>
  </si>
  <si>
    <t>Rýmařov</t>
  </si>
  <si>
    <t>7zkbugk</t>
  </si>
  <si>
    <t>podatelna@rymarov.cz</t>
  </si>
  <si>
    <t>Odbor stavební úřad/úsek stavebního řádu</t>
  </si>
  <si>
    <t>Iveta Pochylová</t>
  </si>
  <si>
    <t>pochylova@rymarov.cz</t>
  </si>
  <si>
    <t>vyvlastňoavcí řízení dle zák.č. 184/2006 Sb., dosud nebylo žádné zahájeno</t>
  </si>
  <si>
    <t>- snížení platů - zastaralý vozový park</t>
  </si>
  <si>
    <t>- zvýšení platů a možnost finančně ohodnotit nadstandardní výkony</t>
  </si>
  <si>
    <t>uvítali bychom konzultační dny k jednotlivým problematikám v méně početných pracovních skupinách ( velikosti např. původních okresů)</t>
  </si>
  <si>
    <t>Obecní úřad Stonava</t>
  </si>
  <si>
    <t>Stonava</t>
  </si>
  <si>
    <t>wd5ba9k</t>
  </si>
  <si>
    <t>obec@stonava.cz</t>
  </si>
  <si>
    <t>ing. Vladislav Drozdzik</t>
  </si>
  <si>
    <t>drozdzik@stonava.cz</t>
  </si>
  <si>
    <t>Městský úřad Studénka</t>
  </si>
  <si>
    <t>Studénka</t>
  </si>
  <si>
    <t>Studénka 3</t>
  </si>
  <si>
    <t>vz3bvhc</t>
  </si>
  <si>
    <t>podatelna@mesto-studenka.cz</t>
  </si>
  <si>
    <t>odbor stavebního řádu a územního plánování</t>
  </si>
  <si>
    <t>Ing. Radmila Nováková</t>
  </si>
  <si>
    <t>novak@mesto-studenka.cz</t>
  </si>
  <si>
    <t>Marcela Tillová</t>
  </si>
  <si>
    <t>tillova@mesto-studenka.cz</t>
  </si>
  <si>
    <t>silniční správní orgán /10 %</t>
  </si>
  <si>
    <t>kancelářské, programové vybavení a pracovní podmínky</t>
  </si>
  <si>
    <t>v´ýjezdní porady s možností i vzájemných konzultací mezi jednotlivými SÚ</t>
  </si>
  <si>
    <t>30 km2</t>
  </si>
  <si>
    <t>Úřad městyse Suchdol nad Odrou</t>
  </si>
  <si>
    <t>Suchdol nad Odrou</t>
  </si>
  <si>
    <t>fakba7w</t>
  </si>
  <si>
    <t>el.podatelna@suchdol-nad-odrou.cz</t>
  </si>
  <si>
    <t>Miroslav Graclík</t>
  </si>
  <si>
    <t>graclik@suchdol-nad-odrou.cz</t>
  </si>
  <si>
    <t>ŽP - kácení dřevin mimo les (114/1992 Sb.) zvláštní užívání komunikace a povolení sjezdu (13/1997 Sb.) cca 5%</t>
  </si>
  <si>
    <t>Výborné počítačové vybavení, přístup k internetu, archiv ve vedlejší místnosti, možnost školení, služební vozidlo po domluvě k dispozici, digitální fotoaparát, barevná kopírka A3, skenování formátu A3, veškeré kancelářské pomůcky</t>
  </si>
  <si>
    <t>Městský úřad Šenov</t>
  </si>
  <si>
    <t>Radniční náměstí</t>
  </si>
  <si>
    <t>Šenov</t>
  </si>
  <si>
    <t>zznbfgm</t>
  </si>
  <si>
    <t>meusenov@mesto-senov.cz</t>
  </si>
  <si>
    <t>Jarmila Míčková</t>
  </si>
  <si>
    <t>jmickova@mesto-senov.cz</t>
  </si>
  <si>
    <t>větší dostupnost právníků se specializaci na stavební právo pro možné konzultace při zvláště složitých řízení.</t>
  </si>
  <si>
    <t>Městský úřad Štramberk</t>
  </si>
  <si>
    <t>Štramberk</t>
  </si>
  <si>
    <t>ctjba9t</t>
  </si>
  <si>
    <t>podatelna@stramberk.cz</t>
  </si>
  <si>
    <t>Miroslav Lošák</t>
  </si>
  <si>
    <t>stav.losak@stramberk.cz</t>
  </si>
  <si>
    <t>silniční správní úřad pro MK dle silničního zákona</t>
  </si>
  <si>
    <t>zkušenost s dlouholeté praxe</t>
  </si>
  <si>
    <t>Obecní úřad Těrlicko</t>
  </si>
  <si>
    <t>Horní Těrlicko</t>
  </si>
  <si>
    <t>Těrlicko</t>
  </si>
  <si>
    <t>2m4ba2f</t>
  </si>
  <si>
    <t>ou@terlicko.cz</t>
  </si>
  <si>
    <t>Jan Pazdziora</t>
  </si>
  <si>
    <t>jan.pazdziora@terlicko.com</t>
  </si>
  <si>
    <t>Libor Milerský</t>
  </si>
  <si>
    <t>libor.milersky@terlicko.cz</t>
  </si>
  <si>
    <t>Nedostatečné pracovní prostory a nízká zastupitelnost. Vzhledem ke schvalování velkého množství pozemků na stavební pozemky v územním plánu Těrlicko, stavební úřad není kapacitně připraven na enormní počet žádostí a jejich vyřízení v zákonných lhůtách.</t>
  </si>
  <si>
    <t>Vytvoření větších pracovních prostorů a posílení počtu pracovníků o jednu osobu. Dle zkušeností postačí na SÚ Těrlicko 3 pracovníci stavebního úřadu.</t>
  </si>
  <si>
    <t>Městský úřad Třinec</t>
  </si>
  <si>
    <t>Jablunkovská</t>
  </si>
  <si>
    <t>Třinec</t>
  </si>
  <si>
    <t>4anbqsj</t>
  </si>
  <si>
    <t>Oddělení stavebního řádu</t>
  </si>
  <si>
    <t>Iveta Sikorová</t>
  </si>
  <si>
    <t>iveta.sikorova@trinecko.cz</t>
  </si>
  <si>
    <t>Ing. Věra Pindurova</t>
  </si>
  <si>
    <t>vera.pindurova@trinecko.cz</t>
  </si>
  <si>
    <t>Vyvlastňování - zák. č. 184/2006 Sb., vyvlastňuje 1 pracovnice</t>
  </si>
  <si>
    <t>Přístup k vzdělávání, k dispozici jsou auta, počítačové programy, oddělení je součástí odboru stavebního řádu a územního plánování a je zde proto úzká spolupráce s územním plánem</t>
  </si>
  <si>
    <t>Na stejný počet pracovníků přibývá agendy v rámci přenesené působnosti a nároků na rozsah rozhodnutí - posílení SÚ</t>
  </si>
  <si>
    <t>pořádat dvoudenní školení nadřízeným orgánem</t>
  </si>
  <si>
    <t>Obecní úřad Velká Polom</t>
  </si>
  <si>
    <t>Velká Polom</t>
  </si>
  <si>
    <t>k9nbsg7</t>
  </si>
  <si>
    <t>sekretariat@velkapolom.cz</t>
  </si>
  <si>
    <t>Lucie Divišová</t>
  </si>
  <si>
    <t>silniční správní agenda</t>
  </si>
  <si>
    <t>více info z KÚ metodických doporučení</t>
  </si>
  <si>
    <t>Městský úřad Vítkov</t>
  </si>
  <si>
    <t>náměstí Jana Zajíce</t>
  </si>
  <si>
    <t>Vítkov</t>
  </si>
  <si>
    <t>3seb39i</t>
  </si>
  <si>
    <t>podatelna@vitkov.info</t>
  </si>
  <si>
    <t>Ing. Miroslava Kunzová</t>
  </si>
  <si>
    <t>kunzova@vitkov.info</t>
  </si>
  <si>
    <t>stavební úřad úvazek 3,3 územní plánování úvazek 1,5 památková péče úvazek 0,5 vyvlastňovací úřad úvazek 0,2 péče o městskou zeleň úvazek 0,5</t>
  </si>
  <si>
    <t>vyhovující prostory i zázemí pro výkon stavebního úřadu</t>
  </si>
  <si>
    <t>zavést evidenci rozsudku soudu dle jednotlivých ust. stav. zákona</t>
  </si>
  <si>
    <t>Městský úřad Vratimov</t>
  </si>
  <si>
    <t>Frýdecká</t>
  </si>
  <si>
    <t>853/57</t>
  </si>
  <si>
    <t>Vratimov</t>
  </si>
  <si>
    <t>m29bfpe</t>
  </si>
  <si>
    <t>podatelna@vratimov.cz</t>
  </si>
  <si>
    <t>Ing. Renáta Pavlovská</t>
  </si>
  <si>
    <t>pavlovska.meu@vratimov.cz</t>
  </si>
  <si>
    <t>-není k dispozici nahlížení do digitálních norem -mohlo by být lepší technické vybavení -není program pro stavební úřady</t>
  </si>
  <si>
    <t>Městský úřad Vrbno pod Pradědem</t>
  </si>
  <si>
    <t>Vrbno pod Pradědem</t>
  </si>
  <si>
    <t>znnbahx</t>
  </si>
  <si>
    <t>podatelna@vrbnopp.cz</t>
  </si>
  <si>
    <t>Ing. Vojtěch Virág</t>
  </si>
  <si>
    <t>vojtech.virag@vrbnopp.cz</t>
  </si>
  <si>
    <t>silniční správní úřad - zákon 13/1997 Sb. - 1/8 ochrana přírody - zákon 114/1992 Sb. - 1/10 ovzduší - zákon 86/2002 Sb. - 1/15 odpady - zákon 185/2001 Sb. - 1/10</t>
  </si>
  <si>
    <t>zjednodušení legislativy - příliš velký zmatek, vymahatelnost nařízení ????</t>
  </si>
  <si>
    <t>Horní</t>
  </si>
  <si>
    <t>Ostrava</t>
  </si>
  <si>
    <t>Úřad městského obvodu Moravská Ostrava a Přívoz</t>
  </si>
  <si>
    <t>Prokešovo náměstí</t>
  </si>
  <si>
    <t>1803/8</t>
  </si>
  <si>
    <t>Moravská Ostrava a Přívoz</t>
  </si>
  <si>
    <t>Ostrava 1</t>
  </si>
  <si>
    <t>c9ybfpi</t>
  </si>
  <si>
    <t>posta@moap.ostrava.cz</t>
  </si>
  <si>
    <t>odbor stavebního řádu a přestupků/oddělení stavebního úřadu</t>
  </si>
  <si>
    <t>599442157, 599442152</t>
  </si>
  <si>
    <t>kozelsky@moap.ostrava.cz;rusnak@moap.ostrava.cz</t>
  </si>
  <si>
    <t>Jiřina Pröschlová</t>
  </si>
  <si>
    <t>proschlova@moap.ostrava.cz</t>
  </si>
  <si>
    <t>Software společnosti VERA používaná k 31.12.2011 zcela nevyhovuje pro plynulý chod stavebního úřadu</t>
  </si>
  <si>
    <t>Změna softwaru, v současné době již probíhá</t>
  </si>
  <si>
    <t>Úřad městského obvodu Slezská Ostrava</t>
  </si>
  <si>
    <t>Těšínská</t>
  </si>
  <si>
    <t>Slezská Ostrava</t>
  </si>
  <si>
    <t>Ostrava 10</t>
  </si>
  <si>
    <t>56zbpub</t>
  </si>
  <si>
    <t>posta@slezska.cz</t>
  </si>
  <si>
    <t>Karel Kosmák</t>
  </si>
  <si>
    <t>kkosmak@slezska.cz</t>
  </si>
  <si>
    <t>Pavlína Vaďurová</t>
  </si>
  <si>
    <t>pvadurova@slezska.cz</t>
  </si>
  <si>
    <t>v samostatné působnosti: Připravuje návrhy na vydání stanovisek k územnímu plánu, regulačnímu plánu a programu rozvoje města za městský obvod Připravuje stanoviska za městský obvod ke stavbám, které jsou územním plánem města definovány v daném území jako přípustné nebo výjimečně přípustné; vyjadřuje se k přípustnosti podle regulativů územního plánu Připravuje podklady za městský obvod v případech, kdy stavební zákon přiznává městskému obvodu postavení účastníka řízení, má-li se stavba nebo jiné opatření uskutečnit na území daného městského obvodu a tehdy, kdy postavení účastníka řízení souvisí s výkonem vlastnických nebo jiných práv ke stavbě nebo pozemku, jde-li o majetek svěřený městskému obvodu (součinnost s odborem MS); postavení účastníka řízení, v řízeních vedených dle zákona č. 183/2006 Sb., o územním plánování a stavebním řádu (stavební zákon), ve znění pozdějších předpisů, městský obvod realizuje pouze v rozsahu jim svěřených práv a povinností k tomuto majetku Plní úkoly při označování domů čísly popisnými, orientačními a evidenčními v souladu s § 31 odst. 5 a § 31a zákona o obcích a při přečíslování budov v souladu s § 32 odst. 2 zákona o obcích Plní úkoly obce stanovené v § 140 odst. 4 zákona č. 183/2006 Sb., o územním plánování a stavebním řádu (stavební zákon), ve znění pozdějších předpisů Přijímá písemnosti v souladu s ust. § 140, odst. 3 zákona č. 183/2006 Sb., o územním plánování a stavebním řádu (stavební zákon), ve znění pozdějších předpisů a informuje o těchto písemnostech radu městského obvodu V přenesené působnosti: Vykonává působnost speciálního stavebního úřadu pro místní komunikace a veřejně přístupné účelové komunikace, dle § 40 odst. 4 písm. A) zákona č. 13/1997 Sb., o pozemních komunikacích, ve znění pozdějších předpisů</t>
  </si>
  <si>
    <t>dokrývání výpadku finančních prostředků přerozdělovaných Stat. městem Ostrava, perfektní HW vybavení, bezproblémové přihlašování na vzdělávací akce dle z.č. 312/2002 Sb., možnost růstu</t>
  </si>
  <si>
    <t>celostátní SW systém pro SÚ s možností vyhledat obdobná rozhodnutí (§ 2/4 SŘ)</t>
  </si>
  <si>
    <t>Úřad městského obvodu Ostrava-Jih</t>
  </si>
  <si>
    <t>791/3</t>
  </si>
  <si>
    <t>Ostrava-Jih</t>
  </si>
  <si>
    <t>Ostrava 30</t>
  </si>
  <si>
    <t>2s3brdz</t>
  </si>
  <si>
    <t>odbor výstavby a ŽP - odd. stavebního úřadu a územního plánu</t>
  </si>
  <si>
    <t>Jana Pruchnická</t>
  </si>
  <si>
    <t>jana.pruchnicka@ovajih.cz</t>
  </si>
  <si>
    <t>Izabela Plavcová</t>
  </si>
  <si>
    <t>izabela.plavcova@ovajih.cz</t>
  </si>
  <si>
    <t>§36, §39, §64, §133, §154 zákona č. 500/2004 Sb. výzvy, stanoviska, vyjádření, sdělení, přerušení řízení, prodloužení lhůty-celkový počet 554. Dále poskytujeme informace o územním plánu obce a připravujeme materiály pro jeho změny.</t>
  </si>
  <si>
    <t>Z důvodu dřívějšího program.vybavení-LINUX, nebyla zavedena VITA-staveb.úřad. Bude se instalovat nyní r. 2012 (instalován WINDOWS).</t>
  </si>
  <si>
    <t>Viz předchozí.</t>
  </si>
  <si>
    <t>články odborných staveb.časopisů a MMR (st.spr.praxe apod).</t>
  </si>
  <si>
    <t>Úřad městského obvodu Poruba</t>
  </si>
  <si>
    <t>Klimkovická</t>
  </si>
  <si>
    <t>28/55</t>
  </si>
  <si>
    <t>Poruba</t>
  </si>
  <si>
    <t>Ostrava 8</t>
  </si>
  <si>
    <t>xpkbv55</t>
  </si>
  <si>
    <t>posta@moporuba.cz</t>
  </si>
  <si>
    <t>Odbor právních vztahů, výstavby a ŽP/oddělení stavebního úřadu</t>
  </si>
  <si>
    <t>Zdeněk Janík</t>
  </si>
  <si>
    <t>zjanik@moporuba.cz</t>
  </si>
  <si>
    <t>Hana Burdová</t>
  </si>
  <si>
    <t>hburdova@moporuba.cz</t>
  </si>
  <si>
    <t>program stavební úřad VERA od 08/2011 - nepřekonal ani se nepřiblížil k programu aplikace stavební úřad VITA, který je svou logičnosti a jednoduchou obsluhou a i jistotou aplikace platných právních předpisů přínosem pro rychlé a kvalitní na odborné výši zpracování stavební agendy na stavebním úřadě. Náročnost na zpracování každého jednotlivého stavebního dokumentu u programu VERA je min. 4 – 5 x časově delší než u programu VITA. Domníváme se, že každý nový program, který má nahradit původní program, by měl být minimálně na stejné úrovni nebo vždy lepší a to nejen pro uživatelské prostředí, což program VERA v žádném případě není, a proto navrhujeme používat na stavebním úřadě program VITA.</t>
  </si>
  <si>
    <t>používat program stavební úřad VITA</t>
  </si>
  <si>
    <t>Úřad městského obvodu Nová Bělá</t>
  </si>
  <si>
    <t>Mitrovická</t>
  </si>
  <si>
    <t>100/340</t>
  </si>
  <si>
    <t>Nová Bělá</t>
  </si>
  <si>
    <t>Stará Bělá</t>
  </si>
  <si>
    <t>dx3bfst</t>
  </si>
  <si>
    <t>posta@novabela.ostrava.cz</t>
  </si>
  <si>
    <t>Alena Klepšová</t>
  </si>
  <si>
    <t>aklepsova@novabela.ostrava.cz</t>
  </si>
  <si>
    <t>silniční zák.13/1997, zák.114/92 o ochraně přírody, 449/2001 o myslivosti, 99/2004 o rybářství, 361/2000 o provozu na MK</t>
  </si>
  <si>
    <t>Úřad městského obvodu Vítkovice</t>
  </si>
  <si>
    <t>516/1</t>
  </si>
  <si>
    <t>7mqbr27</t>
  </si>
  <si>
    <t>posta@vitkovice.ostrava.cz</t>
  </si>
  <si>
    <t>výstavby, životního prostředí a vodního hospodářství</t>
  </si>
  <si>
    <t>Ivana Adamíková</t>
  </si>
  <si>
    <t>iadamikova@vitkovice.ostrava.cz</t>
  </si>
  <si>
    <t>- ochrana před povodněmi - rybářství - zák.č.99/2004 Sb. - pořádek v obci(skládky,apod.)-zák.č.128/2004Sb. - ochrana zvířat - zák.č.246/1992 Sb., zák.č.166/1999Sb. - myslivost - zák.č.449/2001 Sb. - rostlinolékařská péče - zák.č. 326/2004 Sb.</t>
  </si>
  <si>
    <t>-komplikace při práci s novými programy (VERA, ESPIS)- nepřehlednot, neúplnost, zdlouhavá práce na úkor samotné náplně práce</t>
  </si>
  <si>
    <t>Úřad městského obvodu Stará Bělá</t>
  </si>
  <si>
    <t>Junácká</t>
  </si>
  <si>
    <t>343/127</t>
  </si>
  <si>
    <t>jj8bfrc</t>
  </si>
  <si>
    <t>posta@starabela.ostrava.cz</t>
  </si>
  <si>
    <t>Odbor stavebně správní</t>
  </si>
  <si>
    <t>Martin Novák</t>
  </si>
  <si>
    <t>mnovak@starabela.cz</t>
  </si>
  <si>
    <t>silniční správní úřad, veřejné zakázky, majetkoprávní záležitosti,...</t>
  </si>
  <si>
    <t>střed státní správy se samosprávou</t>
  </si>
  <si>
    <t>Úřad městského obvodu Pustkovec</t>
  </si>
  <si>
    <t>Pustkovecká</t>
  </si>
  <si>
    <t>Pustkovec</t>
  </si>
  <si>
    <t>h4ibsps</t>
  </si>
  <si>
    <t>posta@pustkovec.ostrava.cz</t>
  </si>
  <si>
    <t>Soňa Ličková</t>
  </si>
  <si>
    <t>slickova@pustkovec.ostrava.cz</t>
  </si>
  <si>
    <t>1)dle zák. č. 13/1997 Sb. jako silniční správní úřad, vč. poplatků za zábory - asi tak 20 rozh. za rok 2) dle zák.č. dle zák. č. 114/1992 Sb. o pochraně přírody- OŽP- asi tak 15 rozh. za rok</t>
  </si>
  <si>
    <t>různorudost agend a monžství práce a je pro jednoho pracovníka ma místním stavebním úřadě velmi stresující, a to nemluvím o dalších nabalujících se povinostech (statistiky, RUAIN , apod).</t>
  </si>
  <si>
    <t>zvýšení počtu pracovníků na 2osoby, což je po úmorných pracovních sedmi letech na zdejším úřadě marná snaha</t>
  </si>
  <si>
    <t>chybí mi možnost předat nekončící kausy (kde je většinou meritem věci občansko právní spor) k jinému správnímu úřadu, který má k řešení i pracovníky s právnickým vzděláním, jelikož i fyzické osoby jsou už často zastupovány právníky.</t>
  </si>
  <si>
    <t>nadřízený orgán MMO vůbec nepořádá informativní porady o postupech a s upozorněním na časté chyby</t>
  </si>
  <si>
    <t>1,07 km2</t>
  </si>
  <si>
    <t>Přemyslovců</t>
  </si>
  <si>
    <t>224/63</t>
  </si>
  <si>
    <t>Ostrava-Mariánské Hory</t>
  </si>
  <si>
    <t>nrcnfsn</t>
  </si>
  <si>
    <t>posta@marianskehory.cz</t>
  </si>
  <si>
    <t>výstavby, vodního hspodářství a zemědělství</t>
  </si>
  <si>
    <t>Ing. Dagmar Pulchartová</t>
  </si>
  <si>
    <t>pulchartovamarianskehory.cz</t>
  </si>
  <si>
    <t>speciální stavební úřad - zákon č. 13/1997 Sb.,o pozemních komunikacích</t>
  </si>
  <si>
    <t>problémy se specializovaným programem pro stavební úřady /VERA/</t>
  </si>
  <si>
    <t>návrat ke specializovanému programu pro stavební úřady /VITA/</t>
  </si>
  <si>
    <t>Úřad městského obvodu Petřkovice</t>
  </si>
  <si>
    <t>Petřkovice</t>
  </si>
  <si>
    <t>Ostrava 29</t>
  </si>
  <si>
    <t>46sbfr2</t>
  </si>
  <si>
    <t>posta@petrkovice.ostrava.cz</t>
  </si>
  <si>
    <t>Pavel Krpec</t>
  </si>
  <si>
    <t>pkrpec@petrkovice.ostrava.cz</t>
  </si>
  <si>
    <t>Dana Králíčková</t>
  </si>
  <si>
    <t>dkralickova@petrkovice.ostrava.cz</t>
  </si>
  <si>
    <t>Zák.č.114/92 Sb.,o ochraně přírody a krajiny 1:10 Zák.č.13/97 Sb.,o pozemních komunikacích 1:10 Zák.č.361/2000 Sb.,o provozu na míst.kom. 1:80 Zákon č.99/2004 Sb., o rybářství 1:50 Zákon č.449/2001 Sb., o myslivosti 1:90</t>
  </si>
  <si>
    <t>Úřad městského obvodu Lhotka</t>
  </si>
  <si>
    <t>U Splavu</t>
  </si>
  <si>
    <t>76/14A</t>
  </si>
  <si>
    <t>Hošťálkovice</t>
  </si>
  <si>
    <t>2r7bt6b</t>
  </si>
  <si>
    <t>posta@lhotka.ostrava.cz</t>
  </si>
  <si>
    <t>Ing. Romana Dybalíková, Ph.D.</t>
  </si>
  <si>
    <t>rdybalikova@lhotka.ostrava.cz</t>
  </si>
  <si>
    <t>silniční správní úřad, speciální stavební úřad,správní orgán dle ustanovení § 76 odst. 1 zákona č. 114/1992 Sb., o ochraně přírody a krajiny, v platném znění, aj.</t>
  </si>
  <si>
    <t>Méně administrativních činností a úkonů nejen při správních řízení. V dnešní době je kladen velký důraz nejen na vedení správního řízení, ale i ostatních věcí a z hlediska časové náročti je to mnohdy nesnadný úkol.</t>
  </si>
  <si>
    <t>zřídit datové schránky povinně i pro fyzické osoby a fyzické osoby podnikající</t>
  </si>
  <si>
    <t>Úřad městského obvodu Hošťálkovice</t>
  </si>
  <si>
    <t>Rynky</t>
  </si>
  <si>
    <t>g47bft8</t>
  </si>
  <si>
    <t>posta@hostalkovice.ostrava.cz</t>
  </si>
  <si>
    <t>stavební úsek</t>
  </si>
  <si>
    <t>Miroslav Jurajda</t>
  </si>
  <si>
    <t>mjurajda@hostalkovice.ostrava.cz</t>
  </si>
  <si>
    <t>Speciální stavební úřad 13/1997 Silniční správní úřad 13/1997 Orgán ochrany přírody - povolování kácení dřevin rostoucích mimo les 114/1992 Vadávání a odebírání rybářských lístků 99/2004 Vydávání a odebírání loveckých lístků 449/2001 CZECHPOINT</t>
  </si>
  <si>
    <t>- kumulace funkcí a činností - bez zástupu - 1 pracovník na vše, včetně psaní dopisů, vyřizování telefonů, e-mailů, styku s lidmi i mimo úř. hodiny - nedostupnost norem</t>
  </si>
  <si>
    <t>Snížit kumulaci činností (šitoký právní rozsah) a zvýšit technické zabezpečení např. el. přístup k technickým normám.</t>
  </si>
  <si>
    <t>Do metodiky přidat více pragmatizmu na úkor předčítání textů ze zákonů.</t>
  </si>
  <si>
    <t>Úřad městského obvodu Michálkovice</t>
  </si>
  <si>
    <t>325/106</t>
  </si>
  <si>
    <t>Michálkovice</t>
  </si>
  <si>
    <t>frpbzih</t>
  </si>
  <si>
    <t>posta@michalkovice.ostrava.cz</t>
  </si>
  <si>
    <t>odbor výstavby, ŽP a VHZe</t>
  </si>
  <si>
    <t>František Mazurek</t>
  </si>
  <si>
    <t>fmazurek@michalkovice.ostrava.cz</t>
  </si>
  <si>
    <t>doprava a silniční hospodářství zák.č. 13/1997 Sb. životní prostředí (povolování kácení dřevin)- zák.č. 114/1992 Sb., vodní hospodářství- zák.č. 274/2001 Sb., ochrana ZPF - zák.č. 334/1992 Sb., investice, Czechpoint</t>
  </si>
  <si>
    <t>kumulace funkcí, časová náročnost na jednotl. činnosti</t>
  </si>
  <si>
    <t>Úřad městského obvodu Radvanice a Bartovice</t>
  </si>
  <si>
    <t>87/281</t>
  </si>
  <si>
    <t>Radvanice a Bartovice</t>
  </si>
  <si>
    <t>Ostrava-Radvanice</t>
  </si>
  <si>
    <t>iygb6cd</t>
  </si>
  <si>
    <t>posta@radvanice.ostrava.cz</t>
  </si>
  <si>
    <t>odbor výstavby, životního prostředí a vodního hospodářství</t>
  </si>
  <si>
    <t>Ing. Dagmar Hrnčárková</t>
  </si>
  <si>
    <t>dhrncarkova@radvanice.ostrava.cz</t>
  </si>
  <si>
    <t>Ing. Věra Raisová</t>
  </si>
  <si>
    <t>vraisova@radvanice.ostrava.cz</t>
  </si>
  <si>
    <t>malé úložné prostory, malé prostory k jednání s klienty</t>
  </si>
  <si>
    <t>Úřad městského obvodu Krásné Pole</t>
  </si>
  <si>
    <t>Družební</t>
  </si>
  <si>
    <t>Krásné Pole</t>
  </si>
  <si>
    <t>Ostrava 26</t>
  </si>
  <si>
    <t>xhnbuww</t>
  </si>
  <si>
    <t>posta@krasnepole.ostrava.cz</t>
  </si>
  <si>
    <t>Stavební úřad (úsek)</t>
  </si>
  <si>
    <t>Martina Vincourková, Kateřina Ormandy</t>
  </si>
  <si>
    <t>mvincourkova@krasnepole.ostrava.cz, kormandy@krasnepole.ostrava.cz</t>
  </si>
  <si>
    <t>- obecný stavební úřad - speciální stavební úřad ve věcech místních komunikací a veřejně přístupných účelových komunikací - silniční správní úřad ve věcech místních komunikací - zemědělství - rybářství - myslivost</t>
  </si>
  <si>
    <t>Úřad městského obvodu Martinov</t>
  </si>
  <si>
    <t>Martinovská</t>
  </si>
  <si>
    <t>3154/23</t>
  </si>
  <si>
    <t>Martinov</t>
  </si>
  <si>
    <t>Ostrava 23</t>
  </si>
  <si>
    <t>xchb29h</t>
  </si>
  <si>
    <t>posta@martinov.ostrava.cz</t>
  </si>
  <si>
    <t>úsek stavební úřad</t>
  </si>
  <si>
    <t>Barbora Kysučanová</t>
  </si>
  <si>
    <t>bkysucanova@martinov.ostrava.cz</t>
  </si>
  <si>
    <t>Šárka Kubíčková</t>
  </si>
  <si>
    <t>skubickova@martinov.ostrava.cz</t>
  </si>
  <si>
    <t>SÚ - rozh. podle z.50/1976 Sb. (kolaudační rozh.) silniční správní úřad - z. 13/1997 Sb. Ob.úřad obce s rozšíř. půs. - z. 361/2000 Sb. cca 20%</t>
  </si>
  <si>
    <t>Úřad městského obvodu Polanka nad Odrou</t>
  </si>
  <si>
    <t>1. května</t>
  </si>
  <si>
    <t>1/2A</t>
  </si>
  <si>
    <t>Ostrava-Polanka nad Odrou</t>
  </si>
  <si>
    <t>Ostrava 25</t>
  </si>
  <si>
    <t>udhbfr6</t>
  </si>
  <si>
    <t>krodovska@polanka.ostrava.cz, rnyklova@polanka.ostrava.cz</t>
  </si>
  <si>
    <t>správní</t>
  </si>
  <si>
    <t>Ing. Jaroslava Lokajová</t>
  </si>
  <si>
    <t>jlokajova@polanka.ostrava.cz</t>
  </si>
  <si>
    <t>přestupková řízení dle z. 200/1990 Sb. - 30% pracovní náplně 1 pověřené úřední osoby investice - 80% pracovní náplně 1 pověřené úřední osoby</t>
  </si>
  <si>
    <t>výkon státní správy - stavební úřad se neustále potýká s problémy občanů se stavební činností nesouvisejícími, ...</t>
  </si>
  <si>
    <t>menší nevraživost mezi spoluobčany, kterou stavební úřad nemůže ovlivnit</t>
  </si>
  <si>
    <t>Úřad městského obvodu Hrabová</t>
  </si>
  <si>
    <t>Bažanova</t>
  </si>
  <si>
    <t>174/4</t>
  </si>
  <si>
    <t>Ostrava-Hrabová</t>
  </si>
  <si>
    <t>Ostrava 20</t>
  </si>
  <si>
    <t>8bwbfse</t>
  </si>
  <si>
    <t>sekretariat@ostrava-hrabova.cz</t>
  </si>
  <si>
    <t>Ing. Jana Faicová</t>
  </si>
  <si>
    <t>stavebni1@ostrava-hrabova</t>
  </si>
  <si>
    <t>-speciální stavební úřad dopravní - silniční zákon - zákon o obcích - vodní zákon - majetkoprávní agenda</t>
  </si>
  <si>
    <t>měly by být častěji</t>
  </si>
  <si>
    <t>Úřad městského obvodu Svinov</t>
  </si>
  <si>
    <t>Bílovecká</t>
  </si>
  <si>
    <t>69/48</t>
  </si>
  <si>
    <t>Svinov</t>
  </si>
  <si>
    <t>zzgb4es</t>
  </si>
  <si>
    <t>posta@svinov.ostrava.cz</t>
  </si>
  <si>
    <t>výstavby, dopravy a životního prostředí</t>
  </si>
  <si>
    <t>Yvona Heroutová</t>
  </si>
  <si>
    <t>yheroutova@svinov.ostrava.cz</t>
  </si>
  <si>
    <t>yheroutova@svino.ostrava.cz</t>
  </si>
  <si>
    <t>silniční správní úřad -Zákon 13/1997 Sb. - 30% ochrana 6P -Zákon č.114/1997 Sb. - 10%</t>
  </si>
  <si>
    <t>Vcelku až na moc složitý a mnohdy nefunkční a legislativně neaktualizovaný stavební program (VERA) by podmínky pro praci SÚ byly výborné.</t>
  </si>
  <si>
    <t>Mít jednoduchý, logický a kvalitní stavební program, který by nám usnadňoval práci včetně zajištěných aktualizací</t>
  </si>
  <si>
    <t>S naší metodickou pomocí jsme spokojeni.</t>
  </si>
  <si>
    <t>11,6 km2</t>
  </si>
  <si>
    <t>Úřad městského obvodu Třebovice</t>
  </si>
  <si>
    <t>5027/1</t>
  </si>
  <si>
    <t>Třebovice</t>
  </si>
  <si>
    <t>Ostrava 22</t>
  </si>
  <si>
    <t>wu8bzk6</t>
  </si>
  <si>
    <t>posta@trebovice.ostrava.cz</t>
  </si>
  <si>
    <t>Ing. Marcela Hadašová</t>
  </si>
  <si>
    <t>mhadasova@trebovice.ostrava.cz</t>
  </si>
  <si>
    <t>- silniční správní úřad (zák.č.13/1997 Sb.)-10% - spec.stavební úřad silniční (zák. č.13/1997 Sb.)-2% - orgán ochrany přírody-povolování kácení dřevin rostoucích mimo les (zák. č. 114/1992 Sb.)-5% - vydávání a odebírání rybářských lístků (zák. č. 99/2004 Sb.)-3% - vydávání a odebírání loveckých lístků (zák. č. 449/2001 Sb.)-0% - kontaktní místo CZECHPOINT (zák. č. 365/2000 Sb.)-10%</t>
  </si>
  <si>
    <t>zajistit přístup k technickým normám</t>
  </si>
  <si>
    <t>pravidelné porady by mohly být častěji</t>
  </si>
  <si>
    <t>odbor stavebně správní</t>
  </si>
  <si>
    <t>Magistrát města Ostravy</t>
  </si>
  <si>
    <t>Ostrava 2</t>
  </si>
  <si>
    <t>5zubv7w</t>
  </si>
  <si>
    <t>posta@ostrava.cz</t>
  </si>
  <si>
    <t>jhorakova@ostrava.cz</t>
  </si>
  <si>
    <t>jbabicova@ostrava.cz</t>
  </si>
  <si>
    <t>urychlení novelizace zákona č. 183/2006 Sb., stavební zákon</t>
  </si>
  <si>
    <t>Statistika - zpracoval a vložil ÚÚR</t>
  </si>
  <si>
    <t>Úřad městského obvodu Mariánské Hory a Hulváky</t>
  </si>
  <si>
    <t>1/1</t>
  </si>
  <si>
    <t>2/3</t>
  </si>
  <si>
    <t>27/10</t>
  </si>
  <si>
    <t>Ostrava 24</t>
  </si>
  <si>
    <t>64/47</t>
  </si>
  <si>
    <t>waqbb2k</t>
  </si>
  <si>
    <t>Gen. Svobody</t>
  </si>
  <si>
    <t>Ing. Miroslav Selingr</t>
  </si>
  <si>
    <t>Ing. arch. Jiří Raška</t>
  </si>
  <si>
    <t>Ostrava 3</t>
  </si>
  <si>
    <t>posta@ovajih.cz</t>
  </si>
  <si>
    <t>599421031, 602641453</t>
  </si>
  <si>
    <t>596428448 linka 15</t>
  </si>
  <si>
    <t>596540151, 596540150</t>
  </si>
  <si>
    <t>596544395, 552301299</t>
  </si>
  <si>
    <t>Ing. Vanda Sajdlová</t>
  </si>
  <si>
    <t>553773322 linka 111</t>
  </si>
  <si>
    <t>epodatelna@trinecko.cz</t>
  </si>
  <si>
    <t>Ing. Vojtěch Petrovský</t>
  </si>
  <si>
    <t>Ing. Jarmila Babičová</t>
  </si>
  <si>
    <t>Ing. Jarmila Horáková, Ph.D.</t>
  </si>
  <si>
    <t>Ing. arch. Petr Zwierzyna</t>
  </si>
  <si>
    <t>Ing. Jiří Kozelský, vedoucí odboru; Ing. Jan Rusňák, vedoucí oddělení</t>
  </si>
  <si>
    <t>00012</t>
  </si>
  <si>
    <t>00442</t>
  </si>
  <si>
    <t>00698</t>
  </si>
  <si>
    <t>01316</t>
  </si>
  <si>
    <t>01338</t>
  </si>
  <si>
    <t>01499</t>
  </si>
  <si>
    <t>01550</t>
  </si>
  <si>
    <t>01692</t>
  </si>
  <si>
    <t>01911</t>
  </si>
  <si>
    <t>02316</t>
  </si>
  <si>
    <t>02596</t>
  </si>
  <si>
    <t>02698</t>
  </si>
  <si>
    <t>02863</t>
  </si>
  <si>
    <t>02973</t>
  </si>
  <si>
    <t>03116</t>
  </si>
  <si>
    <t>03471</t>
  </si>
  <si>
    <t>03495</t>
  </si>
  <si>
    <t>03517</t>
  </si>
  <si>
    <t>03544</t>
  </si>
  <si>
    <t>03649</t>
  </si>
  <si>
    <t>03755</t>
  </si>
  <si>
    <t>03971</t>
  </si>
  <si>
    <t>04019</t>
  </si>
  <si>
    <t>04235</t>
  </si>
  <si>
    <t>04440</t>
  </si>
  <si>
    <t>04681</t>
  </si>
  <si>
    <t>05630</t>
  </si>
  <si>
    <t>05634</t>
  </si>
  <si>
    <t>06382</t>
  </si>
  <si>
    <t>06734</t>
  </si>
  <si>
    <t>06939</t>
  </si>
  <si>
    <t>07423</t>
  </si>
  <si>
    <t>07455</t>
  </si>
  <si>
    <t>08601</t>
  </si>
  <si>
    <t>08841</t>
  </si>
  <si>
    <t>09339</t>
  </si>
  <si>
    <t>09989</t>
  </si>
  <si>
    <t>10703</t>
  </si>
  <si>
    <t>10741</t>
  </si>
  <si>
    <t>10818</t>
  </si>
  <si>
    <t>10908</t>
  </si>
  <si>
    <t>11156</t>
  </si>
  <si>
    <t>11236</t>
  </si>
  <si>
    <t>11329</t>
  </si>
  <si>
    <t>11352</t>
  </si>
  <si>
    <t>11566</t>
  </si>
  <si>
    <t>12035</t>
  </si>
  <si>
    <t>12048</t>
  </si>
  <si>
    <t>13532</t>
  </si>
  <si>
    <t>13683</t>
  </si>
  <si>
    <t>13950</t>
  </si>
  <si>
    <t>14444</t>
  </si>
  <si>
    <t>14446</t>
  </si>
  <si>
    <t>15563</t>
  </si>
  <si>
    <t>15839</t>
  </si>
  <si>
    <t>15916</t>
  </si>
  <si>
    <t>16234</t>
  </si>
  <si>
    <t>16411</t>
  </si>
  <si>
    <t>16657</t>
  </si>
  <si>
    <t>17089</t>
  </si>
  <si>
    <t>17859</t>
  </si>
  <si>
    <t>18299</t>
  </si>
  <si>
    <t>18560</t>
  </si>
  <si>
    <t>18608</t>
  </si>
  <si>
    <t>81201</t>
  </si>
  <si>
    <t>81202</t>
  </si>
  <si>
    <t>81203</t>
  </si>
  <si>
    <t>81204</t>
  </si>
  <si>
    <t>81205</t>
  </si>
  <si>
    <t>81206</t>
  </si>
  <si>
    <t>Vítkovice</t>
  </si>
  <si>
    <t>81207</t>
  </si>
  <si>
    <t>81208</t>
  </si>
  <si>
    <t>81209</t>
  </si>
  <si>
    <t>Mariánské Hory a Hulváky</t>
  </si>
  <si>
    <t>81210</t>
  </si>
  <si>
    <t>81211</t>
  </si>
  <si>
    <t>Lhotka</t>
  </si>
  <si>
    <t>81212</t>
  </si>
  <si>
    <t>81215</t>
  </si>
  <si>
    <t>81216</t>
  </si>
  <si>
    <t>81217</t>
  </si>
  <si>
    <t>81218</t>
  </si>
  <si>
    <t>81219</t>
  </si>
  <si>
    <t>Polanka nad Odrou</t>
  </si>
  <si>
    <t>81220</t>
  </si>
  <si>
    <t>Hrabová</t>
  </si>
  <si>
    <t>81221</t>
  </si>
  <si>
    <t>81222</t>
  </si>
  <si>
    <t>KODST (KODOB/KODMC)</t>
  </si>
  <si>
    <t>Kraj/město
(NAZKR/NAZOB)</t>
  </si>
  <si>
    <t>Obec
(NAZOB)</t>
  </si>
  <si>
    <t>Obec/městská část nebo nebo městský obvod
(NAZOB-NAZMC)</t>
  </si>
  <si>
    <t>Obec
obce I. stupně = 1
obce II. stupně = 2
obce III. stupně = 3
magistrát územně člen. statutárního města = 4
úřad městského obvodu = 5
úřad městské části = 6</t>
  </si>
  <si>
    <t>Útvar má k dispozici specializovaný program pro stavební úřady
Ano=1; Ne=0</t>
  </si>
  <si>
    <t>Útvar má k dispozici právní předpisy v digitální formě
Ano=1; Ne=0</t>
  </si>
  <si>
    <t>Útvar má k dispozici technické normy v digitální formě
Ano=1; Ne=0</t>
  </si>
  <si>
    <t>Útvar má bezúplatný dálkový přístup k údajům katastru nemovitostí
Ano=1; Ne=0</t>
  </si>
  <si>
    <t>Vykonává útvar další agendy, než výše uvedené?
Ano=1; Ne=0</t>
  </si>
  <si>
    <t>Jak hodnotíte podmínky pro výkon státní správy na svém úřadě
výborně=1
chvalitebně=2
dobře=3
dostatečně=4
nedostatečně=5</t>
  </si>
  <si>
    <t>Metodická školení
Ano=1; Ne=0</t>
  </si>
  <si>
    <t>Pravidelné porady
Ano=1; Ne=0</t>
  </si>
  <si>
    <t>Individuální konzultace
Ano=1; Ne=0</t>
  </si>
  <si>
    <t>Počet úředních osob na SÚ
&lt;1
&gt;=1 a &lt;2
&gt;=2 a &lt;3
&gt;=3 a &lt;10
&gt;=10
Stav k 31.12.2011</t>
  </si>
  <si>
    <r>
      <rPr>
        <sz val="10"/>
        <color rgb="FF0070C0"/>
        <rFont val="Arial"/>
        <family val="2"/>
        <charset val="238"/>
      </rPr>
      <t>A18+A19</t>
    </r>
    <r>
      <rPr>
        <sz val="10"/>
        <color rgb="FFFF0000"/>
        <rFont val="Arial"/>
        <family val="2"/>
        <charset val="238"/>
      </rPr>
      <t xml:space="preserve">
KARTOGRAM</t>
    </r>
  </si>
  <si>
    <t>Otázka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</si>
</sst>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FF000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5" borderId="11" applyNumberFormat="0" applyAlignment="0" applyProtection="0"/>
    <xf numFmtId="0" fontId="17" fillId="25" borderId="11" applyNumberFormat="0" applyAlignment="0" applyProtection="0"/>
    <xf numFmtId="0" fontId="18" fillId="26" borderId="11" applyNumberFormat="0" applyAlignment="0" applyProtection="0"/>
    <xf numFmtId="0" fontId="18" fillId="26" borderId="11" applyNumberFormat="0" applyAlignment="0" applyProtection="0"/>
    <xf numFmtId="0" fontId="19" fillId="26" borderId="12" applyNumberFormat="0" applyAlignment="0" applyProtection="0"/>
    <xf numFmtId="0" fontId="19" fillId="26" borderId="12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5" fillId="0" borderId="0">
      <alignment vertical="top"/>
    </xf>
    <xf numFmtId="0" fontId="4" fillId="0" borderId="0"/>
    <xf numFmtId="0" fontId="25" fillId="0" borderId="0">
      <alignment vertical="top"/>
    </xf>
    <xf numFmtId="0" fontId="26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21" fillId="0" borderId="0" xfId="0" applyFont="1" applyAlignment="1">
      <alignment vertical="top"/>
    </xf>
    <xf numFmtId="0" fontId="21" fillId="0" borderId="0" xfId="0" applyFont="1" applyAlignment="1">
      <alignment horizontal="center" vertical="top"/>
    </xf>
    <xf numFmtId="0" fontId="22" fillId="33" borderId="1" xfId="0" applyFont="1" applyFill="1" applyBorder="1" applyAlignment="1">
      <alignment horizontal="center" vertical="top" wrapText="1"/>
    </xf>
    <xf numFmtId="0" fontId="22" fillId="34" borderId="1" xfId="0" applyFont="1" applyFill="1" applyBorder="1" applyAlignment="1">
      <alignment horizontal="center" vertical="top" wrapText="1"/>
    </xf>
    <xf numFmtId="49" fontId="22" fillId="33" borderId="1" xfId="0" applyNumberFormat="1" applyFont="1" applyFill="1" applyBorder="1" applyAlignment="1">
      <alignment horizontal="right" vertical="top" wrapText="1"/>
    </xf>
    <xf numFmtId="49" fontId="21" fillId="0" borderId="13" xfId="0" applyNumberFormat="1" applyFont="1" applyFill="1" applyBorder="1" applyAlignment="1">
      <alignment horizontal="right" vertical="top" wrapText="1"/>
    </xf>
    <xf numFmtId="49" fontId="21" fillId="0" borderId="0" xfId="0" applyNumberFormat="1" applyFont="1" applyAlignment="1">
      <alignment horizontal="right" vertical="top"/>
    </xf>
    <xf numFmtId="0" fontId="21" fillId="0" borderId="0" xfId="0" applyFont="1" applyFill="1" applyAlignment="1">
      <alignment vertical="top"/>
    </xf>
    <xf numFmtId="0" fontId="21" fillId="0" borderId="16" xfId="0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 wrapText="1"/>
    </xf>
    <xf numFmtId="0" fontId="21" fillId="0" borderId="13" xfId="0" applyFont="1" applyFill="1" applyBorder="1" applyAlignment="1">
      <alignment horizontal="center" vertical="top" wrapText="1"/>
    </xf>
    <xf numFmtId="0" fontId="21" fillId="0" borderId="15" xfId="0" applyFont="1" applyFill="1" applyBorder="1" applyAlignment="1">
      <alignment vertical="top" wrapText="1"/>
    </xf>
    <xf numFmtId="0" fontId="21" fillId="0" borderId="0" xfId="0" applyFont="1" applyBorder="1" applyAlignment="1">
      <alignment horizontal="right" vertical="top" wrapText="1"/>
    </xf>
    <xf numFmtId="0" fontId="21" fillId="0" borderId="13" xfId="0" applyFont="1" applyFill="1" applyBorder="1" applyAlignment="1">
      <alignment horizontal="right" vertical="top" wrapText="1"/>
    </xf>
    <xf numFmtId="0" fontId="21" fillId="0" borderId="0" xfId="0" applyFont="1" applyAlignment="1">
      <alignment horizontal="right" vertical="top"/>
    </xf>
    <xf numFmtId="0" fontId="22" fillId="33" borderId="1" xfId="0" applyFont="1" applyFill="1" applyBorder="1" applyAlignment="1">
      <alignment horizontal="right" vertical="top" wrapText="1"/>
    </xf>
    <xf numFmtId="0" fontId="21" fillId="0" borderId="13" xfId="0" applyFont="1" applyFill="1" applyBorder="1" applyAlignment="1">
      <alignment vertical="top" wrapText="1"/>
    </xf>
    <xf numFmtId="3" fontId="21" fillId="0" borderId="13" xfId="0" applyNumberFormat="1" applyFont="1" applyFill="1" applyBorder="1" applyAlignment="1">
      <alignment vertical="top" wrapText="1"/>
    </xf>
    <xf numFmtId="0" fontId="24" fillId="33" borderId="1" xfId="0" applyFont="1" applyFill="1" applyBorder="1" applyAlignment="1">
      <alignment horizontal="left" vertical="top" wrapText="1"/>
    </xf>
    <xf numFmtId="2" fontId="21" fillId="0" borderId="1" xfId="59" applyNumberFormat="1" applyFont="1" applyFill="1" applyBorder="1" applyAlignment="1">
      <alignment horizontal="right" vertical="top"/>
    </xf>
    <xf numFmtId="0" fontId="21" fillId="0" borderId="14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 wrapText="1"/>
    </xf>
    <xf numFmtId="0" fontId="21" fillId="0" borderId="17" xfId="0" applyFont="1" applyFill="1" applyBorder="1" applyAlignment="1">
      <alignment vertical="top" wrapText="1"/>
    </xf>
    <xf numFmtId="0" fontId="21" fillId="0" borderId="15" xfId="0" applyFont="1" applyFill="1" applyBorder="1" applyAlignment="1">
      <alignment horizontal="right" vertical="top" wrapText="1"/>
    </xf>
    <xf numFmtId="0" fontId="21" fillId="0" borderId="1" xfId="0" applyFont="1" applyFill="1" applyBorder="1" applyAlignment="1">
      <alignment horizontal="right" vertical="top" wrapText="1"/>
    </xf>
    <xf numFmtId="0" fontId="24" fillId="33" borderId="1" xfId="0" applyFont="1" applyFill="1" applyBorder="1" applyAlignment="1">
      <alignment horizontal="center" vertical="top" wrapText="1"/>
    </xf>
    <xf numFmtId="0" fontId="24" fillId="33" borderId="13" xfId="0" applyFont="1" applyFill="1" applyBorder="1" applyAlignment="1">
      <alignment horizontal="center" vertical="top" wrapText="1"/>
    </xf>
    <xf numFmtId="0" fontId="22" fillId="33" borderId="13" xfId="0" applyFont="1" applyFill="1" applyBorder="1" applyAlignment="1">
      <alignment vertical="top" wrapText="1"/>
    </xf>
    <xf numFmtId="1" fontId="21" fillId="0" borderId="1" xfId="59" applyNumberFormat="1" applyFont="1" applyFill="1" applyBorder="1" applyAlignment="1">
      <alignment horizontal="right" vertical="top"/>
    </xf>
    <xf numFmtId="1" fontId="25" fillId="0" borderId="0" xfId="93" applyNumberFormat="1" applyFill="1" applyAlignment="1">
      <alignment horizontal="right" vertical="top"/>
    </xf>
    <xf numFmtId="0" fontId="21" fillId="35" borderId="13" xfId="0" applyFont="1" applyFill="1" applyBorder="1" applyAlignment="1">
      <alignment vertical="top" wrapText="1"/>
    </xf>
    <xf numFmtId="1" fontId="21" fillId="0" borderId="1" xfId="0" applyNumberFormat="1" applyFont="1" applyBorder="1" applyAlignment="1">
      <alignment vertical="top"/>
    </xf>
    <xf numFmtId="0" fontId="21" fillId="0" borderId="0" xfId="0" applyFont="1" applyAlignment="1">
      <alignment vertical="top" wrapText="1"/>
    </xf>
    <xf numFmtId="0" fontId="22" fillId="33" borderId="1" xfId="0" applyFont="1" applyFill="1" applyBorder="1" applyAlignment="1">
      <alignment vertical="top" wrapText="1"/>
    </xf>
    <xf numFmtId="49" fontId="22" fillId="33" borderId="1" xfId="0" applyNumberFormat="1" applyFont="1" applyFill="1" applyBorder="1" applyAlignment="1">
      <alignment vertical="top" wrapText="1"/>
    </xf>
    <xf numFmtId="0" fontId="22" fillId="34" borderId="1" xfId="0" applyFont="1" applyFill="1" applyBorder="1" applyAlignment="1">
      <alignment vertical="top" wrapText="1"/>
    </xf>
    <xf numFmtId="0" fontId="21" fillId="37" borderId="14" xfId="0" applyFont="1" applyFill="1" applyBorder="1" applyAlignment="1">
      <alignment vertical="top" wrapText="1"/>
    </xf>
    <xf numFmtId="0" fontId="21" fillId="36" borderId="1" xfId="0" applyFont="1" applyFill="1" applyBorder="1" applyAlignment="1">
      <alignment horizontal="left" vertical="top"/>
    </xf>
    <xf numFmtId="0" fontId="22" fillId="36" borderId="1" xfId="0" applyFont="1" applyFill="1" applyBorder="1" applyAlignment="1">
      <alignment vertical="top" wrapText="1"/>
    </xf>
    <xf numFmtId="0" fontId="27" fillId="36" borderId="1" xfId="0" applyFont="1" applyFill="1" applyBorder="1" applyAlignment="1">
      <alignment horizontal="center" vertical="top" wrapText="1"/>
    </xf>
    <xf numFmtId="0" fontId="24" fillId="33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4" fillId="33" borderId="1" xfId="0" applyFont="1" applyFill="1" applyBorder="1" applyAlignment="1">
      <alignment horizontal="left" vertical="top" wrapText="1"/>
    </xf>
    <xf numFmtId="0" fontId="22" fillId="33" borderId="1" xfId="0" applyFont="1" applyFill="1" applyBorder="1" applyAlignment="1">
      <alignment horizontal="left" vertical="top" wrapText="1"/>
    </xf>
    <xf numFmtId="0" fontId="21" fillId="33" borderId="1" xfId="0" applyFont="1" applyFill="1" applyBorder="1" applyAlignment="1">
      <alignment horizontal="left" vertical="top"/>
    </xf>
    <xf numFmtId="0" fontId="21" fillId="33" borderId="1" xfId="0" applyFont="1" applyFill="1" applyBorder="1" applyAlignment="1">
      <alignment horizontal="left" vertical="top" wrapText="1"/>
    </xf>
    <xf numFmtId="0" fontId="24" fillId="33" borderId="2" xfId="0" applyFont="1" applyFill="1" applyBorder="1" applyAlignment="1">
      <alignment horizontal="left" vertical="top" wrapText="1"/>
    </xf>
    <xf numFmtId="0" fontId="21" fillId="33" borderId="3" xfId="0" applyFont="1" applyFill="1" applyBorder="1" applyAlignment="1">
      <alignment horizontal="left" vertical="top" wrapText="1"/>
    </xf>
    <xf numFmtId="0" fontId="23" fillId="33" borderId="1" xfId="0" applyFont="1" applyFill="1" applyBorder="1" applyAlignment="1">
      <alignment horizontal="left" vertical="top"/>
    </xf>
    <xf numFmtId="0" fontId="24" fillId="34" borderId="1" xfId="0" applyFont="1" applyFill="1" applyBorder="1" applyAlignment="1">
      <alignment vertical="top"/>
    </xf>
  </cellXfs>
  <cellStyles count="97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40 % – Zvýraznění1" xfId="13" builtinId="31" customBuiltin="1"/>
    <cellStyle name="40 % – Zvýraznění1 2" xfId="14"/>
    <cellStyle name="40 % – Zvýraznění2" xfId="15" builtinId="35" customBuiltin="1"/>
    <cellStyle name="40 % – Zvýraznění2 2" xfId="16"/>
    <cellStyle name="40 % – Zvýraznění3" xfId="17" builtinId="39" customBuiltin="1"/>
    <cellStyle name="40 % – Zvýraznění3 2" xfId="18"/>
    <cellStyle name="40 % – Zvýraznění4" xfId="19" builtinId="43" customBuiltin="1"/>
    <cellStyle name="40 % – Zvýraznění4 2" xfId="20"/>
    <cellStyle name="40 % – Zvýraznění5" xfId="21" builtinId="47" customBuiltin="1"/>
    <cellStyle name="40 % – Zvýraznění5 2" xfId="22"/>
    <cellStyle name="40 % – Zvýraznění6" xfId="23" builtinId="51" customBuiltin="1"/>
    <cellStyle name="40 % – Zvýraznění6 2" xfId="24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Hypertextový odkaz 2" xfId="39"/>
    <cellStyle name="Hypertextový odkaz 2 2" xfId="40"/>
    <cellStyle name="Hypertextový odkaz 2 3" xfId="96"/>
    <cellStyle name="Chybně" xfId="41" builtinId="27" customBuiltin="1"/>
    <cellStyle name="Chybně 2" xfId="42"/>
    <cellStyle name="Kontrolní buňka" xfId="43" builtinId="23" customBuiltin="1"/>
    <cellStyle name="Kontrolní buňka 2" xfId="44"/>
    <cellStyle name="Nadpis 1" xfId="45" builtinId="16" customBuiltin="1"/>
    <cellStyle name="Nadpis 1 2" xfId="46"/>
    <cellStyle name="Nadpis 2" xfId="47" builtinId="17" customBuiltin="1"/>
    <cellStyle name="Nadpis 2 2" xfId="48"/>
    <cellStyle name="Nadpis 3" xfId="49" builtinId="18" customBuiltin="1"/>
    <cellStyle name="Nadpis 3 2" xfId="50"/>
    <cellStyle name="Nadpis 4" xfId="51" builtinId="19" customBuiltin="1"/>
    <cellStyle name="Nadpis 4 2" xfId="52"/>
    <cellStyle name="Název" xfId="53" builtinId="15" customBuiltin="1"/>
    <cellStyle name="Neutrální" xfId="54" builtinId="28" customBuiltin="1"/>
    <cellStyle name="Neutrální 2" xfId="55"/>
    <cellStyle name="Normální" xfId="0" builtinId="0"/>
    <cellStyle name="Normální 2" xfId="56"/>
    <cellStyle name="Normální 2 2" xfId="57"/>
    <cellStyle name="Normální 2 3" xfId="95"/>
    <cellStyle name="Normální 3" xfId="58"/>
    <cellStyle name="Normální 3 2" xfId="94"/>
    <cellStyle name="Normální 4" xfId="59"/>
    <cellStyle name="Normální 5" xfId="60"/>
    <cellStyle name="Normální 6" xfId="61"/>
    <cellStyle name="Normální 6 2" xfId="62"/>
    <cellStyle name="Normální 6 3" xfId="63"/>
    <cellStyle name="Normální 6 3 2" xfId="64"/>
    <cellStyle name="Normální 7" xfId="93"/>
    <cellStyle name="Poznámka" xfId="65" builtinId="10" customBuiltin="1"/>
    <cellStyle name="Poznámka 2" xfId="66"/>
    <cellStyle name="Propojená buňka" xfId="67" builtinId="24" customBuiltin="1"/>
    <cellStyle name="Propojená buňka 2" xfId="68"/>
    <cellStyle name="Správně" xfId="69" builtinId="26" customBuiltin="1"/>
    <cellStyle name="Správně 2" xfId="70"/>
    <cellStyle name="Text upozornění" xfId="71" builtinId="11" customBuiltin="1"/>
    <cellStyle name="Text upozornění 2" xfId="72"/>
    <cellStyle name="Vstup" xfId="73" builtinId="20" customBuiltin="1"/>
    <cellStyle name="Vstup 2" xfId="74"/>
    <cellStyle name="Výpočet" xfId="75" builtinId="22" customBuiltin="1"/>
    <cellStyle name="Výpočet 2" xfId="76"/>
    <cellStyle name="Výstup" xfId="77" builtinId="21" customBuiltin="1"/>
    <cellStyle name="Výstup 2" xfId="78"/>
    <cellStyle name="Vysvětlující text" xfId="79" builtinId="53" customBuiltin="1"/>
    <cellStyle name="Vysvětlující text 2" xfId="80"/>
    <cellStyle name="Zvýraznění 1" xfId="81" builtinId="29" customBuiltin="1"/>
    <cellStyle name="Zvýraznění 1 2" xfId="82"/>
    <cellStyle name="Zvýraznění 2" xfId="83" builtinId="33" customBuiltin="1"/>
    <cellStyle name="Zvýraznění 2 2" xfId="84"/>
    <cellStyle name="Zvýraznění 3" xfId="85" builtinId="37" customBuiltin="1"/>
    <cellStyle name="Zvýraznění 3 2" xfId="86"/>
    <cellStyle name="Zvýraznění 4" xfId="87" builtinId="41" customBuiltin="1"/>
    <cellStyle name="Zvýraznění 4 2" xfId="88"/>
    <cellStyle name="Zvýraznění 5" xfId="89" builtinId="45" customBuiltin="1"/>
    <cellStyle name="Zvýraznění 5 2" xfId="90"/>
    <cellStyle name="Zvýraznění 6" xfId="91" builtinId="49" customBuiltin="1"/>
    <cellStyle name="Zvýraznění 6 2" xfId="92"/>
  </cellStyles>
  <dxfs count="0"/>
  <tableStyles count="0" defaultTableStyle="TableStyleMedium2" defaultPivotStyle="PivotStyleLight16"/>
  <colors>
    <mruColors>
      <color rgb="FFCC3300"/>
      <color rgb="FFFF9900"/>
      <color rgb="FFFFCC00"/>
      <color rgb="FFFFFF66"/>
      <color rgb="FF993300"/>
      <color rgb="FF00CC00"/>
      <color rgb="FF9EFF00"/>
      <color rgb="FFFF8000"/>
      <color rgb="FFE100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94"/>
  <sheetViews>
    <sheetView showGridLines="0" tabSelected="1" workbookViewId="0">
      <selection sqref="A1:A2"/>
    </sheetView>
  </sheetViews>
  <sheetFormatPr defaultRowHeight="12.75" x14ac:dyDescent="0.25"/>
  <cols>
    <col min="1" max="1" width="8.85546875" style="1" bestFit="1" customWidth="1"/>
    <col min="2" max="2" width="17.28515625" style="1" bestFit="1" customWidth="1"/>
    <col min="3" max="3" width="24.28515625" style="1" bestFit="1" customWidth="1"/>
    <col min="4" max="4" width="24.85546875" style="1" bestFit="1" customWidth="1"/>
    <col min="5" max="5" width="26.42578125" style="2" bestFit="1" customWidth="1"/>
    <col min="6" max="6" width="36.85546875" style="1" bestFit="1" customWidth="1"/>
    <col min="7" max="7" width="27.85546875" style="1" bestFit="1" customWidth="1"/>
    <col min="8" max="8" width="12.140625" style="7" bestFit="1" customWidth="1"/>
    <col min="9" max="9" width="20.7109375" style="1" customWidth="1"/>
    <col min="10" max="10" width="6" style="1" bestFit="1" customWidth="1"/>
    <col min="11" max="11" width="19.7109375" style="1" bestFit="1" customWidth="1"/>
    <col min="12" max="12" width="9.7109375" style="1" bestFit="1" customWidth="1"/>
    <col min="13" max="13" width="33.85546875" style="1" bestFit="1" customWidth="1"/>
    <col min="14" max="14" width="36.85546875" style="33" bestFit="1" customWidth="1"/>
    <col min="15" max="15" width="35.28515625" style="33" bestFit="1" customWidth="1"/>
    <col min="16" max="16" width="20.42578125" style="15" bestFit="1" customWidth="1"/>
    <col min="17" max="17" width="36.28515625" style="1" bestFit="1" customWidth="1"/>
    <col min="18" max="18" width="23.85546875" style="1" bestFit="1" customWidth="1"/>
    <col min="19" max="19" width="20.42578125" style="15" bestFit="1" customWidth="1"/>
    <col min="20" max="20" width="35.28515625" style="1" bestFit="1" customWidth="1"/>
    <col min="21" max="21" width="11.28515625" style="1" customWidth="1"/>
    <col min="22" max="22" width="8.85546875" style="1" bestFit="1" customWidth="1"/>
    <col min="23" max="23" width="14.28515625" style="1" customWidth="1"/>
    <col min="24" max="25" width="18.140625" style="1" bestFit="1" customWidth="1"/>
    <col min="26" max="27" width="15.5703125" style="1" bestFit="1" customWidth="1"/>
    <col min="28" max="28" width="25" style="1" bestFit="1" customWidth="1"/>
    <col min="29" max="29" width="10.7109375" style="1" bestFit="1" customWidth="1"/>
    <col min="30" max="30" width="12.5703125" style="1" bestFit="1" customWidth="1"/>
    <col min="31" max="31" width="14.140625" style="1" bestFit="1" customWidth="1"/>
    <col min="32" max="32" width="15.140625" style="1" bestFit="1" customWidth="1"/>
    <col min="33" max="33" width="16.28515625" style="1" bestFit="1" customWidth="1"/>
    <col min="34" max="34" width="7.7109375" style="1" bestFit="1" customWidth="1"/>
    <col min="35" max="35" width="8.7109375" style="1" bestFit="1" customWidth="1"/>
    <col min="36" max="36" width="9.7109375" style="1" bestFit="1" customWidth="1"/>
    <col min="37" max="37" width="8.85546875" style="1" customWidth="1"/>
    <col min="38" max="41" width="7.5703125" style="1" bestFit="1" customWidth="1"/>
    <col min="42" max="42" width="10.140625" style="1" bestFit="1" customWidth="1"/>
    <col min="43" max="43" width="18.7109375" style="1" bestFit="1" customWidth="1"/>
    <col min="44" max="44" width="14" style="1" bestFit="1" customWidth="1"/>
    <col min="45" max="45" width="15.140625" style="1" bestFit="1" customWidth="1"/>
    <col min="46" max="46" width="18.140625" style="1" customWidth="1"/>
    <col min="47" max="47" width="19" style="1" bestFit="1" customWidth="1"/>
    <col min="48" max="48" width="26.42578125" style="1" bestFit="1" customWidth="1"/>
    <col min="49" max="49" width="14.5703125" style="1" bestFit="1" customWidth="1"/>
    <col min="50" max="50" width="15.28515625" style="1" bestFit="1" customWidth="1"/>
    <col min="51" max="51" width="18.7109375" style="1" bestFit="1" customWidth="1"/>
    <col min="52" max="52" width="20.7109375" style="1" bestFit="1" customWidth="1"/>
    <col min="53" max="53" width="26.7109375" style="1" customWidth="1"/>
    <col min="54" max="54" width="28.7109375" style="1" bestFit="1" customWidth="1"/>
    <col min="55" max="55" width="23.42578125" style="1" bestFit="1" customWidth="1"/>
    <col min="56" max="56" width="29" style="1" bestFit="1" customWidth="1"/>
    <col min="57" max="57" width="15.7109375" style="1" bestFit="1" customWidth="1"/>
    <col min="58" max="58" width="16.140625" style="1" bestFit="1" customWidth="1"/>
    <col min="59" max="59" width="21.140625" style="1" bestFit="1" customWidth="1"/>
    <col min="60" max="60" width="14.5703125" style="1" bestFit="1" customWidth="1"/>
    <col min="61" max="61" width="21.85546875" style="1" bestFit="1" customWidth="1"/>
    <col min="62" max="62" width="34.5703125" style="1" bestFit="1" customWidth="1"/>
    <col min="63" max="63" width="28.85546875" style="1" bestFit="1" customWidth="1"/>
    <col min="64" max="64" width="19.28515625" style="1" bestFit="1" customWidth="1"/>
    <col min="65" max="65" width="15.140625" style="1" bestFit="1" customWidth="1"/>
    <col min="66" max="66" width="19.28515625" style="1" bestFit="1" customWidth="1"/>
    <col min="67" max="67" width="17.85546875" style="1" bestFit="1" customWidth="1"/>
    <col min="68" max="68" width="17.28515625" style="1" bestFit="1" customWidth="1"/>
    <col min="69" max="69" width="15.140625" style="1" bestFit="1" customWidth="1"/>
    <col min="70" max="70" width="18.7109375" style="1" bestFit="1" customWidth="1"/>
    <col min="71" max="71" width="17.85546875" style="1" bestFit="1" customWidth="1"/>
    <col min="72" max="72" width="17.42578125" style="1" customWidth="1"/>
    <col min="73" max="73" width="18.5703125" style="1" customWidth="1"/>
    <col min="74" max="74" width="18.7109375" style="1" bestFit="1" customWidth="1"/>
    <col min="75" max="75" width="19.42578125" style="1" bestFit="1" customWidth="1"/>
    <col min="76" max="76" width="28" style="1" bestFit="1" customWidth="1"/>
    <col min="77" max="77" width="17.5703125" style="1" customWidth="1"/>
    <col min="78" max="78" width="49" style="1" bestFit="1" customWidth="1"/>
    <col min="79" max="79" width="20.85546875" style="1" bestFit="1" customWidth="1"/>
    <col min="80" max="80" width="19.28515625" style="1" bestFit="1" customWidth="1"/>
    <col min="81" max="81" width="15.42578125" style="1" bestFit="1" customWidth="1"/>
    <col min="82" max="82" width="20.7109375" style="1" bestFit="1" customWidth="1"/>
    <col min="83" max="83" width="16" style="1" bestFit="1" customWidth="1"/>
    <col min="84" max="84" width="24" style="1" customWidth="1"/>
    <col min="85" max="85" width="22.7109375" style="1" bestFit="1" customWidth="1"/>
    <col min="86" max="86" width="24.7109375" style="1" customWidth="1"/>
    <col min="87" max="87" width="19.42578125" style="1" customWidth="1"/>
    <col min="88" max="88" width="27.140625" style="1" bestFit="1" customWidth="1"/>
    <col min="89" max="89" width="14.7109375" style="1" bestFit="1" customWidth="1"/>
    <col min="90" max="90" width="18.7109375" style="1" customWidth="1"/>
    <col min="91" max="91" width="20.42578125" style="1" bestFit="1" customWidth="1"/>
    <col min="92" max="92" width="19.5703125" style="1" customWidth="1"/>
    <col min="93" max="93" width="18.42578125" style="1" bestFit="1" customWidth="1"/>
    <col min="94" max="94" width="18.5703125" style="1" bestFit="1" customWidth="1"/>
    <col min="95" max="95" width="18" style="1" bestFit="1" customWidth="1"/>
    <col min="96" max="96" width="17.5703125" style="1" customWidth="1"/>
    <col min="97" max="97" width="14.5703125" style="1" bestFit="1" customWidth="1"/>
    <col min="98" max="98" width="14.42578125" style="1" customWidth="1"/>
    <col min="99" max="100" width="14.5703125" style="1" bestFit="1" customWidth="1"/>
    <col min="101" max="101" width="14.140625" style="1" bestFit="1" customWidth="1"/>
    <col min="102" max="102" width="14.7109375" style="1" bestFit="1" customWidth="1"/>
    <col min="103" max="103" width="22.42578125" style="1" bestFit="1" customWidth="1"/>
    <col min="104" max="104" width="22.85546875" style="1" bestFit="1" customWidth="1"/>
    <col min="105" max="105" width="14.7109375" style="1" bestFit="1" customWidth="1"/>
    <col min="106" max="106" width="22.140625" style="1" customWidth="1"/>
    <col min="107" max="107" width="16.140625" style="1" bestFit="1" customWidth="1"/>
    <col min="108" max="108" width="22.28515625" style="1" bestFit="1" customWidth="1"/>
    <col min="109" max="109" width="16.42578125" style="1" bestFit="1" customWidth="1"/>
    <col min="110" max="110" width="25.5703125" style="1" bestFit="1" customWidth="1"/>
    <col min="111" max="111" width="24.85546875" style="1" bestFit="1" customWidth="1"/>
    <col min="112" max="112" width="16.42578125" style="1" bestFit="1" customWidth="1"/>
    <col min="113" max="113" width="18.140625" style="1" bestFit="1" customWidth="1"/>
    <col min="114" max="116" width="16.42578125" style="1" bestFit="1" customWidth="1"/>
    <col min="117" max="117" width="22.85546875" style="1" bestFit="1" customWidth="1"/>
    <col min="118" max="118" width="35" style="1" bestFit="1" customWidth="1"/>
    <col min="119" max="119" width="26.85546875" style="1" bestFit="1" customWidth="1"/>
    <col min="120" max="120" width="13.85546875" style="1" bestFit="1" customWidth="1"/>
    <col min="121" max="121" width="97.85546875" style="1" customWidth="1"/>
    <col min="122" max="122" width="18" style="1" customWidth="1"/>
    <col min="123" max="123" width="75.5703125" style="1" customWidth="1"/>
    <col min="124" max="124" width="36.7109375" style="1" bestFit="1" customWidth="1"/>
    <col min="125" max="125" width="9.85546875" style="1" bestFit="1" customWidth="1"/>
    <col min="126" max="126" width="9.7109375" style="1" bestFit="1" customWidth="1"/>
    <col min="127" max="127" width="10.28515625" style="1" bestFit="1" customWidth="1"/>
    <col min="128" max="128" width="36.28515625" style="1" bestFit="1" customWidth="1"/>
    <col min="129" max="129" width="76" style="1" customWidth="1"/>
    <col min="130" max="130" width="13.5703125" style="1" bestFit="1" customWidth="1"/>
    <col min="131" max="131" width="9.7109375" style="1" bestFit="1" customWidth="1"/>
    <col min="132" max="132" width="10.85546875" style="1" bestFit="1" customWidth="1"/>
    <col min="133" max="133" width="17.28515625" style="1" bestFit="1" customWidth="1"/>
    <col min="134" max="137" width="9.42578125" style="1" bestFit="1" customWidth="1"/>
    <col min="138" max="16384" width="9.140625" style="1"/>
  </cols>
  <sheetData>
    <row r="1" spans="1:137" ht="51" x14ac:dyDescent="0.25">
      <c r="A1" s="41" t="s">
        <v>1137</v>
      </c>
      <c r="B1" s="43" t="s">
        <v>1138</v>
      </c>
      <c r="C1" s="43" t="s">
        <v>1139</v>
      </c>
      <c r="D1" s="43" t="s">
        <v>1140</v>
      </c>
      <c r="E1" s="47" t="s">
        <v>1141</v>
      </c>
      <c r="F1" s="43" t="s">
        <v>1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3" t="s">
        <v>15</v>
      </c>
      <c r="V1" s="45"/>
      <c r="W1" s="38"/>
      <c r="X1" s="43" t="s">
        <v>18</v>
      </c>
      <c r="Y1" s="45"/>
      <c r="Z1" s="45"/>
      <c r="AA1" s="45"/>
      <c r="AB1" s="19" t="s">
        <v>23</v>
      </c>
      <c r="AC1" s="43" t="s">
        <v>25</v>
      </c>
      <c r="AD1" s="49"/>
      <c r="AE1" s="49"/>
      <c r="AF1" s="49"/>
      <c r="AG1" s="49"/>
      <c r="AH1" s="43" t="s">
        <v>31</v>
      </c>
      <c r="AI1" s="45"/>
      <c r="AJ1" s="45"/>
      <c r="AK1" s="43" t="s">
        <v>35</v>
      </c>
      <c r="AL1" s="45"/>
      <c r="AM1" s="45"/>
      <c r="AN1" s="45"/>
      <c r="AO1" s="45"/>
      <c r="AP1" s="45"/>
      <c r="AQ1" s="43" t="s">
        <v>42</v>
      </c>
      <c r="AR1" s="45"/>
      <c r="AS1" s="45"/>
      <c r="AT1" s="45"/>
      <c r="AU1" s="43" t="s">
        <v>43</v>
      </c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3" t="s">
        <v>83</v>
      </c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3" t="s">
        <v>106</v>
      </c>
      <c r="DF1" s="45"/>
      <c r="DG1" s="45"/>
      <c r="DH1" s="45"/>
      <c r="DI1" s="45"/>
      <c r="DJ1" s="45"/>
      <c r="DK1" s="45"/>
      <c r="DL1" s="45"/>
      <c r="DM1" s="45"/>
      <c r="DN1" s="19" t="s">
        <v>116</v>
      </c>
      <c r="DO1" s="19" t="s">
        <v>118</v>
      </c>
      <c r="DP1" s="43" t="s">
        <v>120</v>
      </c>
      <c r="DQ1" s="45"/>
      <c r="DR1" s="45"/>
      <c r="DS1" s="45"/>
      <c r="DT1" s="45"/>
      <c r="DU1" s="43" t="s">
        <v>123</v>
      </c>
      <c r="DV1" s="45"/>
      <c r="DW1" s="45"/>
      <c r="DX1" s="45"/>
      <c r="DY1" s="45"/>
      <c r="DZ1" s="43" t="s">
        <v>126</v>
      </c>
      <c r="EA1" s="45"/>
      <c r="EB1" s="45"/>
      <c r="EC1" s="45"/>
      <c r="ED1" s="50" t="s">
        <v>1023</v>
      </c>
      <c r="EE1" s="50"/>
      <c r="EF1" s="50"/>
      <c r="EG1" s="50"/>
    </row>
    <row r="2" spans="1:137" ht="114.75" x14ac:dyDescent="0.25">
      <c r="A2" s="42"/>
      <c r="B2" s="46"/>
      <c r="C2" s="44"/>
      <c r="D2" s="44"/>
      <c r="E2" s="48"/>
      <c r="F2" s="34" t="s">
        <v>2</v>
      </c>
      <c r="G2" s="34" t="s">
        <v>3</v>
      </c>
      <c r="H2" s="35" t="s">
        <v>131</v>
      </c>
      <c r="I2" s="34" t="s">
        <v>0</v>
      </c>
      <c r="J2" s="34" t="s">
        <v>4</v>
      </c>
      <c r="K2" s="34" t="s">
        <v>5</v>
      </c>
      <c r="L2" s="34" t="s">
        <v>6</v>
      </c>
      <c r="M2" s="34" t="s">
        <v>7</v>
      </c>
      <c r="N2" s="34" t="s">
        <v>8</v>
      </c>
      <c r="O2" s="34" t="s">
        <v>9</v>
      </c>
      <c r="P2" s="34" t="s">
        <v>10</v>
      </c>
      <c r="Q2" s="34" t="s">
        <v>11</v>
      </c>
      <c r="R2" s="34" t="s">
        <v>12</v>
      </c>
      <c r="S2" s="34" t="s">
        <v>13</v>
      </c>
      <c r="T2" s="34" t="s">
        <v>14</v>
      </c>
      <c r="U2" s="34" t="s">
        <v>16</v>
      </c>
      <c r="V2" s="34" t="s">
        <v>17</v>
      </c>
      <c r="W2" s="39" t="s">
        <v>1151</v>
      </c>
      <c r="X2" s="34" t="s">
        <v>19</v>
      </c>
      <c r="Y2" s="34" t="s">
        <v>20</v>
      </c>
      <c r="Z2" s="34" t="s">
        <v>21</v>
      </c>
      <c r="AA2" s="34" t="s">
        <v>22</v>
      </c>
      <c r="AB2" s="34" t="s">
        <v>24</v>
      </c>
      <c r="AC2" s="34" t="s">
        <v>26</v>
      </c>
      <c r="AD2" s="34" t="s">
        <v>27</v>
      </c>
      <c r="AE2" s="34" t="s">
        <v>28</v>
      </c>
      <c r="AF2" s="34" t="s">
        <v>29</v>
      </c>
      <c r="AG2" s="34" t="s">
        <v>30</v>
      </c>
      <c r="AH2" s="34" t="s">
        <v>32</v>
      </c>
      <c r="AI2" s="34" t="s">
        <v>33</v>
      </c>
      <c r="AJ2" s="34" t="s">
        <v>34</v>
      </c>
      <c r="AK2" s="34" t="s">
        <v>36</v>
      </c>
      <c r="AL2" s="34" t="s">
        <v>37</v>
      </c>
      <c r="AM2" s="34" t="s">
        <v>38</v>
      </c>
      <c r="AN2" s="34" t="s">
        <v>39</v>
      </c>
      <c r="AO2" s="34" t="s">
        <v>40</v>
      </c>
      <c r="AP2" s="34" t="s">
        <v>41</v>
      </c>
      <c r="AQ2" s="34" t="s">
        <v>1142</v>
      </c>
      <c r="AR2" s="34" t="s">
        <v>1143</v>
      </c>
      <c r="AS2" s="34" t="s">
        <v>1144</v>
      </c>
      <c r="AT2" s="34" t="s">
        <v>1145</v>
      </c>
      <c r="AU2" s="34" t="s">
        <v>44</v>
      </c>
      <c r="AV2" s="34" t="s">
        <v>45</v>
      </c>
      <c r="AW2" s="34" t="s">
        <v>132</v>
      </c>
      <c r="AX2" s="34" t="s">
        <v>46</v>
      </c>
      <c r="AY2" s="34" t="s">
        <v>47</v>
      </c>
      <c r="AZ2" s="34" t="s">
        <v>48</v>
      </c>
      <c r="BA2" s="34" t="s">
        <v>49</v>
      </c>
      <c r="BB2" s="34" t="s">
        <v>50</v>
      </c>
      <c r="BC2" s="34" t="s">
        <v>51</v>
      </c>
      <c r="BD2" s="34" t="s">
        <v>52</v>
      </c>
      <c r="BE2" s="34" t="s">
        <v>53</v>
      </c>
      <c r="BF2" s="34" t="s">
        <v>54</v>
      </c>
      <c r="BG2" s="34" t="s">
        <v>55</v>
      </c>
      <c r="BH2" s="34" t="s">
        <v>56</v>
      </c>
      <c r="BI2" s="34" t="s">
        <v>57</v>
      </c>
      <c r="BJ2" s="34" t="s">
        <v>58</v>
      </c>
      <c r="BK2" s="34" t="s">
        <v>59</v>
      </c>
      <c r="BL2" s="34" t="s">
        <v>60</v>
      </c>
      <c r="BM2" s="34" t="s">
        <v>61</v>
      </c>
      <c r="BN2" s="34" t="s">
        <v>62</v>
      </c>
      <c r="BO2" s="34" t="s">
        <v>63</v>
      </c>
      <c r="BP2" s="34" t="s">
        <v>64</v>
      </c>
      <c r="BQ2" s="34" t="s">
        <v>65</v>
      </c>
      <c r="BR2" s="34" t="s">
        <v>66</v>
      </c>
      <c r="BS2" s="34" t="s">
        <v>67</v>
      </c>
      <c r="BT2" s="34" t="s">
        <v>68</v>
      </c>
      <c r="BU2" s="34" t="s">
        <v>69</v>
      </c>
      <c r="BV2" s="34" t="s">
        <v>70</v>
      </c>
      <c r="BW2" s="34" t="s">
        <v>71</v>
      </c>
      <c r="BX2" s="34" t="s">
        <v>72</v>
      </c>
      <c r="BY2" s="34" t="s">
        <v>73</v>
      </c>
      <c r="BZ2" s="34" t="s">
        <v>74</v>
      </c>
      <c r="CA2" s="34" t="s">
        <v>75</v>
      </c>
      <c r="CB2" s="34" t="s">
        <v>76</v>
      </c>
      <c r="CC2" s="34" t="s">
        <v>77</v>
      </c>
      <c r="CD2" s="34" t="s">
        <v>78</v>
      </c>
      <c r="CE2" s="34" t="s">
        <v>79</v>
      </c>
      <c r="CF2" s="34" t="s">
        <v>80</v>
      </c>
      <c r="CG2" s="34" t="s">
        <v>81</v>
      </c>
      <c r="CH2" s="34" t="s">
        <v>82</v>
      </c>
      <c r="CI2" s="34" t="s">
        <v>84</v>
      </c>
      <c r="CJ2" s="34" t="s">
        <v>85</v>
      </c>
      <c r="CK2" s="34" t="s">
        <v>86</v>
      </c>
      <c r="CL2" s="34" t="s">
        <v>87</v>
      </c>
      <c r="CM2" s="34" t="s">
        <v>88</v>
      </c>
      <c r="CN2" s="34" t="s">
        <v>89</v>
      </c>
      <c r="CO2" s="34" t="s">
        <v>90</v>
      </c>
      <c r="CP2" s="34" t="s">
        <v>91</v>
      </c>
      <c r="CQ2" s="34" t="s">
        <v>92</v>
      </c>
      <c r="CR2" s="34" t="s">
        <v>93</v>
      </c>
      <c r="CS2" s="34" t="s">
        <v>94</v>
      </c>
      <c r="CT2" s="34" t="s">
        <v>95</v>
      </c>
      <c r="CU2" s="34" t="s">
        <v>96</v>
      </c>
      <c r="CV2" s="34" t="s">
        <v>97</v>
      </c>
      <c r="CW2" s="34" t="s">
        <v>98</v>
      </c>
      <c r="CX2" s="34" t="s">
        <v>99</v>
      </c>
      <c r="CY2" s="34" t="s">
        <v>100</v>
      </c>
      <c r="CZ2" s="34" t="s">
        <v>101</v>
      </c>
      <c r="DA2" s="34" t="s">
        <v>102</v>
      </c>
      <c r="DB2" s="34" t="s">
        <v>103</v>
      </c>
      <c r="DC2" s="34" t="s">
        <v>104</v>
      </c>
      <c r="DD2" s="34" t="s">
        <v>105</v>
      </c>
      <c r="DE2" s="34" t="s">
        <v>107</v>
      </c>
      <c r="DF2" s="34" t="s">
        <v>108</v>
      </c>
      <c r="DG2" s="34" t="s">
        <v>109</v>
      </c>
      <c r="DH2" s="34" t="s">
        <v>110</v>
      </c>
      <c r="DI2" s="34" t="s">
        <v>111</v>
      </c>
      <c r="DJ2" s="34" t="s">
        <v>112</v>
      </c>
      <c r="DK2" s="34" t="s">
        <v>113</v>
      </c>
      <c r="DL2" s="34" t="s">
        <v>114</v>
      </c>
      <c r="DM2" s="34" t="s">
        <v>115</v>
      </c>
      <c r="DN2" s="34" t="s">
        <v>117</v>
      </c>
      <c r="DO2" s="34" t="s">
        <v>119</v>
      </c>
      <c r="DP2" s="34" t="s">
        <v>1146</v>
      </c>
      <c r="DQ2" s="34" t="s">
        <v>133</v>
      </c>
      <c r="DR2" s="34" t="s">
        <v>1147</v>
      </c>
      <c r="DS2" s="34" t="s">
        <v>121</v>
      </c>
      <c r="DT2" s="34" t="s">
        <v>122</v>
      </c>
      <c r="DU2" s="34" t="s">
        <v>1148</v>
      </c>
      <c r="DV2" s="34" t="s">
        <v>1149</v>
      </c>
      <c r="DW2" s="34" t="s">
        <v>1150</v>
      </c>
      <c r="DX2" s="34" t="s">
        <v>124</v>
      </c>
      <c r="DY2" s="34" t="s">
        <v>125</v>
      </c>
      <c r="DZ2" s="34" t="s">
        <v>127</v>
      </c>
      <c r="EA2" s="34" t="s">
        <v>128</v>
      </c>
      <c r="EB2" s="34" t="s">
        <v>129</v>
      </c>
      <c r="EC2" s="34" t="s">
        <v>130</v>
      </c>
      <c r="ED2" s="36" t="s">
        <v>127</v>
      </c>
      <c r="EE2" s="36" t="s">
        <v>128</v>
      </c>
      <c r="EF2" s="36" t="s">
        <v>129</v>
      </c>
      <c r="EG2" s="36" t="s">
        <v>130</v>
      </c>
    </row>
    <row r="3" spans="1:137" s="2" customFormat="1" ht="25.5" x14ac:dyDescent="0.25">
      <c r="A3" s="26"/>
      <c r="B3" s="3" t="s">
        <v>1153</v>
      </c>
      <c r="C3" s="3"/>
      <c r="D3" s="3"/>
      <c r="E3" s="3">
        <v>2</v>
      </c>
      <c r="F3" s="3">
        <v>3</v>
      </c>
      <c r="G3" s="3">
        <v>4</v>
      </c>
      <c r="H3" s="5">
        <v>5</v>
      </c>
      <c r="I3" s="3">
        <v>6</v>
      </c>
      <c r="J3" s="3">
        <v>7</v>
      </c>
      <c r="K3" s="3">
        <v>8</v>
      </c>
      <c r="L3" s="3">
        <v>9</v>
      </c>
      <c r="M3" s="3">
        <v>10</v>
      </c>
      <c r="N3" s="3">
        <v>11</v>
      </c>
      <c r="O3" s="3">
        <v>12</v>
      </c>
      <c r="P3" s="16">
        <v>13</v>
      </c>
      <c r="Q3" s="3">
        <v>14</v>
      </c>
      <c r="R3" s="3">
        <v>15</v>
      </c>
      <c r="S3" s="16">
        <v>16</v>
      </c>
      <c r="T3" s="3">
        <v>17</v>
      </c>
      <c r="U3" s="3">
        <v>18</v>
      </c>
      <c r="V3" s="3">
        <v>19</v>
      </c>
      <c r="W3" s="40" t="s">
        <v>1152</v>
      </c>
      <c r="X3" s="3">
        <v>20</v>
      </c>
      <c r="Y3" s="3">
        <v>21</v>
      </c>
      <c r="Z3" s="3">
        <v>22</v>
      </c>
      <c r="AA3" s="3">
        <v>23</v>
      </c>
      <c r="AB3" s="3">
        <v>24</v>
      </c>
      <c r="AC3" s="3">
        <v>25</v>
      </c>
      <c r="AD3" s="3">
        <v>26</v>
      </c>
      <c r="AE3" s="3">
        <v>27</v>
      </c>
      <c r="AF3" s="3">
        <v>28</v>
      </c>
      <c r="AG3" s="3">
        <v>29</v>
      </c>
      <c r="AH3" s="3">
        <v>30</v>
      </c>
      <c r="AI3" s="3">
        <v>31</v>
      </c>
      <c r="AJ3" s="3">
        <v>32</v>
      </c>
      <c r="AK3" s="3">
        <v>33</v>
      </c>
      <c r="AL3" s="3">
        <v>34</v>
      </c>
      <c r="AM3" s="3">
        <v>35</v>
      </c>
      <c r="AN3" s="3">
        <v>36</v>
      </c>
      <c r="AO3" s="3">
        <v>37</v>
      </c>
      <c r="AP3" s="3">
        <v>38</v>
      </c>
      <c r="AQ3" s="3">
        <v>39</v>
      </c>
      <c r="AR3" s="3">
        <v>40</v>
      </c>
      <c r="AS3" s="3">
        <v>41</v>
      </c>
      <c r="AT3" s="3">
        <v>42</v>
      </c>
      <c r="AU3" s="3">
        <v>43</v>
      </c>
      <c r="AV3" s="3">
        <v>44</v>
      </c>
      <c r="AW3" s="3">
        <v>45</v>
      </c>
      <c r="AX3" s="3">
        <v>46</v>
      </c>
      <c r="AY3" s="3">
        <v>47</v>
      </c>
      <c r="AZ3" s="3">
        <v>48</v>
      </c>
      <c r="BA3" s="3">
        <v>49</v>
      </c>
      <c r="BB3" s="3">
        <v>50</v>
      </c>
      <c r="BC3" s="3">
        <v>51</v>
      </c>
      <c r="BD3" s="3">
        <v>52</v>
      </c>
      <c r="BE3" s="3">
        <v>53</v>
      </c>
      <c r="BF3" s="3">
        <v>54</v>
      </c>
      <c r="BG3" s="3">
        <v>55</v>
      </c>
      <c r="BH3" s="3">
        <v>56</v>
      </c>
      <c r="BI3" s="3">
        <v>57</v>
      </c>
      <c r="BJ3" s="3">
        <v>58</v>
      </c>
      <c r="BK3" s="3">
        <v>59</v>
      </c>
      <c r="BL3" s="3">
        <v>60</v>
      </c>
      <c r="BM3" s="3">
        <v>61</v>
      </c>
      <c r="BN3" s="3">
        <v>62</v>
      </c>
      <c r="BO3" s="3">
        <v>63</v>
      </c>
      <c r="BP3" s="3">
        <v>64</v>
      </c>
      <c r="BQ3" s="3">
        <v>65</v>
      </c>
      <c r="BR3" s="3">
        <v>66</v>
      </c>
      <c r="BS3" s="3">
        <v>67</v>
      </c>
      <c r="BT3" s="3">
        <v>68</v>
      </c>
      <c r="BU3" s="3">
        <v>69</v>
      </c>
      <c r="BV3" s="3">
        <v>70</v>
      </c>
      <c r="BW3" s="3">
        <v>71</v>
      </c>
      <c r="BX3" s="3">
        <v>72</v>
      </c>
      <c r="BY3" s="3">
        <v>73</v>
      </c>
      <c r="BZ3" s="3">
        <v>74</v>
      </c>
      <c r="CA3" s="3">
        <v>75</v>
      </c>
      <c r="CB3" s="3">
        <v>76</v>
      </c>
      <c r="CC3" s="3">
        <v>77</v>
      </c>
      <c r="CD3" s="3">
        <v>78</v>
      </c>
      <c r="CE3" s="3">
        <v>79</v>
      </c>
      <c r="CF3" s="3">
        <v>80</v>
      </c>
      <c r="CG3" s="3">
        <v>81</v>
      </c>
      <c r="CH3" s="3">
        <v>82</v>
      </c>
      <c r="CI3" s="3">
        <v>83</v>
      </c>
      <c r="CJ3" s="3">
        <v>84</v>
      </c>
      <c r="CK3" s="3">
        <v>85</v>
      </c>
      <c r="CL3" s="3">
        <v>86</v>
      </c>
      <c r="CM3" s="3">
        <v>87</v>
      </c>
      <c r="CN3" s="3">
        <v>88</v>
      </c>
      <c r="CO3" s="3">
        <v>89</v>
      </c>
      <c r="CP3" s="3">
        <v>90</v>
      </c>
      <c r="CQ3" s="3">
        <v>91</v>
      </c>
      <c r="CR3" s="3">
        <v>92</v>
      </c>
      <c r="CS3" s="3">
        <v>93</v>
      </c>
      <c r="CT3" s="3">
        <v>94</v>
      </c>
      <c r="CU3" s="3">
        <v>95</v>
      </c>
      <c r="CV3" s="3">
        <v>96</v>
      </c>
      <c r="CW3" s="3">
        <v>97</v>
      </c>
      <c r="CX3" s="3">
        <v>98</v>
      </c>
      <c r="CY3" s="3">
        <v>99</v>
      </c>
      <c r="CZ3" s="3">
        <v>100</v>
      </c>
      <c r="DA3" s="3">
        <v>101</v>
      </c>
      <c r="DB3" s="3">
        <v>102</v>
      </c>
      <c r="DC3" s="3">
        <v>103</v>
      </c>
      <c r="DD3" s="3">
        <v>104</v>
      </c>
      <c r="DE3" s="3">
        <v>105</v>
      </c>
      <c r="DF3" s="3">
        <v>106</v>
      </c>
      <c r="DG3" s="3">
        <v>107</v>
      </c>
      <c r="DH3" s="3">
        <v>108</v>
      </c>
      <c r="DI3" s="3">
        <v>109</v>
      </c>
      <c r="DJ3" s="3">
        <v>110</v>
      </c>
      <c r="DK3" s="3">
        <v>111</v>
      </c>
      <c r="DL3" s="3">
        <v>112</v>
      </c>
      <c r="DM3" s="3">
        <v>113</v>
      </c>
      <c r="DN3" s="3">
        <v>114</v>
      </c>
      <c r="DO3" s="3">
        <v>115</v>
      </c>
      <c r="DP3" s="3">
        <v>116</v>
      </c>
      <c r="DQ3" s="3">
        <v>117</v>
      </c>
      <c r="DR3" s="3">
        <v>118</v>
      </c>
      <c r="DS3" s="3">
        <v>119</v>
      </c>
      <c r="DT3" s="3">
        <v>120</v>
      </c>
      <c r="DU3" s="3">
        <v>121</v>
      </c>
      <c r="DV3" s="3">
        <v>122</v>
      </c>
      <c r="DW3" s="3">
        <v>123</v>
      </c>
      <c r="DX3" s="3">
        <v>124</v>
      </c>
      <c r="DY3" s="3">
        <v>125</v>
      </c>
      <c r="DZ3" s="3">
        <v>126</v>
      </c>
      <c r="EA3" s="3">
        <v>127</v>
      </c>
      <c r="EB3" s="3">
        <v>128</v>
      </c>
      <c r="EC3" s="3">
        <v>129</v>
      </c>
      <c r="ED3" s="4">
        <v>126</v>
      </c>
      <c r="EE3" s="4">
        <v>127</v>
      </c>
      <c r="EF3" s="4">
        <v>128</v>
      </c>
      <c r="EG3" s="4">
        <v>129</v>
      </c>
    </row>
    <row r="4" spans="1:137" s="8" customFormat="1" ht="25.5" x14ac:dyDescent="0.25">
      <c r="A4" s="27" t="s">
        <v>1048</v>
      </c>
      <c r="B4" s="17" t="s">
        <v>172</v>
      </c>
      <c r="C4" s="28" t="s">
        <v>174</v>
      </c>
      <c r="D4" s="28" t="s">
        <v>174</v>
      </c>
      <c r="E4" s="11">
        <v>1</v>
      </c>
      <c r="F4" s="17" t="s">
        <v>173</v>
      </c>
      <c r="G4" s="17" t="s">
        <v>159</v>
      </c>
      <c r="H4" s="6">
        <v>186</v>
      </c>
      <c r="I4" s="17" t="s">
        <v>174</v>
      </c>
      <c r="J4" s="17">
        <v>73543</v>
      </c>
      <c r="K4" s="17" t="s">
        <v>174</v>
      </c>
      <c r="L4" s="17" t="s">
        <v>175</v>
      </c>
      <c r="M4" s="17" t="s">
        <v>176</v>
      </c>
      <c r="N4" s="17" t="s">
        <v>177</v>
      </c>
      <c r="O4" s="17" t="s">
        <v>178</v>
      </c>
      <c r="P4" s="14" t="s">
        <v>1037</v>
      </c>
      <c r="Q4" s="17" t="s">
        <v>179</v>
      </c>
      <c r="R4" s="17" t="s">
        <v>178</v>
      </c>
      <c r="S4" s="14" t="s">
        <v>1037</v>
      </c>
      <c r="T4" s="17" t="s">
        <v>179</v>
      </c>
      <c r="U4" s="17">
        <v>2</v>
      </c>
      <c r="V4" s="17">
        <v>2</v>
      </c>
      <c r="W4" s="37">
        <f t="shared" ref="W4:W12" si="0">SUM(U4:V4)</f>
        <v>4</v>
      </c>
      <c r="X4" s="17">
        <v>2</v>
      </c>
      <c r="Y4" s="17">
        <v>1.925</v>
      </c>
      <c r="Z4" s="17">
        <v>2</v>
      </c>
      <c r="AA4" s="17">
        <v>2</v>
      </c>
      <c r="AB4" s="17">
        <v>1</v>
      </c>
      <c r="AC4" s="17"/>
      <c r="AD4" s="17">
        <v>2</v>
      </c>
      <c r="AE4" s="17"/>
      <c r="AF4" s="17"/>
      <c r="AG4" s="17"/>
      <c r="AH4" s="17"/>
      <c r="AI4" s="17"/>
      <c r="AJ4" s="17">
        <v>2</v>
      </c>
      <c r="AK4" s="17"/>
      <c r="AL4" s="17"/>
      <c r="AM4" s="17">
        <v>1</v>
      </c>
      <c r="AN4" s="17">
        <v>1</v>
      </c>
      <c r="AO4" s="17"/>
      <c r="AP4" s="17"/>
      <c r="AQ4" s="21">
        <v>0</v>
      </c>
      <c r="AR4" s="17">
        <v>1</v>
      </c>
      <c r="AS4" s="17">
        <v>0</v>
      </c>
      <c r="AT4" s="17">
        <v>1</v>
      </c>
      <c r="AU4" s="17">
        <v>18</v>
      </c>
      <c r="AV4" s="17">
        <v>2</v>
      </c>
      <c r="AW4" s="17">
        <v>22</v>
      </c>
      <c r="AX4" s="17">
        <v>61</v>
      </c>
      <c r="AY4" s="17">
        <v>2</v>
      </c>
      <c r="AZ4" s="17">
        <v>2</v>
      </c>
      <c r="BA4" s="17">
        <v>3</v>
      </c>
      <c r="BB4" s="17">
        <v>0</v>
      </c>
      <c r="BC4" s="17">
        <v>0</v>
      </c>
      <c r="BD4" s="17">
        <v>0</v>
      </c>
      <c r="BE4" s="17">
        <v>2</v>
      </c>
      <c r="BF4" s="17">
        <v>18</v>
      </c>
      <c r="BG4" s="17">
        <v>1</v>
      </c>
      <c r="BH4" s="17">
        <v>16</v>
      </c>
      <c r="BI4" s="17">
        <v>0</v>
      </c>
      <c r="BJ4" s="17">
        <v>0</v>
      </c>
      <c r="BK4" s="17">
        <v>14</v>
      </c>
      <c r="BL4" s="17">
        <v>4</v>
      </c>
      <c r="BM4" s="17">
        <v>7</v>
      </c>
      <c r="BN4" s="17">
        <v>0</v>
      </c>
      <c r="BO4" s="17">
        <v>0</v>
      </c>
      <c r="BP4" s="17">
        <v>0</v>
      </c>
      <c r="BQ4" s="17">
        <v>5</v>
      </c>
      <c r="BR4" s="17">
        <v>8</v>
      </c>
      <c r="BS4" s="17">
        <v>1</v>
      </c>
      <c r="BT4" s="17">
        <v>0</v>
      </c>
      <c r="BU4" s="17">
        <v>2</v>
      </c>
      <c r="BV4" s="17">
        <v>0</v>
      </c>
      <c r="BW4" s="17">
        <v>2</v>
      </c>
      <c r="BX4" s="17">
        <v>0</v>
      </c>
      <c r="BY4" s="17">
        <v>0</v>
      </c>
      <c r="BZ4" s="17">
        <v>0</v>
      </c>
      <c r="CA4" s="17">
        <v>0</v>
      </c>
      <c r="CB4" s="17">
        <v>0</v>
      </c>
      <c r="CC4" s="17">
        <v>0</v>
      </c>
      <c r="CD4" s="17">
        <v>0</v>
      </c>
      <c r="CE4" s="17">
        <v>2</v>
      </c>
      <c r="CF4" s="17">
        <v>0</v>
      </c>
      <c r="CG4" s="17">
        <v>0</v>
      </c>
      <c r="CH4" s="17">
        <v>5</v>
      </c>
      <c r="CI4" s="17">
        <v>6</v>
      </c>
      <c r="CJ4" s="17">
        <v>0</v>
      </c>
      <c r="CK4" s="17">
        <v>2</v>
      </c>
      <c r="CL4" s="17">
        <v>25</v>
      </c>
      <c r="CM4" s="17">
        <v>2</v>
      </c>
      <c r="CN4" s="17">
        <v>0</v>
      </c>
      <c r="CO4" s="17">
        <v>0</v>
      </c>
      <c r="CP4" s="17">
        <v>0</v>
      </c>
      <c r="CQ4" s="17">
        <v>0</v>
      </c>
      <c r="CR4" s="17">
        <v>0</v>
      </c>
      <c r="CS4" s="17">
        <v>0</v>
      </c>
      <c r="CT4" s="17">
        <v>0</v>
      </c>
      <c r="CU4" s="17">
        <v>0</v>
      </c>
      <c r="CV4" s="17">
        <v>0</v>
      </c>
      <c r="CW4" s="17">
        <v>0</v>
      </c>
      <c r="CX4" s="17">
        <v>0</v>
      </c>
      <c r="CY4" s="17">
        <v>0</v>
      </c>
      <c r="CZ4" s="17">
        <v>0</v>
      </c>
      <c r="DA4" s="17">
        <v>0</v>
      </c>
      <c r="DB4" s="17">
        <v>0</v>
      </c>
      <c r="DC4" s="17">
        <v>0</v>
      </c>
      <c r="DD4" s="17">
        <v>0</v>
      </c>
      <c r="DE4" s="17">
        <v>0</v>
      </c>
      <c r="DF4" s="17">
        <v>0</v>
      </c>
      <c r="DG4" s="17">
        <v>0</v>
      </c>
      <c r="DH4" s="17">
        <v>0</v>
      </c>
      <c r="DI4" s="17">
        <v>0</v>
      </c>
      <c r="DJ4" s="17">
        <v>0</v>
      </c>
      <c r="DK4" s="17">
        <v>0</v>
      </c>
      <c r="DL4" s="17">
        <v>0</v>
      </c>
      <c r="DM4" s="17">
        <v>0</v>
      </c>
      <c r="DN4" s="17">
        <v>0</v>
      </c>
      <c r="DO4" s="17">
        <v>0</v>
      </c>
      <c r="DP4" s="17">
        <v>1</v>
      </c>
      <c r="DQ4" s="17" t="s">
        <v>180</v>
      </c>
      <c r="DR4" s="17">
        <v>1</v>
      </c>
      <c r="DS4" s="17"/>
      <c r="DT4" s="17" t="s">
        <v>181</v>
      </c>
      <c r="DU4" s="14">
        <v>1</v>
      </c>
      <c r="DV4" s="14">
        <v>0</v>
      </c>
      <c r="DW4" s="14">
        <v>1</v>
      </c>
      <c r="DX4" s="17"/>
      <c r="DY4" s="17"/>
      <c r="DZ4" s="17">
        <v>4000</v>
      </c>
      <c r="EA4" s="17">
        <v>13</v>
      </c>
      <c r="EB4" s="17">
        <v>1</v>
      </c>
      <c r="EC4" s="17">
        <v>1</v>
      </c>
      <c r="ED4" s="29">
        <v>3991</v>
      </c>
      <c r="EE4" s="20">
        <v>12.687786000000001</v>
      </c>
      <c r="EF4" s="29">
        <v>1</v>
      </c>
      <c r="EG4" s="29">
        <v>1</v>
      </c>
    </row>
    <row r="5" spans="1:137" s="8" customFormat="1" ht="25.5" x14ac:dyDescent="0.25">
      <c r="A5" s="27" t="s">
        <v>1049</v>
      </c>
      <c r="B5" s="17" t="s">
        <v>172</v>
      </c>
      <c r="C5" s="28" t="s">
        <v>184</v>
      </c>
      <c r="D5" s="28" t="s">
        <v>184</v>
      </c>
      <c r="E5" s="11">
        <v>3</v>
      </c>
      <c r="F5" s="17" t="s">
        <v>182</v>
      </c>
      <c r="G5" s="17" t="s">
        <v>183</v>
      </c>
      <c r="H5" s="6">
        <v>411</v>
      </c>
      <c r="I5" s="17" t="s">
        <v>184</v>
      </c>
      <c r="J5" s="17">
        <v>74301</v>
      </c>
      <c r="K5" s="17" t="s">
        <v>184</v>
      </c>
      <c r="L5" s="17" t="s">
        <v>185</v>
      </c>
      <c r="M5" s="17" t="s">
        <v>186</v>
      </c>
      <c r="N5" s="17" t="s">
        <v>143</v>
      </c>
      <c r="O5" s="17" t="s">
        <v>187</v>
      </c>
      <c r="P5" s="14">
        <v>556312114</v>
      </c>
      <c r="Q5" s="17" t="s">
        <v>188</v>
      </c>
      <c r="R5" s="17" t="s">
        <v>187</v>
      </c>
      <c r="S5" s="14">
        <v>556312114</v>
      </c>
      <c r="T5" s="17" t="s">
        <v>188</v>
      </c>
      <c r="U5" s="17">
        <v>8</v>
      </c>
      <c r="V5" s="17">
        <v>0</v>
      </c>
      <c r="W5" s="37">
        <f t="shared" si="0"/>
        <v>8</v>
      </c>
      <c r="X5" s="17">
        <v>6.9</v>
      </c>
      <c r="Y5" s="17">
        <v>6.9</v>
      </c>
      <c r="Z5" s="17">
        <v>0</v>
      </c>
      <c r="AA5" s="17">
        <v>0</v>
      </c>
      <c r="AB5" s="17">
        <v>5</v>
      </c>
      <c r="AC5" s="17">
        <v>0</v>
      </c>
      <c r="AD5" s="17">
        <v>5</v>
      </c>
      <c r="AE5" s="17">
        <v>0</v>
      </c>
      <c r="AF5" s="17">
        <v>3</v>
      </c>
      <c r="AG5" s="17">
        <v>0</v>
      </c>
      <c r="AH5" s="17">
        <v>3</v>
      </c>
      <c r="AI5" s="17">
        <v>2</v>
      </c>
      <c r="AJ5" s="17">
        <v>3</v>
      </c>
      <c r="AK5" s="17">
        <v>0</v>
      </c>
      <c r="AL5" s="17">
        <v>0</v>
      </c>
      <c r="AM5" s="17">
        <v>1</v>
      </c>
      <c r="AN5" s="17">
        <v>6</v>
      </c>
      <c r="AO5" s="17">
        <v>1</v>
      </c>
      <c r="AP5" s="17">
        <v>0</v>
      </c>
      <c r="AQ5" s="17">
        <v>1</v>
      </c>
      <c r="AR5" s="17">
        <v>1</v>
      </c>
      <c r="AS5" s="17">
        <v>0</v>
      </c>
      <c r="AT5" s="17">
        <v>1</v>
      </c>
      <c r="AU5" s="17">
        <v>9</v>
      </c>
      <c r="AV5" s="17">
        <v>3</v>
      </c>
      <c r="AW5" s="17">
        <v>296</v>
      </c>
      <c r="AX5" s="17">
        <v>47</v>
      </c>
      <c r="AY5" s="17">
        <v>0</v>
      </c>
      <c r="AZ5" s="17">
        <v>3</v>
      </c>
      <c r="BA5" s="17">
        <v>11</v>
      </c>
      <c r="BB5" s="17">
        <v>0</v>
      </c>
      <c r="BC5" s="17">
        <v>23</v>
      </c>
      <c r="BD5" s="17">
        <v>0</v>
      </c>
      <c r="BE5" s="17">
        <v>20</v>
      </c>
      <c r="BF5" s="17">
        <v>152</v>
      </c>
      <c r="BG5" s="17">
        <v>26</v>
      </c>
      <c r="BH5" s="17">
        <v>82</v>
      </c>
      <c r="BI5" s="17">
        <v>4</v>
      </c>
      <c r="BJ5" s="17">
        <v>0</v>
      </c>
      <c r="BK5" s="17">
        <v>3</v>
      </c>
      <c r="BL5" s="17">
        <v>11</v>
      </c>
      <c r="BM5" s="17">
        <v>44</v>
      </c>
      <c r="BN5" s="17">
        <v>4</v>
      </c>
      <c r="BO5" s="17">
        <v>5</v>
      </c>
      <c r="BP5" s="17">
        <v>4</v>
      </c>
      <c r="BQ5" s="17">
        <v>21</v>
      </c>
      <c r="BR5" s="17">
        <v>8</v>
      </c>
      <c r="BS5" s="17">
        <v>3</v>
      </c>
      <c r="BT5" s="17">
        <v>2</v>
      </c>
      <c r="BU5" s="17">
        <v>0</v>
      </c>
      <c r="BV5" s="17">
        <v>0</v>
      </c>
      <c r="BW5" s="17">
        <v>8</v>
      </c>
      <c r="BX5" s="17">
        <v>2</v>
      </c>
      <c r="BY5" s="17">
        <v>0</v>
      </c>
      <c r="BZ5" s="17">
        <v>0</v>
      </c>
      <c r="CA5" s="17">
        <v>0</v>
      </c>
      <c r="CB5" s="17">
        <v>0</v>
      </c>
      <c r="CC5" s="17">
        <v>0</v>
      </c>
      <c r="CD5" s="17">
        <v>0</v>
      </c>
      <c r="CE5" s="17">
        <v>0</v>
      </c>
      <c r="CF5" s="17">
        <v>1</v>
      </c>
      <c r="CG5" s="17">
        <v>0</v>
      </c>
      <c r="CH5" s="17">
        <v>6</v>
      </c>
      <c r="CI5" s="17">
        <v>5</v>
      </c>
      <c r="CJ5" s="17">
        <v>0</v>
      </c>
      <c r="CK5" s="17">
        <v>0</v>
      </c>
      <c r="CL5" s="17">
        <v>36</v>
      </c>
      <c r="CM5" s="17">
        <v>3</v>
      </c>
      <c r="CN5" s="17">
        <v>8</v>
      </c>
      <c r="CO5" s="17">
        <v>0</v>
      </c>
      <c r="CP5" s="17">
        <v>0</v>
      </c>
      <c r="CQ5" s="17">
        <v>0</v>
      </c>
      <c r="CR5" s="17">
        <v>0</v>
      </c>
      <c r="CS5" s="17">
        <v>0</v>
      </c>
      <c r="CT5" s="17">
        <v>0</v>
      </c>
      <c r="CU5" s="17">
        <v>0</v>
      </c>
      <c r="CV5" s="17">
        <v>1</v>
      </c>
      <c r="CW5" s="17">
        <v>1</v>
      </c>
      <c r="CX5" s="17">
        <v>0</v>
      </c>
      <c r="CY5" s="17">
        <v>0</v>
      </c>
      <c r="CZ5" s="17">
        <v>0</v>
      </c>
      <c r="DA5" s="17">
        <v>0</v>
      </c>
      <c r="DB5" s="17">
        <v>1</v>
      </c>
      <c r="DC5" s="17">
        <v>1</v>
      </c>
      <c r="DD5" s="17">
        <v>1</v>
      </c>
      <c r="DE5" s="17">
        <v>2</v>
      </c>
      <c r="DF5" s="17">
        <v>0</v>
      </c>
      <c r="DG5" s="17">
        <v>0</v>
      </c>
      <c r="DH5" s="17">
        <v>0</v>
      </c>
      <c r="DI5" s="17">
        <v>2</v>
      </c>
      <c r="DJ5" s="17">
        <v>2</v>
      </c>
      <c r="DK5" s="17">
        <v>1</v>
      </c>
      <c r="DL5" s="17">
        <v>0</v>
      </c>
      <c r="DM5" s="17">
        <v>0</v>
      </c>
      <c r="DN5" s="17">
        <v>1</v>
      </c>
      <c r="DO5" s="17">
        <v>30</v>
      </c>
      <c r="DP5" s="17">
        <v>1</v>
      </c>
      <c r="DQ5" s="17" t="s">
        <v>189</v>
      </c>
      <c r="DR5" s="17">
        <v>3</v>
      </c>
      <c r="DS5" s="17" t="s">
        <v>190</v>
      </c>
      <c r="DT5" s="17" t="s">
        <v>191</v>
      </c>
      <c r="DU5" s="14">
        <v>1</v>
      </c>
      <c r="DV5" s="14">
        <v>1</v>
      </c>
      <c r="DW5" s="14">
        <v>1</v>
      </c>
      <c r="DX5" s="17">
        <v>0</v>
      </c>
      <c r="DY5" s="17">
        <v>0</v>
      </c>
      <c r="DZ5" s="17">
        <v>21340</v>
      </c>
      <c r="EA5" s="17">
        <v>155.6</v>
      </c>
      <c r="EB5" s="17">
        <v>12</v>
      </c>
      <c r="EC5" s="17">
        <v>12</v>
      </c>
      <c r="ED5" s="29">
        <v>21541</v>
      </c>
      <c r="EE5" s="20">
        <v>145.59523299999998</v>
      </c>
      <c r="EF5" s="29">
        <v>12</v>
      </c>
      <c r="EG5" s="29">
        <v>11</v>
      </c>
    </row>
    <row r="6" spans="1:137" s="8" customFormat="1" ht="140.25" x14ac:dyDescent="0.25">
      <c r="A6" s="27" t="s">
        <v>1050</v>
      </c>
      <c r="B6" s="17" t="s">
        <v>172</v>
      </c>
      <c r="C6" s="28" t="s">
        <v>203</v>
      </c>
      <c r="D6" s="28" t="s">
        <v>203</v>
      </c>
      <c r="E6" s="11">
        <v>1</v>
      </c>
      <c r="F6" s="17" t="s">
        <v>200</v>
      </c>
      <c r="G6" s="17" t="s">
        <v>201</v>
      </c>
      <c r="H6" s="6" t="s">
        <v>202</v>
      </c>
      <c r="I6" s="17" t="s">
        <v>203</v>
      </c>
      <c r="J6" s="17">
        <v>74723</v>
      </c>
      <c r="K6" s="17" t="s">
        <v>203</v>
      </c>
      <c r="L6" s="17" t="s">
        <v>204</v>
      </c>
      <c r="M6" s="17" t="s">
        <v>205</v>
      </c>
      <c r="N6" s="21" t="s">
        <v>139</v>
      </c>
      <c r="O6" s="17" t="s">
        <v>1032</v>
      </c>
      <c r="P6" s="14">
        <v>553654993</v>
      </c>
      <c r="Q6" s="17" t="s">
        <v>206</v>
      </c>
      <c r="R6" s="17" t="s">
        <v>1032</v>
      </c>
      <c r="S6" s="14">
        <v>553654993</v>
      </c>
      <c r="T6" s="17" t="s">
        <v>206</v>
      </c>
      <c r="U6" s="17">
        <v>2</v>
      </c>
      <c r="V6" s="17">
        <v>0</v>
      </c>
      <c r="W6" s="37">
        <f t="shared" si="0"/>
        <v>2</v>
      </c>
      <c r="X6" s="17">
        <v>2</v>
      </c>
      <c r="Y6" s="17">
        <v>2</v>
      </c>
      <c r="Z6" s="17">
        <v>0</v>
      </c>
      <c r="AA6" s="17">
        <v>0</v>
      </c>
      <c r="AB6" s="17">
        <v>2</v>
      </c>
      <c r="AC6" s="17">
        <v>0</v>
      </c>
      <c r="AD6" s="17">
        <v>0</v>
      </c>
      <c r="AE6" s="17">
        <v>0</v>
      </c>
      <c r="AF6" s="17">
        <v>2</v>
      </c>
      <c r="AG6" s="17">
        <v>0</v>
      </c>
      <c r="AH6" s="17">
        <v>1</v>
      </c>
      <c r="AI6" s="17">
        <v>0</v>
      </c>
      <c r="AJ6" s="17">
        <v>1</v>
      </c>
      <c r="AK6" s="17">
        <v>0</v>
      </c>
      <c r="AL6" s="17">
        <v>0</v>
      </c>
      <c r="AM6" s="17">
        <v>0</v>
      </c>
      <c r="AN6" s="17">
        <v>2</v>
      </c>
      <c r="AO6" s="17">
        <v>0</v>
      </c>
      <c r="AP6" s="17"/>
      <c r="AQ6" s="17">
        <v>1</v>
      </c>
      <c r="AR6" s="17">
        <v>0</v>
      </c>
      <c r="AS6" s="17">
        <v>0</v>
      </c>
      <c r="AT6" s="17">
        <v>1</v>
      </c>
      <c r="AU6" s="17">
        <v>1</v>
      </c>
      <c r="AV6" s="17">
        <v>1</v>
      </c>
      <c r="AW6" s="17">
        <v>66</v>
      </c>
      <c r="AX6" s="17">
        <v>19</v>
      </c>
      <c r="AY6" s="17">
        <v>3</v>
      </c>
      <c r="AZ6" s="17">
        <v>0</v>
      </c>
      <c r="BA6" s="17">
        <v>11</v>
      </c>
      <c r="BB6" s="17">
        <v>5</v>
      </c>
      <c r="BC6" s="17">
        <v>6</v>
      </c>
      <c r="BD6" s="17">
        <v>1</v>
      </c>
      <c r="BE6" s="17">
        <v>1</v>
      </c>
      <c r="BF6" s="17">
        <v>33</v>
      </c>
      <c r="BG6" s="17">
        <v>0</v>
      </c>
      <c r="BH6" s="17">
        <v>30</v>
      </c>
      <c r="BI6" s="17">
        <v>0</v>
      </c>
      <c r="BJ6" s="17">
        <v>0</v>
      </c>
      <c r="BK6" s="17">
        <v>4</v>
      </c>
      <c r="BL6" s="17">
        <v>1</v>
      </c>
      <c r="BM6" s="17">
        <v>4</v>
      </c>
      <c r="BN6" s="17">
        <v>0</v>
      </c>
      <c r="BO6" s="17">
        <v>0</v>
      </c>
      <c r="BP6" s="17">
        <v>0</v>
      </c>
      <c r="BQ6" s="17">
        <v>3</v>
      </c>
      <c r="BR6" s="17">
        <v>6</v>
      </c>
      <c r="BS6" s="17">
        <v>0</v>
      </c>
      <c r="BT6" s="17">
        <v>0</v>
      </c>
      <c r="BU6" s="17">
        <v>8</v>
      </c>
      <c r="BV6" s="17">
        <v>3</v>
      </c>
      <c r="BW6" s="17">
        <v>0</v>
      </c>
      <c r="BX6" s="17">
        <v>0</v>
      </c>
      <c r="BY6" s="17">
        <v>0</v>
      </c>
      <c r="BZ6" s="17">
        <v>0</v>
      </c>
      <c r="CA6" s="17">
        <v>0</v>
      </c>
      <c r="CB6" s="17">
        <v>0</v>
      </c>
      <c r="CC6" s="17">
        <v>0</v>
      </c>
      <c r="CD6" s="17">
        <v>0</v>
      </c>
      <c r="CE6" s="17">
        <v>0</v>
      </c>
      <c r="CF6" s="17">
        <v>0</v>
      </c>
      <c r="CG6" s="17">
        <v>0</v>
      </c>
      <c r="CH6" s="17">
        <v>0</v>
      </c>
      <c r="CI6" s="17">
        <v>2</v>
      </c>
      <c r="CJ6" s="17">
        <v>0</v>
      </c>
      <c r="CK6" s="17">
        <v>0</v>
      </c>
      <c r="CL6" s="17">
        <v>21</v>
      </c>
      <c r="CM6" s="17">
        <v>0</v>
      </c>
      <c r="CN6" s="17">
        <v>3</v>
      </c>
      <c r="CO6" s="17">
        <v>0</v>
      </c>
      <c r="CP6" s="17">
        <v>0</v>
      </c>
      <c r="CQ6" s="17">
        <v>0</v>
      </c>
      <c r="CR6" s="17">
        <v>0</v>
      </c>
      <c r="CS6" s="17">
        <v>0</v>
      </c>
      <c r="CT6" s="17">
        <v>0</v>
      </c>
      <c r="CU6" s="17">
        <v>0</v>
      </c>
      <c r="CV6" s="17">
        <v>0</v>
      </c>
      <c r="CW6" s="17">
        <v>0</v>
      </c>
      <c r="CX6" s="17">
        <v>0</v>
      </c>
      <c r="CY6" s="17">
        <v>0</v>
      </c>
      <c r="CZ6" s="17">
        <v>0</v>
      </c>
      <c r="DA6" s="17">
        <v>0</v>
      </c>
      <c r="DB6" s="17">
        <v>0</v>
      </c>
      <c r="DC6" s="17">
        <v>0</v>
      </c>
      <c r="DD6" s="17">
        <v>0</v>
      </c>
      <c r="DE6" s="17">
        <v>0</v>
      </c>
      <c r="DF6" s="17">
        <v>0</v>
      </c>
      <c r="DG6" s="17">
        <v>0</v>
      </c>
      <c r="DH6" s="17">
        <v>2</v>
      </c>
      <c r="DI6" s="17">
        <v>0</v>
      </c>
      <c r="DJ6" s="17">
        <v>0</v>
      </c>
      <c r="DK6" s="17">
        <v>1</v>
      </c>
      <c r="DL6" s="17">
        <v>0</v>
      </c>
      <c r="DM6" s="17">
        <v>0</v>
      </c>
      <c r="DN6" s="17">
        <v>22</v>
      </c>
      <c r="DO6" s="17">
        <v>12</v>
      </c>
      <c r="DP6" s="17">
        <v>1</v>
      </c>
      <c r="DQ6" s="17" t="s">
        <v>207</v>
      </c>
      <c r="DR6" s="17">
        <v>2</v>
      </c>
      <c r="DS6" s="17" t="s">
        <v>208</v>
      </c>
      <c r="DT6" s="17" t="s">
        <v>209</v>
      </c>
      <c r="DU6" s="14">
        <v>1</v>
      </c>
      <c r="DV6" s="14">
        <v>1</v>
      </c>
      <c r="DW6" s="14">
        <v>1</v>
      </c>
      <c r="DX6" s="17" t="s">
        <v>210</v>
      </c>
      <c r="DY6" s="17" t="s">
        <v>211</v>
      </c>
      <c r="DZ6" s="17">
        <v>7100</v>
      </c>
      <c r="EA6" s="17"/>
      <c r="EB6" s="17">
        <v>4</v>
      </c>
      <c r="EC6" s="17">
        <v>4</v>
      </c>
      <c r="ED6" s="29">
        <v>7272</v>
      </c>
      <c r="EE6" s="20">
        <v>28.847766</v>
      </c>
      <c r="EF6" s="29">
        <v>4</v>
      </c>
      <c r="EG6" s="29">
        <v>4</v>
      </c>
    </row>
    <row r="7" spans="1:137" s="8" customFormat="1" ht="25.5" x14ac:dyDescent="0.25">
      <c r="A7" s="27" t="s">
        <v>1051</v>
      </c>
      <c r="B7" s="17" t="s">
        <v>172</v>
      </c>
      <c r="C7" s="28" t="s">
        <v>214</v>
      </c>
      <c r="D7" s="28" t="s">
        <v>214</v>
      </c>
      <c r="E7" s="11">
        <v>3</v>
      </c>
      <c r="F7" s="17" t="s">
        <v>212</v>
      </c>
      <c r="G7" s="17" t="s">
        <v>162</v>
      </c>
      <c r="H7" s="6" t="s">
        <v>213</v>
      </c>
      <c r="I7" s="17" t="s">
        <v>214</v>
      </c>
      <c r="J7" s="17">
        <v>79201</v>
      </c>
      <c r="K7" s="17" t="s">
        <v>214</v>
      </c>
      <c r="L7" s="17" t="s">
        <v>215</v>
      </c>
      <c r="M7" s="17" t="s">
        <v>216</v>
      </c>
      <c r="N7" s="17" t="s">
        <v>217</v>
      </c>
      <c r="O7" s="17" t="s">
        <v>218</v>
      </c>
      <c r="P7" s="14">
        <v>554706252</v>
      </c>
      <c r="Q7" s="17" t="s">
        <v>219</v>
      </c>
      <c r="R7" s="17" t="s">
        <v>220</v>
      </c>
      <c r="S7" s="14">
        <v>554706234</v>
      </c>
      <c r="T7" s="17" t="s">
        <v>221</v>
      </c>
      <c r="U7" s="17">
        <v>7</v>
      </c>
      <c r="V7" s="17">
        <v>1</v>
      </c>
      <c r="W7" s="37">
        <f t="shared" si="0"/>
        <v>8</v>
      </c>
      <c r="X7" s="17">
        <v>8.5</v>
      </c>
      <c r="Y7" s="17">
        <v>7.5</v>
      </c>
      <c r="Z7" s="17">
        <v>0.6</v>
      </c>
      <c r="AA7" s="17">
        <v>0.6</v>
      </c>
      <c r="AB7" s="17">
        <v>7</v>
      </c>
      <c r="AC7" s="17">
        <v>0</v>
      </c>
      <c r="AD7" s="17">
        <v>2</v>
      </c>
      <c r="AE7" s="17">
        <v>0</v>
      </c>
      <c r="AF7" s="17">
        <v>5</v>
      </c>
      <c r="AG7" s="17"/>
      <c r="AH7" s="17">
        <v>2</v>
      </c>
      <c r="AI7" s="17">
        <v>2</v>
      </c>
      <c r="AJ7" s="17">
        <v>3</v>
      </c>
      <c r="AK7" s="17"/>
      <c r="AL7" s="17"/>
      <c r="AM7" s="17"/>
      <c r="AN7" s="17">
        <v>5</v>
      </c>
      <c r="AO7" s="17">
        <v>2</v>
      </c>
      <c r="AP7" s="17"/>
      <c r="AQ7" s="17">
        <v>1</v>
      </c>
      <c r="AR7" s="17">
        <v>1</v>
      </c>
      <c r="AS7" s="17">
        <v>0</v>
      </c>
      <c r="AT7" s="17">
        <v>0</v>
      </c>
      <c r="AU7" s="17">
        <v>6</v>
      </c>
      <c r="AV7" s="17">
        <v>39</v>
      </c>
      <c r="AW7" s="17">
        <v>173</v>
      </c>
      <c r="AX7" s="17">
        <v>56</v>
      </c>
      <c r="AY7" s="17">
        <v>0</v>
      </c>
      <c r="AZ7" s="17">
        <v>0</v>
      </c>
      <c r="BA7" s="17">
        <v>21</v>
      </c>
      <c r="BB7" s="17">
        <v>2</v>
      </c>
      <c r="BC7" s="17">
        <v>10</v>
      </c>
      <c r="BD7" s="17">
        <v>0</v>
      </c>
      <c r="BE7" s="17">
        <v>3</v>
      </c>
      <c r="BF7" s="17">
        <v>66</v>
      </c>
      <c r="BG7" s="17">
        <v>1</v>
      </c>
      <c r="BH7" s="17">
        <v>45</v>
      </c>
      <c r="BI7" s="17">
        <v>39</v>
      </c>
      <c r="BJ7" s="17">
        <v>0</v>
      </c>
      <c r="BK7" s="17">
        <v>13</v>
      </c>
      <c r="BL7" s="17">
        <v>1</v>
      </c>
      <c r="BM7" s="17">
        <v>113</v>
      </c>
      <c r="BN7" s="17">
        <v>6</v>
      </c>
      <c r="BO7" s="17">
        <v>5</v>
      </c>
      <c r="BP7" s="17">
        <v>6</v>
      </c>
      <c r="BQ7" s="17">
        <v>1</v>
      </c>
      <c r="BR7" s="17">
        <v>25</v>
      </c>
      <c r="BS7" s="17">
        <v>3</v>
      </c>
      <c r="BT7" s="17">
        <v>7</v>
      </c>
      <c r="BU7" s="17">
        <v>0</v>
      </c>
      <c r="BV7" s="17">
        <v>1</v>
      </c>
      <c r="BW7" s="17">
        <v>32</v>
      </c>
      <c r="BX7" s="17">
        <v>0</v>
      </c>
      <c r="BY7" s="17">
        <v>1</v>
      </c>
      <c r="BZ7" s="17">
        <v>0</v>
      </c>
      <c r="CA7" s="17">
        <v>0</v>
      </c>
      <c r="CB7" s="17">
        <v>0</v>
      </c>
      <c r="CC7" s="17">
        <v>0</v>
      </c>
      <c r="CD7" s="17">
        <v>0</v>
      </c>
      <c r="CE7" s="17">
        <v>2</v>
      </c>
      <c r="CF7" s="17">
        <v>12</v>
      </c>
      <c r="CG7" s="17">
        <v>1</v>
      </c>
      <c r="CH7" s="17">
        <v>30</v>
      </c>
      <c r="CI7" s="17">
        <v>5</v>
      </c>
      <c r="CJ7" s="17">
        <v>0</v>
      </c>
      <c r="CK7" s="17">
        <v>10</v>
      </c>
      <c r="CL7" s="17">
        <v>63</v>
      </c>
      <c r="CM7" s="17">
        <v>39</v>
      </c>
      <c r="CN7" s="17">
        <v>15</v>
      </c>
      <c r="CO7" s="17">
        <v>0</v>
      </c>
      <c r="CP7" s="17">
        <v>0</v>
      </c>
      <c r="CQ7" s="17">
        <v>0</v>
      </c>
      <c r="CR7" s="17">
        <v>0</v>
      </c>
      <c r="CS7" s="17">
        <v>4</v>
      </c>
      <c r="CT7" s="17">
        <v>0</v>
      </c>
      <c r="CU7" s="17">
        <v>0</v>
      </c>
      <c r="CV7" s="17">
        <v>0</v>
      </c>
      <c r="CW7" s="17">
        <v>0</v>
      </c>
      <c r="CX7" s="17">
        <v>0</v>
      </c>
      <c r="CY7" s="17">
        <v>0</v>
      </c>
      <c r="CZ7" s="17">
        <v>0</v>
      </c>
      <c r="DA7" s="17">
        <v>0</v>
      </c>
      <c r="DB7" s="17">
        <v>0</v>
      </c>
      <c r="DC7" s="17">
        <v>0</v>
      </c>
      <c r="DD7" s="17">
        <v>0</v>
      </c>
      <c r="DE7" s="17">
        <v>0</v>
      </c>
      <c r="DF7" s="17">
        <v>0</v>
      </c>
      <c r="DG7" s="17">
        <v>0</v>
      </c>
      <c r="DH7" s="17">
        <v>1</v>
      </c>
      <c r="DI7" s="17">
        <v>8</v>
      </c>
      <c r="DJ7" s="17">
        <v>0</v>
      </c>
      <c r="DK7" s="17">
        <v>4</v>
      </c>
      <c r="DL7" s="17">
        <v>0</v>
      </c>
      <c r="DM7" s="17">
        <v>0</v>
      </c>
      <c r="DN7" s="17">
        <v>0</v>
      </c>
      <c r="DO7" s="17">
        <v>33</v>
      </c>
      <c r="DP7" s="17">
        <v>1</v>
      </c>
      <c r="DQ7" s="17" t="s">
        <v>222</v>
      </c>
      <c r="DR7" s="17">
        <v>2</v>
      </c>
      <c r="DS7" s="17" t="s">
        <v>223</v>
      </c>
      <c r="DT7" s="17" t="s">
        <v>224</v>
      </c>
      <c r="DU7" s="14">
        <v>1</v>
      </c>
      <c r="DV7" s="14"/>
      <c r="DW7" s="14">
        <v>1</v>
      </c>
      <c r="DX7" s="17"/>
      <c r="DY7" s="17"/>
      <c r="DZ7" s="17"/>
      <c r="EA7" s="17"/>
      <c r="EB7" s="17"/>
      <c r="EC7" s="17"/>
      <c r="ED7" s="29">
        <v>26646</v>
      </c>
      <c r="EE7" s="20">
        <v>398.39043199999986</v>
      </c>
      <c r="EF7" s="29">
        <v>21</v>
      </c>
      <c r="EG7" s="29">
        <v>21</v>
      </c>
    </row>
    <row r="8" spans="1:137" s="8" customFormat="1" x14ac:dyDescent="0.25">
      <c r="A8" s="27" t="s">
        <v>1052</v>
      </c>
      <c r="B8" s="17" t="s">
        <v>172</v>
      </c>
      <c r="C8" s="28" t="s">
        <v>227</v>
      </c>
      <c r="D8" s="28" t="s">
        <v>227</v>
      </c>
      <c r="E8" s="11">
        <v>1</v>
      </c>
      <c r="F8" s="17" t="s">
        <v>225</v>
      </c>
      <c r="G8" s="17" t="s">
        <v>226</v>
      </c>
      <c r="H8" s="6">
        <v>22</v>
      </c>
      <c r="I8" s="17" t="s">
        <v>227</v>
      </c>
      <c r="J8" s="17">
        <v>73944</v>
      </c>
      <c r="K8" s="17" t="s">
        <v>227</v>
      </c>
      <c r="L8" s="17" t="s">
        <v>228</v>
      </c>
      <c r="M8" s="17" t="s">
        <v>229</v>
      </c>
      <c r="N8" s="17" t="s">
        <v>139</v>
      </c>
      <c r="O8" s="17" t="s">
        <v>230</v>
      </c>
      <c r="P8" s="14" t="s">
        <v>231</v>
      </c>
      <c r="Q8" s="17" t="s">
        <v>232</v>
      </c>
      <c r="R8" s="17" t="s">
        <v>230</v>
      </c>
      <c r="S8" s="14" t="s">
        <v>231</v>
      </c>
      <c r="T8" s="17" t="s">
        <v>232</v>
      </c>
      <c r="U8" s="17">
        <v>4</v>
      </c>
      <c r="V8" s="17">
        <v>0</v>
      </c>
      <c r="W8" s="37">
        <f t="shared" si="0"/>
        <v>4</v>
      </c>
      <c r="X8" s="17">
        <v>4</v>
      </c>
      <c r="Y8" s="17">
        <v>4</v>
      </c>
      <c r="Z8" s="17">
        <v>0</v>
      </c>
      <c r="AA8" s="17">
        <v>0</v>
      </c>
      <c r="AB8" s="17">
        <v>2</v>
      </c>
      <c r="AC8" s="17">
        <v>0</v>
      </c>
      <c r="AD8" s="17">
        <v>2</v>
      </c>
      <c r="AE8" s="17">
        <v>0</v>
      </c>
      <c r="AF8" s="17">
        <v>2</v>
      </c>
      <c r="AG8" s="17">
        <v>0</v>
      </c>
      <c r="AH8" s="17">
        <v>2</v>
      </c>
      <c r="AI8" s="17">
        <v>0</v>
      </c>
      <c r="AJ8" s="17">
        <v>2</v>
      </c>
      <c r="AK8" s="17">
        <v>0</v>
      </c>
      <c r="AL8" s="17">
        <v>0</v>
      </c>
      <c r="AM8" s="17">
        <v>0</v>
      </c>
      <c r="AN8" s="17">
        <v>3</v>
      </c>
      <c r="AO8" s="17">
        <v>1</v>
      </c>
      <c r="AP8" s="17">
        <v>0</v>
      </c>
      <c r="AQ8" s="21">
        <v>0</v>
      </c>
      <c r="AR8" s="17">
        <v>1</v>
      </c>
      <c r="AS8" s="17">
        <v>0</v>
      </c>
      <c r="AT8" s="17">
        <v>1</v>
      </c>
      <c r="AU8" s="17">
        <v>35</v>
      </c>
      <c r="AV8" s="17">
        <v>2</v>
      </c>
      <c r="AW8" s="17">
        <v>108</v>
      </c>
      <c r="AX8" s="17">
        <v>26</v>
      </c>
      <c r="AY8" s="17">
        <v>0</v>
      </c>
      <c r="AZ8" s="17">
        <v>5</v>
      </c>
      <c r="BA8" s="17">
        <v>2</v>
      </c>
      <c r="BB8" s="17">
        <v>1</v>
      </c>
      <c r="BC8" s="17">
        <v>16</v>
      </c>
      <c r="BD8" s="17">
        <v>0</v>
      </c>
      <c r="BE8" s="17">
        <v>0</v>
      </c>
      <c r="BF8" s="17">
        <v>57</v>
      </c>
      <c r="BG8" s="17">
        <v>2</v>
      </c>
      <c r="BH8" s="17">
        <v>28</v>
      </c>
      <c r="BI8" s="17">
        <v>0</v>
      </c>
      <c r="BJ8" s="17">
        <v>0</v>
      </c>
      <c r="BK8" s="17">
        <v>4</v>
      </c>
      <c r="BL8" s="17">
        <v>0</v>
      </c>
      <c r="BM8" s="17">
        <v>22</v>
      </c>
      <c r="BN8" s="17">
        <v>0</v>
      </c>
      <c r="BO8" s="17">
        <v>0</v>
      </c>
      <c r="BP8" s="17">
        <v>2</v>
      </c>
      <c r="BQ8" s="17">
        <v>0</v>
      </c>
      <c r="BR8" s="17">
        <v>10</v>
      </c>
      <c r="BS8" s="17">
        <v>0</v>
      </c>
      <c r="BT8" s="17">
        <v>0</v>
      </c>
      <c r="BU8" s="17">
        <v>6</v>
      </c>
      <c r="BV8" s="17">
        <v>0</v>
      </c>
      <c r="BW8" s="17">
        <v>2</v>
      </c>
      <c r="BX8" s="17">
        <v>0</v>
      </c>
      <c r="BY8" s="17">
        <v>0</v>
      </c>
      <c r="BZ8" s="17">
        <v>0</v>
      </c>
      <c r="CA8" s="17">
        <v>0</v>
      </c>
      <c r="CB8" s="17">
        <v>0</v>
      </c>
      <c r="CC8" s="17">
        <v>0</v>
      </c>
      <c r="CD8" s="17">
        <v>0</v>
      </c>
      <c r="CE8" s="17">
        <v>0</v>
      </c>
      <c r="CF8" s="17">
        <v>2</v>
      </c>
      <c r="CG8" s="17">
        <v>0</v>
      </c>
      <c r="CH8" s="17">
        <v>0</v>
      </c>
      <c r="CI8" s="17">
        <v>2</v>
      </c>
      <c r="CJ8" s="17">
        <v>0</v>
      </c>
      <c r="CK8" s="17">
        <v>0</v>
      </c>
      <c r="CL8" s="17">
        <v>8</v>
      </c>
      <c r="CM8" s="17">
        <v>0</v>
      </c>
      <c r="CN8" s="17">
        <v>3</v>
      </c>
      <c r="CO8" s="17">
        <v>0</v>
      </c>
      <c r="CP8" s="17">
        <v>0</v>
      </c>
      <c r="CQ8" s="17">
        <v>0</v>
      </c>
      <c r="CR8" s="17">
        <v>0</v>
      </c>
      <c r="CS8" s="17">
        <v>1</v>
      </c>
      <c r="CT8" s="17">
        <v>0</v>
      </c>
      <c r="CU8" s="17">
        <v>0</v>
      </c>
      <c r="CV8" s="17">
        <v>0</v>
      </c>
      <c r="CW8" s="17">
        <v>0</v>
      </c>
      <c r="CX8" s="17">
        <v>0</v>
      </c>
      <c r="CY8" s="17">
        <v>0</v>
      </c>
      <c r="CZ8" s="17">
        <v>0</v>
      </c>
      <c r="DA8" s="17">
        <v>0</v>
      </c>
      <c r="DB8" s="17">
        <v>0</v>
      </c>
      <c r="DC8" s="17">
        <v>2</v>
      </c>
      <c r="DD8" s="17">
        <v>0</v>
      </c>
      <c r="DE8" s="17">
        <v>0</v>
      </c>
      <c r="DF8" s="17">
        <v>0</v>
      </c>
      <c r="DG8" s="17">
        <v>0</v>
      </c>
      <c r="DH8" s="17">
        <v>0</v>
      </c>
      <c r="DI8" s="17">
        <v>2</v>
      </c>
      <c r="DJ8" s="17">
        <v>0</v>
      </c>
      <c r="DK8" s="17">
        <v>1</v>
      </c>
      <c r="DL8" s="17">
        <v>0</v>
      </c>
      <c r="DM8" s="17">
        <v>0</v>
      </c>
      <c r="DN8" s="17">
        <v>2</v>
      </c>
      <c r="DO8" s="17">
        <v>16</v>
      </c>
      <c r="DP8" s="17">
        <v>0</v>
      </c>
      <c r="DQ8" s="17"/>
      <c r="DR8" s="17">
        <v>1</v>
      </c>
      <c r="DS8" s="17"/>
      <c r="DT8" s="17"/>
      <c r="DU8" s="14">
        <v>1</v>
      </c>
      <c r="DV8" s="14">
        <v>1</v>
      </c>
      <c r="DW8" s="14">
        <v>1</v>
      </c>
      <c r="DX8" s="17"/>
      <c r="DY8" s="17"/>
      <c r="DZ8" s="17">
        <v>12389</v>
      </c>
      <c r="EA8" s="17">
        <v>69</v>
      </c>
      <c r="EB8" s="17">
        <v>5</v>
      </c>
      <c r="EC8" s="17">
        <v>4</v>
      </c>
      <c r="ED8" s="29">
        <v>12787</v>
      </c>
      <c r="EE8" s="20">
        <v>70.832978999999995</v>
      </c>
      <c r="EF8" s="29">
        <v>5</v>
      </c>
      <c r="EG8" s="29">
        <v>4</v>
      </c>
    </row>
    <row r="9" spans="1:137" s="8" customFormat="1" ht="25.5" x14ac:dyDescent="0.25">
      <c r="A9" s="27" t="s">
        <v>1053</v>
      </c>
      <c r="B9" s="17" t="s">
        <v>172</v>
      </c>
      <c r="C9" s="28" t="s">
        <v>235</v>
      </c>
      <c r="D9" s="28" t="s">
        <v>235</v>
      </c>
      <c r="E9" s="11">
        <v>1</v>
      </c>
      <c r="F9" s="17" t="s">
        <v>233</v>
      </c>
      <c r="G9" s="17" t="s">
        <v>234</v>
      </c>
      <c r="H9" s="6">
        <v>452</v>
      </c>
      <c r="I9" s="17" t="s">
        <v>235</v>
      </c>
      <c r="J9" s="17">
        <v>79351</v>
      </c>
      <c r="K9" s="17" t="s">
        <v>235</v>
      </c>
      <c r="L9" s="17" t="s">
        <v>236</v>
      </c>
      <c r="M9" s="17" t="s">
        <v>237</v>
      </c>
      <c r="N9" s="17" t="s">
        <v>143</v>
      </c>
      <c r="O9" s="17" t="s">
        <v>238</v>
      </c>
      <c r="P9" s="14">
        <v>554773531</v>
      </c>
      <c r="Q9" s="17" t="s">
        <v>239</v>
      </c>
      <c r="R9" s="17" t="s">
        <v>240</v>
      </c>
      <c r="S9" s="14">
        <v>554773531</v>
      </c>
      <c r="T9" s="17" t="s">
        <v>239</v>
      </c>
      <c r="U9" s="17">
        <v>2</v>
      </c>
      <c r="V9" s="17">
        <v>0</v>
      </c>
      <c r="W9" s="37">
        <f t="shared" si="0"/>
        <v>2</v>
      </c>
      <c r="X9" s="17">
        <v>0</v>
      </c>
      <c r="Y9" s="17">
        <v>2</v>
      </c>
      <c r="Z9" s="17">
        <v>0</v>
      </c>
      <c r="AA9" s="17">
        <v>0</v>
      </c>
      <c r="AB9" s="17">
        <v>2</v>
      </c>
      <c r="AC9" s="17">
        <v>0</v>
      </c>
      <c r="AD9" s="17">
        <v>1</v>
      </c>
      <c r="AE9" s="17">
        <v>0</v>
      </c>
      <c r="AF9" s="17">
        <v>1</v>
      </c>
      <c r="AG9" s="17">
        <v>0</v>
      </c>
      <c r="AH9" s="17">
        <v>0</v>
      </c>
      <c r="AI9" s="17">
        <v>0</v>
      </c>
      <c r="AJ9" s="17">
        <v>2</v>
      </c>
      <c r="AK9" s="17">
        <v>0</v>
      </c>
      <c r="AL9" s="17">
        <v>0</v>
      </c>
      <c r="AM9" s="17">
        <v>1</v>
      </c>
      <c r="AN9" s="17">
        <v>1</v>
      </c>
      <c r="AO9" s="17">
        <v>0</v>
      </c>
      <c r="AP9" s="17">
        <v>0</v>
      </c>
      <c r="AQ9" s="17">
        <v>1</v>
      </c>
      <c r="AR9" s="17">
        <v>1</v>
      </c>
      <c r="AS9" s="17">
        <v>0</v>
      </c>
      <c r="AT9" s="17">
        <v>1</v>
      </c>
      <c r="AU9" s="17">
        <v>0</v>
      </c>
      <c r="AV9" s="17">
        <v>12</v>
      </c>
      <c r="AW9" s="17">
        <v>45</v>
      </c>
      <c r="AX9" s="17">
        <v>15</v>
      </c>
      <c r="AY9" s="17">
        <v>0</v>
      </c>
      <c r="AZ9" s="17">
        <v>7</v>
      </c>
      <c r="BA9" s="17">
        <v>0</v>
      </c>
      <c r="BB9" s="17">
        <v>80</v>
      </c>
      <c r="BC9" s="17">
        <v>1</v>
      </c>
      <c r="BD9" s="17">
        <v>0</v>
      </c>
      <c r="BE9" s="17">
        <v>0</v>
      </c>
      <c r="BF9" s="17">
        <v>27</v>
      </c>
      <c r="BG9" s="17">
        <v>0</v>
      </c>
      <c r="BH9" s="17">
        <v>14</v>
      </c>
      <c r="BI9" s="17">
        <v>12</v>
      </c>
      <c r="BJ9" s="17">
        <v>0</v>
      </c>
      <c r="BK9" s="17">
        <v>14</v>
      </c>
      <c r="BL9" s="17">
        <v>1</v>
      </c>
      <c r="BM9" s="17">
        <v>23</v>
      </c>
      <c r="BN9" s="17">
        <v>0</v>
      </c>
      <c r="BO9" s="17">
        <v>0</v>
      </c>
      <c r="BP9" s="17">
        <v>0</v>
      </c>
      <c r="BQ9" s="17">
        <v>153</v>
      </c>
      <c r="BR9" s="17">
        <v>14</v>
      </c>
      <c r="BS9" s="17">
        <v>2</v>
      </c>
      <c r="BT9" s="17">
        <v>0</v>
      </c>
      <c r="BU9" s="17">
        <v>11</v>
      </c>
      <c r="BV9" s="17">
        <v>0</v>
      </c>
      <c r="BW9" s="17">
        <v>2</v>
      </c>
      <c r="BX9" s="17">
        <v>3</v>
      </c>
      <c r="BY9" s="17">
        <v>0</v>
      </c>
      <c r="BZ9" s="17">
        <v>0</v>
      </c>
      <c r="CA9" s="17">
        <v>0</v>
      </c>
      <c r="CB9" s="17">
        <v>0</v>
      </c>
      <c r="CC9" s="17">
        <v>1</v>
      </c>
      <c r="CD9" s="17">
        <v>0</v>
      </c>
      <c r="CE9" s="17">
        <v>2</v>
      </c>
      <c r="CF9" s="17">
        <v>2</v>
      </c>
      <c r="CG9" s="17">
        <v>0</v>
      </c>
      <c r="CH9" s="17">
        <v>4</v>
      </c>
      <c r="CI9" s="17">
        <v>5</v>
      </c>
      <c r="CJ9" s="17">
        <v>0</v>
      </c>
      <c r="CK9" s="17">
        <v>0</v>
      </c>
      <c r="CL9" s="17">
        <v>19</v>
      </c>
      <c r="CM9" s="17">
        <v>3</v>
      </c>
      <c r="CN9" s="17">
        <v>1</v>
      </c>
      <c r="CO9" s="17">
        <v>0</v>
      </c>
      <c r="CP9" s="17">
        <v>0</v>
      </c>
      <c r="CQ9" s="17">
        <v>0</v>
      </c>
      <c r="CR9" s="17">
        <v>0</v>
      </c>
      <c r="CS9" s="17">
        <v>0</v>
      </c>
      <c r="CT9" s="17">
        <v>1</v>
      </c>
      <c r="CU9" s="17">
        <v>0</v>
      </c>
      <c r="CV9" s="17">
        <v>0</v>
      </c>
      <c r="CW9" s="17">
        <v>0</v>
      </c>
      <c r="CX9" s="17">
        <v>0</v>
      </c>
      <c r="CY9" s="17">
        <v>0</v>
      </c>
      <c r="CZ9" s="17">
        <v>0</v>
      </c>
      <c r="DA9" s="17">
        <v>0</v>
      </c>
      <c r="DB9" s="17">
        <v>0</v>
      </c>
      <c r="DC9" s="17">
        <v>3</v>
      </c>
      <c r="DD9" s="17">
        <v>4</v>
      </c>
      <c r="DE9" s="17">
        <v>1</v>
      </c>
      <c r="DF9" s="17">
        <v>0</v>
      </c>
      <c r="DG9" s="17">
        <v>0</v>
      </c>
      <c r="DH9" s="17">
        <v>0</v>
      </c>
      <c r="DI9" s="17">
        <v>0</v>
      </c>
      <c r="DJ9" s="17">
        <v>0</v>
      </c>
      <c r="DK9" s="17">
        <v>0</v>
      </c>
      <c r="DL9" s="17">
        <v>0</v>
      </c>
      <c r="DM9" s="17">
        <v>0</v>
      </c>
      <c r="DN9" s="17">
        <v>34</v>
      </c>
      <c r="DO9" s="17">
        <v>2</v>
      </c>
      <c r="DP9" s="17">
        <v>1</v>
      </c>
      <c r="DQ9" s="17" t="s">
        <v>241</v>
      </c>
      <c r="DR9" s="17">
        <v>2</v>
      </c>
      <c r="DS9" s="17" t="s">
        <v>242</v>
      </c>
      <c r="DT9" s="17"/>
      <c r="DU9" s="14">
        <v>1</v>
      </c>
      <c r="DV9" s="14">
        <v>1</v>
      </c>
      <c r="DW9" s="14">
        <v>1</v>
      </c>
      <c r="DX9" s="17"/>
      <c r="DY9" s="17"/>
      <c r="DZ9" s="17">
        <v>5495</v>
      </c>
      <c r="EA9" s="17">
        <v>81.23</v>
      </c>
      <c r="EB9" s="17">
        <v>7</v>
      </c>
      <c r="EC9" s="17">
        <v>7</v>
      </c>
      <c r="ED9" s="29">
        <v>5115</v>
      </c>
      <c r="EE9" s="20">
        <v>81.375547999999995</v>
      </c>
      <c r="EF9" s="29">
        <v>4</v>
      </c>
      <c r="EG9" s="29">
        <v>4</v>
      </c>
    </row>
    <row r="10" spans="1:137" s="8" customFormat="1" ht="25.5" x14ac:dyDescent="0.25">
      <c r="A10" s="27" t="s">
        <v>1054</v>
      </c>
      <c r="B10" s="17" t="s">
        <v>172</v>
      </c>
      <c r="C10" s="28" t="s">
        <v>245</v>
      </c>
      <c r="D10" s="28" t="s">
        <v>245</v>
      </c>
      <c r="E10" s="11">
        <v>1</v>
      </c>
      <c r="F10" s="17" t="s">
        <v>243</v>
      </c>
      <c r="G10" s="17" t="s">
        <v>244</v>
      </c>
      <c r="H10" s="6">
        <v>2</v>
      </c>
      <c r="I10" s="17" t="s">
        <v>245</v>
      </c>
      <c r="J10" s="17">
        <v>74787</v>
      </c>
      <c r="K10" s="17" t="s">
        <v>245</v>
      </c>
      <c r="L10" s="17" t="s">
        <v>246</v>
      </c>
      <c r="M10" s="17" t="s">
        <v>247</v>
      </c>
      <c r="N10" s="17" t="s">
        <v>248</v>
      </c>
      <c r="O10" s="17" t="s">
        <v>249</v>
      </c>
      <c r="P10" s="14">
        <v>556312043</v>
      </c>
      <c r="Q10" s="17" t="s">
        <v>250</v>
      </c>
      <c r="R10" s="17" t="s">
        <v>249</v>
      </c>
      <c r="S10" s="14">
        <v>556312043</v>
      </c>
      <c r="T10" s="17" t="s">
        <v>250</v>
      </c>
      <c r="U10" s="17">
        <v>1</v>
      </c>
      <c r="V10" s="17">
        <v>0</v>
      </c>
      <c r="W10" s="37">
        <f t="shared" si="0"/>
        <v>1</v>
      </c>
      <c r="X10" s="17">
        <v>1</v>
      </c>
      <c r="Y10" s="17">
        <v>1</v>
      </c>
      <c r="Z10" s="17">
        <v>0</v>
      </c>
      <c r="AA10" s="17">
        <v>0</v>
      </c>
      <c r="AB10" s="17">
        <v>1</v>
      </c>
      <c r="AC10" s="17"/>
      <c r="AD10" s="17">
        <v>1</v>
      </c>
      <c r="AE10" s="17"/>
      <c r="AF10" s="17"/>
      <c r="AG10" s="17"/>
      <c r="AH10" s="17"/>
      <c r="AI10" s="17"/>
      <c r="AJ10" s="17">
        <v>1</v>
      </c>
      <c r="AK10" s="17"/>
      <c r="AL10" s="17"/>
      <c r="AM10" s="17">
        <v>1</v>
      </c>
      <c r="AN10" s="17"/>
      <c r="AO10" s="17"/>
      <c r="AP10" s="17"/>
      <c r="AQ10" s="17">
        <v>1</v>
      </c>
      <c r="AR10" s="17">
        <v>1</v>
      </c>
      <c r="AS10" s="17">
        <v>0</v>
      </c>
      <c r="AT10" s="17">
        <v>1</v>
      </c>
      <c r="AU10" s="17">
        <v>4</v>
      </c>
      <c r="AV10" s="17">
        <v>5</v>
      </c>
      <c r="AW10" s="17">
        <v>60</v>
      </c>
      <c r="AX10" s="17">
        <v>8</v>
      </c>
      <c r="AY10" s="17">
        <v>0</v>
      </c>
      <c r="AZ10" s="17">
        <v>0</v>
      </c>
      <c r="BA10" s="17">
        <v>3</v>
      </c>
      <c r="BB10" s="17">
        <v>0</v>
      </c>
      <c r="BC10" s="17">
        <v>0</v>
      </c>
      <c r="BD10" s="17">
        <v>0</v>
      </c>
      <c r="BE10" s="17">
        <v>2</v>
      </c>
      <c r="BF10" s="17">
        <v>11</v>
      </c>
      <c r="BG10" s="17">
        <v>0</v>
      </c>
      <c r="BH10" s="17">
        <v>20</v>
      </c>
      <c r="BI10" s="17">
        <v>3</v>
      </c>
      <c r="BJ10" s="17">
        <v>0</v>
      </c>
      <c r="BK10" s="17">
        <v>1</v>
      </c>
      <c r="BL10" s="17">
        <v>0</v>
      </c>
      <c r="BM10" s="17">
        <v>4</v>
      </c>
      <c r="BN10" s="17">
        <v>0</v>
      </c>
      <c r="BO10" s="17">
        <v>0</v>
      </c>
      <c r="BP10" s="17">
        <v>0</v>
      </c>
      <c r="BQ10" s="17">
        <v>3</v>
      </c>
      <c r="BR10" s="17">
        <v>0</v>
      </c>
      <c r="BS10" s="17">
        <v>0</v>
      </c>
      <c r="BT10" s="17">
        <v>0</v>
      </c>
      <c r="BU10" s="17">
        <v>0</v>
      </c>
      <c r="BV10" s="17">
        <v>1</v>
      </c>
      <c r="BW10" s="17">
        <v>4</v>
      </c>
      <c r="BX10" s="17">
        <v>0</v>
      </c>
      <c r="BY10" s="17">
        <v>0</v>
      </c>
      <c r="BZ10" s="17">
        <v>0</v>
      </c>
      <c r="CA10" s="17">
        <v>0</v>
      </c>
      <c r="CB10" s="17">
        <v>0</v>
      </c>
      <c r="CC10" s="17">
        <v>0</v>
      </c>
      <c r="CD10" s="17">
        <v>0</v>
      </c>
      <c r="CE10" s="17">
        <v>0</v>
      </c>
      <c r="CF10" s="17">
        <v>0</v>
      </c>
      <c r="CG10" s="17">
        <v>0</v>
      </c>
      <c r="CH10" s="17">
        <v>0</v>
      </c>
      <c r="CI10" s="17">
        <v>3</v>
      </c>
      <c r="CJ10" s="17">
        <v>0</v>
      </c>
      <c r="CK10" s="17">
        <v>2</v>
      </c>
      <c r="CL10" s="17">
        <v>2</v>
      </c>
      <c r="CM10" s="17">
        <v>3</v>
      </c>
      <c r="CN10" s="17">
        <v>2</v>
      </c>
      <c r="CO10" s="17">
        <v>0</v>
      </c>
      <c r="CP10" s="17">
        <v>2</v>
      </c>
      <c r="CQ10" s="17">
        <v>0</v>
      </c>
      <c r="CR10" s="17">
        <v>0</v>
      </c>
      <c r="CS10" s="17">
        <v>1</v>
      </c>
      <c r="CT10" s="17">
        <v>0</v>
      </c>
      <c r="CU10" s="17">
        <v>0</v>
      </c>
      <c r="CV10" s="17">
        <v>0</v>
      </c>
      <c r="CW10" s="17">
        <v>0</v>
      </c>
      <c r="CX10" s="17">
        <v>0</v>
      </c>
      <c r="CY10" s="17">
        <v>0</v>
      </c>
      <c r="CZ10" s="17">
        <v>0</v>
      </c>
      <c r="DA10" s="17">
        <v>0</v>
      </c>
      <c r="DB10" s="17">
        <v>0</v>
      </c>
      <c r="DC10" s="17">
        <v>0</v>
      </c>
      <c r="DD10" s="17">
        <v>0</v>
      </c>
      <c r="DE10" s="17">
        <v>0</v>
      </c>
      <c r="DF10" s="17">
        <v>0</v>
      </c>
      <c r="DG10" s="17">
        <v>0</v>
      </c>
      <c r="DH10" s="17">
        <v>0</v>
      </c>
      <c r="DI10" s="17">
        <v>1</v>
      </c>
      <c r="DJ10" s="17">
        <v>0</v>
      </c>
      <c r="DK10" s="17">
        <v>1</v>
      </c>
      <c r="DL10" s="17">
        <v>2</v>
      </c>
      <c r="DM10" s="17">
        <v>0</v>
      </c>
      <c r="DN10" s="17">
        <v>0</v>
      </c>
      <c r="DO10" s="17">
        <v>4</v>
      </c>
      <c r="DP10" s="17">
        <v>0</v>
      </c>
      <c r="DQ10" s="17"/>
      <c r="DR10" s="17">
        <v>2</v>
      </c>
      <c r="DS10" s="17" t="s">
        <v>251</v>
      </c>
      <c r="DT10" s="17" t="s">
        <v>252</v>
      </c>
      <c r="DU10" s="14">
        <v>1</v>
      </c>
      <c r="DV10" s="14">
        <v>1</v>
      </c>
      <c r="DW10" s="14">
        <v>1</v>
      </c>
      <c r="DX10" s="17"/>
      <c r="DY10" s="17"/>
      <c r="DZ10" s="17"/>
      <c r="EA10" s="17"/>
      <c r="EB10" s="17">
        <v>5</v>
      </c>
      <c r="EC10" s="17">
        <v>4</v>
      </c>
      <c r="ED10" s="29">
        <v>3995</v>
      </c>
      <c r="EE10" s="20">
        <v>115.56866399999998</v>
      </c>
      <c r="EF10" s="29">
        <v>5</v>
      </c>
      <c r="EG10" s="29">
        <v>4</v>
      </c>
    </row>
    <row r="11" spans="1:137" s="8" customFormat="1" x14ac:dyDescent="0.25">
      <c r="A11" s="27" t="s">
        <v>1055</v>
      </c>
      <c r="B11" s="17" t="s">
        <v>172</v>
      </c>
      <c r="C11" s="28" t="s">
        <v>254</v>
      </c>
      <c r="D11" s="28" t="s">
        <v>254</v>
      </c>
      <c r="E11" s="11">
        <v>1</v>
      </c>
      <c r="F11" s="17" t="s">
        <v>253</v>
      </c>
      <c r="G11" s="17" t="s">
        <v>254</v>
      </c>
      <c r="H11" s="6">
        <v>334</v>
      </c>
      <c r="I11" s="17" t="s">
        <v>254</v>
      </c>
      <c r="J11" s="17">
        <v>73995</v>
      </c>
      <c r="K11" s="17" t="s">
        <v>255</v>
      </c>
      <c r="L11" s="17" t="s">
        <v>256</v>
      </c>
      <c r="M11" s="17" t="s">
        <v>257</v>
      </c>
      <c r="N11" s="17" t="s">
        <v>163</v>
      </c>
      <c r="O11" s="17" t="s">
        <v>1046</v>
      </c>
      <c r="P11" s="14">
        <v>558995114</v>
      </c>
      <c r="Q11" s="17" t="s">
        <v>258</v>
      </c>
      <c r="R11" s="17" t="s">
        <v>1046</v>
      </c>
      <c r="S11" s="14">
        <v>558995114</v>
      </c>
      <c r="T11" s="17" t="s">
        <v>258</v>
      </c>
      <c r="U11" s="17">
        <v>4</v>
      </c>
      <c r="V11" s="17">
        <v>0</v>
      </c>
      <c r="W11" s="37">
        <f t="shared" si="0"/>
        <v>4</v>
      </c>
      <c r="X11" s="17">
        <v>3.5</v>
      </c>
      <c r="Y11" s="17">
        <v>3.5</v>
      </c>
      <c r="Z11" s="17">
        <v>3.5</v>
      </c>
      <c r="AA11" s="17">
        <v>3.5</v>
      </c>
      <c r="AB11" s="17">
        <v>4</v>
      </c>
      <c r="AC11" s="17">
        <v>0</v>
      </c>
      <c r="AD11" s="17">
        <v>3</v>
      </c>
      <c r="AE11" s="17">
        <v>0</v>
      </c>
      <c r="AF11" s="17">
        <v>1</v>
      </c>
      <c r="AG11" s="17">
        <v>0</v>
      </c>
      <c r="AH11" s="17">
        <v>0</v>
      </c>
      <c r="AI11" s="17">
        <v>0</v>
      </c>
      <c r="AJ11" s="17">
        <v>4</v>
      </c>
      <c r="AK11" s="17">
        <v>0</v>
      </c>
      <c r="AL11" s="17">
        <v>0</v>
      </c>
      <c r="AM11" s="17">
        <v>1</v>
      </c>
      <c r="AN11" s="17">
        <v>2</v>
      </c>
      <c r="AO11" s="17">
        <v>1</v>
      </c>
      <c r="AP11" s="17">
        <v>0</v>
      </c>
      <c r="AQ11" s="17">
        <v>1</v>
      </c>
      <c r="AR11" s="17">
        <v>1</v>
      </c>
      <c r="AS11" s="17">
        <v>1</v>
      </c>
      <c r="AT11" s="17">
        <v>1</v>
      </c>
      <c r="AU11" s="17">
        <v>2</v>
      </c>
      <c r="AV11" s="17">
        <v>1</v>
      </c>
      <c r="AW11" s="17">
        <v>166</v>
      </c>
      <c r="AX11" s="17">
        <v>18</v>
      </c>
      <c r="AY11" s="17">
        <v>3</v>
      </c>
      <c r="AZ11" s="17">
        <v>6</v>
      </c>
      <c r="BA11" s="17">
        <v>0</v>
      </c>
      <c r="BB11" s="17">
        <v>17</v>
      </c>
      <c r="BC11" s="17">
        <v>3</v>
      </c>
      <c r="BD11" s="17">
        <v>0</v>
      </c>
      <c r="BE11" s="17">
        <v>1</v>
      </c>
      <c r="BF11" s="17">
        <v>12</v>
      </c>
      <c r="BG11" s="17">
        <v>0</v>
      </c>
      <c r="BH11" s="17">
        <v>20</v>
      </c>
      <c r="BI11" s="17">
        <v>0</v>
      </c>
      <c r="BJ11" s="17">
        <v>0</v>
      </c>
      <c r="BK11" s="17">
        <v>9</v>
      </c>
      <c r="BL11" s="17">
        <v>0</v>
      </c>
      <c r="BM11" s="17">
        <v>10</v>
      </c>
      <c r="BN11" s="17">
        <v>2</v>
      </c>
      <c r="BO11" s="17">
        <v>0</v>
      </c>
      <c r="BP11" s="17">
        <v>0</v>
      </c>
      <c r="BQ11" s="17">
        <v>3</v>
      </c>
      <c r="BR11" s="17">
        <v>10</v>
      </c>
      <c r="BS11" s="17">
        <v>3</v>
      </c>
      <c r="BT11" s="17">
        <v>0</v>
      </c>
      <c r="BU11" s="17">
        <v>4</v>
      </c>
      <c r="BV11" s="17">
        <v>0</v>
      </c>
      <c r="BW11" s="17">
        <v>3</v>
      </c>
      <c r="BX11" s="17">
        <v>0</v>
      </c>
      <c r="BY11" s="17">
        <v>0</v>
      </c>
      <c r="BZ11" s="17">
        <v>0</v>
      </c>
      <c r="CA11" s="17">
        <v>0</v>
      </c>
      <c r="CB11" s="17">
        <v>0</v>
      </c>
      <c r="CC11" s="17">
        <v>0</v>
      </c>
      <c r="CD11" s="17">
        <v>0</v>
      </c>
      <c r="CE11" s="17">
        <v>0</v>
      </c>
      <c r="CF11" s="17">
        <v>0</v>
      </c>
      <c r="CG11" s="17">
        <v>0</v>
      </c>
      <c r="CH11" s="17">
        <v>21</v>
      </c>
      <c r="CI11" s="17">
        <v>3</v>
      </c>
      <c r="CJ11" s="17">
        <v>0</v>
      </c>
      <c r="CK11" s="17">
        <v>0</v>
      </c>
      <c r="CL11" s="17">
        <v>0</v>
      </c>
      <c r="CM11" s="17">
        <v>0</v>
      </c>
      <c r="CN11" s="17">
        <v>1</v>
      </c>
      <c r="CO11" s="17">
        <v>0</v>
      </c>
      <c r="CP11" s="17">
        <v>0</v>
      </c>
      <c r="CQ11" s="17">
        <v>0</v>
      </c>
      <c r="CR11" s="17">
        <v>0</v>
      </c>
      <c r="CS11" s="17">
        <v>0</v>
      </c>
      <c r="CT11" s="17">
        <v>0</v>
      </c>
      <c r="CU11" s="17">
        <v>0</v>
      </c>
      <c r="CV11" s="17">
        <v>0</v>
      </c>
      <c r="CW11" s="17">
        <v>0</v>
      </c>
      <c r="CX11" s="17">
        <v>0</v>
      </c>
      <c r="CY11" s="17">
        <v>0</v>
      </c>
      <c r="CZ11" s="17">
        <v>0</v>
      </c>
      <c r="DA11" s="17">
        <v>0</v>
      </c>
      <c r="DB11" s="17">
        <v>1</v>
      </c>
      <c r="DC11" s="17">
        <v>0</v>
      </c>
      <c r="DD11" s="17">
        <v>0</v>
      </c>
      <c r="DE11" s="17">
        <v>0</v>
      </c>
      <c r="DF11" s="17">
        <v>0</v>
      </c>
      <c r="DG11" s="17">
        <v>0</v>
      </c>
      <c r="DH11" s="17">
        <v>0</v>
      </c>
      <c r="DI11" s="17">
        <v>0</v>
      </c>
      <c r="DJ11" s="17">
        <v>0</v>
      </c>
      <c r="DK11" s="17">
        <v>1</v>
      </c>
      <c r="DL11" s="17">
        <v>0</v>
      </c>
      <c r="DM11" s="17">
        <v>0</v>
      </c>
      <c r="DN11" s="17">
        <v>0</v>
      </c>
      <c r="DO11" s="17">
        <v>7</v>
      </c>
      <c r="DP11" s="17">
        <v>1</v>
      </c>
      <c r="DQ11" s="17" t="s">
        <v>259</v>
      </c>
      <c r="DR11" s="17">
        <v>1</v>
      </c>
      <c r="DS11" s="17" t="s">
        <v>260</v>
      </c>
      <c r="DT11" s="17" t="s">
        <v>261</v>
      </c>
      <c r="DU11" s="14">
        <v>1</v>
      </c>
      <c r="DV11" s="14">
        <v>1</v>
      </c>
      <c r="DW11" s="14">
        <v>1</v>
      </c>
      <c r="DX11" s="17">
        <v>0</v>
      </c>
      <c r="DY11" s="17">
        <v>0</v>
      </c>
      <c r="DZ11" s="17">
        <v>6967</v>
      </c>
      <c r="EA11" s="17">
        <v>42.43</v>
      </c>
      <c r="EB11" s="17">
        <v>3</v>
      </c>
      <c r="EC11" s="17">
        <v>3</v>
      </c>
      <c r="ED11" s="29">
        <v>6915</v>
      </c>
      <c r="EE11" s="20">
        <v>42.431567999999999</v>
      </c>
      <c r="EF11" s="29">
        <v>3</v>
      </c>
      <c r="EG11" s="29">
        <v>3</v>
      </c>
    </row>
    <row r="12" spans="1:137" s="8" customFormat="1" ht="38.25" x14ac:dyDescent="0.25">
      <c r="A12" s="27" t="s">
        <v>1056</v>
      </c>
      <c r="B12" s="17" t="s">
        <v>172</v>
      </c>
      <c r="C12" s="28" t="s">
        <v>263</v>
      </c>
      <c r="D12" s="28" t="s">
        <v>263</v>
      </c>
      <c r="E12" s="11">
        <v>1</v>
      </c>
      <c r="F12" s="17" t="s">
        <v>262</v>
      </c>
      <c r="G12" s="17"/>
      <c r="H12" s="6">
        <v>1</v>
      </c>
      <c r="I12" s="17" t="s">
        <v>263</v>
      </c>
      <c r="J12" s="17">
        <v>73912</v>
      </c>
      <c r="K12" s="17" t="s">
        <v>263</v>
      </c>
      <c r="L12" s="17" t="s">
        <v>264</v>
      </c>
      <c r="M12" s="17" t="s">
        <v>265</v>
      </c>
      <c r="N12" s="17"/>
      <c r="O12" s="17" t="s">
        <v>266</v>
      </c>
      <c r="P12" s="14">
        <v>558684018</v>
      </c>
      <c r="Q12" s="17" t="s">
        <v>267</v>
      </c>
      <c r="R12" s="17" t="s">
        <v>266</v>
      </c>
      <c r="S12" s="14">
        <v>558684018</v>
      </c>
      <c r="T12" s="17" t="s">
        <v>267</v>
      </c>
      <c r="U12" s="17">
        <v>2</v>
      </c>
      <c r="V12" s="17">
        <v>0</v>
      </c>
      <c r="W12" s="37">
        <f t="shared" si="0"/>
        <v>2</v>
      </c>
      <c r="X12" s="17">
        <v>2</v>
      </c>
      <c r="Y12" s="17">
        <v>2</v>
      </c>
      <c r="Z12" s="17">
        <v>0</v>
      </c>
      <c r="AA12" s="17">
        <v>0</v>
      </c>
      <c r="AB12" s="17">
        <v>2</v>
      </c>
      <c r="AC12" s="17"/>
      <c r="AD12" s="17">
        <v>1</v>
      </c>
      <c r="AE12" s="17"/>
      <c r="AF12" s="17">
        <v>1</v>
      </c>
      <c r="AG12" s="17"/>
      <c r="AH12" s="17"/>
      <c r="AI12" s="17">
        <v>1</v>
      </c>
      <c r="AJ12" s="17">
        <v>1</v>
      </c>
      <c r="AK12" s="17"/>
      <c r="AL12" s="17"/>
      <c r="AM12" s="17">
        <v>2</v>
      </c>
      <c r="AN12" s="17"/>
      <c r="AO12" s="17"/>
      <c r="AP12" s="17"/>
      <c r="AQ12" s="17">
        <v>1</v>
      </c>
      <c r="AR12" s="17">
        <v>1</v>
      </c>
      <c r="AS12" s="17">
        <v>1</v>
      </c>
      <c r="AT12" s="17">
        <v>1</v>
      </c>
      <c r="AU12" s="17">
        <v>0</v>
      </c>
      <c r="AV12" s="17">
        <v>8</v>
      </c>
      <c r="AW12" s="17">
        <v>89</v>
      </c>
      <c r="AX12" s="17">
        <v>11</v>
      </c>
      <c r="AY12" s="17">
        <v>0</v>
      </c>
      <c r="AZ12" s="17">
        <v>0</v>
      </c>
      <c r="BA12" s="17">
        <v>3</v>
      </c>
      <c r="BB12" s="17">
        <v>0</v>
      </c>
      <c r="BC12" s="17">
        <v>7</v>
      </c>
      <c r="BD12" s="17">
        <v>0</v>
      </c>
      <c r="BE12" s="17">
        <v>0</v>
      </c>
      <c r="BF12" s="17">
        <v>29</v>
      </c>
      <c r="BG12" s="17">
        <v>0</v>
      </c>
      <c r="BH12" s="17">
        <v>5</v>
      </c>
      <c r="BI12" s="17">
        <v>5</v>
      </c>
      <c r="BJ12" s="17">
        <v>0</v>
      </c>
      <c r="BK12" s="17">
        <v>0</v>
      </c>
      <c r="BL12" s="17">
        <v>0</v>
      </c>
      <c r="BM12" s="17">
        <v>9</v>
      </c>
      <c r="BN12" s="17">
        <v>0</v>
      </c>
      <c r="BO12" s="17">
        <v>0</v>
      </c>
      <c r="BP12" s="17">
        <v>0</v>
      </c>
      <c r="BQ12" s="17">
        <v>0</v>
      </c>
      <c r="BR12" s="17">
        <v>7</v>
      </c>
      <c r="BS12" s="17">
        <v>0</v>
      </c>
      <c r="BT12" s="17">
        <v>0</v>
      </c>
      <c r="BU12" s="17">
        <v>0</v>
      </c>
      <c r="BV12" s="17">
        <v>0</v>
      </c>
      <c r="BW12" s="17">
        <v>3</v>
      </c>
      <c r="BX12" s="17">
        <v>0</v>
      </c>
      <c r="BY12" s="17">
        <v>0</v>
      </c>
      <c r="BZ12" s="17">
        <v>0</v>
      </c>
      <c r="CA12" s="17">
        <v>0</v>
      </c>
      <c r="CB12" s="17">
        <v>0</v>
      </c>
      <c r="CC12" s="17">
        <v>0</v>
      </c>
      <c r="CD12" s="17">
        <v>0</v>
      </c>
      <c r="CE12" s="17">
        <v>0</v>
      </c>
      <c r="CF12" s="17">
        <v>0</v>
      </c>
      <c r="CG12" s="17">
        <v>0</v>
      </c>
      <c r="CH12" s="17">
        <v>0</v>
      </c>
      <c r="CI12" s="17">
        <v>1</v>
      </c>
      <c r="CJ12" s="17">
        <v>0</v>
      </c>
      <c r="CK12" s="17">
        <v>0</v>
      </c>
      <c r="CL12" s="17">
        <v>2</v>
      </c>
      <c r="CM12" s="17">
        <v>3</v>
      </c>
      <c r="CN12" s="17">
        <v>1</v>
      </c>
      <c r="CO12" s="17"/>
      <c r="CP12" s="17"/>
      <c r="CQ12" s="17">
        <v>0</v>
      </c>
      <c r="CR12" s="17">
        <v>0</v>
      </c>
      <c r="CS12" s="17">
        <v>0</v>
      </c>
      <c r="CT12" s="17">
        <v>0</v>
      </c>
      <c r="CU12" s="17">
        <v>0</v>
      </c>
      <c r="CV12" s="17">
        <v>0</v>
      </c>
      <c r="CW12" s="17">
        <v>0</v>
      </c>
      <c r="CX12" s="17">
        <v>0</v>
      </c>
      <c r="CY12" s="17">
        <v>0</v>
      </c>
      <c r="CZ12" s="17">
        <v>0</v>
      </c>
      <c r="DA12" s="17">
        <v>0</v>
      </c>
      <c r="DB12" s="17">
        <v>0</v>
      </c>
      <c r="DC12" s="17">
        <v>4</v>
      </c>
      <c r="DD12" s="17">
        <v>2</v>
      </c>
      <c r="DE12" s="17"/>
      <c r="DF12" s="17"/>
      <c r="DG12" s="17"/>
      <c r="DH12" s="17"/>
      <c r="DI12" s="17"/>
      <c r="DJ12" s="17"/>
      <c r="DK12" s="17"/>
      <c r="DL12" s="17"/>
      <c r="DM12" s="17"/>
      <c r="DN12" s="17">
        <v>1</v>
      </c>
      <c r="DO12" s="17">
        <v>7</v>
      </c>
      <c r="DP12" s="17">
        <v>1</v>
      </c>
      <c r="DQ12" s="17" t="s">
        <v>268</v>
      </c>
      <c r="DR12" s="17">
        <v>1</v>
      </c>
      <c r="DS12" s="17" t="s">
        <v>269</v>
      </c>
      <c r="DT12" s="17"/>
      <c r="DU12" s="14">
        <v>1</v>
      </c>
      <c r="DV12" s="14">
        <v>1</v>
      </c>
      <c r="DW12" s="14">
        <v>1</v>
      </c>
      <c r="DX12" s="17"/>
      <c r="DY12" s="17"/>
      <c r="DZ12" s="17">
        <v>2300</v>
      </c>
      <c r="EA12" s="17">
        <v>59</v>
      </c>
      <c r="EB12" s="17">
        <v>1</v>
      </c>
      <c r="EC12" s="17">
        <v>1</v>
      </c>
      <c r="ED12" s="29">
        <v>2361</v>
      </c>
      <c r="EE12" s="20">
        <v>59.060438000000005</v>
      </c>
      <c r="EF12" s="29">
        <v>1</v>
      </c>
      <c r="EG12" s="29">
        <v>1</v>
      </c>
    </row>
    <row r="13" spans="1:137" s="8" customFormat="1" ht="51" x14ac:dyDescent="0.25">
      <c r="A13" s="27" t="s">
        <v>1057</v>
      </c>
      <c r="B13" s="17" t="s">
        <v>172</v>
      </c>
      <c r="C13" s="28" t="s">
        <v>272</v>
      </c>
      <c r="D13" s="28" t="s">
        <v>272</v>
      </c>
      <c r="E13" s="11">
        <v>3</v>
      </c>
      <c r="F13" s="17" t="s">
        <v>270</v>
      </c>
      <c r="G13" s="17" t="s">
        <v>271</v>
      </c>
      <c r="H13" s="6" t="s">
        <v>1025</v>
      </c>
      <c r="I13" s="17" t="s">
        <v>272</v>
      </c>
      <c r="J13" s="17">
        <v>73701</v>
      </c>
      <c r="K13" s="17" t="s">
        <v>272</v>
      </c>
      <c r="L13" s="17" t="s">
        <v>273</v>
      </c>
      <c r="M13" s="17" t="s">
        <v>274</v>
      </c>
      <c r="N13" s="17" t="s">
        <v>275</v>
      </c>
      <c r="O13" s="17" t="s">
        <v>276</v>
      </c>
      <c r="P13" s="14">
        <v>553035610</v>
      </c>
      <c r="Q13" s="17" t="s">
        <v>277</v>
      </c>
      <c r="R13" s="17" t="s">
        <v>276</v>
      </c>
      <c r="S13" s="14">
        <v>553035610</v>
      </c>
      <c r="T13" s="17" t="s">
        <v>277</v>
      </c>
      <c r="U13" s="31">
        <v>6</v>
      </c>
      <c r="V13" s="17">
        <v>0</v>
      </c>
      <c r="W13" s="37">
        <f t="shared" ref="W13:W24" si="1">SUM(U13:V13)</f>
        <v>6</v>
      </c>
      <c r="X13" s="17">
        <v>5.5</v>
      </c>
      <c r="Y13" s="17">
        <v>5.5</v>
      </c>
      <c r="Z13" s="17">
        <v>1.5</v>
      </c>
      <c r="AA13" s="17">
        <v>1.5</v>
      </c>
      <c r="AB13" s="17">
        <v>6</v>
      </c>
      <c r="AC13" s="17">
        <v>0</v>
      </c>
      <c r="AD13" s="17">
        <v>4</v>
      </c>
      <c r="AE13" s="17">
        <v>0</v>
      </c>
      <c r="AF13" s="17">
        <v>2</v>
      </c>
      <c r="AG13" s="17">
        <v>0</v>
      </c>
      <c r="AH13" s="17">
        <v>1</v>
      </c>
      <c r="AI13" s="17">
        <v>1</v>
      </c>
      <c r="AJ13" s="17">
        <v>4</v>
      </c>
      <c r="AK13" s="17">
        <v>0</v>
      </c>
      <c r="AL13" s="17">
        <v>0</v>
      </c>
      <c r="AM13" s="17">
        <v>0</v>
      </c>
      <c r="AN13" s="17">
        <v>4</v>
      </c>
      <c r="AO13" s="17">
        <v>2</v>
      </c>
      <c r="AP13" s="17">
        <v>0</v>
      </c>
      <c r="AQ13" s="17">
        <v>1</v>
      </c>
      <c r="AR13" s="17">
        <v>1</v>
      </c>
      <c r="AS13" s="17">
        <v>1</v>
      </c>
      <c r="AT13" s="17">
        <v>1</v>
      </c>
      <c r="AU13" s="17">
        <v>2</v>
      </c>
      <c r="AV13" s="17">
        <v>1</v>
      </c>
      <c r="AW13" s="17">
        <v>163</v>
      </c>
      <c r="AX13" s="17">
        <v>44</v>
      </c>
      <c r="AY13" s="17">
        <v>0</v>
      </c>
      <c r="AZ13" s="17">
        <v>6</v>
      </c>
      <c r="BA13" s="17">
        <v>11</v>
      </c>
      <c r="BB13" s="17">
        <v>0</v>
      </c>
      <c r="BC13" s="17">
        <v>13</v>
      </c>
      <c r="BD13" s="17">
        <v>0</v>
      </c>
      <c r="BE13" s="17">
        <v>0</v>
      </c>
      <c r="BF13" s="17">
        <v>86</v>
      </c>
      <c r="BG13" s="17">
        <v>0</v>
      </c>
      <c r="BH13" s="17">
        <v>73</v>
      </c>
      <c r="BI13" s="17">
        <v>0</v>
      </c>
      <c r="BJ13" s="17">
        <v>0</v>
      </c>
      <c r="BK13" s="17">
        <v>40</v>
      </c>
      <c r="BL13" s="17">
        <v>0</v>
      </c>
      <c r="BM13" s="17">
        <v>75</v>
      </c>
      <c r="BN13" s="17">
        <v>0</v>
      </c>
      <c r="BO13" s="17">
        <v>1</v>
      </c>
      <c r="BP13" s="17">
        <v>5</v>
      </c>
      <c r="BQ13" s="17">
        <v>4</v>
      </c>
      <c r="BR13" s="17">
        <v>25</v>
      </c>
      <c r="BS13" s="17">
        <v>2</v>
      </c>
      <c r="BT13" s="17">
        <v>0</v>
      </c>
      <c r="BU13" s="17">
        <v>0</v>
      </c>
      <c r="BV13" s="17">
        <v>0</v>
      </c>
      <c r="BW13" s="17">
        <v>29</v>
      </c>
      <c r="BX13" s="17">
        <v>0</v>
      </c>
      <c r="BY13" s="17">
        <v>0</v>
      </c>
      <c r="BZ13" s="17">
        <v>0</v>
      </c>
      <c r="CA13" s="17">
        <v>0</v>
      </c>
      <c r="CB13" s="17">
        <v>0</v>
      </c>
      <c r="CC13" s="17">
        <v>0</v>
      </c>
      <c r="CD13" s="17">
        <v>0</v>
      </c>
      <c r="CE13" s="17">
        <v>10</v>
      </c>
      <c r="CF13" s="17">
        <v>5</v>
      </c>
      <c r="CG13" s="17">
        <v>2</v>
      </c>
      <c r="CH13" s="17">
        <v>30</v>
      </c>
      <c r="CI13" s="17">
        <v>0</v>
      </c>
      <c r="CJ13" s="17">
        <v>0</v>
      </c>
      <c r="CK13" s="17">
        <v>0</v>
      </c>
      <c r="CL13" s="17">
        <v>8</v>
      </c>
      <c r="CM13" s="17">
        <v>16</v>
      </c>
      <c r="CN13" s="17">
        <v>8</v>
      </c>
      <c r="CO13" s="17">
        <v>0</v>
      </c>
      <c r="CP13" s="17">
        <v>0</v>
      </c>
      <c r="CQ13" s="17">
        <v>0</v>
      </c>
      <c r="CR13" s="17">
        <v>0</v>
      </c>
      <c r="CS13" s="17">
        <v>0</v>
      </c>
      <c r="CT13" s="17">
        <v>0</v>
      </c>
      <c r="CU13" s="17">
        <v>0</v>
      </c>
      <c r="CV13" s="17">
        <v>0</v>
      </c>
      <c r="CW13" s="17">
        <v>0</v>
      </c>
      <c r="CX13" s="17">
        <v>0</v>
      </c>
      <c r="CY13" s="17">
        <v>0</v>
      </c>
      <c r="CZ13" s="17">
        <v>0</v>
      </c>
      <c r="DA13" s="17">
        <v>0</v>
      </c>
      <c r="DB13" s="17">
        <v>0</v>
      </c>
      <c r="DC13" s="17">
        <v>0</v>
      </c>
      <c r="DD13" s="17">
        <v>0</v>
      </c>
      <c r="DE13" s="17">
        <v>0</v>
      </c>
      <c r="DF13" s="17">
        <v>0</v>
      </c>
      <c r="DG13" s="17">
        <v>0</v>
      </c>
      <c r="DH13" s="17">
        <v>0</v>
      </c>
      <c r="DI13" s="17">
        <v>7</v>
      </c>
      <c r="DJ13" s="17">
        <v>0</v>
      </c>
      <c r="DK13" s="17">
        <v>2</v>
      </c>
      <c r="DL13" s="17">
        <v>0</v>
      </c>
      <c r="DM13" s="17">
        <v>0</v>
      </c>
      <c r="DN13" s="17">
        <v>0</v>
      </c>
      <c r="DO13" s="17">
        <v>49</v>
      </c>
      <c r="DP13" s="17">
        <v>1</v>
      </c>
      <c r="DQ13" s="17" t="s">
        <v>278</v>
      </c>
      <c r="DR13" s="17">
        <v>2</v>
      </c>
      <c r="DS13" s="17" t="s">
        <v>279</v>
      </c>
      <c r="DT13" s="17" t="s">
        <v>280</v>
      </c>
      <c r="DU13" s="14">
        <v>1</v>
      </c>
      <c r="DV13" s="14">
        <v>1</v>
      </c>
      <c r="DW13" s="14">
        <v>1</v>
      </c>
      <c r="DX13" s="17"/>
      <c r="DY13" s="17" t="s">
        <v>281</v>
      </c>
      <c r="DZ13" s="17">
        <v>26899</v>
      </c>
      <c r="EA13" s="17">
        <v>35.42</v>
      </c>
      <c r="EB13" s="17">
        <v>2</v>
      </c>
      <c r="EC13" s="17">
        <v>2</v>
      </c>
      <c r="ED13" s="29">
        <v>26650</v>
      </c>
      <c r="EE13" s="20">
        <v>44.416651000000002</v>
      </c>
      <c r="EF13" s="29">
        <v>2</v>
      </c>
      <c r="EG13" s="29">
        <v>2</v>
      </c>
    </row>
    <row r="14" spans="1:137" s="8" customFormat="1" ht="25.5" x14ac:dyDescent="0.25">
      <c r="A14" s="27" t="s">
        <v>1058</v>
      </c>
      <c r="B14" s="17" t="s">
        <v>172</v>
      </c>
      <c r="C14" s="28" t="s">
        <v>283</v>
      </c>
      <c r="D14" s="28" t="s">
        <v>283</v>
      </c>
      <c r="E14" s="11">
        <v>1</v>
      </c>
      <c r="F14" s="17" t="s">
        <v>282</v>
      </c>
      <c r="G14" s="17"/>
      <c r="H14" s="6">
        <v>27</v>
      </c>
      <c r="I14" s="17" t="s">
        <v>283</v>
      </c>
      <c r="J14" s="17">
        <v>73571</v>
      </c>
      <c r="K14" s="17" t="s">
        <v>283</v>
      </c>
      <c r="L14" s="17" t="s">
        <v>284</v>
      </c>
      <c r="M14" s="21" t="s">
        <v>285</v>
      </c>
      <c r="N14" s="17" t="s">
        <v>140</v>
      </c>
      <c r="O14" s="17"/>
      <c r="P14" s="14"/>
      <c r="Q14" s="17"/>
      <c r="R14" s="17" t="s">
        <v>286</v>
      </c>
      <c r="S14" s="14" t="s">
        <v>1038</v>
      </c>
      <c r="T14" s="17" t="s">
        <v>287</v>
      </c>
      <c r="U14" s="17">
        <v>2</v>
      </c>
      <c r="V14" s="17">
        <v>0</v>
      </c>
      <c r="W14" s="37">
        <f t="shared" si="1"/>
        <v>2</v>
      </c>
      <c r="X14" s="17">
        <v>2</v>
      </c>
      <c r="Y14" s="17">
        <v>2</v>
      </c>
      <c r="Z14" s="17">
        <v>0</v>
      </c>
      <c r="AA14" s="17">
        <v>0</v>
      </c>
      <c r="AB14" s="17">
        <v>2</v>
      </c>
      <c r="AC14" s="17">
        <v>0</v>
      </c>
      <c r="AD14" s="17">
        <v>1</v>
      </c>
      <c r="AE14" s="17">
        <v>0</v>
      </c>
      <c r="AF14" s="17">
        <v>1</v>
      </c>
      <c r="AG14" s="17">
        <v>0</v>
      </c>
      <c r="AH14" s="17">
        <v>0</v>
      </c>
      <c r="AI14" s="17">
        <v>0</v>
      </c>
      <c r="AJ14" s="17">
        <v>2</v>
      </c>
      <c r="AK14" s="17">
        <v>0</v>
      </c>
      <c r="AL14" s="17">
        <v>0</v>
      </c>
      <c r="AM14" s="17">
        <v>1</v>
      </c>
      <c r="AN14" s="17">
        <v>1</v>
      </c>
      <c r="AO14" s="17">
        <v>0</v>
      </c>
      <c r="AP14" s="17">
        <v>0</v>
      </c>
      <c r="AQ14" s="21">
        <v>0</v>
      </c>
      <c r="AR14" s="17">
        <v>1</v>
      </c>
      <c r="AS14" s="17">
        <v>0</v>
      </c>
      <c r="AT14" s="17">
        <v>1</v>
      </c>
      <c r="AU14" s="17">
        <v>23</v>
      </c>
      <c r="AV14" s="17">
        <v>1</v>
      </c>
      <c r="AW14" s="17">
        <v>67</v>
      </c>
      <c r="AX14" s="17">
        <v>32</v>
      </c>
      <c r="AY14" s="17">
        <v>0</v>
      </c>
      <c r="AZ14" s="17">
        <v>0</v>
      </c>
      <c r="BA14" s="17">
        <v>2</v>
      </c>
      <c r="BB14" s="17">
        <v>0</v>
      </c>
      <c r="BC14" s="17">
        <v>2</v>
      </c>
      <c r="BD14" s="17">
        <v>0</v>
      </c>
      <c r="BE14" s="17">
        <v>7</v>
      </c>
      <c r="BF14" s="17">
        <v>32</v>
      </c>
      <c r="BG14" s="17">
        <v>3</v>
      </c>
      <c r="BH14" s="17">
        <v>16</v>
      </c>
      <c r="BI14" s="17">
        <v>1</v>
      </c>
      <c r="BJ14" s="17">
        <v>0</v>
      </c>
      <c r="BK14" s="17">
        <v>8</v>
      </c>
      <c r="BL14" s="17">
        <v>0</v>
      </c>
      <c r="BM14" s="17">
        <v>4</v>
      </c>
      <c r="BN14" s="17">
        <v>0</v>
      </c>
      <c r="BO14" s="17">
        <v>0</v>
      </c>
      <c r="BP14" s="17">
        <v>0</v>
      </c>
      <c r="BQ14" s="17">
        <v>0</v>
      </c>
      <c r="BR14" s="17">
        <v>2</v>
      </c>
      <c r="BS14" s="17">
        <v>3</v>
      </c>
      <c r="BT14" s="17">
        <v>0</v>
      </c>
      <c r="BU14" s="17">
        <v>2</v>
      </c>
      <c r="BV14" s="17">
        <v>1</v>
      </c>
      <c r="BW14" s="17">
        <v>17</v>
      </c>
      <c r="BX14" s="17">
        <v>0</v>
      </c>
      <c r="BY14" s="17">
        <v>0</v>
      </c>
      <c r="BZ14" s="17">
        <v>0</v>
      </c>
      <c r="CA14" s="17">
        <v>0</v>
      </c>
      <c r="CB14" s="17">
        <v>0</v>
      </c>
      <c r="CC14" s="17">
        <v>0</v>
      </c>
      <c r="CD14" s="17">
        <v>0</v>
      </c>
      <c r="CE14" s="17">
        <v>1</v>
      </c>
      <c r="CF14" s="17">
        <v>0</v>
      </c>
      <c r="CG14" s="17">
        <v>0</v>
      </c>
      <c r="CH14" s="17">
        <v>14</v>
      </c>
      <c r="CI14" s="17">
        <v>1</v>
      </c>
      <c r="CJ14" s="17">
        <v>0</v>
      </c>
      <c r="CK14" s="17">
        <v>0</v>
      </c>
      <c r="CL14" s="17">
        <v>5</v>
      </c>
      <c r="CM14" s="17">
        <v>17</v>
      </c>
      <c r="CN14" s="17">
        <v>2</v>
      </c>
      <c r="CO14" s="17">
        <v>0</v>
      </c>
      <c r="CP14" s="17">
        <v>0</v>
      </c>
      <c r="CQ14" s="17">
        <v>0</v>
      </c>
      <c r="CR14" s="17">
        <v>0</v>
      </c>
      <c r="CS14" s="17">
        <v>0</v>
      </c>
      <c r="CT14" s="17">
        <v>0</v>
      </c>
      <c r="CU14" s="17">
        <v>0</v>
      </c>
      <c r="CV14" s="17">
        <v>0</v>
      </c>
      <c r="CW14" s="17">
        <v>0</v>
      </c>
      <c r="CX14" s="17">
        <v>0</v>
      </c>
      <c r="CY14" s="17">
        <v>0</v>
      </c>
      <c r="CZ14" s="17">
        <v>0</v>
      </c>
      <c r="DA14" s="17">
        <v>0</v>
      </c>
      <c r="DB14" s="17">
        <v>0</v>
      </c>
      <c r="DC14" s="17">
        <v>0</v>
      </c>
      <c r="DD14" s="17">
        <v>0</v>
      </c>
      <c r="DE14" s="17">
        <v>1</v>
      </c>
      <c r="DF14" s="17">
        <v>0</v>
      </c>
      <c r="DG14" s="17">
        <v>0</v>
      </c>
      <c r="DH14" s="17">
        <v>1</v>
      </c>
      <c r="DI14" s="17">
        <v>0</v>
      </c>
      <c r="DJ14" s="17">
        <v>1</v>
      </c>
      <c r="DK14" s="17">
        <v>1</v>
      </c>
      <c r="DL14" s="17">
        <v>0</v>
      </c>
      <c r="DM14" s="17">
        <v>0</v>
      </c>
      <c r="DN14" s="17">
        <v>1</v>
      </c>
      <c r="DO14" s="17">
        <v>19</v>
      </c>
      <c r="DP14" s="17">
        <v>0</v>
      </c>
      <c r="DQ14" s="17"/>
      <c r="DR14" s="17">
        <v>2</v>
      </c>
      <c r="DS14" s="17"/>
      <c r="DT14" s="17" t="s">
        <v>288</v>
      </c>
      <c r="DU14" s="14">
        <v>1</v>
      </c>
      <c r="DV14" s="14">
        <v>1</v>
      </c>
      <c r="DW14" s="14">
        <v>1</v>
      </c>
      <c r="DX14" s="17">
        <v>0</v>
      </c>
      <c r="DY14" s="17">
        <v>0</v>
      </c>
      <c r="DZ14" s="17">
        <v>4116</v>
      </c>
      <c r="EA14" s="17">
        <v>13.76</v>
      </c>
      <c r="EB14" s="17">
        <v>1</v>
      </c>
      <c r="EC14" s="17">
        <v>1</v>
      </c>
      <c r="ED14" s="29">
        <v>3970</v>
      </c>
      <c r="EE14" s="20">
        <v>13.759344</v>
      </c>
      <c r="EF14" s="29">
        <v>1</v>
      </c>
      <c r="EG14" s="29">
        <v>1</v>
      </c>
    </row>
    <row r="15" spans="1:137" s="8" customFormat="1" x14ac:dyDescent="0.25">
      <c r="A15" s="27" t="s">
        <v>1059</v>
      </c>
      <c r="B15" s="17" t="s">
        <v>172</v>
      </c>
      <c r="C15" s="28" t="s">
        <v>290</v>
      </c>
      <c r="D15" s="28" t="s">
        <v>290</v>
      </c>
      <c r="E15" s="11">
        <v>1</v>
      </c>
      <c r="F15" s="17" t="s">
        <v>289</v>
      </c>
      <c r="G15" s="17"/>
      <c r="H15" s="6">
        <v>230</v>
      </c>
      <c r="I15" s="17" t="s">
        <v>290</v>
      </c>
      <c r="J15" s="17">
        <v>73951</v>
      </c>
      <c r="K15" s="17" t="s">
        <v>290</v>
      </c>
      <c r="L15" s="17" t="s">
        <v>291</v>
      </c>
      <c r="M15" s="17" t="s">
        <v>292</v>
      </c>
      <c r="N15" s="17" t="s">
        <v>139</v>
      </c>
      <c r="O15" s="17"/>
      <c r="P15" s="14"/>
      <c r="Q15" s="17"/>
      <c r="R15" s="17" t="s">
        <v>293</v>
      </c>
      <c r="S15" s="14">
        <v>558412302</v>
      </c>
      <c r="T15" s="17" t="s">
        <v>294</v>
      </c>
      <c r="U15" s="17">
        <v>2</v>
      </c>
      <c r="V15" s="17">
        <v>0</v>
      </c>
      <c r="W15" s="37">
        <f t="shared" si="1"/>
        <v>2</v>
      </c>
      <c r="X15" s="17">
        <v>2</v>
      </c>
      <c r="Y15" s="17">
        <v>2</v>
      </c>
      <c r="Z15" s="17">
        <v>0</v>
      </c>
      <c r="AA15" s="17">
        <v>0</v>
      </c>
      <c r="AB15" s="17">
        <v>2</v>
      </c>
      <c r="AC15" s="17">
        <v>0</v>
      </c>
      <c r="AD15" s="17">
        <v>2</v>
      </c>
      <c r="AE15" s="17">
        <v>0</v>
      </c>
      <c r="AF15" s="17">
        <v>0</v>
      </c>
      <c r="AG15" s="17"/>
      <c r="AH15" s="17">
        <v>2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2</v>
      </c>
      <c r="AO15" s="17">
        <v>0</v>
      </c>
      <c r="AP15" s="17">
        <v>0</v>
      </c>
      <c r="AQ15" s="21">
        <v>0</v>
      </c>
      <c r="AR15" s="17">
        <v>1</v>
      </c>
      <c r="AS15" s="17">
        <v>0</v>
      </c>
      <c r="AT15" s="17">
        <v>1</v>
      </c>
      <c r="AU15" s="17">
        <v>7</v>
      </c>
      <c r="AV15" s="17">
        <v>6</v>
      </c>
      <c r="AW15" s="17">
        <v>357</v>
      </c>
      <c r="AX15" s="17">
        <v>41</v>
      </c>
      <c r="AY15" s="17">
        <v>0</v>
      </c>
      <c r="AZ15" s="17">
        <v>1</v>
      </c>
      <c r="BA15" s="17">
        <v>7</v>
      </c>
      <c r="BB15" s="17">
        <v>15</v>
      </c>
      <c r="BC15" s="17">
        <v>4</v>
      </c>
      <c r="BD15" s="17">
        <v>1</v>
      </c>
      <c r="BE15" s="17">
        <v>4</v>
      </c>
      <c r="BF15" s="17">
        <v>39</v>
      </c>
      <c r="BG15" s="17">
        <v>2</v>
      </c>
      <c r="BH15" s="17">
        <v>72</v>
      </c>
      <c r="BI15" s="17">
        <v>6</v>
      </c>
      <c r="BJ15" s="17">
        <v>0</v>
      </c>
      <c r="BK15" s="17">
        <v>2</v>
      </c>
      <c r="BL15" s="17">
        <v>0</v>
      </c>
      <c r="BM15" s="17">
        <v>31</v>
      </c>
      <c r="BN15" s="17">
        <v>1</v>
      </c>
      <c r="BO15" s="17">
        <v>1</v>
      </c>
      <c r="BP15" s="17">
        <v>3</v>
      </c>
      <c r="BQ15" s="17">
        <v>2</v>
      </c>
      <c r="BR15" s="17">
        <v>8</v>
      </c>
      <c r="BS15" s="17">
        <v>2</v>
      </c>
      <c r="BT15" s="17">
        <v>0</v>
      </c>
      <c r="BU15" s="17">
        <v>8</v>
      </c>
      <c r="BV15" s="17">
        <v>2</v>
      </c>
      <c r="BW15" s="17">
        <v>10</v>
      </c>
      <c r="BX15" s="17">
        <v>0</v>
      </c>
      <c r="BY15" s="17">
        <v>0</v>
      </c>
      <c r="BZ15" s="17">
        <v>0</v>
      </c>
      <c r="CA15" s="17">
        <v>0</v>
      </c>
      <c r="CB15" s="17">
        <v>0</v>
      </c>
      <c r="CC15" s="17">
        <v>0</v>
      </c>
      <c r="CD15" s="17">
        <v>0</v>
      </c>
      <c r="CE15" s="17">
        <v>7</v>
      </c>
      <c r="CF15" s="17">
        <v>4</v>
      </c>
      <c r="CG15" s="17">
        <v>2</v>
      </c>
      <c r="CH15" s="17">
        <v>40</v>
      </c>
      <c r="CI15" s="17">
        <v>4</v>
      </c>
      <c r="CJ15" s="17">
        <v>0</v>
      </c>
      <c r="CK15" s="17">
        <v>0</v>
      </c>
      <c r="CL15" s="17">
        <v>4</v>
      </c>
      <c r="CM15" s="17">
        <v>11</v>
      </c>
      <c r="CN15" s="17">
        <v>8</v>
      </c>
      <c r="CO15" s="17">
        <v>0</v>
      </c>
      <c r="CP15" s="17">
        <v>0</v>
      </c>
      <c r="CQ15" s="17">
        <v>0</v>
      </c>
      <c r="CR15" s="17">
        <v>0</v>
      </c>
      <c r="CS15" s="17">
        <v>0</v>
      </c>
      <c r="CT15" s="17">
        <v>0</v>
      </c>
      <c r="CU15" s="17">
        <v>0</v>
      </c>
      <c r="CV15" s="17">
        <v>0</v>
      </c>
      <c r="CW15" s="17">
        <v>0</v>
      </c>
      <c r="CX15" s="17">
        <v>0</v>
      </c>
      <c r="CY15" s="17">
        <v>0</v>
      </c>
      <c r="CZ15" s="17">
        <v>0</v>
      </c>
      <c r="DA15" s="17">
        <v>0</v>
      </c>
      <c r="DB15" s="17">
        <v>0</v>
      </c>
      <c r="DC15" s="17">
        <v>0</v>
      </c>
      <c r="DD15" s="17">
        <v>0</v>
      </c>
      <c r="DE15" s="17">
        <v>0</v>
      </c>
      <c r="DF15" s="17">
        <v>0</v>
      </c>
      <c r="DG15" s="17">
        <v>0</v>
      </c>
      <c r="DH15" s="17">
        <v>1</v>
      </c>
      <c r="DI15" s="17">
        <v>5</v>
      </c>
      <c r="DJ15" s="17">
        <v>1</v>
      </c>
      <c r="DK15" s="17">
        <v>1</v>
      </c>
      <c r="DL15" s="17">
        <v>1</v>
      </c>
      <c r="DM15" s="17">
        <v>2</v>
      </c>
      <c r="DN15" s="17">
        <v>1</v>
      </c>
      <c r="DO15" s="17">
        <v>32</v>
      </c>
      <c r="DP15" s="17">
        <v>1</v>
      </c>
      <c r="DQ15" s="17" t="s">
        <v>295</v>
      </c>
      <c r="DR15" s="17">
        <v>3</v>
      </c>
      <c r="DS15" s="17"/>
      <c r="DT15" s="17"/>
      <c r="DU15" s="14">
        <v>1</v>
      </c>
      <c r="DV15" s="14">
        <v>1</v>
      </c>
      <c r="DW15" s="14">
        <v>1</v>
      </c>
      <c r="DX15" s="17"/>
      <c r="DY15" s="17"/>
      <c r="DZ15" s="17"/>
      <c r="EA15" s="17"/>
      <c r="EB15" s="17">
        <v>7</v>
      </c>
      <c r="EC15" s="17">
        <v>7</v>
      </c>
      <c r="ED15" s="29">
        <v>6896</v>
      </c>
      <c r="EE15" s="20">
        <v>39.157731999999996</v>
      </c>
      <c r="EF15" s="29">
        <v>7</v>
      </c>
      <c r="EG15" s="29">
        <v>7</v>
      </c>
    </row>
    <row r="16" spans="1:137" s="8" customFormat="1" ht="25.5" x14ac:dyDescent="0.25">
      <c r="A16" s="27" t="s">
        <v>1060</v>
      </c>
      <c r="B16" s="17" t="s">
        <v>172</v>
      </c>
      <c r="C16" s="28" t="s">
        <v>298</v>
      </c>
      <c r="D16" s="28" t="s">
        <v>298</v>
      </c>
      <c r="E16" s="11">
        <v>1</v>
      </c>
      <c r="F16" s="17" t="s">
        <v>296</v>
      </c>
      <c r="G16" s="17" t="s">
        <v>297</v>
      </c>
      <c r="H16" s="6">
        <v>65</v>
      </c>
      <c r="I16" s="17" t="s">
        <v>298</v>
      </c>
      <c r="J16" s="17">
        <v>74722</v>
      </c>
      <c r="K16" s="17" t="s">
        <v>298</v>
      </c>
      <c r="L16" s="17" t="s">
        <v>299</v>
      </c>
      <c r="M16" s="17" t="s">
        <v>300</v>
      </c>
      <c r="N16" s="17" t="s">
        <v>171</v>
      </c>
      <c r="O16" s="17" t="s">
        <v>301</v>
      </c>
      <c r="P16" s="14">
        <v>553651285</v>
      </c>
      <c r="Q16" s="17" t="s">
        <v>302</v>
      </c>
      <c r="R16" s="17" t="s">
        <v>301</v>
      </c>
      <c r="S16" s="14">
        <v>553651285</v>
      </c>
      <c r="T16" s="17" t="s">
        <v>302</v>
      </c>
      <c r="U16" s="17">
        <v>2</v>
      </c>
      <c r="V16" s="17">
        <v>0</v>
      </c>
      <c r="W16" s="37">
        <f t="shared" si="1"/>
        <v>2</v>
      </c>
      <c r="X16" s="17">
        <v>2</v>
      </c>
      <c r="Y16" s="17">
        <v>2</v>
      </c>
      <c r="Z16" s="17">
        <v>0</v>
      </c>
      <c r="AA16" s="17">
        <v>0</v>
      </c>
      <c r="AB16" s="17">
        <v>2</v>
      </c>
      <c r="AC16" s="17">
        <v>0</v>
      </c>
      <c r="AD16" s="17">
        <v>1</v>
      </c>
      <c r="AE16" s="17">
        <v>0</v>
      </c>
      <c r="AF16" s="17">
        <v>1</v>
      </c>
      <c r="AG16" s="17">
        <v>0</v>
      </c>
      <c r="AH16" s="17">
        <v>0</v>
      </c>
      <c r="AI16" s="17">
        <v>0</v>
      </c>
      <c r="AJ16" s="17">
        <v>2</v>
      </c>
      <c r="AK16" s="17">
        <v>0</v>
      </c>
      <c r="AL16" s="17">
        <v>1</v>
      </c>
      <c r="AM16" s="17">
        <v>1</v>
      </c>
      <c r="AN16" s="17">
        <v>0</v>
      </c>
      <c r="AO16" s="17">
        <v>0</v>
      </c>
      <c r="AP16" s="17">
        <v>0</v>
      </c>
      <c r="AQ16" s="17">
        <v>1</v>
      </c>
      <c r="AR16" s="17">
        <v>1</v>
      </c>
      <c r="AS16" s="17">
        <v>0</v>
      </c>
      <c r="AT16" s="17">
        <v>1</v>
      </c>
      <c r="AU16" s="17">
        <v>0</v>
      </c>
      <c r="AV16" s="17">
        <v>1</v>
      </c>
      <c r="AW16" s="17">
        <v>26</v>
      </c>
      <c r="AX16" s="17">
        <v>14</v>
      </c>
      <c r="AY16" s="17">
        <v>1</v>
      </c>
      <c r="AZ16" s="17">
        <v>0</v>
      </c>
      <c r="BA16" s="17">
        <v>0</v>
      </c>
      <c r="BB16" s="17">
        <v>7</v>
      </c>
      <c r="BC16" s="17">
        <v>3</v>
      </c>
      <c r="BD16" s="17">
        <v>1</v>
      </c>
      <c r="BE16" s="17">
        <v>0</v>
      </c>
      <c r="BF16" s="17">
        <v>13</v>
      </c>
      <c r="BG16" s="17">
        <v>0</v>
      </c>
      <c r="BH16" s="17">
        <v>16</v>
      </c>
      <c r="BI16" s="17">
        <v>1</v>
      </c>
      <c r="BJ16" s="17">
        <v>0</v>
      </c>
      <c r="BK16" s="17">
        <v>1</v>
      </c>
      <c r="BL16" s="17">
        <v>0</v>
      </c>
      <c r="BM16" s="17">
        <v>8</v>
      </c>
      <c r="BN16" s="17">
        <v>0</v>
      </c>
      <c r="BO16" s="17">
        <v>0</v>
      </c>
      <c r="BP16" s="17">
        <v>0</v>
      </c>
      <c r="BQ16" s="17">
        <v>4</v>
      </c>
      <c r="BR16" s="17">
        <v>3</v>
      </c>
      <c r="BS16" s="17">
        <v>0</v>
      </c>
      <c r="BT16" s="17">
        <v>0</v>
      </c>
      <c r="BU16" s="17">
        <v>1</v>
      </c>
      <c r="BV16" s="17">
        <v>0</v>
      </c>
      <c r="BW16" s="17">
        <v>0</v>
      </c>
      <c r="BX16" s="17">
        <v>0</v>
      </c>
      <c r="BY16" s="17">
        <v>0</v>
      </c>
      <c r="BZ16" s="17">
        <v>0</v>
      </c>
      <c r="CA16" s="17">
        <v>0</v>
      </c>
      <c r="CB16" s="17">
        <v>0</v>
      </c>
      <c r="CC16" s="17">
        <v>0</v>
      </c>
      <c r="CD16" s="17">
        <v>0</v>
      </c>
      <c r="CE16" s="17">
        <v>0</v>
      </c>
      <c r="CF16" s="17">
        <v>0</v>
      </c>
      <c r="CG16" s="17">
        <v>1</v>
      </c>
      <c r="CH16" s="17">
        <v>9</v>
      </c>
      <c r="CI16" s="17">
        <v>0</v>
      </c>
      <c r="CJ16" s="17">
        <v>0</v>
      </c>
      <c r="CK16" s="17">
        <v>0</v>
      </c>
      <c r="CL16" s="17">
        <v>0</v>
      </c>
      <c r="CM16" s="17">
        <v>0</v>
      </c>
      <c r="CN16" s="17">
        <v>0</v>
      </c>
      <c r="CO16" s="17">
        <v>0</v>
      </c>
      <c r="CP16" s="17">
        <v>0</v>
      </c>
      <c r="CQ16" s="17">
        <v>0</v>
      </c>
      <c r="CR16" s="17">
        <v>0</v>
      </c>
      <c r="CS16" s="17">
        <v>0</v>
      </c>
      <c r="CT16" s="17">
        <v>0</v>
      </c>
      <c r="CU16" s="17">
        <v>0</v>
      </c>
      <c r="CV16" s="17">
        <v>0</v>
      </c>
      <c r="CW16" s="17">
        <v>0</v>
      </c>
      <c r="CX16" s="17">
        <v>0</v>
      </c>
      <c r="CY16" s="17">
        <v>0</v>
      </c>
      <c r="CZ16" s="17">
        <v>0</v>
      </c>
      <c r="DA16" s="17">
        <v>0</v>
      </c>
      <c r="DB16" s="17">
        <v>0</v>
      </c>
      <c r="DC16" s="17">
        <v>0</v>
      </c>
      <c r="DD16" s="17">
        <v>0</v>
      </c>
      <c r="DE16" s="17">
        <v>0</v>
      </c>
      <c r="DF16" s="17">
        <v>0</v>
      </c>
      <c r="DG16" s="17">
        <v>0</v>
      </c>
      <c r="DH16" s="17">
        <v>0</v>
      </c>
      <c r="DI16" s="17">
        <v>1</v>
      </c>
      <c r="DJ16" s="17">
        <v>0</v>
      </c>
      <c r="DK16" s="17">
        <v>0</v>
      </c>
      <c r="DL16" s="17">
        <v>0</v>
      </c>
      <c r="DM16" s="17">
        <v>0</v>
      </c>
      <c r="DN16" s="17">
        <v>0</v>
      </c>
      <c r="DO16" s="17">
        <v>9</v>
      </c>
      <c r="DP16" s="17">
        <v>1</v>
      </c>
      <c r="DQ16" s="17" t="s">
        <v>303</v>
      </c>
      <c r="DR16" s="17">
        <v>1</v>
      </c>
      <c r="DS16" s="17"/>
      <c r="DT16" s="17"/>
      <c r="DU16" s="14">
        <v>1</v>
      </c>
      <c r="DV16" s="14">
        <v>1</v>
      </c>
      <c r="DW16" s="14">
        <v>1</v>
      </c>
      <c r="DX16" s="17"/>
      <c r="DY16" s="17"/>
      <c r="DZ16" s="17"/>
      <c r="EA16" s="17"/>
      <c r="EB16" s="17">
        <v>3</v>
      </c>
      <c r="EC16" s="17">
        <v>3</v>
      </c>
      <c r="ED16" s="29">
        <v>6416</v>
      </c>
      <c r="EE16" s="20">
        <v>35.402836999999998</v>
      </c>
      <c r="EF16" s="29">
        <v>3</v>
      </c>
      <c r="EG16" s="29">
        <v>3</v>
      </c>
    </row>
    <row r="17" spans="1:137" s="8" customFormat="1" x14ac:dyDescent="0.25">
      <c r="A17" s="27" t="s">
        <v>1061</v>
      </c>
      <c r="B17" s="17" t="s">
        <v>172</v>
      </c>
      <c r="C17" s="28" t="s">
        <v>306</v>
      </c>
      <c r="D17" s="28" t="s">
        <v>306</v>
      </c>
      <c r="E17" s="11">
        <v>1</v>
      </c>
      <c r="F17" s="17" t="s">
        <v>304</v>
      </c>
      <c r="G17" s="17" t="s">
        <v>305</v>
      </c>
      <c r="H17" s="6">
        <v>10</v>
      </c>
      <c r="I17" s="17" t="s">
        <v>306</v>
      </c>
      <c r="J17" s="17">
        <v>73553</v>
      </c>
      <c r="K17" s="17" t="s">
        <v>306</v>
      </c>
      <c r="L17" s="17" t="s">
        <v>307</v>
      </c>
      <c r="M17" s="17" t="s">
        <v>308</v>
      </c>
      <c r="N17" s="17" t="s">
        <v>139</v>
      </c>
      <c r="O17" s="17"/>
      <c r="P17" s="14"/>
      <c r="Q17" s="17"/>
      <c r="R17" s="17" t="s">
        <v>1040</v>
      </c>
      <c r="S17" s="14" t="s">
        <v>1039</v>
      </c>
      <c r="T17" s="17" t="s">
        <v>309</v>
      </c>
      <c r="U17" s="17">
        <v>2</v>
      </c>
      <c r="V17" s="17">
        <v>0</v>
      </c>
      <c r="W17" s="37">
        <f t="shared" si="1"/>
        <v>2</v>
      </c>
      <c r="X17" s="17">
        <v>2</v>
      </c>
      <c r="Y17" s="17">
        <v>2</v>
      </c>
      <c r="Z17" s="17">
        <v>0</v>
      </c>
      <c r="AA17" s="17">
        <v>0</v>
      </c>
      <c r="AB17" s="17">
        <v>2</v>
      </c>
      <c r="AC17" s="17"/>
      <c r="AD17" s="17">
        <v>1</v>
      </c>
      <c r="AE17" s="17"/>
      <c r="AF17" s="17">
        <v>1</v>
      </c>
      <c r="AG17" s="17"/>
      <c r="AH17" s="17"/>
      <c r="AI17" s="17"/>
      <c r="AJ17" s="17">
        <v>2</v>
      </c>
      <c r="AK17" s="17"/>
      <c r="AL17" s="17"/>
      <c r="AM17" s="17"/>
      <c r="AN17" s="17">
        <v>2</v>
      </c>
      <c r="AO17" s="17"/>
      <c r="AP17" s="17"/>
      <c r="AQ17" s="21">
        <v>0</v>
      </c>
      <c r="AR17" s="17">
        <v>1</v>
      </c>
      <c r="AS17" s="17">
        <v>1</v>
      </c>
      <c r="AT17" s="17">
        <v>1</v>
      </c>
      <c r="AU17" s="17">
        <v>3</v>
      </c>
      <c r="AV17" s="17">
        <v>1</v>
      </c>
      <c r="AW17" s="17">
        <v>60</v>
      </c>
      <c r="AX17" s="17">
        <v>18</v>
      </c>
      <c r="AY17" s="17">
        <v>0</v>
      </c>
      <c r="AZ17" s="17">
        <v>5</v>
      </c>
      <c r="BA17" s="17">
        <v>3</v>
      </c>
      <c r="BB17" s="17">
        <v>9</v>
      </c>
      <c r="BC17" s="17">
        <v>11</v>
      </c>
      <c r="BD17" s="17">
        <v>0</v>
      </c>
      <c r="BE17" s="17">
        <v>1</v>
      </c>
      <c r="BF17" s="17">
        <v>22</v>
      </c>
      <c r="BG17" s="17">
        <v>1</v>
      </c>
      <c r="BH17" s="17">
        <v>8</v>
      </c>
      <c r="BI17" s="17">
        <v>0</v>
      </c>
      <c r="BJ17" s="17">
        <v>0</v>
      </c>
      <c r="BK17" s="17">
        <v>10</v>
      </c>
      <c r="BL17" s="17">
        <v>0</v>
      </c>
      <c r="BM17" s="17">
        <v>5</v>
      </c>
      <c r="BN17" s="17">
        <v>0</v>
      </c>
      <c r="BO17" s="17">
        <v>0</v>
      </c>
      <c r="BP17" s="17">
        <v>0</v>
      </c>
      <c r="BQ17" s="17">
        <v>0</v>
      </c>
      <c r="BR17" s="17">
        <v>4</v>
      </c>
      <c r="BS17" s="17">
        <v>0</v>
      </c>
      <c r="BT17" s="17">
        <v>0</v>
      </c>
      <c r="BU17" s="17">
        <v>0</v>
      </c>
      <c r="BV17" s="17">
        <v>0</v>
      </c>
      <c r="BW17" s="17">
        <v>4</v>
      </c>
      <c r="BX17" s="17">
        <v>0</v>
      </c>
      <c r="BY17" s="17">
        <v>0</v>
      </c>
      <c r="BZ17" s="17">
        <v>0</v>
      </c>
      <c r="CA17" s="17">
        <v>0</v>
      </c>
      <c r="CB17" s="17">
        <v>0</v>
      </c>
      <c r="CC17" s="17">
        <v>0</v>
      </c>
      <c r="CD17" s="17">
        <v>0</v>
      </c>
      <c r="CE17" s="17">
        <v>6</v>
      </c>
      <c r="CF17" s="17">
        <v>0</v>
      </c>
      <c r="CG17" s="17">
        <v>0</v>
      </c>
      <c r="CH17" s="17">
        <v>21</v>
      </c>
      <c r="CI17" s="17">
        <v>1</v>
      </c>
      <c r="CJ17" s="17">
        <v>0</v>
      </c>
      <c r="CK17" s="17">
        <v>0</v>
      </c>
      <c r="CL17" s="17">
        <v>6</v>
      </c>
      <c r="CM17" s="17">
        <v>4</v>
      </c>
      <c r="CN17" s="17">
        <v>4</v>
      </c>
      <c r="CO17" s="17">
        <v>0</v>
      </c>
      <c r="CP17" s="17">
        <v>0</v>
      </c>
      <c r="CQ17" s="17">
        <v>0</v>
      </c>
      <c r="CR17" s="17">
        <v>0</v>
      </c>
      <c r="CS17" s="17">
        <v>0</v>
      </c>
      <c r="CT17" s="17">
        <v>0</v>
      </c>
      <c r="CU17" s="17">
        <v>0</v>
      </c>
      <c r="CV17" s="17">
        <v>0</v>
      </c>
      <c r="CW17" s="17">
        <v>0</v>
      </c>
      <c r="CX17" s="17">
        <v>0</v>
      </c>
      <c r="CY17" s="17">
        <v>0</v>
      </c>
      <c r="CZ17" s="17">
        <v>0</v>
      </c>
      <c r="DA17" s="17">
        <v>0</v>
      </c>
      <c r="DB17" s="17">
        <v>0</v>
      </c>
      <c r="DC17" s="17">
        <v>0</v>
      </c>
      <c r="DD17" s="17">
        <v>0</v>
      </c>
      <c r="DE17" s="17">
        <v>0</v>
      </c>
      <c r="DF17" s="17">
        <v>0</v>
      </c>
      <c r="DG17" s="17">
        <v>0</v>
      </c>
      <c r="DH17" s="17">
        <v>0</v>
      </c>
      <c r="DI17" s="17">
        <v>0</v>
      </c>
      <c r="DJ17" s="17">
        <v>0</v>
      </c>
      <c r="DK17" s="17">
        <v>3</v>
      </c>
      <c r="DL17" s="17">
        <v>0</v>
      </c>
      <c r="DM17" s="17">
        <v>0</v>
      </c>
      <c r="DN17" s="17">
        <v>0</v>
      </c>
      <c r="DO17" s="17">
        <v>15</v>
      </c>
      <c r="DP17" s="17">
        <v>0</v>
      </c>
      <c r="DQ17" s="17"/>
      <c r="DR17" s="17">
        <v>2</v>
      </c>
      <c r="DS17" s="17"/>
      <c r="DT17" s="17"/>
      <c r="DU17" s="14">
        <v>1</v>
      </c>
      <c r="DV17" s="14">
        <v>1</v>
      </c>
      <c r="DW17" s="14">
        <v>1</v>
      </c>
      <c r="DX17" s="17"/>
      <c r="DY17" s="17"/>
      <c r="DZ17" s="17">
        <v>5047</v>
      </c>
      <c r="EA17" s="17">
        <v>24.88</v>
      </c>
      <c r="EB17" s="17">
        <v>1</v>
      </c>
      <c r="EC17" s="17">
        <v>1</v>
      </c>
      <c r="ED17" s="29">
        <v>4993</v>
      </c>
      <c r="EE17" s="20">
        <v>24.881620999999999</v>
      </c>
      <c r="EF17" s="29">
        <v>1</v>
      </c>
      <c r="EG17" s="29">
        <v>1</v>
      </c>
    </row>
    <row r="18" spans="1:137" s="8" customFormat="1" x14ac:dyDescent="0.25">
      <c r="A18" s="27" t="s">
        <v>1062</v>
      </c>
      <c r="B18" s="17" t="s">
        <v>172</v>
      </c>
      <c r="C18" s="28" t="s">
        <v>311</v>
      </c>
      <c r="D18" s="28" t="s">
        <v>311</v>
      </c>
      <c r="E18" s="11">
        <v>1</v>
      </c>
      <c r="F18" s="17" t="s">
        <v>310</v>
      </c>
      <c r="G18" s="17"/>
      <c r="H18" s="6">
        <v>599</v>
      </c>
      <c r="I18" s="17" t="s">
        <v>311</v>
      </c>
      <c r="J18" s="17">
        <v>73533</v>
      </c>
      <c r="K18" s="17" t="s">
        <v>311</v>
      </c>
      <c r="L18" s="17" t="s">
        <v>312</v>
      </c>
      <c r="M18" s="17" t="s">
        <v>313</v>
      </c>
      <c r="N18" s="17" t="s">
        <v>314</v>
      </c>
      <c r="O18" s="17" t="s">
        <v>315</v>
      </c>
      <c r="P18" s="14">
        <v>596549096</v>
      </c>
      <c r="Q18" s="17" t="s">
        <v>316</v>
      </c>
      <c r="R18" s="17" t="s">
        <v>315</v>
      </c>
      <c r="S18" s="14">
        <v>596549096</v>
      </c>
      <c r="T18" s="17" t="s">
        <v>316</v>
      </c>
      <c r="U18" s="17">
        <v>1</v>
      </c>
      <c r="V18" s="17">
        <v>0</v>
      </c>
      <c r="W18" s="37">
        <f t="shared" si="1"/>
        <v>1</v>
      </c>
      <c r="X18" s="17">
        <v>1</v>
      </c>
      <c r="Y18" s="17">
        <v>1</v>
      </c>
      <c r="Z18" s="17">
        <v>0</v>
      </c>
      <c r="AA18" s="17">
        <v>0</v>
      </c>
      <c r="AB18" s="17">
        <v>1</v>
      </c>
      <c r="AC18" s="17"/>
      <c r="AD18" s="17"/>
      <c r="AE18" s="17"/>
      <c r="AF18" s="17">
        <v>1</v>
      </c>
      <c r="AG18" s="17"/>
      <c r="AH18" s="17"/>
      <c r="AI18" s="17"/>
      <c r="AJ18" s="17">
        <v>1</v>
      </c>
      <c r="AK18" s="17"/>
      <c r="AL18" s="17"/>
      <c r="AM18" s="17"/>
      <c r="AN18" s="17">
        <v>1</v>
      </c>
      <c r="AO18" s="17"/>
      <c r="AP18" s="17"/>
      <c r="AQ18" s="17">
        <v>1</v>
      </c>
      <c r="AR18" s="17">
        <v>1</v>
      </c>
      <c r="AS18" s="17">
        <v>0</v>
      </c>
      <c r="AT18" s="17">
        <v>1</v>
      </c>
      <c r="AU18" s="17">
        <v>6</v>
      </c>
      <c r="AV18" s="17">
        <v>0</v>
      </c>
      <c r="AW18" s="17">
        <v>16</v>
      </c>
      <c r="AX18" s="17">
        <v>2</v>
      </c>
      <c r="AY18" s="17">
        <v>0</v>
      </c>
      <c r="AZ18" s="17">
        <v>0</v>
      </c>
      <c r="BA18" s="17">
        <v>0</v>
      </c>
      <c r="BB18" s="17">
        <v>2</v>
      </c>
      <c r="BC18" s="17">
        <v>0</v>
      </c>
      <c r="BD18" s="17">
        <v>0</v>
      </c>
      <c r="BE18" s="17">
        <v>0</v>
      </c>
      <c r="BF18" s="17">
        <v>6</v>
      </c>
      <c r="BG18" s="17">
        <v>0</v>
      </c>
      <c r="BH18" s="17">
        <v>0</v>
      </c>
      <c r="BI18" s="17">
        <v>0</v>
      </c>
      <c r="BJ18" s="17">
        <v>0</v>
      </c>
      <c r="BK18" s="17">
        <v>1</v>
      </c>
      <c r="BL18" s="17">
        <v>1</v>
      </c>
      <c r="BM18" s="17">
        <v>4</v>
      </c>
      <c r="BN18" s="17">
        <v>0</v>
      </c>
      <c r="BO18" s="17">
        <v>0</v>
      </c>
      <c r="BP18" s="17">
        <v>0</v>
      </c>
      <c r="BQ18" s="17">
        <v>0</v>
      </c>
      <c r="BR18" s="17">
        <v>0</v>
      </c>
      <c r="BS18" s="17">
        <v>1</v>
      </c>
      <c r="BT18" s="17">
        <v>0</v>
      </c>
      <c r="BU18" s="17">
        <v>0</v>
      </c>
      <c r="BV18" s="17">
        <v>1</v>
      </c>
      <c r="BW18" s="17">
        <v>1</v>
      </c>
      <c r="BX18" s="17">
        <v>1</v>
      </c>
      <c r="BY18" s="17">
        <v>0</v>
      </c>
      <c r="BZ18" s="17">
        <v>0</v>
      </c>
      <c r="CA18" s="17">
        <v>0</v>
      </c>
      <c r="CB18" s="17">
        <v>0</v>
      </c>
      <c r="CC18" s="17">
        <v>0</v>
      </c>
      <c r="CD18" s="17">
        <v>0</v>
      </c>
      <c r="CE18" s="17">
        <v>0</v>
      </c>
      <c r="CF18" s="17">
        <v>0</v>
      </c>
      <c r="CG18" s="17">
        <v>0</v>
      </c>
      <c r="CH18" s="17">
        <v>0</v>
      </c>
      <c r="CI18" s="17">
        <v>0</v>
      </c>
      <c r="CJ18" s="17">
        <v>0</v>
      </c>
      <c r="CK18" s="17">
        <v>0</v>
      </c>
      <c r="CL18" s="17">
        <v>7</v>
      </c>
      <c r="CM18" s="17">
        <v>0</v>
      </c>
      <c r="CN18" s="17">
        <v>1</v>
      </c>
      <c r="CO18" s="17">
        <v>0</v>
      </c>
      <c r="CP18" s="17">
        <v>0</v>
      </c>
      <c r="CQ18" s="17">
        <v>0</v>
      </c>
      <c r="CR18" s="17">
        <v>0</v>
      </c>
      <c r="CS18" s="17">
        <v>0</v>
      </c>
      <c r="CT18" s="17">
        <v>0</v>
      </c>
      <c r="CU18" s="17">
        <v>0</v>
      </c>
      <c r="CV18" s="17">
        <v>0</v>
      </c>
      <c r="CW18" s="17">
        <v>0</v>
      </c>
      <c r="CX18" s="17">
        <v>0</v>
      </c>
      <c r="CY18" s="17">
        <v>0</v>
      </c>
      <c r="CZ18" s="17">
        <v>0</v>
      </c>
      <c r="DA18" s="17">
        <v>0</v>
      </c>
      <c r="DB18" s="17">
        <v>0</v>
      </c>
      <c r="DC18" s="17">
        <v>0</v>
      </c>
      <c r="DD18" s="17">
        <v>0</v>
      </c>
      <c r="DE18" s="17">
        <v>0</v>
      </c>
      <c r="DF18" s="17">
        <v>0</v>
      </c>
      <c r="DG18" s="17">
        <v>0</v>
      </c>
      <c r="DH18" s="17">
        <v>0</v>
      </c>
      <c r="DI18" s="17">
        <v>1</v>
      </c>
      <c r="DJ18" s="17">
        <v>0</v>
      </c>
      <c r="DK18" s="17">
        <v>0</v>
      </c>
      <c r="DL18" s="17">
        <v>0</v>
      </c>
      <c r="DM18" s="17">
        <v>0</v>
      </c>
      <c r="DN18" s="17">
        <v>0</v>
      </c>
      <c r="DO18" s="17">
        <v>5</v>
      </c>
      <c r="DP18" s="17">
        <v>0</v>
      </c>
      <c r="DQ18" s="17"/>
      <c r="DR18" s="17">
        <v>2</v>
      </c>
      <c r="DS18" s="17" t="s">
        <v>169</v>
      </c>
      <c r="DT18" s="17"/>
      <c r="DU18" s="14">
        <v>1</v>
      </c>
      <c r="DV18" s="14">
        <v>1</v>
      </c>
      <c r="DW18" s="14">
        <v>1</v>
      </c>
      <c r="DX18" s="17"/>
      <c r="DY18" s="17"/>
      <c r="DZ18" s="17">
        <v>1314</v>
      </c>
      <c r="EA18" s="17">
        <v>7.78</v>
      </c>
      <c r="EB18" s="17">
        <v>1</v>
      </c>
      <c r="EC18" s="17">
        <v>1</v>
      </c>
      <c r="ED18" s="29">
        <v>1355</v>
      </c>
      <c r="EE18" s="20">
        <v>7.7799040000000002</v>
      </c>
      <c r="EF18" s="29">
        <v>1</v>
      </c>
      <c r="EG18" s="29">
        <v>1</v>
      </c>
    </row>
    <row r="19" spans="1:137" s="8" customFormat="1" ht="25.5" x14ac:dyDescent="0.25">
      <c r="A19" s="27" t="s">
        <v>1063</v>
      </c>
      <c r="B19" s="17" t="s">
        <v>172</v>
      </c>
      <c r="C19" s="28" t="s">
        <v>318</v>
      </c>
      <c r="D19" s="28" t="s">
        <v>318</v>
      </c>
      <c r="E19" s="11">
        <v>3</v>
      </c>
      <c r="F19" s="17" t="s">
        <v>317</v>
      </c>
      <c r="G19" s="17" t="s">
        <v>160</v>
      </c>
      <c r="H19" s="6">
        <v>1</v>
      </c>
      <c r="I19" s="17" t="s">
        <v>318</v>
      </c>
      <c r="J19" s="17">
        <v>74401</v>
      </c>
      <c r="K19" s="17" t="s">
        <v>318</v>
      </c>
      <c r="L19" s="17" t="s">
        <v>319</v>
      </c>
      <c r="M19" s="22" t="s">
        <v>320</v>
      </c>
      <c r="N19" s="17" t="s">
        <v>158</v>
      </c>
      <c r="O19" s="17" t="s">
        <v>321</v>
      </c>
      <c r="P19" s="14">
        <v>556833250</v>
      </c>
      <c r="Q19" s="17" t="s">
        <v>322</v>
      </c>
      <c r="R19" s="17" t="s">
        <v>321</v>
      </c>
      <c r="S19" s="14">
        <v>556833250</v>
      </c>
      <c r="T19" s="17" t="s">
        <v>322</v>
      </c>
      <c r="U19" s="17">
        <v>8</v>
      </c>
      <c r="V19" s="17">
        <v>2</v>
      </c>
      <c r="W19" s="37">
        <f t="shared" si="1"/>
        <v>10</v>
      </c>
      <c r="X19" s="17">
        <v>9</v>
      </c>
      <c r="Y19" s="17">
        <v>8</v>
      </c>
      <c r="Z19" s="17">
        <v>2</v>
      </c>
      <c r="AA19" s="17">
        <v>2</v>
      </c>
      <c r="AB19" s="17">
        <v>8</v>
      </c>
      <c r="AC19" s="17">
        <v>0</v>
      </c>
      <c r="AD19" s="17">
        <v>5</v>
      </c>
      <c r="AE19" s="17">
        <v>1</v>
      </c>
      <c r="AF19" s="17">
        <v>0</v>
      </c>
      <c r="AG19" s="17">
        <v>2</v>
      </c>
      <c r="AH19" s="17">
        <v>0</v>
      </c>
      <c r="AI19" s="17">
        <v>3</v>
      </c>
      <c r="AJ19" s="17">
        <v>5</v>
      </c>
      <c r="AK19" s="17">
        <v>0</v>
      </c>
      <c r="AL19" s="17">
        <v>0</v>
      </c>
      <c r="AM19" s="17">
        <v>0</v>
      </c>
      <c r="AN19" s="17">
        <v>7</v>
      </c>
      <c r="AO19" s="17">
        <v>1</v>
      </c>
      <c r="AP19" s="17">
        <v>0</v>
      </c>
      <c r="AQ19" s="17">
        <v>1</v>
      </c>
      <c r="AR19" s="17">
        <v>1</v>
      </c>
      <c r="AS19" s="17">
        <v>0</v>
      </c>
      <c r="AT19" s="17">
        <v>1</v>
      </c>
      <c r="AU19" s="17">
        <v>6</v>
      </c>
      <c r="AV19" s="17">
        <v>0</v>
      </c>
      <c r="AW19" s="17">
        <v>321</v>
      </c>
      <c r="AX19" s="17">
        <v>55</v>
      </c>
      <c r="AY19" s="17">
        <v>10</v>
      </c>
      <c r="AZ19" s="17">
        <v>2</v>
      </c>
      <c r="BA19" s="17">
        <v>8</v>
      </c>
      <c r="BB19" s="17">
        <v>52</v>
      </c>
      <c r="BC19" s="17">
        <v>10</v>
      </c>
      <c r="BD19" s="17">
        <v>1</v>
      </c>
      <c r="BE19" s="17">
        <v>0</v>
      </c>
      <c r="BF19" s="17">
        <v>48</v>
      </c>
      <c r="BG19" s="17">
        <v>0</v>
      </c>
      <c r="BH19" s="17">
        <v>77</v>
      </c>
      <c r="BI19" s="17">
        <v>0</v>
      </c>
      <c r="BJ19" s="17">
        <v>0</v>
      </c>
      <c r="BK19" s="17">
        <v>5</v>
      </c>
      <c r="BL19" s="17">
        <v>1</v>
      </c>
      <c r="BM19" s="17">
        <v>51</v>
      </c>
      <c r="BN19" s="17">
        <v>0</v>
      </c>
      <c r="BO19" s="17">
        <v>0</v>
      </c>
      <c r="BP19" s="17">
        <v>1</v>
      </c>
      <c r="BQ19" s="17">
        <v>12</v>
      </c>
      <c r="BR19" s="17">
        <v>6</v>
      </c>
      <c r="BS19" s="17">
        <v>2</v>
      </c>
      <c r="BT19" s="17">
        <v>0</v>
      </c>
      <c r="BU19" s="17">
        <v>0</v>
      </c>
      <c r="BV19" s="17">
        <v>1</v>
      </c>
      <c r="BW19" s="17">
        <v>16</v>
      </c>
      <c r="BX19" s="17">
        <v>0</v>
      </c>
      <c r="BY19" s="17">
        <v>0</v>
      </c>
      <c r="BZ19" s="17">
        <v>0</v>
      </c>
      <c r="CA19" s="17">
        <v>0</v>
      </c>
      <c r="CB19" s="17">
        <v>0</v>
      </c>
      <c r="CC19" s="17">
        <v>0</v>
      </c>
      <c r="CD19" s="17">
        <v>0</v>
      </c>
      <c r="CE19" s="17">
        <v>5</v>
      </c>
      <c r="CF19" s="17">
        <v>4</v>
      </c>
      <c r="CG19" s="17">
        <v>0</v>
      </c>
      <c r="CH19" s="17">
        <v>25</v>
      </c>
      <c r="CI19" s="17">
        <v>8</v>
      </c>
      <c r="CJ19" s="17">
        <v>0</v>
      </c>
      <c r="CK19" s="17">
        <v>0</v>
      </c>
      <c r="CL19" s="17">
        <v>0</v>
      </c>
      <c r="CM19" s="17">
        <v>8</v>
      </c>
      <c r="CN19" s="17">
        <v>1</v>
      </c>
      <c r="CO19" s="17">
        <v>0</v>
      </c>
      <c r="CP19" s="17">
        <v>0</v>
      </c>
      <c r="CQ19" s="17">
        <v>0</v>
      </c>
      <c r="CR19" s="17">
        <v>0</v>
      </c>
      <c r="CS19" s="17">
        <v>0</v>
      </c>
      <c r="CT19" s="17">
        <v>0</v>
      </c>
      <c r="CU19" s="17">
        <v>0</v>
      </c>
      <c r="CV19" s="17">
        <v>0</v>
      </c>
      <c r="CW19" s="17">
        <v>0</v>
      </c>
      <c r="CX19" s="17">
        <v>0</v>
      </c>
      <c r="CY19" s="17">
        <v>0</v>
      </c>
      <c r="CZ19" s="17">
        <v>0</v>
      </c>
      <c r="DA19" s="17">
        <v>0</v>
      </c>
      <c r="DB19" s="17">
        <v>0</v>
      </c>
      <c r="DC19" s="17">
        <v>0</v>
      </c>
      <c r="DD19" s="17">
        <v>0</v>
      </c>
      <c r="DE19" s="17">
        <v>0</v>
      </c>
      <c r="DF19" s="17">
        <v>0</v>
      </c>
      <c r="DG19" s="17">
        <v>1</v>
      </c>
      <c r="DH19" s="17">
        <v>0</v>
      </c>
      <c r="DI19" s="17">
        <v>0</v>
      </c>
      <c r="DJ19" s="17">
        <v>0</v>
      </c>
      <c r="DK19" s="17">
        <v>0</v>
      </c>
      <c r="DL19" s="17">
        <v>0</v>
      </c>
      <c r="DM19" s="17">
        <v>0</v>
      </c>
      <c r="DN19" s="17">
        <v>6</v>
      </c>
      <c r="DO19" s="17">
        <v>242</v>
      </c>
      <c r="DP19" s="17">
        <v>1</v>
      </c>
      <c r="DQ19" s="17" t="s">
        <v>323</v>
      </c>
      <c r="DR19" s="17">
        <v>2</v>
      </c>
      <c r="DS19" s="17" t="s">
        <v>324</v>
      </c>
      <c r="DT19" s="17" t="s">
        <v>325</v>
      </c>
      <c r="DU19" s="14">
        <v>1</v>
      </c>
      <c r="DV19" s="14">
        <v>1</v>
      </c>
      <c r="DW19" s="14">
        <v>1</v>
      </c>
      <c r="DX19" s="17"/>
      <c r="DY19" s="17" t="s">
        <v>326</v>
      </c>
      <c r="DZ19" s="17">
        <v>19157</v>
      </c>
      <c r="EA19" s="17">
        <v>98.61</v>
      </c>
      <c r="EB19" s="17">
        <v>6</v>
      </c>
      <c r="EC19" s="17">
        <v>6</v>
      </c>
      <c r="ED19" s="29">
        <v>19106</v>
      </c>
      <c r="EE19" s="20">
        <v>98.622593000000009</v>
      </c>
      <c r="EF19" s="29">
        <v>6</v>
      </c>
      <c r="EG19" s="29">
        <v>6</v>
      </c>
    </row>
    <row r="20" spans="1:137" s="8" customFormat="1" ht="25.5" x14ac:dyDescent="0.25">
      <c r="A20" s="27" t="s">
        <v>1064</v>
      </c>
      <c r="B20" s="17" t="s">
        <v>172</v>
      </c>
      <c r="C20" s="28" t="s">
        <v>329</v>
      </c>
      <c r="D20" s="28" t="s">
        <v>329</v>
      </c>
      <c r="E20" s="11">
        <v>3</v>
      </c>
      <c r="F20" s="17" t="s">
        <v>327</v>
      </c>
      <c r="G20" s="17" t="s">
        <v>328</v>
      </c>
      <c r="H20" s="6">
        <v>1148</v>
      </c>
      <c r="I20" s="17" t="s">
        <v>329</v>
      </c>
      <c r="J20" s="17">
        <v>73822</v>
      </c>
      <c r="K20" s="17" t="s">
        <v>329</v>
      </c>
      <c r="L20" s="17" t="s">
        <v>330</v>
      </c>
      <c r="M20" s="17" t="s">
        <v>331</v>
      </c>
      <c r="N20" s="17" t="s">
        <v>332</v>
      </c>
      <c r="O20" s="17" t="s">
        <v>333</v>
      </c>
      <c r="P20" s="14">
        <v>558609270</v>
      </c>
      <c r="Q20" s="17" t="s">
        <v>334</v>
      </c>
      <c r="R20" s="17" t="s">
        <v>335</v>
      </c>
      <c r="S20" s="14">
        <v>558609230</v>
      </c>
      <c r="T20" s="17" t="s">
        <v>336</v>
      </c>
      <c r="U20" s="17">
        <v>22</v>
      </c>
      <c r="V20" s="17">
        <v>3</v>
      </c>
      <c r="W20" s="37">
        <f t="shared" si="1"/>
        <v>25</v>
      </c>
      <c r="X20" s="17">
        <v>22</v>
      </c>
      <c r="Y20" s="17">
        <v>22</v>
      </c>
      <c r="Z20" s="17">
        <v>3</v>
      </c>
      <c r="AA20" s="17">
        <v>3</v>
      </c>
      <c r="AB20" s="17">
        <v>20</v>
      </c>
      <c r="AC20" s="17">
        <v>0</v>
      </c>
      <c r="AD20" s="17">
        <v>11</v>
      </c>
      <c r="AE20" s="17">
        <v>1</v>
      </c>
      <c r="AF20" s="17">
        <v>10</v>
      </c>
      <c r="AG20" s="17">
        <v>0</v>
      </c>
      <c r="AH20" s="17">
        <v>7</v>
      </c>
      <c r="AI20" s="17">
        <v>6</v>
      </c>
      <c r="AJ20" s="17">
        <v>9</v>
      </c>
      <c r="AK20" s="17">
        <v>0</v>
      </c>
      <c r="AL20" s="17">
        <v>0</v>
      </c>
      <c r="AM20" s="17">
        <v>0</v>
      </c>
      <c r="AN20" s="17">
        <v>16</v>
      </c>
      <c r="AO20" s="17">
        <v>5</v>
      </c>
      <c r="AP20" s="17">
        <v>1</v>
      </c>
      <c r="AQ20" s="17">
        <v>1</v>
      </c>
      <c r="AR20" s="17">
        <v>1</v>
      </c>
      <c r="AS20" s="17">
        <v>1</v>
      </c>
      <c r="AT20" s="17">
        <v>1</v>
      </c>
      <c r="AU20" s="17">
        <v>63</v>
      </c>
      <c r="AV20" s="17">
        <v>10</v>
      </c>
      <c r="AW20" s="17">
        <v>861</v>
      </c>
      <c r="AX20" s="17">
        <v>144</v>
      </c>
      <c r="AY20" s="17">
        <v>4</v>
      </c>
      <c r="AZ20" s="17">
        <v>3</v>
      </c>
      <c r="BA20" s="17">
        <v>16</v>
      </c>
      <c r="BB20" s="17">
        <v>97</v>
      </c>
      <c r="BC20" s="17">
        <v>72</v>
      </c>
      <c r="BD20" s="17">
        <v>16</v>
      </c>
      <c r="BE20" s="17">
        <v>14</v>
      </c>
      <c r="BF20" s="17">
        <v>262</v>
      </c>
      <c r="BG20" s="17">
        <v>2</v>
      </c>
      <c r="BH20" s="17">
        <v>243</v>
      </c>
      <c r="BI20" s="17">
        <v>6</v>
      </c>
      <c r="BJ20" s="17">
        <v>1</v>
      </c>
      <c r="BK20" s="17">
        <v>15</v>
      </c>
      <c r="BL20" s="17">
        <v>0</v>
      </c>
      <c r="BM20" s="17">
        <v>198</v>
      </c>
      <c r="BN20" s="17">
        <v>2</v>
      </c>
      <c r="BO20" s="17">
        <v>0</v>
      </c>
      <c r="BP20" s="17">
        <v>8</v>
      </c>
      <c r="BQ20" s="17">
        <v>0</v>
      </c>
      <c r="BR20" s="17">
        <v>71</v>
      </c>
      <c r="BS20" s="17">
        <v>4</v>
      </c>
      <c r="BT20" s="17">
        <v>1</v>
      </c>
      <c r="BU20" s="17">
        <v>5</v>
      </c>
      <c r="BV20" s="17">
        <v>19</v>
      </c>
      <c r="BW20" s="17">
        <v>18</v>
      </c>
      <c r="BX20" s="17">
        <v>0</v>
      </c>
      <c r="BY20" s="17">
        <v>0</v>
      </c>
      <c r="BZ20" s="17">
        <v>0</v>
      </c>
      <c r="CA20" s="17">
        <v>0</v>
      </c>
      <c r="CB20" s="17">
        <v>0</v>
      </c>
      <c r="CC20" s="17">
        <v>0</v>
      </c>
      <c r="CD20" s="17">
        <v>2</v>
      </c>
      <c r="CE20" s="17">
        <v>14</v>
      </c>
      <c r="CF20" s="17">
        <v>9</v>
      </c>
      <c r="CG20" s="17">
        <v>3</v>
      </c>
      <c r="CH20" s="17">
        <v>49</v>
      </c>
      <c r="CI20" s="17">
        <v>18</v>
      </c>
      <c r="CJ20" s="17">
        <v>0</v>
      </c>
      <c r="CK20" s="17">
        <v>3</v>
      </c>
      <c r="CL20" s="17">
        <v>45</v>
      </c>
      <c r="CM20" s="17">
        <v>19</v>
      </c>
      <c r="CN20" s="17">
        <v>76</v>
      </c>
      <c r="CO20" s="17">
        <v>1</v>
      </c>
      <c r="CP20" s="17">
        <v>1</v>
      </c>
      <c r="CQ20" s="17">
        <v>0</v>
      </c>
      <c r="CR20" s="17">
        <v>0</v>
      </c>
      <c r="CS20" s="17">
        <v>12</v>
      </c>
      <c r="CT20" s="17">
        <v>1</v>
      </c>
      <c r="CU20" s="17">
        <v>1</v>
      </c>
      <c r="CV20" s="17">
        <v>0</v>
      </c>
      <c r="CW20" s="17">
        <v>0</v>
      </c>
      <c r="CX20" s="17">
        <v>0</v>
      </c>
      <c r="CY20" s="17">
        <v>0</v>
      </c>
      <c r="CZ20" s="17">
        <v>0</v>
      </c>
      <c r="DA20" s="17">
        <v>0</v>
      </c>
      <c r="DB20" s="17">
        <v>3</v>
      </c>
      <c r="DC20" s="17">
        <v>0</v>
      </c>
      <c r="DD20" s="17">
        <v>0</v>
      </c>
      <c r="DE20" s="17">
        <v>0</v>
      </c>
      <c r="DF20" s="17">
        <v>0</v>
      </c>
      <c r="DG20" s="17">
        <v>4</v>
      </c>
      <c r="DH20" s="17">
        <v>0</v>
      </c>
      <c r="DI20" s="17">
        <v>18</v>
      </c>
      <c r="DJ20" s="17">
        <v>2</v>
      </c>
      <c r="DK20" s="17">
        <v>6</v>
      </c>
      <c r="DL20" s="17">
        <v>0</v>
      </c>
      <c r="DM20" s="17">
        <v>2</v>
      </c>
      <c r="DN20" s="17">
        <v>32</v>
      </c>
      <c r="DO20" s="17">
        <v>0</v>
      </c>
      <c r="DP20" s="17">
        <v>0</v>
      </c>
      <c r="DQ20" s="17"/>
      <c r="DR20" s="17">
        <v>2</v>
      </c>
      <c r="DS20" s="17" t="s">
        <v>337</v>
      </c>
      <c r="DT20" s="17">
        <v>0</v>
      </c>
      <c r="DU20" s="14">
        <v>1</v>
      </c>
      <c r="DV20" s="14">
        <v>1</v>
      </c>
      <c r="DW20" s="14">
        <v>1</v>
      </c>
      <c r="DX20" s="17">
        <v>0</v>
      </c>
      <c r="DY20" s="17">
        <v>0</v>
      </c>
      <c r="DZ20" s="17"/>
      <c r="EA20" s="17"/>
      <c r="EB20" s="17"/>
      <c r="EC20" s="17"/>
      <c r="ED20" s="29">
        <v>83923</v>
      </c>
      <c r="EE20" s="20">
        <v>208.27628000000001</v>
      </c>
      <c r="EF20" s="29">
        <v>17</v>
      </c>
      <c r="EG20" s="29">
        <v>16</v>
      </c>
    </row>
    <row r="21" spans="1:137" s="8" customFormat="1" x14ac:dyDescent="0.25">
      <c r="A21" s="27" t="s">
        <v>1065</v>
      </c>
      <c r="B21" s="17" t="s">
        <v>172</v>
      </c>
      <c r="C21" s="28" t="s">
        <v>339</v>
      </c>
      <c r="D21" s="28" t="s">
        <v>339</v>
      </c>
      <c r="E21" s="11">
        <v>3</v>
      </c>
      <c r="F21" s="17" t="s">
        <v>338</v>
      </c>
      <c r="G21" s="17" t="s">
        <v>150</v>
      </c>
      <c r="H21" s="6">
        <v>3</v>
      </c>
      <c r="I21" s="17" t="s">
        <v>339</v>
      </c>
      <c r="J21" s="17">
        <v>73911</v>
      </c>
      <c r="K21" s="17" t="s">
        <v>339</v>
      </c>
      <c r="L21" s="17" t="s">
        <v>340</v>
      </c>
      <c r="M21" s="17" t="s">
        <v>341</v>
      </c>
      <c r="N21" s="17" t="s">
        <v>342</v>
      </c>
      <c r="O21" s="17" t="s">
        <v>343</v>
      </c>
      <c r="P21" s="14">
        <v>558604150</v>
      </c>
      <c r="Q21" s="17" t="s">
        <v>344</v>
      </c>
      <c r="R21" s="17" t="s">
        <v>343</v>
      </c>
      <c r="S21" s="14">
        <v>558604150</v>
      </c>
      <c r="T21" s="17" t="s">
        <v>344</v>
      </c>
      <c r="U21" s="17">
        <v>6</v>
      </c>
      <c r="V21" s="17">
        <v>0</v>
      </c>
      <c r="W21" s="37">
        <f t="shared" si="1"/>
        <v>6</v>
      </c>
      <c r="X21" s="17"/>
      <c r="Y21" s="17">
        <v>6</v>
      </c>
      <c r="Z21" s="17"/>
      <c r="AA21" s="17">
        <v>0</v>
      </c>
      <c r="AB21" s="17">
        <v>6</v>
      </c>
      <c r="AC21" s="17">
        <v>0</v>
      </c>
      <c r="AD21" s="17">
        <v>2</v>
      </c>
      <c r="AE21" s="17">
        <v>0</v>
      </c>
      <c r="AF21" s="17">
        <v>4</v>
      </c>
      <c r="AG21" s="17">
        <v>0</v>
      </c>
      <c r="AH21" s="17">
        <v>2</v>
      </c>
      <c r="AI21" s="17">
        <v>0</v>
      </c>
      <c r="AJ21" s="17">
        <v>4</v>
      </c>
      <c r="AK21" s="17">
        <v>0</v>
      </c>
      <c r="AL21" s="17">
        <v>0</v>
      </c>
      <c r="AM21" s="17">
        <v>1</v>
      </c>
      <c r="AN21" s="17">
        <v>5</v>
      </c>
      <c r="AO21" s="17">
        <v>0</v>
      </c>
      <c r="AP21" s="17">
        <v>0</v>
      </c>
      <c r="AQ21" s="17">
        <v>1</v>
      </c>
      <c r="AR21" s="17">
        <v>1</v>
      </c>
      <c r="AS21" s="17">
        <v>1</v>
      </c>
      <c r="AT21" s="17">
        <v>1</v>
      </c>
      <c r="AU21" s="17">
        <v>15</v>
      </c>
      <c r="AV21" s="17">
        <v>30</v>
      </c>
      <c r="AW21" s="17">
        <v>585</v>
      </c>
      <c r="AX21" s="17">
        <v>83</v>
      </c>
      <c r="AY21" s="17">
        <v>0</v>
      </c>
      <c r="AZ21" s="17">
        <v>0</v>
      </c>
      <c r="BA21" s="17">
        <v>22</v>
      </c>
      <c r="BB21" s="17">
        <v>0</v>
      </c>
      <c r="BC21" s="17">
        <v>26</v>
      </c>
      <c r="BD21" s="17">
        <v>5</v>
      </c>
      <c r="BE21" s="17">
        <v>2</v>
      </c>
      <c r="BF21" s="17">
        <v>154</v>
      </c>
      <c r="BG21" s="17">
        <v>0</v>
      </c>
      <c r="BH21" s="17">
        <v>32</v>
      </c>
      <c r="BI21" s="17">
        <v>28</v>
      </c>
      <c r="BJ21" s="17">
        <v>0</v>
      </c>
      <c r="BK21" s="17">
        <v>4</v>
      </c>
      <c r="BL21" s="17">
        <v>1</v>
      </c>
      <c r="BM21" s="17">
        <v>80</v>
      </c>
      <c r="BN21" s="17">
        <v>0</v>
      </c>
      <c r="BO21" s="17">
        <v>3</v>
      </c>
      <c r="BP21" s="17">
        <v>0</v>
      </c>
      <c r="BQ21" s="17">
        <v>16</v>
      </c>
      <c r="BR21" s="17">
        <v>8</v>
      </c>
      <c r="BS21" s="17">
        <v>0</v>
      </c>
      <c r="BT21" s="17">
        <v>0</v>
      </c>
      <c r="BU21" s="17">
        <v>2</v>
      </c>
      <c r="BV21" s="17">
        <v>3</v>
      </c>
      <c r="BW21" s="17">
        <v>44</v>
      </c>
      <c r="BX21" s="17">
        <v>0</v>
      </c>
      <c r="BY21" s="17">
        <v>1</v>
      </c>
      <c r="BZ21" s="17">
        <v>0</v>
      </c>
      <c r="CA21" s="17">
        <v>0</v>
      </c>
      <c r="CB21" s="17">
        <v>0</v>
      </c>
      <c r="CC21" s="17">
        <v>0</v>
      </c>
      <c r="CD21" s="17">
        <v>0</v>
      </c>
      <c r="CE21" s="17">
        <v>6</v>
      </c>
      <c r="CF21" s="17">
        <v>0</v>
      </c>
      <c r="CG21" s="17">
        <v>0</v>
      </c>
      <c r="CH21" s="17">
        <v>15</v>
      </c>
      <c r="CI21" s="17">
        <v>3</v>
      </c>
      <c r="CJ21" s="17">
        <v>0</v>
      </c>
      <c r="CK21" s="17">
        <v>0</v>
      </c>
      <c r="CL21" s="17">
        <v>6</v>
      </c>
      <c r="CM21" s="17">
        <v>0</v>
      </c>
      <c r="CN21" s="17">
        <v>13</v>
      </c>
      <c r="CO21" s="17">
        <v>0</v>
      </c>
      <c r="CP21" s="17">
        <v>0</v>
      </c>
      <c r="CQ21" s="17">
        <v>0</v>
      </c>
      <c r="CR21" s="17">
        <v>0</v>
      </c>
      <c r="CS21" s="17">
        <v>7</v>
      </c>
      <c r="CT21" s="17">
        <v>0</v>
      </c>
      <c r="CU21" s="17">
        <v>0</v>
      </c>
      <c r="CV21" s="17">
        <v>0</v>
      </c>
      <c r="CW21" s="17">
        <v>0</v>
      </c>
      <c r="CX21" s="17">
        <v>0</v>
      </c>
      <c r="CY21" s="17">
        <v>0</v>
      </c>
      <c r="CZ21" s="17">
        <v>0</v>
      </c>
      <c r="DA21" s="17">
        <v>0</v>
      </c>
      <c r="DB21" s="17">
        <v>0</v>
      </c>
      <c r="DC21" s="17">
        <v>5</v>
      </c>
      <c r="DD21" s="17">
        <v>0</v>
      </c>
      <c r="DE21" s="17">
        <v>0</v>
      </c>
      <c r="DF21" s="17">
        <v>0</v>
      </c>
      <c r="DG21" s="17">
        <v>2</v>
      </c>
      <c r="DH21" s="17">
        <v>0</v>
      </c>
      <c r="DI21" s="17">
        <v>5</v>
      </c>
      <c r="DJ21" s="17">
        <v>2</v>
      </c>
      <c r="DK21" s="17">
        <v>0</v>
      </c>
      <c r="DL21" s="17">
        <v>0</v>
      </c>
      <c r="DM21" s="17">
        <v>0</v>
      </c>
      <c r="DN21" s="17">
        <v>3</v>
      </c>
      <c r="DO21" s="17">
        <v>56</v>
      </c>
      <c r="DP21" s="17">
        <v>0</v>
      </c>
      <c r="DQ21" s="17"/>
      <c r="DR21" s="17">
        <v>3</v>
      </c>
      <c r="DS21" s="17"/>
      <c r="DT21" s="17"/>
      <c r="DU21" s="14">
        <v>1</v>
      </c>
      <c r="DV21" s="14">
        <v>1</v>
      </c>
      <c r="DW21" s="14">
        <v>1</v>
      </c>
      <c r="DX21" s="17"/>
      <c r="DY21" s="17"/>
      <c r="DZ21" s="17">
        <v>22748</v>
      </c>
      <c r="EA21" s="17">
        <v>317.35000000000002</v>
      </c>
      <c r="EB21" s="17">
        <v>11</v>
      </c>
      <c r="EC21" s="17">
        <v>7</v>
      </c>
      <c r="ED21" s="29">
        <v>17705</v>
      </c>
      <c r="EE21" s="20">
        <v>89.470874000000009</v>
      </c>
      <c r="EF21" s="29">
        <v>7</v>
      </c>
      <c r="EG21" s="29">
        <v>6</v>
      </c>
    </row>
    <row r="22" spans="1:137" s="8" customFormat="1" ht="25.5" x14ac:dyDescent="0.25">
      <c r="A22" s="27" t="s">
        <v>1066</v>
      </c>
      <c r="B22" s="17" t="s">
        <v>172</v>
      </c>
      <c r="C22" s="28" t="s">
        <v>347</v>
      </c>
      <c r="D22" s="28" t="s">
        <v>347</v>
      </c>
      <c r="E22" s="11">
        <v>2</v>
      </c>
      <c r="F22" s="17" t="s">
        <v>345</v>
      </c>
      <c r="G22" s="17" t="s">
        <v>346</v>
      </c>
      <c r="H22" s="6">
        <v>12</v>
      </c>
      <c r="I22" s="17" t="s">
        <v>347</v>
      </c>
      <c r="J22" s="17">
        <v>74245</v>
      </c>
      <c r="K22" s="17" t="s">
        <v>347</v>
      </c>
      <c r="L22" s="17" t="s">
        <v>348</v>
      </c>
      <c r="M22" s="17" t="s">
        <v>349</v>
      </c>
      <c r="N22" s="17" t="s">
        <v>350</v>
      </c>
      <c r="O22" s="17" t="s">
        <v>1033</v>
      </c>
      <c r="P22" s="14">
        <v>556770885</v>
      </c>
      <c r="Q22" s="17" t="s">
        <v>351</v>
      </c>
      <c r="R22" s="17" t="s">
        <v>352</v>
      </c>
      <c r="S22" s="14">
        <v>556770886</v>
      </c>
      <c r="T22" s="17" t="s">
        <v>353</v>
      </c>
      <c r="U22" s="17">
        <v>4</v>
      </c>
      <c r="V22" s="17">
        <v>0</v>
      </c>
      <c r="W22" s="37">
        <f t="shared" si="1"/>
        <v>4</v>
      </c>
      <c r="X22" s="17">
        <v>4</v>
      </c>
      <c r="Y22" s="17">
        <v>4</v>
      </c>
      <c r="Z22" s="17">
        <v>0</v>
      </c>
      <c r="AA22" s="17">
        <v>0</v>
      </c>
      <c r="AB22" s="17">
        <v>4</v>
      </c>
      <c r="AC22" s="17">
        <v>0</v>
      </c>
      <c r="AD22" s="17">
        <v>2</v>
      </c>
      <c r="AE22" s="17">
        <v>0</v>
      </c>
      <c r="AF22" s="17">
        <v>2</v>
      </c>
      <c r="AG22" s="17">
        <v>0</v>
      </c>
      <c r="AH22" s="17">
        <v>1</v>
      </c>
      <c r="AI22" s="17">
        <v>0</v>
      </c>
      <c r="AJ22" s="17">
        <v>3</v>
      </c>
      <c r="AK22" s="17">
        <v>0</v>
      </c>
      <c r="AL22" s="17">
        <v>0</v>
      </c>
      <c r="AM22" s="17">
        <v>3</v>
      </c>
      <c r="AN22" s="17">
        <v>0</v>
      </c>
      <c r="AO22" s="17">
        <v>1</v>
      </c>
      <c r="AP22" s="17">
        <v>0</v>
      </c>
      <c r="AQ22" s="17">
        <v>1</v>
      </c>
      <c r="AR22" s="17">
        <v>1</v>
      </c>
      <c r="AS22" s="17">
        <v>0</v>
      </c>
      <c r="AT22" s="17">
        <v>1</v>
      </c>
      <c r="AU22" s="17">
        <v>20</v>
      </c>
      <c r="AV22" s="17">
        <v>2</v>
      </c>
      <c r="AW22" s="17">
        <v>125</v>
      </c>
      <c r="AX22" s="17">
        <v>13</v>
      </c>
      <c r="AY22" s="17">
        <v>0</v>
      </c>
      <c r="AZ22" s="17">
        <v>0</v>
      </c>
      <c r="BA22" s="17">
        <v>1</v>
      </c>
      <c r="BB22" s="17">
        <v>0</v>
      </c>
      <c r="BC22" s="17">
        <v>10</v>
      </c>
      <c r="BD22" s="17">
        <v>0</v>
      </c>
      <c r="BE22" s="17">
        <v>7</v>
      </c>
      <c r="BF22" s="17">
        <v>28</v>
      </c>
      <c r="BG22" s="17">
        <v>4</v>
      </c>
      <c r="BH22" s="17">
        <v>18</v>
      </c>
      <c r="BI22" s="17">
        <v>0</v>
      </c>
      <c r="BJ22" s="17">
        <v>0</v>
      </c>
      <c r="BK22" s="17">
        <v>12</v>
      </c>
      <c r="BL22" s="17">
        <v>0</v>
      </c>
      <c r="BM22" s="17">
        <v>16</v>
      </c>
      <c r="BN22" s="17">
        <v>0</v>
      </c>
      <c r="BO22" s="17">
        <v>0</v>
      </c>
      <c r="BP22" s="17">
        <v>0</v>
      </c>
      <c r="BQ22" s="17">
        <v>1</v>
      </c>
      <c r="BR22" s="17">
        <v>5</v>
      </c>
      <c r="BS22" s="17">
        <v>0</v>
      </c>
      <c r="BT22" s="17">
        <v>0</v>
      </c>
      <c r="BU22" s="17">
        <v>4</v>
      </c>
      <c r="BV22" s="17">
        <v>1</v>
      </c>
      <c r="BW22" s="17">
        <v>2</v>
      </c>
      <c r="BX22" s="17">
        <v>0</v>
      </c>
      <c r="BY22" s="17">
        <v>1</v>
      </c>
      <c r="BZ22" s="17">
        <v>0</v>
      </c>
      <c r="CA22" s="17">
        <v>0</v>
      </c>
      <c r="CB22" s="17">
        <v>0</v>
      </c>
      <c r="CC22" s="17">
        <v>0</v>
      </c>
      <c r="CD22" s="17">
        <v>0</v>
      </c>
      <c r="CE22" s="17">
        <v>4</v>
      </c>
      <c r="CF22" s="17">
        <v>3</v>
      </c>
      <c r="CG22" s="17">
        <v>0</v>
      </c>
      <c r="CH22" s="17">
        <v>0</v>
      </c>
      <c r="CI22" s="17">
        <v>3</v>
      </c>
      <c r="CJ22" s="17">
        <v>0</v>
      </c>
      <c r="CK22" s="17">
        <v>4</v>
      </c>
      <c r="CL22" s="17">
        <v>4</v>
      </c>
      <c r="CM22" s="17">
        <v>5</v>
      </c>
      <c r="CN22" s="17">
        <v>6</v>
      </c>
      <c r="CO22" s="17">
        <v>0</v>
      </c>
      <c r="CP22" s="17">
        <v>0</v>
      </c>
      <c r="CQ22" s="17">
        <v>0</v>
      </c>
      <c r="CR22" s="17">
        <v>0</v>
      </c>
      <c r="CS22" s="17">
        <v>0</v>
      </c>
      <c r="CT22" s="17">
        <v>0</v>
      </c>
      <c r="CU22" s="17">
        <v>0</v>
      </c>
      <c r="CV22" s="17">
        <v>0</v>
      </c>
      <c r="CW22" s="17">
        <v>0</v>
      </c>
      <c r="CX22" s="17">
        <v>0</v>
      </c>
      <c r="CY22" s="17">
        <v>0</v>
      </c>
      <c r="CZ22" s="17">
        <v>0</v>
      </c>
      <c r="DA22" s="17">
        <v>0</v>
      </c>
      <c r="DB22" s="17">
        <v>0</v>
      </c>
      <c r="DC22" s="17">
        <v>2</v>
      </c>
      <c r="DD22" s="17">
        <v>0</v>
      </c>
      <c r="DE22" s="17">
        <v>0</v>
      </c>
      <c r="DF22" s="17">
        <v>0</v>
      </c>
      <c r="DG22" s="17">
        <v>0</v>
      </c>
      <c r="DH22" s="17">
        <v>3</v>
      </c>
      <c r="DI22" s="17">
        <v>1</v>
      </c>
      <c r="DJ22" s="17">
        <v>0</v>
      </c>
      <c r="DK22" s="17">
        <v>1</v>
      </c>
      <c r="DL22" s="17">
        <v>1</v>
      </c>
      <c r="DM22" s="17">
        <v>0</v>
      </c>
      <c r="DN22" s="17">
        <v>0</v>
      </c>
      <c r="DO22" s="17">
        <v>0</v>
      </c>
      <c r="DP22" s="17">
        <v>1</v>
      </c>
      <c r="DQ22" s="17" t="s">
        <v>354</v>
      </c>
      <c r="DR22" s="17">
        <v>3</v>
      </c>
      <c r="DS22" s="17"/>
      <c r="DT22" s="17"/>
      <c r="DU22" s="14">
        <v>1</v>
      </c>
      <c r="DV22" s="14">
        <v>1</v>
      </c>
      <c r="DW22" s="14">
        <v>1</v>
      </c>
      <c r="DX22" s="17"/>
      <c r="DY22" s="17"/>
      <c r="DZ22" s="18">
        <v>7743</v>
      </c>
      <c r="EA22" s="17">
        <v>104.38</v>
      </c>
      <c r="EB22" s="17">
        <v>4</v>
      </c>
      <c r="EC22" s="17">
        <v>3</v>
      </c>
      <c r="ED22" s="29">
        <v>7654</v>
      </c>
      <c r="EE22" s="20">
        <v>104.35073399999999</v>
      </c>
      <c r="EF22" s="29">
        <v>4</v>
      </c>
      <c r="EG22" s="29">
        <v>3</v>
      </c>
    </row>
    <row r="23" spans="1:137" s="8" customFormat="1" ht="38.25" x14ac:dyDescent="0.25">
      <c r="A23" s="27" t="s">
        <v>1067</v>
      </c>
      <c r="B23" s="17" t="s">
        <v>172</v>
      </c>
      <c r="C23" s="28" t="s">
        <v>357</v>
      </c>
      <c r="D23" s="28" t="s">
        <v>357</v>
      </c>
      <c r="E23" s="11">
        <v>1</v>
      </c>
      <c r="F23" s="17" t="s">
        <v>355</v>
      </c>
      <c r="G23" s="17" t="s">
        <v>356</v>
      </c>
      <c r="H23" s="6">
        <v>86</v>
      </c>
      <c r="I23" s="17" t="s">
        <v>357</v>
      </c>
      <c r="J23" s="17">
        <v>74792</v>
      </c>
      <c r="K23" s="17" t="s">
        <v>357</v>
      </c>
      <c r="L23" s="17" t="s">
        <v>358</v>
      </c>
      <c r="M23" s="17" t="s">
        <v>359</v>
      </c>
      <c r="N23" s="17" t="s">
        <v>139</v>
      </c>
      <c r="O23" s="17"/>
      <c r="P23" s="14"/>
      <c r="Q23" s="17"/>
      <c r="R23" s="17" t="s">
        <v>360</v>
      </c>
      <c r="S23" s="14" t="s">
        <v>1041</v>
      </c>
      <c r="T23" s="17" t="s">
        <v>361</v>
      </c>
      <c r="U23" s="17">
        <v>1</v>
      </c>
      <c r="V23" s="17">
        <v>0</v>
      </c>
      <c r="W23" s="37">
        <f t="shared" si="1"/>
        <v>1</v>
      </c>
      <c r="X23" s="17">
        <v>1</v>
      </c>
      <c r="Y23" s="17">
        <v>1</v>
      </c>
      <c r="Z23" s="17">
        <v>0</v>
      </c>
      <c r="AA23" s="17">
        <v>0</v>
      </c>
      <c r="AB23" s="17">
        <v>1</v>
      </c>
      <c r="AC23" s="17"/>
      <c r="AD23" s="17">
        <v>1</v>
      </c>
      <c r="AE23" s="17"/>
      <c r="AF23" s="17"/>
      <c r="AG23" s="17"/>
      <c r="AH23" s="17"/>
      <c r="AI23" s="17"/>
      <c r="AJ23" s="17">
        <v>1</v>
      </c>
      <c r="AK23" s="17"/>
      <c r="AL23" s="17"/>
      <c r="AM23" s="17">
        <v>1</v>
      </c>
      <c r="AN23" s="17"/>
      <c r="AO23" s="17"/>
      <c r="AP23" s="17"/>
      <c r="AQ23" s="17">
        <v>1</v>
      </c>
      <c r="AR23" s="17">
        <v>1</v>
      </c>
      <c r="AS23" s="17">
        <v>0</v>
      </c>
      <c r="AT23" s="17">
        <v>1</v>
      </c>
      <c r="AU23" s="17">
        <v>17</v>
      </c>
      <c r="AV23" s="17">
        <v>0</v>
      </c>
      <c r="AW23" s="17">
        <v>25</v>
      </c>
      <c r="AX23" s="17">
        <v>7</v>
      </c>
      <c r="AY23" s="17">
        <v>0</v>
      </c>
      <c r="AZ23" s="17">
        <v>0</v>
      </c>
      <c r="BA23" s="17">
        <v>5</v>
      </c>
      <c r="BB23" s="17">
        <v>0</v>
      </c>
      <c r="BC23" s="17">
        <v>1</v>
      </c>
      <c r="BD23" s="17">
        <v>0</v>
      </c>
      <c r="BE23" s="17">
        <v>1</v>
      </c>
      <c r="BF23" s="17">
        <v>16</v>
      </c>
      <c r="BG23" s="17">
        <v>0</v>
      </c>
      <c r="BH23" s="17">
        <v>15</v>
      </c>
      <c r="BI23" s="17">
        <v>2</v>
      </c>
      <c r="BJ23" s="17">
        <v>0</v>
      </c>
      <c r="BK23" s="17">
        <v>8</v>
      </c>
      <c r="BL23" s="17">
        <v>0</v>
      </c>
      <c r="BM23" s="17">
        <v>1</v>
      </c>
      <c r="BN23" s="17">
        <v>0</v>
      </c>
      <c r="BO23" s="17">
        <v>0</v>
      </c>
      <c r="BP23" s="17">
        <v>0</v>
      </c>
      <c r="BQ23" s="17">
        <v>5</v>
      </c>
      <c r="BR23" s="17">
        <v>4</v>
      </c>
      <c r="BS23" s="17">
        <v>0</v>
      </c>
      <c r="BT23" s="17">
        <v>0</v>
      </c>
      <c r="BU23" s="17">
        <v>3</v>
      </c>
      <c r="BV23" s="17">
        <v>0</v>
      </c>
      <c r="BW23" s="17">
        <v>7</v>
      </c>
      <c r="BX23" s="17">
        <v>0</v>
      </c>
      <c r="BY23" s="17">
        <v>0</v>
      </c>
      <c r="BZ23" s="17">
        <v>0</v>
      </c>
      <c r="CA23" s="17">
        <v>0</v>
      </c>
      <c r="CB23" s="17">
        <v>0</v>
      </c>
      <c r="CC23" s="17">
        <v>0</v>
      </c>
      <c r="CD23" s="17">
        <v>0</v>
      </c>
      <c r="CE23" s="17">
        <v>0</v>
      </c>
      <c r="CF23" s="17">
        <v>2</v>
      </c>
      <c r="CG23" s="17">
        <v>1</v>
      </c>
      <c r="CH23" s="17">
        <v>6</v>
      </c>
      <c r="CI23" s="17">
        <v>2</v>
      </c>
      <c r="CJ23" s="17">
        <v>0</v>
      </c>
      <c r="CK23" s="17">
        <v>0</v>
      </c>
      <c r="CL23" s="17">
        <v>9</v>
      </c>
      <c r="CM23" s="17">
        <v>0</v>
      </c>
      <c r="CN23" s="17">
        <v>1</v>
      </c>
      <c r="CO23" s="17">
        <v>0</v>
      </c>
      <c r="CP23" s="17">
        <v>0</v>
      </c>
      <c r="CQ23" s="17">
        <v>0</v>
      </c>
      <c r="CR23" s="17">
        <v>0</v>
      </c>
      <c r="CS23" s="17">
        <v>0</v>
      </c>
      <c r="CT23" s="17">
        <v>0</v>
      </c>
      <c r="CU23" s="17">
        <v>0</v>
      </c>
      <c r="CV23" s="17">
        <v>0</v>
      </c>
      <c r="CW23" s="17">
        <v>0</v>
      </c>
      <c r="CX23" s="17">
        <v>0</v>
      </c>
      <c r="CY23" s="17">
        <v>0</v>
      </c>
      <c r="CZ23" s="17">
        <v>0</v>
      </c>
      <c r="DA23" s="17">
        <v>0</v>
      </c>
      <c r="DB23" s="17">
        <v>0</v>
      </c>
      <c r="DC23" s="17">
        <v>0</v>
      </c>
      <c r="DD23" s="17">
        <v>0</v>
      </c>
      <c r="DE23" s="17">
        <v>0</v>
      </c>
      <c r="DF23" s="17">
        <v>0</v>
      </c>
      <c r="DG23" s="17">
        <v>0</v>
      </c>
      <c r="DH23" s="17">
        <v>0</v>
      </c>
      <c r="DI23" s="17">
        <v>0</v>
      </c>
      <c r="DJ23" s="17">
        <v>0</v>
      </c>
      <c r="DK23" s="17">
        <v>1</v>
      </c>
      <c r="DL23" s="17">
        <v>0</v>
      </c>
      <c r="DM23" s="17">
        <v>0</v>
      </c>
      <c r="DN23" s="17">
        <v>1</v>
      </c>
      <c r="DO23" s="17">
        <v>1</v>
      </c>
      <c r="DP23" s="17">
        <v>1</v>
      </c>
      <c r="DQ23" s="17" t="s">
        <v>362</v>
      </c>
      <c r="DR23" s="17" t="s">
        <v>134</v>
      </c>
      <c r="DS23" s="17" t="s">
        <v>363</v>
      </c>
      <c r="DT23" s="17" t="s">
        <v>364</v>
      </c>
      <c r="DU23" s="14">
        <v>1</v>
      </c>
      <c r="DV23" s="14">
        <v>1</v>
      </c>
      <c r="DW23" s="14">
        <v>1</v>
      </c>
      <c r="DX23" s="17"/>
      <c r="DY23" s="17" t="s">
        <v>365</v>
      </c>
      <c r="DZ23" s="17">
        <v>3306</v>
      </c>
      <c r="EA23" s="17">
        <v>13.79</v>
      </c>
      <c r="EB23" s="17">
        <v>1</v>
      </c>
      <c r="EC23" s="17">
        <v>1</v>
      </c>
      <c r="ED23" s="29">
        <v>3289</v>
      </c>
      <c r="EE23" s="20">
        <v>13.790020999999999</v>
      </c>
      <c r="EF23" s="29">
        <v>1</v>
      </c>
      <c r="EG23" s="29">
        <v>1</v>
      </c>
    </row>
    <row r="24" spans="1:137" s="8" customFormat="1" ht="38.25" x14ac:dyDescent="0.25">
      <c r="A24" s="27" t="s">
        <v>1068</v>
      </c>
      <c r="B24" s="17" t="s">
        <v>172</v>
      </c>
      <c r="C24" s="28" t="s">
        <v>369</v>
      </c>
      <c r="D24" s="28" t="s">
        <v>369</v>
      </c>
      <c r="E24" s="11">
        <v>3</v>
      </c>
      <c r="F24" s="17" t="s">
        <v>366</v>
      </c>
      <c r="G24" s="17" t="s">
        <v>367</v>
      </c>
      <c r="H24" s="6" t="s">
        <v>368</v>
      </c>
      <c r="I24" s="17" t="s">
        <v>369</v>
      </c>
      <c r="J24" s="17">
        <v>73601</v>
      </c>
      <c r="K24" s="17" t="s">
        <v>369</v>
      </c>
      <c r="L24" s="17" t="s">
        <v>370</v>
      </c>
      <c r="M24" s="17" t="s">
        <v>371</v>
      </c>
      <c r="N24" s="17" t="s">
        <v>372</v>
      </c>
      <c r="O24" s="17" t="s">
        <v>1043</v>
      </c>
      <c r="P24" s="14">
        <v>596803223</v>
      </c>
      <c r="Q24" s="17" t="s">
        <v>373</v>
      </c>
      <c r="R24" s="17" t="s">
        <v>1043</v>
      </c>
      <c r="S24" s="14">
        <v>596803233</v>
      </c>
      <c r="T24" s="17" t="s">
        <v>374</v>
      </c>
      <c r="U24" s="17">
        <v>16</v>
      </c>
      <c r="V24" s="17">
        <v>2</v>
      </c>
      <c r="W24" s="37">
        <f t="shared" si="1"/>
        <v>18</v>
      </c>
      <c r="X24" s="17">
        <v>16</v>
      </c>
      <c r="Y24" s="17">
        <v>16</v>
      </c>
      <c r="Z24" s="17">
        <v>2</v>
      </c>
      <c r="AA24" s="17">
        <v>2</v>
      </c>
      <c r="AB24" s="17">
        <v>15</v>
      </c>
      <c r="AC24" s="17">
        <v>0</v>
      </c>
      <c r="AD24" s="17">
        <v>9</v>
      </c>
      <c r="AE24" s="17">
        <v>1</v>
      </c>
      <c r="AF24" s="17">
        <v>6</v>
      </c>
      <c r="AG24" s="17">
        <v>0</v>
      </c>
      <c r="AH24" s="17">
        <v>7</v>
      </c>
      <c r="AI24" s="17">
        <v>2</v>
      </c>
      <c r="AJ24" s="17">
        <v>7</v>
      </c>
      <c r="AK24" s="17">
        <v>0</v>
      </c>
      <c r="AL24" s="17">
        <v>0</v>
      </c>
      <c r="AM24" s="17">
        <v>0</v>
      </c>
      <c r="AN24" s="17">
        <v>13</v>
      </c>
      <c r="AO24" s="17">
        <v>3</v>
      </c>
      <c r="AP24" s="17">
        <v>0</v>
      </c>
      <c r="AQ24" s="17">
        <v>1</v>
      </c>
      <c r="AR24" s="17">
        <v>1</v>
      </c>
      <c r="AS24" s="17">
        <v>0</v>
      </c>
      <c r="AT24" s="17">
        <v>1</v>
      </c>
      <c r="AU24" s="17">
        <v>75</v>
      </c>
      <c r="AV24" s="17">
        <v>27</v>
      </c>
      <c r="AW24" s="17">
        <v>160</v>
      </c>
      <c r="AX24" s="17">
        <v>91</v>
      </c>
      <c r="AY24" s="17">
        <v>0</v>
      </c>
      <c r="AZ24" s="17">
        <v>9</v>
      </c>
      <c r="BA24" s="17">
        <v>16</v>
      </c>
      <c r="BB24" s="17">
        <v>0</v>
      </c>
      <c r="BC24" s="17">
        <v>8</v>
      </c>
      <c r="BD24" s="17">
        <v>0</v>
      </c>
      <c r="BE24" s="17">
        <v>21</v>
      </c>
      <c r="BF24" s="17">
        <v>124</v>
      </c>
      <c r="BG24" s="17">
        <v>0</v>
      </c>
      <c r="BH24" s="17">
        <v>146</v>
      </c>
      <c r="BI24" s="17">
        <v>38</v>
      </c>
      <c r="BJ24" s="17">
        <v>0</v>
      </c>
      <c r="BK24" s="17">
        <v>87</v>
      </c>
      <c r="BL24" s="17">
        <v>2</v>
      </c>
      <c r="BM24" s="17">
        <v>132</v>
      </c>
      <c r="BN24" s="17">
        <v>1</v>
      </c>
      <c r="BO24" s="17">
        <v>0</v>
      </c>
      <c r="BP24" s="17">
        <v>13</v>
      </c>
      <c r="BQ24" s="17">
        <v>11</v>
      </c>
      <c r="BR24" s="17">
        <v>34</v>
      </c>
      <c r="BS24" s="17">
        <v>2</v>
      </c>
      <c r="BT24" s="17">
        <v>0</v>
      </c>
      <c r="BU24" s="17">
        <v>0</v>
      </c>
      <c r="BV24" s="17">
        <v>0</v>
      </c>
      <c r="BW24" s="17">
        <v>68</v>
      </c>
      <c r="BX24" s="17">
        <v>0</v>
      </c>
      <c r="BY24" s="17">
        <v>0</v>
      </c>
      <c r="BZ24" s="17">
        <v>0</v>
      </c>
      <c r="CA24" s="17">
        <v>0</v>
      </c>
      <c r="CB24" s="17">
        <v>0</v>
      </c>
      <c r="CC24" s="17">
        <v>0</v>
      </c>
      <c r="CD24" s="17">
        <v>0</v>
      </c>
      <c r="CE24" s="17">
        <v>22</v>
      </c>
      <c r="CF24" s="17">
        <v>7</v>
      </c>
      <c r="CG24" s="17">
        <v>6</v>
      </c>
      <c r="CH24" s="17">
        <v>65</v>
      </c>
      <c r="CI24" s="17">
        <v>4</v>
      </c>
      <c r="CJ24" s="17">
        <v>1</v>
      </c>
      <c r="CK24" s="17">
        <v>0</v>
      </c>
      <c r="CL24" s="17">
        <v>12</v>
      </c>
      <c r="CM24" s="17">
        <v>0</v>
      </c>
      <c r="CN24" s="17">
        <v>3</v>
      </c>
      <c r="CO24" s="17">
        <v>0</v>
      </c>
      <c r="CP24" s="17">
        <v>0</v>
      </c>
      <c r="CQ24" s="17">
        <v>0</v>
      </c>
      <c r="CR24" s="17">
        <v>0</v>
      </c>
      <c r="CS24" s="17">
        <v>0</v>
      </c>
      <c r="CT24" s="17">
        <v>0</v>
      </c>
      <c r="CU24" s="17">
        <v>0</v>
      </c>
      <c r="CV24" s="17">
        <v>0</v>
      </c>
      <c r="CW24" s="17">
        <v>0</v>
      </c>
      <c r="CX24" s="17">
        <v>0</v>
      </c>
      <c r="CY24" s="17">
        <v>0</v>
      </c>
      <c r="CZ24" s="17">
        <v>0</v>
      </c>
      <c r="DA24" s="17">
        <v>0</v>
      </c>
      <c r="DB24" s="17">
        <v>0</v>
      </c>
      <c r="DC24" s="17">
        <v>3</v>
      </c>
      <c r="DD24" s="17">
        <v>0</v>
      </c>
      <c r="DE24" s="17">
        <v>0</v>
      </c>
      <c r="DF24" s="17">
        <v>0</v>
      </c>
      <c r="DG24" s="17">
        <v>0</v>
      </c>
      <c r="DH24" s="17">
        <v>0</v>
      </c>
      <c r="DI24" s="17">
        <v>1</v>
      </c>
      <c r="DJ24" s="17">
        <v>0</v>
      </c>
      <c r="DK24" s="17">
        <v>2</v>
      </c>
      <c r="DL24" s="17">
        <v>0</v>
      </c>
      <c r="DM24" s="17">
        <v>0</v>
      </c>
      <c r="DN24" s="17">
        <v>0</v>
      </c>
      <c r="DO24" s="17">
        <v>47</v>
      </c>
      <c r="DP24" s="17">
        <v>1</v>
      </c>
      <c r="DQ24" s="17" t="s">
        <v>375</v>
      </c>
      <c r="DR24" s="17">
        <v>2</v>
      </c>
      <c r="DS24" s="17" t="s">
        <v>376</v>
      </c>
      <c r="DT24" s="17" t="s">
        <v>377</v>
      </c>
      <c r="DU24" s="14">
        <v>1</v>
      </c>
      <c r="DV24" s="14">
        <v>1</v>
      </c>
      <c r="DW24" s="14">
        <v>1</v>
      </c>
      <c r="DX24" s="17"/>
      <c r="DY24" s="17"/>
      <c r="DZ24" s="17">
        <v>81924</v>
      </c>
      <c r="EA24" s="17">
        <v>41.063000000000002</v>
      </c>
      <c r="EB24" s="17">
        <v>2</v>
      </c>
      <c r="EC24" s="17">
        <v>2</v>
      </c>
      <c r="ED24" s="29">
        <v>84878</v>
      </c>
      <c r="EE24" s="20">
        <v>41.068019000000007</v>
      </c>
      <c r="EF24" s="29">
        <v>2</v>
      </c>
      <c r="EG24" s="29">
        <v>2</v>
      </c>
    </row>
    <row r="25" spans="1:137" s="8" customFormat="1" ht="25.5" x14ac:dyDescent="0.25">
      <c r="A25" s="27" t="s">
        <v>1069</v>
      </c>
      <c r="B25" s="17" t="s">
        <v>172</v>
      </c>
      <c r="C25" s="28" t="s">
        <v>380</v>
      </c>
      <c r="D25" s="28" t="s">
        <v>380</v>
      </c>
      <c r="E25" s="11">
        <v>3</v>
      </c>
      <c r="F25" s="17" t="s">
        <v>378</v>
      </c>
      <c r="G25" s="17" t="s">
        <v>152</v>
      </c>
      <c r="H25" s="6" t="s">
        <v>379</v>
      </c>
      <c r="I25" s="17" t="s">
        <v>380</v>
      </c>
      <c r="J25" s="17">
        <v>74801</v>
      </c>
      <c r="K25" s="17" t="s">
        <v>380</v>
      </c>
      <c r="L25" s="9" t="s">
        <v>381</v>
      </c>
      <c r="M25" s="10" t="s">
        <v>382</v>
      </c>
      <c r="N25" s="23" t="s">
        <v>143</v>
      </c>
      <c r="O25" s="17" t="s">
        <v>383</v>
      </c>
      <c r="P25" s="14">
        <v>595020250</v>
      </c>
      <c r="Q25" s="17" t="s">
        <v>384</v>
      </c>
      <c r="R25" s="17" t="s">
        <v>385</v>
      </c>
      <c r="S25" s="14" t="s">
        <v>386</v>
      </c>
      <c r="T25" s="17" t="s">
        <v>387</v>
      </c>
      <c r="U25" s="17">
        <v>6</v>
      </c>
      <c r="V25" s="17">
        <v>0</v>
      </c>
      <c r="W25" s="37">
        <f t="shared" ref="W25:W31" si="2">SUM(U25:V25)</f>
        <v>6</v>
      </c>
      <c r="X25" s="17">
        <v>5.5</v>
      </c>
      <c r="Y25" s="17">
        <v>5.5</v>
      </c>
      <c r="Z25" s="17">
        <v>0</v>
      </c>
      <c r="AA25" s="17">
        <v>0</v>
      </c>
      <c r="AB25" s="17">
        <v>6</v>
      </c>
      <c r="AC25" s="17">
        <v>0</v>
      </c>
      <c r="AD25" s="17">
        <v>4</v>
      </c>
      <c r="AE25" s="17">
        <v>0</v>
      </c>
      <c r="AF25" s="17">
        <v>2</v>
      </c>
      <c r="AG25" s="17">
        <v>0</v>
      </c>
      <c r="AH25" s="17">
        <v>1</v>
      </c>
      <c r="AI25" s="17">
        <v>0</v>
      </c>
      <c r="AJ25" s="17">
        <v>5</v>
      </c>
      <c r="AK25" s="17">
        <v>0</v>
      </c>
      <c r="AL25" s="17">
        <v>0</v>
      </c>
      <c r="AM25" s="17">
        <v>4</v>
      </c>
      <c r="AN25" s="17">
        <v>1</v>
      </c>
      <c r="AO25" s="17">
        <v>1</v>
      </c>
      <c r="AP25" s="17">
        <v>0</v>
      </c>
      <c r="AQ25" s="17">
        <v>1</v>
      </c>
      <c r="AR25" s="17">
        <v>1</v>
      </c>
      <c r="AS25" s="17">
        <v>1</v>
      </c>
      <c r="AT25" s="17">
        <v>1</v>
      </c>
      <c r="AU25" s="17">
        <v>13</v>
      </c>
      <c r="AV25" s="17">
        <v>0</v>
      </c>
      <c r="AW25" s="17">
        <v>181</v>
      </c>
      <c r="AX25" s="17">
        <v>22</v>
      </c>
      <c r="AY25" s="17">
        <v>14</v>
      </c>
      <c r="AZ25" s="17">
        <v>0</v>
      </c>
      <c r="BA25" s="17">
        <v>20</v>
      </c>
      <c r="BB25" s="17">
        <v>6</v>
      </c>
      <c r="BC25" s="17">
        <v>28</v>
      </c>
      <c r="BD25" s="17">
        <v>0</v>
      </c>
      <c r="BE25" s="17">
        <v>5</v>
      </c>
      <c r="BF25" s="17">
        <v>181</v>
      </c>
      <c r="BG25" s="17">
        <v>1</v>
      </c>
      <c r="BH25" s="17">
        <v>114</v>
      </c>
      <c r="BI25" s="17">
        <v>1</v>
      </c>
      <c r="BJ25" s="17">
        <v>0</v>
      </c>
      <c r="BK25" s="17">
        <v>51</v>
      </c>
      <c r="BL25" s="17">
        <v>1</v>
      </c>
      <c r="BM25" s="17">
        <v>46</v>
      </c>
      <c r="BN25" s="17">
        <v>0</v>
      </c>
      <c r="BO25" s="17">
        <v>0</v>
      </c>
      <c r="BP25" s="17">
        <v>0</v>
      </c>
      <c r="BQ25" s="17">
        <v>11</v>
      </c>
      <c r="BR25" s="17">
        <v>17</v>
      </c>
      <c r="BS25" s="17">
        <v>2</v>
      </c>
      <c r="BT25" s="17">
        <v>0</v>
      </c>
      <c r="BU25" s="17">
        <v>0</v>
      </c>
      <c r="BV25" s="17">
        <v>3</v>
      </c>
      <c r="BW25" s="17">
        <v>20</v>
      </c>
      <c r="BX25" s="17">
        <v>0</v>
      </c>
      <c r="BY25" s="17">
        <v>0</v>
      </c>
      <c r="BZ25" s="17">
        <v>0</v>
      </c>
      <c r="CA25" s="17">
        <v>0</v>
      </c>
      <c r="CB25" s="17">
        <v>0</v>
      </c>
      <c r="CC25" s="17">
        <v>0</v>
      </c>
      <c r="CD25" s="17">
        <v>1</v>
      </c>
      <c r="CE25" s="17">
        <v>15</v>
      </c>
      <c r="CF25" s="17">
        <v>1</v>
      </c>
      <c r="CG25" s="17">
        <v>2</v>
      </c>
      <c r="CH25" s="17">
        <v>47</v>
      </c>
      <c r="CI25" s="17">
        <v>5</v>
      </c>
      <c r="CJ25" s="17">
        <v>0</v>
      </c>
      <c r="CK25" s="17">
        <v>1</v>
      </c>
      <c r="CL25" s="17">
        <v>26</v>
      </c>
      <c r="CM25" s="17">
        <v>15</v>
      </c>
      <c r="CN25" s="17">
        <v>7</v>
      </c>
      <c r="CO25" s="17">
        <v>0</v>
      </c>
      <c r="CP25" s="17">
        <v>0</v>
      </c>
      <c r="CQ25" s="17">
        <v>0</v>
      </c>
      <c r="CR25" s="17">
        <v>0</v>
      </c>
      <c r="CS25" s="17">
        <v>0</v>
      </c>
      <c r="CT25" s="17">
        <v>0</v>
      </c>
      <c r="CU25" s="17">
        <v>0</v>
      </c>
      <c r="CV25" s="17">
        <v>0</v>
      </c>
      <c r="CW25" s="17">
        <v>0</v>
      </c>
      <c r="CX25" s="17">
        <v>0</v>
      </c>
      <c r="CY25" s="17">
        <v>0</v>
      </c>
      <c r="CZ25" s="17">
        <v>0</v>
      </c>
      <c r="DA25" s="17">
        <v>0</v>
      </c>
      <c r="DB25" s="17">
        <v>0</v>
      </c>
      <c r="DC25" s="17">
        <v>3</v>
      </c>
      <c r="DD25" s="17">
        <v>0</v>
      </c>
      <c r="DE25" s="17">
        <v>0</v>
      </c>
      <c r="DF25" s="17">
        <v>0</v>
      </c>
      <c r="DG25" s="17">
        <v>0</v>
      </c>
      <c r="DH25" s="17">
        <v>0</v>
      </c>
      <c r="DI25" s="17">
        <v>2</v>
      </c>
      <c r="DJ25" s="17">
        <v>2</v>
      </c>
      <c r="DK25" s="17">
        <v>3</v>
      </c>
      <c r="DL25" s="17">
        <v>0</v>
      </c>
      <c r="DM25" s="17">
        <v>0</v>
      </c>
      <c r="DN25" s="17">
        <v>2</v>
      </c>
      <c r="DO25" s="17">
        <v>28</v>
      </c>
      <c r="DP25" s="17">
        <v>0</v>
      </c>
      <c r="DQ25" s="17"/>
      <c r="DR25" s="17">
        <v>2</v>
      </c>
      <c r="DS25" s="17" t="s">
        <v>388</v>
      </c>
      <c r="DT25" s="17"/>
      <c r="DU25" s="14">
        <v>1</v>
      </c>
      <c r="DV25" s="14">
        <v>1</v>
      </c>
      <c r="DW25" s="14"/>
      <c r="DX25" s="17"/>
      <c r="DY25" s="17"/>
      <c r="DZ25" s="17"/>
      <c r="EA25" s="17"/>
      <c r="EB25" s="17"/>
      <c r="EC25" s="17"/>
      <c r="ED25" s="29">
        <v>24821</v>
      </c>
      <c r="EE25" s="20">
        <v>87.781975000000003</v>
      </c>
      <c r="EF25" s="29">
        <v>8</v>
      </c>
      <c r="EG25" s="29">
        <v>4</v>
      </c>
    </row>
    <row r="26" spans="1:137" s="8" customFormat="1" ht="25.5" x14ac:dyDescent="0.25">
      <c r="A26" s="27" t="s">
        <v>1070</v>
      </c>
      <c r="B26" s="17" t="s">
        <v>172</v>
      </c>
      <c r="C26" s="28" t="s">
        <v>390</v>
      </c>
      <c r="D26" s="28" t="s">
        <v>390</v>
      </c>
      <c r="E26" s="11">
        <v>1</v>
      </c>
      <c r="F26" s="17" t="s">
        <v>389</v>
      </c>
      <c r="G26" s="17"/>
      <c r="H26" s="6">
        <v>222</v>
      </c>
      <c r="I26" s="17" t="s">
        <v>390</v>
      </c>
      <c r="J26" s="17">
        <v>73953</v>
      </c>
      <c r="K26" s="17" t="s">
        <v>390</v>
      </c>
      <c r="L26" s="17" t="s">
        <v>391</v>
      </c>
      <c r="M26" s="17" t="s">
        <v>392</v>
      </c>
      <c r="N26" s="17" t="s">
        <v>139</v>
      </c>
      <c r="O26" s="17" t="s">
        <v>393</v>
      </c>
      <c r="P26" s="14">
        <v>558694797</v>
      </c>
      <c r="Q26" s="17" t="s">
        <v>392</v>
      </c>
      <c r="R26" s="17" t="s">
        <v>394</v>
      </c>
      <c r="S26" s="14">
        <v>558694797</v>
      </c>
      <c r="T26" s="17" t="s">
        <v>395</v>
      </c>
      <c r="U26" s="17">
        <v>2</v>
      </c>
      <c r="V26" s="17">
        <v>0</v>
      </c>
      <c r="W26" s="37">
        <f t="shared" si="2"/>
        <v>2</v>
      </c>
      <c r="X26" s="17">
        <v>2</v>
      </c>
      <c r="Y26" s="17">
        <v>2</v>
      </c>
      <c r="Z26" s="17">
        <v>1</v>
      </c>
      <c r="AA26" s="17">
        <v>0</v>
      </c>
      <c r="AB26" s="17">
        <v>2</v>
      </c>
      <c r="AC26" s="17"/>
      <c r="AD26" s="17">
        <v>2</v>
      </c>
      <c r="AE26" s="17"/>
      <c r="AF26" s="17"/>
      <c r="AG26" s="17"/>
      <c r="AH26" s="17"/>
      <c r="AI26" s="17"/>
      <c r="AJ26" s="17">
        <v>2</v>
      </c>
      <c r="AK26" s="17"/>
      <c r="AL26" s="17"/>
      <c r="AM26" s="17"/>
      <c r="AN26" s="17">
        <v>2</v>
      </c>
      <c r="AO26" s="17"/>
      <c r="AP26" s="17"/>
      <c r="AQ26" s="17">
        <v>1</v>
      </c>
      <c r="AR26" s="17">
        <v>1</v>
      </c>
      <c r="AS26" s="17">
        <v>0</v>
      </c>
      <c r="AT26" s="17">
        <v>1</v>
      </c>
      <c r="AU26" s="17">
        <v>4</v>
      </c>
      <c r="AV26" s="17">
        <v>1</v>
      </c>
      <c r="AW26" s="17">
        <v>126</v>
      </c>
      <c r="AX26" s="17">
        <v>38</v>
      </c>
      <c r="AY26" s="17">
        <v>2</v>
      </c>
      <c r="AZ26" s="17">
        <v>15</v>
      </c>
      <c r="BA26" s="17">
        <v>0</v>
      </c>
      <c r="BB26" s="17">
        <v>42</v>
      </c>
      <c r="BC26" s="17">
        <v>32</v>
      </c>
      <c r="BD26" s="17">
        <v>2</v>
      </c>
      <c r="BE26" s="17">
        <v>0</v>
      </c>
      <c r="BF26" s="17">
        <v>33</v>
      </c>
      <c r="BG26" s="17">
        <v>0</v>
      </c>
      <c r="BH26" s="17">
        <v>35</v>
      </c>
      <c r="BI26" s="17">
        <v>0</v>
      </c>
      <c r="BJ26" s="17">
        <v>0</v>
      </c>
      <c r="BK26" s="17">
        <v>20</v>
      </c>
      <c r="BL26" s="17">
        <v>0</v>
      </c>
      <c r="BM26" s="17">
        <v>25</v>
      </c>
      <c r="BN26" s="17">
        <v>0</v>
      </c>
      <c r="BO26" s="17">
        <v>3</v>
      </c>
      <c r="BP26" s="17">
        <v>11</v>
      </c>
      <c r="BQ26" s="17">
        <v>15</v>
      </c>
      <c r="BR26" s="17">
        <v>10</v>
      </c>
      <c r="BS26" s="17">
        <v>2</v>
      </c>
      <c r="BT26" s="17">
        <v>0</v>
      </c>
      <c r="BU26" s="17">
        <v>0</v>
      </c>
      <c r="BV26" s="17">
        <v>2</v>
      </c>
      <c r="BW26" s="17">
        <v>9</v>
      </c>
      <c r="BX26" s="17">
        <v>0</v>
      </c>
      <c r="BY26" s="17">
        <v>3</v>
      </c>
      <c r="BZ26" s="17">
        <v>0</v>
      </c>
      <c r="CA26" s="17">
        <v>0</v>
      </c>
      <c r="CB26" s="17">
        <v>2</v>
      </c>
      <c r="CC26" s="17">
        <v>0</v>
      </c>
      <c r="CD26" s="17">
        <v>0</v>
      </c>
      <c r="CE26" s="17">
        <v>0</v>
      </c>
      <c r="CF26" s="17">
        <v>0</v>
      </c>
      <c r="CG26" s="17">
        <v>0</v>
      </c>
      <c r="CH26" s="17">
        <v>46</v>
      </c>
      <c r="CI26" s="17">
        <v>0</v>
      </c>
      <c r="CJ26" s="17">
        <v>0</v>
      </c>
      <c r="CK26" s="17">
        <v>0</v>
      </c>
      <c r="CL26" s="17">
        <v>5</v>
      </c>
      <c r="CM26" s="17">
        <v>0</v>
      </c>
      <c r="CN26" s="17">
        <v>5</v>
      </c>
      <c r="CO26" s="17">
        <v>0</v>
      </c>
      <c r="CP26" s="17">
        <v>0</v>
      </c>
      <c r="CQ26" s="17">
        <v>0</v>
      </c>
      <c r="CR26" s="17">
        <v>0</v>
      </c>
      <c r="CS26" s="17">
        <v>0</v>
      </c>
      <c r="CT26" s="17">
        <v>0</v>
      </c>
      <c r="CU26" s="17">
        <v>0</v>
      </c>
      <c r="CV26" s="17">
        <v>0</v>
      </c>
      <c r="CW26" s="17">
        <v>0</v>
      </c>
      <c r="CX26" s="17">
        <v>0</v>
      </c>
      <c r="CY26" s="17">
        <v>0</v>
      </c>
      <c r="CZ26" s="17">
        <v>0</v>
      </c>
      <c r="DA26" s="17">
        <v>0</v>
      </c>
      <c r="DB26" s="17">
        <v>0</v>
      </c>
      <c r="DC26" s="17">
        <v>2</v>
      </c>
      <c r="DD26" s="17">
        <v>0</v>
      </c>
      <c r="DE26" s="17">
        <v>0</v>
      </c>
      <c r="DF26" s="17">
        <v>1</v>
      </c>
      <c r="DG26" s="17">
        <v>0</v>
      </c>
      <c r="DH26" s="17">
        <v>0</v>
      </c>
      <c r="DI26" s="17">
        <v>2</v>
      </c>
      <c r="DJ26" s="17">
        <v>0</v>
      </c>
      <c r="DK26" s="17">
        <v>1</v>
      </c>
      <c r="DL26" s="17">
        <v>0</v>
      </c>
      <c r="DM26" s="17">
        <v>0</v>
      </c>
      <c r="DN26" s="17">
        <v>0</v>
      </c>
      <c r="DO26" s="17">
        <v>10</v>
      </c>
      <c r="DP26" s="17">
        <v>0</v>
      </c>
      <c r="DQ26" s="17"/>
      <c r="DR26" s="17">
        <v>2</v>
      </c>
      <c r="DS26" s="17"/>
      <c r="DT26" s="17" t="s">
        <v>396</v>
      </c>
      <c r="DU26" s="14">
        <v>1</v>
      </c>
      <c r="DV26" s="14">
        <v>1</v>
      </c>
      <c r="DW26" s="14"/>
      <c r="DX26" s="17"/>
      <c r="DY26" s="17"/>
      <c r="DZ26" s="17"/>
      <c r="EA26" s="17"/>
      <c r="EB26" s="17"/>
      <c r="EC26" s="17"/>
      <c r="ED26" s="29">
        <v>6966</v>
      </c>
      <c r="EE26" s="20">
        <v>74.337751999999995</v>
      </c>
      <c r="EF26" s="29">
        <v>9</v>
      </c>
      <c r="EG26" s="29">
        <v>9</v>
      </c>
    </row>
    <row r="27" spans="1:137" s="8" customFormat="1" ht="38.25" x14ac:dyDescent="0.25">
      <c r="A27" s="27" t="s">
        <v>1071</v>
      </c>
      <c r="B27" s="17" t="s">
        <v>172</v>
      </c>
      <c r="C27" s="28" t="s">
        <v>398</v>
      </c>
      <c r="D27" s="28" t="s">
        <v>398</v>
      </c>
      <c r="E27" s="11">
        <v>2</v>
      </c>
      <c r="F27" s="17" t="s">
        <v>397</v>
      </c>
      <c r="G27" s="17" t="s">
        <v>148</v>
      </c>
      <c r="H27" s="6">
        <v>32</v>
      </c>
      <c r="I27" s="17" t="s">
        <v>398</v>
      </c>
      <c r="J27" s="17">
        <v>79312</v>
      </c>
      <c r="K27" s="17" t="s">
        <v>398</v>
      </c>
      <c r="L27" s="17" t="s">
        <v>399</v>
      </c>
      <c r="M27" s="17" t="s">
        <v>400</v>
      </c>
      <c r="N27" s="17" t="s">
        <v>145</v>
      </c>
      <c r="O27" s="17" t="s">
        <v>401</v>
      </c>
      <c r="P27" s="14">
        <v>554773089</v>
      </c>
      <c r="Q27" s="17" t="s">
        <v>402</v>
      </c>
      <c r="R27" s="17" t="s">
        <v>401</v>
      </c>
      <c r="S27" s="14">
        <v>554773089</v>
      </c>
      <c r="T27" s="17" t="s">
        <v>402</v>
      </c>
      <c r="U27" s="17">
        <v>2</v>
      </c>
      <c r="V27" s="17">
        <v>0</v>
      </c>
      <c r="W27" s="37">
        <f t="shared" si="2"/>
        <v>2</v>
      </c>
      <c r="X27" s="17">
        <v>2</v>
      </c>
      <c r="Y27" s="17">
        <v>2</v>
      </c>
      <c r="Z27" s="17">
        <v>0</v>
      </c>
      <c r="AA27" s="17">
        <v>0</v>
      </c>
      <c r="AB27" s="17">
        <v>2</v>
      </c>
      <c r="AC27" s="17">
        <v>0</v>
      </c>
      <c r="AD27" s="17">
        <v>2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2</v>
      </c>
      <c r="AK27" s="17">
        <v>0</v>
      </c>
      <c r="AL27" s="17">
        <v>0</v>
      </c>
      <c r="AM27" s="17">
        <v>2</v>
      </c>
      <c r="AN27" s="17">
        <v>0</v>
      </c>
      <c r="AO27" s="17">
        <v>0</v>
      </c>
      <c r="AP27" s="17">
        <v>0</v>
      </c>
      <c r="AQ27" s="17">
        <v>1</v>
      </c>
      <c r="AR27" s="17">
        <v>1</v>
      </c>
      <c r="AS27" s="17">
        <v>1</v>
      </c>
      <c r="AT27" s="17">
        <v>1</v>
      </c>
      <c r="AU27" s="17">
        <v>0</v>
      </c>
      <c r="AV27" s="17">
        <v>1</v>
      </c>
      <c r="AW27" s="17">
        <v>25</v>
      </c>
      <c r="AX27" s="17">
        <v>8</v>
      </c>
      <c r="AY27" s="17">
        <v>0</v>
      </c>
      <c r="AZ27" s="17">
        <v>2</v>
      </c>
      <c r="BA27" s="17">
        <v>1</v>
      </c>
      <c r="BB27" s="17">
        <v>2</v>
      </c>
      <c r="BC27" s="17">
        <v>2</v>
      </c>
      <c r="BD27" s="17">
        <v>1</v>
      </c>
      <c r="BE27" s="17">
        <v>2</v>
      </c>
      <c r="BF27" s="17">
        <v>2</v>
      </c>
      <c r="BG27" s="17">
        <v>0</v>
      </c>
      <c r="BH27" s="17">
        <v>12</v>
      </c>
      <c r="BI27" s="17">
        <v>1</v>
      </c>
      <c r="BJ27" s="17">
        <v>0</v>
      </c>
      <c r="BK27" s="17">
        <v>1</v>
      </c>
      <c r="BL27" s="17">
        <v>0</v>
      </c>
      <c r="BM27" s="17">
        <v>4</v>
      </c>
      <c r="BN27" s="17">
        <v>0</v>
      </c>
      <c r="BO27" s="17">
        <v>0</v>
      </c>
      <c r="BP27" s="17">
        <v>2</v>
      </c>
      <c r="BQ27" s="17">
        <v>0</v>
      </c>
      <c r="BR27" s="17">
        <v>3</v>
      </c>
      <c r="BS27" s="17">
        <v>0</v>
      </c>
      <c r="BT27" s="17">
        <v>0</v>
      </c>
      <c r="BU27" s="17">
        <v>0</v>
      </c>
      <c r="BV27" s="17">
        <v>0</v>
      </c>
      <c r="BW27" s="17">
        <v>1</v>
      </c>
      <c r="BX27" s="17">
        <v>0</v>
      </c>
      <c r="BY27" s="17">
        <v>0</v>
      </c>
      <c r="BZ27" s="17">
        <v>0</v>
      </c>
      <c r="CA27" s="17">
        <v>0</v>
      </c>
      <c r="CB27" s="17">
        <v>0</v>
      </c>
      <c r="CC27" s="17">
        <v>0</v>
      </c>
      <c r="CD27" s="17">
        <v>0</v>
      </c>
      <c r="CE27" s="17">
        <v>0</v>
      </c>
      <c r="CF27" s="17">
        <v>0</v>
      </c>
      <c r="CG27" s="17">
        <v>0</v>
      </c>
      <c r="CH27" s="17">
        <v>0</v>
      </c>
      <c r="CI27" s="17">
        <v>0</v>
      </c>
      <c r="CJ27" s="17">
        <v>0</v>
      </c>
      <c r="CK27" s="17">
        <v>1</v>
      </c>
      <c r="CL27" s="17">
        <v>8</v>
      </c>
      <c r="CM27" s="17">
        <v>1</v>
      </c>
      <c r="CN27" s="17">
        <v>0</v>
      </c>
      <c r="CO27" s="17">
        <v>0</v>
      </c>
      <c r="CP27" s="17">
        <v>0</v>
      </c>
      <c r="CQ27" s="17">
        <v>0</v>
      </c>
      <c r="CR27" s="17">
        <v>0</v>
      </c>
      <c r="CS27" s="17">
        <v>0</v>
      </c>
      <c r="CT27" s="17">
        <v>0</v>
      </c>
      <c r="CU27" s="17">
        <v>0</v>
      </c>
      <c r="CV27" s="17">
        <v>0</v>
      </c>
      <c r="CW27" s="17">
        <v>0</v>
      </c>
      <c r="CX27" s="17">
        <v>0</v>
      </c>
      <c r="CY27" s="17">
        <v>0</v>
      </c>
      <c r="CZ27" s="17">
        <v>0</v>
      </c>
      <c r="DA27" s="17">
        <v>0</v>
      </c>
      <c r="DB27" s="17">
        <v>0</v>
      </c>
      <c r="DC27" s="17">
        <v>0</v>
      </c>
      <c r="DD27" s="17">
        <v>0</v>
      </c>
      <c r="DE27" s="17">
        <v>0</v>
      </c>
      <c r="DF27" s="17">
        <v>0</v>
      </c>
      <c r="DG27" s="17">
        <v>0</v>
      </c>
      <c r="DH27" s="17">
        <v>0</v>
      </c>
      <c r="DI27" s="17">
        <v>0</v>
      </c>
      <c r="DJ27" s="17">
        <v>0</v>
      </c>
      <c r="DK27" s="17">
        <v>0</v>
      </c>
      <c r="DL27" s="17">
        <v>0</v>
      </c>
      <c r="DM27" s="17">
        <v>0</v>
      </c>
      <c r="DN27" s="17">
        <v>0</v>
      </c>
      <c r="DO27" s="17">
        <v>3</v>
      </c>
      <c r="DP27" s="17">
        <v>1</v>
      </c>
      <c r="DQ27" s="17" t="s">
        <v>403</v>
      </c>
      <c r="DR27" s="17">
        <v>2</v>
      </c>
      <c r="DS27" s="17" t="s">
        <v>404</v>
      </c>
      <c r="DT27" s="17"/>
      <c r="DU27" s="14">
        <v>1</v>
      </c>
      <c r="DV27" s="14">
        <v>1</v>
      </c>
      <c r="DW27" s="14">
        <v>1</v>
      </c>
      <c r="DX27" s="17"/>
      <c r="DY27" s="17"/>
      <c r="DZ27" s="17"/>
      <c r="EA27" s="17"/>
      <c r="EB27" s="17"/>
      <c r="EC27" s="17"/>
      <c r="ED27" s="29">
        <v>3544</v>
      </c>
      <c r="EE27" s="20">
        <v>53.462323000000005</v>
      </c>
      <c r="EF27" s="29">
        <v>4</v>
      </c>
      <c r="EG27" s="29">
        <v>4</v>
      </c>
    </row>
    <row r="28" spans="1:137" s="8" customFormat="1" x14ac:dyDescent="0.25">
      <c r="A28" s="27" t="s">
        <v>1072</v>
      </c>
      <c r="B28" s="17" t="s">
        <v>172</v>
      </c>
      <c r="C28" s="28" t="s">
        <v>407</v>
      </c>
      <c r="D28" s="28" t="s">
        <v>407</v>
      </c>
      <c r="E28" s="11">
        <v>1</v>
      </c>
      <c r="F28" s="17" t="s">
        <v>405</v>
      </c>
      <c r="G28" s="17" t="s">
        <v>406</v>
      </c>
      <c r="H28" s="6" t="s">
        <v>1026</v>
      </c>
      <c r="I28" s="17" t="s">
        <v>407</v>
      </c>
      <c r="J28" s="17">
        <v>73535</v>
      </c>
      <c r="K28" s="17" t="s">
        <v>407</v>
      </c>
      <c r="L28" s="17" t="s">
        <v>408</v>
      </c>
      <c r="M28" s="17" t="s">
        <v>409</v>
      </c>
      <c r="N28" s="17"/>
      <c r="O28" s="17" t="s">
        <v>142</v>
      </c>
      <c r="P28" s="14"/>
      <c r="Q28" s="17"/>
      <c r="R28" s="17" t="s">
        <v>410</v>
      </c>
      <c r="S28" s="14">
        <v>596420180</v>
      </c>
      <c r="T28" s="17" t="s">
        <v>411</v>
      </c>
      <c r="U28" s="17">
        <v>2</v>
      </c>
      <c r="V28" s="17">
        <v>0</v>
      </c>
      <c r="W28" s="37">
        <f t="shared" si="2"/>
        <v>2</v>
      </c>
      <c r="X28" s="17">
        <v>2</v>
      </c>
      <c r="Y28" s="17">
        <v>2</v>
      </c>
      <c r="Z28" s="17">
        <v>0</v>
      </c>
      <c r="AA28" s="17">
        <v>0</v>
      </c>
      <c r="AB28" s="17">
        <v>2</v>
      </c>
      <c r="AC28" s="17">
        <v>0</v>
      </c>
      <c r="AD28" s="17">
        <v>2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2</v>
      </c>
      <c r="AK28" s="17">
        <v>0</v>
      </c>
      <c r="AL28" s="17">
        <v>0</v>
      </c>
      <c r="AM28" s="17">
        <v>0</v>
      </c>
      <c r="AN28" s="17">
        <v>2</v>
      </c>
      <c r="AO28" s="17">
        <v>0</v>
      </c>
      <c r="AP28" s="17">
        <v>0</v>
      </c>
      <c r="AQ28" s="17">
        <v>1</v>
      </c>
      <c r="AR28" s="17">
        <v>1</v>
      </c>
      <c r="AS28" s="17">
        <v>0</v>
      </c>
      <c r="AT28" s="17">
        <v>1</v>
      </c>
      <c r="AU28" s="17">
        <v>13</v>
      </c>
      <c r="AV28" s="17">
        <v>3</v>
      </c>
      <c r="AW28" s="17">
        <v>62</v>
      </c>
      <c r="AX28" s="17">
        <v>24</v>
      </c>
      <c r="AY28" s="17">
        <v>0</v>
      </c>
      <c r="AZ28" s="17">
        <v>1</v>
      </c>
      <c r="BA28" s="17">
        <v>5</v>
      </c>
      <c r="BB28" s="17">
        <v>0</v>
      </c>
      <c r="BC28" s="17">
        <v>4</v>
      </c>
      <c r="BD28" s="17">
        <v>0</v>
      </c>
      <c r="BE28" s="17">
        <v>2</v>
      </c>
      <c r="BF28" s="17">
        <v>27</v>
      </c>
      <c r="BG28" s="17">
        <v>1</v>
      </c>
      <c r="BH28" s="17">
        <v>17</v>
      </c>
      <c r="BI28" s="17">
        <v>3</v>
      </c>
      <c r="BJ28" s="17">
        <v>0</v>
      </c>
      <c r="BK28" s="17">
        <v>4</v>
      </c>
      <c r="BL28" s="17">
        <v>1</v>
      </c>
      <c r="BM28" s="17">
        <v>10</v>
      </c>
      <c r="BN28" s="17">
        <v>0</v>
      </c>
      <c r="BO28" s="17">
        <v>0</v>
      </c>
      <c r="BP28" s="17">
        <v>0</v>
      </c>
      <c r="BQ28" s="17">
        <v>1</v>
      </c>
      <c r="BR28" s="17">
        <v>1</v>
      </c>
      <c r="BS28" s="17">
        <v>0</v>
      </c>
      <c r="BT28" s="17">
        <v>0</v>
      </c>
      <c r="BU28" s="17">
        <v>0</v>
      </c>
      <c r="BV28" s="17">
        <v>1</v>
      </c>
      <c r="BW28" s="17">
        <v>10</v>
      </c>
      <c r="BX28" s="17">
        <v>1</v>
      </c>
      <c r="BY28" s="17">
        <v>0</v>
      </c>
      <c r="BZ28" s="17">
        <v>0</v>
      </c>
      <c r="CA28" s="17">
        <v>0</v>
      </c>
      <c r="CB28" s="17">
        <v>1</v>
      </c>
      <c r="CC28" s="17">
        <v>0</v>
      </c>
      <c r="CD28" s="17">
        <v>0</v>
      </c>
      <c r="CE28" s="17">
        <v>5</v>
      </c>
      <c r="CF28" s="17">
        <v>1</v>
      </c>
      <c r="CG28" s="17">
        <v>0</v>
      </c>
      <c r="CH28" s="17">
        <v>13</v>
      </c>
      <c r="CI28" s="17">
        <v>0</v>
      </c>
      <c r="CJ28" s="17">
        <v>0</v>
      </c>
      <c r="CK28" s="17">
        <v>3</v>
      </c>
      <c r="CL28" s="17">
        <v>8</v>
      </c>
      <c r="CM28" s="17">
        <v>6</v>
      </c>
      <c r="CN28" s="17">
        <v>2</v>
      </c>
      <c r="CO28" s="17">
        <v>0</v>
      </c>
      <c r="CP28" s="17">
        <v>0</v>
      </c>
      <c r="CQ28" s="17">
        <v>0</v>
      </c>
      <c r="CR28" s="17">
        <v>0</v>
      </c>
      <c r="CS28" s="17">
        <v>0</v>
      </c>
      <c r="CT28" s="17">
        <v>0</v>
      </c>
      <c r="CU28" s="17">
        <v>0</v>
      </c>
      <c r="CV28" s="17">
        <v>0</v>
      </c>
      <c r="CW28" s="17">
        <v>0</v>
      </c>
      <c r="CX28" s="17">
        <v>0</v>
      </c>
      <c r="CY28" s="17">
        <v>0</v>
      </c>
      <c r="CZ28" s="17">
        <v>0</v>
      </c>
      <c r="DA28" s="17">
        <v>0</v>
      </c>
      <c r="DB28" s="17">
        <v>2</v>
      </c>
      <c r="DC28" s="17">
        <v>0</v>
      </c>
      <c r="DD28" s="17">
        <v>0</v>
      </c>
      <c r="DE28" s="17">
        <v>0</v>
      </c>
      <c r="DF28" s="17">
        <v>0</v>
      </c>
      <c r="DG28" s="17">
        <v>0</v>
      </c>
      <c r="DH28" s="17">
        <v>0</v>
      </c>
      <c r="DI28" s="17">
        <v>0</v>
      </c>
      <c r="DJ28" s="17">
        <v>0</v>
      </c>
      <c r="DK28" s="17">
        <v>0</v>
      </c>
      <c r="DL28" s="17">
        <v>0</v>
      </c>
      <c r="DM28" s="17">
        <v>0</v>
      </c>
      <c r="DN28" s="17">
        <v>0</v>
      </c>
      <c r="DO28" s="17">
        <v>10</v>
      </c>
      <c r="DP28" s="17">
        <v>0</v>
      </c>
      <c r="DQ28" s="17"/>
      <c r="DR28" s="17">
        <v>2</v>
      </c>
      <c r="DS28" s="17" t="s">
        <v>412</v>
      </c>
      <c r="DT28" s="17"/>
      <c r="DU28" s="14">
        <v>1</v>
      </c>
      <c r="DV28" s="14">
        <v>1</v>
      </c>
      <c r="DW28" s="14">
        <v>1</v>
      </c>
      <c r="DX28" s="17"/>
      <c r="DY28" s="17"/>
      <c r="DZ28" s="17"/>
      <c r="EA28" s="17"/>
      <c r="EB28" s="17"/>
      <c r="EC28" s="17"/>
      <c r="ED28" s="29">
        <v>4525</v>
      </c>
      <c r="EE28" s="20">
        <v>9.7953869999999998</v>
      </c>
      <c r="EF28" s="29">
        <v>1</v>
      </c>
      <c r="EG28" s="29">
        <v>1</v>
      </c>
    </row>
    <row r="29" spans="1:137" s="8" customFormat="1" ht="51" x14ac:dyDescent="0.25">
      <c r="A29" s="27" t="s">
        <v>1073</v>
      </c>
      <c r="B29" s="17" t="s">
        <v>172</v>
      </c>
      <c r="C29" s="28" t="s">
        <v>415</v>
      </c>
      <c r="D29" s="28" t="s">
        <v>415</v>
      </c>
      <c r="E29" s="11">
        <v>1</v>
      </c>
      <c r="F29" s="17" t="s">
        <v>413</v>
      </c>
      <c r="G29" s="17" t="s">
        <v>414</v>
      </c>
      <c r="H29" s="6">
        <v>265</v>
      </c>
      <c r="I29" s="17" t="s">
        <v>415</v>
      </c>
      <c r="J29" s="17">
        <v>74741</v>
      </c>
      <c r="K29" s="17" t="s">
        <v>415</v>
      </c>
      <c r="L29" s="17" t="s">
        <v>416</v>
      </c>
      <c r="M29" s="17" t="s">
        <v>417</v>
      </c>
      <c r="N29" s="17" t="s">
        <v>137</v>
      </c>
      <c r="O29" s="17" t="s">
        <v>418</v>
      </c>
      <c r="P29" s="14">
        <v>553783942</v>
      </c>
      <c r="Q29" s="17" t="s">
        <v>419</v>
      </c>
      <c r="R29" s="17" t="s">
        <v>420</v>
      </c>
      <c r="S29" s="14">
        <v>553783937</v>
      </c>
      <c r="T29" s="17" t="s">
        <v>421</v>
      </c>
      <c r="U29" s="17">
        <v>4</v>
      </c>
      <c r="V29" s="17">
        <v>0</v>
      </c>
      <c r="W29" s="37">
        <f t="shared" si="2"/>
        <v>4</v>
      </c>
      <c r="X29" s="17">
        <v>4</v>
      </c>
      <c r="Y29" s="17">
        <v>4</v>
      </c>
      <c r="Z29" s="17">
        <v>0</v>
      </c>
      <c r="AA29" s="17">
        <v>0</v>
      </c>
      <c r="AB29" s="17">
        <v>4</v>
      </c>
      <c r="AC29" s="17">
        <v>0</v>
      </c>
      <c r="AD29" s="17">
        <v>3</v>
      </c>
      <c r="AE29" s="17">
        <v>0</v>
      </c>
      <c r="AF29" s="17">
        <v>1</v>
      </c>
      <c r="AG29" s="17">
        <v>0</v>
      </c>
      <c r="AH29" s="17">
        <v>1</v>
      </c>
      <c r="AI29" s="17">
        <v>1</v>
      </c>
      <c r="AJ29" s="17">
        <v>2</v>
      </c>
      <c r="AK29" s="17">
        <v>0</v>
      </c>
      <c r="AL29" s="17">
        <v>3</v>
      </c>
      <c r="AM29" s="17">
        <v>0</v>
      </c>
      <c r="AN29" s="17">
        <v>0</v>
      </c>
      <c r="AO29" s="17">
        <v>1</v>
      </c>
      <c r="AP29" s="17">
        <v>0</v>
      </c>
      <c r="AQ29" s="17">
        <v>1</v>
      </c>
      <c r="AR29" s="17">
        <v>1</v>
      </c>
      <c r="AS29" s="17">
        <v>1</v>
      </c>
      <c r="AT29" s="17">
        <v>1</v>
      </c>
      <c r="AU29" s="17">
        <v>8</v>
      </c>
      <c r="AV29" s="17">
        <v>0</v>
      </c>
      <c r="AW29" s="17">
        <v>86</v>
      </c>
      <c r="AX29" s="17">
        <v>44</v>
      </c>
      <c r="AY29" s="17">
        <v>0</v>
      </c>
      <c r="AZ29" s="17">
        <v>1</v>
      </c>
      <c r="BA29" s="17">
        <v>41</v>
      </c>
      <c r="BB29" s="17">
        <v>34</v>
      </c>
      <c r="BC29" s="17">
        <v>0</v>
      </c>
      <c r="BD29" s="17">
        <v>0</v>
      </c>
      <c r="BE29" s="17">
        <v>10</v>
      </c>
      <c r="BF29" s="17">
        <v>31</v>
      </c>
      <c r="BG29" s="17">
        <v>0</v>
      </c>
      <c r="BH29" s="17">
        <v>29</v>
      </c>
      <c r="BI29" s="17">
        <v>0</v>
      </c>
      <c r="BJ29" s="17">
        <v>0</v>
      </c>
      <c r="BK29" s="17">
        <v>2</v>
      </c>
      <c r="BL29" s="17">
        <v>0</v>
      </c>
      <c r="BM29" s="17">
        <v>10</v>
      </c>
      <c r="BN29" s="17">
        <v>0</v>
      </c>
      <c r="BO29" s="17">
        <v>1</v>
      </c>
      <c r="BP29" s="17">
        <v>0</v>
      </c>
      <c r="BQ29" s="17">
        <v>3</v>
      </c>
      <c r="BR29" s="17">
        <v>5</v>
      </c>
      <c r="BS29" s="17">
        <v>1</v>
      </c>
      <c r="BT29" s="17">
        <v>0</v>
      </c>
      <c r="BU29" s="17">
        <v>6</v>
      </c>
      <c r="BV29" s="17">
        <v>1</v>
      </c>
      <c r="BW29" s="17">
        <v>21</v>
      </c>
      <c r="BX29" s="17">
        <v>1</v>
      </c>
      <c r="BY29" s="17">
        <v>0</v>
      </c>
      <c r="BZ29" s="17">
        <v>0</v>
      </c>
      <c r="CA29" s="17">
        <v>0</v>
      </c>
      <c r="CB29" s="17">
        <v>0</v>
      </c>
      <c r="CC29" s="17">
        <v>0</v>
      </c>
      <c r="CD29" s="17">
        <v>1</v>
      </c>
      <c r="CE29" s="17">
        <v>0</v>
      </c>
      <c r="CF29" s="17">
        <v>0</v>
      </c>
      <c r="CG29" s="17">
        <v>0</v>
      </c>
      <c r="CH29" s="17">
        <v>14</v>
      </c>
      <c r="CI29" s="17">
        <v>0</v>
      </c>
      <c r="CJ29" s="17">
        <v>0</v>
      </c>
      <c r="CK29" s="17">
        <v>1</v>
      </c>
      <c r="CL29" s="17">
        <v>11</v>
      </c>
      <c r="CM29" s="17">
        <v>27</v>
      </c>
      <c r="CN29" s="17">
        <v>1</v>
      </c>
      <c r="CO29" s="17">
        <v>0</v>
      </c>
      <c r="CP29" s="17">
        <v>0</v>
      </c>
      <c r="CQ29" s="17">
        <v>0</v>
      </c>
      <c r="CR29" s="17">
        <v>0</v>
      </c>
      <c r="CS29" s="17">
        <v>0</v>
      </c>
      <c r="CT29" s="17">
        <v>0</v>
      </c>
      <c r="CU29" s="17">
        <v>0</v>
      </c>
      <c r="CV29" s="17">
        <v>0</v>
      </c>
      <c r="CW29" s="17">
        <v>0</v>
      </c>
      <c r="CX29" s="17">
        <v>0</v>
      </c>
      <c r="CY29" s="17">
        <v>0</v>
      </c>
      <c r="CZ29" s="17">
        <v>0</v>
      </c>
      <c r="DA29" s="17">
        <v>0</v>
      </c>
      <c r="DB29" s="17">
        <v>0</v>
      </c>
      <c r="DC29" s="17">
        <v>0</v>
      </c>
      <c r="DD29" s="17">
        <v>0</v>
      </c>
      <c r="DE29" s="17">
        <v>0</v>
      </c>
      <c r="DF29" s="17">
        <v>0</v>
      </c>
      <c r="DG29" s="17">
        <v>0</v>
      </c>
      <c r="DH29" s="17">
        <v>0</v>
      </c>
      <c r="DI29" s="17">
        <v>1</v>
      </c>
      <c r="DJ29" s="17">
        <v>0</v>
      </c>
      <c r="DK29" s="17">
        <v>0</v>
      </c>
      <c r="DL29" s="17">
        <v>0</v>
      </c>
      <c r="DM29" s="17">
        <v>0</v>
      </c>
      <c r="DN29" s="17">
        <v>0</v>
      </c>
      <c r="DO29" s="17">
        <v>8</v>
      </c>
      <c r="DP29" s="17">
        <v>1</v>
      </c>
      <c r="DQ29" s="17" t="s">
        <v>422</v>
      </c>
      <c r="DR29" s="17">
        <v>3</v>
      </c>
      <c r="DS29" s="17" t="s">
        <v>423</v>
      </c>
      <c r="DT29" s="17" t="s">
        <v>424</v>
      </c>
      <c r="DU29" s="14">
        <v>1</v>
      </c>
      <c r="DV29" s="14">
        <v>1</v>
      </c>
      <c r="DW29" s="14">
        <v>1</v>
      </c>
      <c r="DX29" s="17" t="s">
        <v>425</v>
      </c>
      <c r="DY29" s="17" t="s">
        <v>426</v>
      </c>
      <c r="DZ29" s="17">
        <v>7557</v>
      </c>
      <c r="EA29" s="17">
        <v>7117</v>
      </c>
      <c r="EB29" s="17">
        <v>3</v>
      </c>
      <c r="EC29" s="17">
        <v>3</v>
      </c>
      <c r="ED29" s="29">
        <v>7517</v>
      </c>
      <c r="EE29" s="20">
        <v>71.174897000000001</v>
      </c>
      <c r="EF29" s="29">
        <v>3</v>
      </c>
      <c r="EG29" s="29">
        <v>2</v>
      </c>
    </row>
    <row r="30" spans="1:137" s="8" customFormat="1" ht="38.25" x14ac:dyDescent="0.25">
      <c r="A30" s="27" t="s">
        <v>1074</v>
      </c>
      <c r="B30" s="17" t="s">
        <v>172</v>
      </c>
      <c r="C30" s="28" t="s">
        <v>429</v>
      </c>
      <c r="D30" s="28" t="s">
        <v>429</v>
      </c>
      <c r="E30" s="11">
        <v>3</v>
      </c>
      <c r="F30" s="17" t="s">
        <v>427</v>
      </c>
      <c r="G30" s="17" t="s">
        <v>428</v>
      </c>
      <c r="H30" s="6">
        <v>144</v>
      </c>
      <c r="I30" s="17" t="s">
        <v>429</v>
      </c>
      <c r="J30" s="17">
        <v>73991</v>
      </c>
      <c r="K30" s="17" t="s">
        <v>429</v>
      </c>
      <c r="L30" s="17" t="s">
        <v>430</v>
      </c>
      <c r="M30" s="17" t="s">
        <v>431</v>
      </c>
      <c r="N30" s="17" t="s">
        <v>157</v>
      </c>
      <c r="O30" s="17" t="s">
        <v>432</v>
      </c>
      <c r="P30" s="14">
        <v>558340640</v>
      </c>
      <c r="Q30" s="17" t="s">
        <v>433</v>
      </c>
      <c r="R30" s="17" t="s">
        <v>434</v>
      </c>
      <c r="S30" s="14">
        <v>558340643</v>
      </c>
      <c r="T30" s="17" t="s">
        <v>435</v>
      </c>
      <c r="U30" s="17">
        <v>5</v>
      </c>
      <c r="V30" s="17">
        <v>1</v>
      </c>
      <c r="W30" s="37">
        <f t="shared" si="2"/>
        <v>6</v>
      </c>
      <c r="X30" s="17">
        <v>5</v>
      </c>
      <c r="Y30" s="17">
        <v>5</v>
      </c>
      <c r="Z30" s="17">
        <v>1</v>
      </c>
      <c r="AA30" s="17">
        <v>1</v>
      </c>
      <c r="AB30" s="17">
        <v>4</v>
      </c>
      <c r="AC30" s="17"/>
      <c r="AD30" s="17">
        <v>3</v>
      </c>
      <c r="AE30" s="17"/>
      <c r="AF30" s="17">
        <v>2</v>
      </c>
      <c r="AG30" s="17"/>
      <c r="AH30" s="17">
        <v>1</v>
      </c>
      <c r="AI30" s="17"/>
      <c r="AJ30" s="17">
        <v>4</v>
      </c>
      <c r="AK30" s="17"/>
      <c r="AL30" s="17"/>
      <c r="AM30" s="17"/>
      <c r="AN30" s="17">
        <v>4</v>
      </c>
      <c r="AO30" s="17">
        <v>1</v>
      </c>
      <c r="AP30" s="17"/>
      <c r="AQ30" s="17">
        <v>1</v>
      </c>
      <c r="AR30" s="17">
        <v>1</v>
      </c>
      <c r="AS30" s="17">
        <v>0</v>
      </c>
      <c r="AT30" s="17">
        <v>1</v>
      </c>
      <c r="AU30" s="17">
        <v>17</v>
      </c>
      <c r="AV30" s="17">
        <v>6</v>
      </c>
      <c r="AW30" s="17">
        <v>290</v>
      </c>
      <c r="AX30" s="17">
        <v>25</v>
      </c>
      <c r="AY30" s="17">
        <v>4</v>
      </c>
      <c r="AZ30" s="17">
        <v>0</v>
      </c>
      <c r="BA30" s="17">
        <v>7</v>
      </c>
      <c r="BB30" s="17">
        <v>21</v>
      </c>
      <c r="BC30" s="17">
        <v>4</v>
      </c>
      <c r="BD30" s="17">
        <v>0</v>
      </c>
      <c r="BE30" s="17">
        <v>1</v>
      </c>
      <c r="BF30" s="17">
        <v>38</v>
      </c>
      <c r="BG30" s="17">
        <v>0</v>
      </c>
      <c r="BH30" s="17">
        <v>34</v>
      </c>
      <c r="BI30" s="17">
        <v>6</v>
      </c>
      <c r="BJ30" s="17">
        <v>0</v>
      </c>
      <c r="BK30" s="17">
        <v>7</v>
      </c>
      <c r="BL30" s="17">
        <v>0</v>
      </c>
      <c r="BM30" s="17">
        <v>19</v>
      </c>
      <c r="BN30" s="17">
        <v>0</v>
      </c>
      <c r="BO30" s="17">
        <v>0</v>
      </c>
      <c r="BP30" s="17">
        <v>1</v>
      </c>
      <c r="BQ30" s="17">
        <v>9</v>
      </c>
      <c r="BR30" s="17">
        <v>20</v>
      </c>
      <c r="BS30" s="17">
        <v>0</v>
      </c>
      <c r="BT30" s="17">
        <v>0</v>
      </c>
      <c r="BU30" s="17">
        <v>0</v>
      </c>
      <c r="BV30" s="17">
        <v>1</v>
      </c>
      <c r="BW30" s="17">
        <v>4</v>
      </c>
      <c r="BX30" s="17">
        <v>0</v>
      </c>
      <c r="BY30" s="17">
        <v>0</v>
      </c>
      <c r="BZ30" s="17">
        <v>0</v>
      </c>
      <c r="CA30" s="17">
        <v>0</v>
      </c>
      <c r="CB30" s="17">
        <v>0</v>
      </c>
      <c r="CC30" s="17">
        <v>0</v>
      </c>
      <c r="CD30" s="17">
        <v>0</v>
      </c>
      <c r="CE30" s="17">
        <v>2</v>
      </c>
      <c r="CF30" s="17">
        <v>2</v>
      </c>
      <c r="CG30" s="17">
        <v>4</v>
      </c>
      <c r="CH30" s="17">
        <v>23</v>
      </c>
      <c r="CI30" s="17">
        <v>0</v>
      </c>
      <c r="CJ30" s="17">
        <v>0</v>
      </c>
      <c r="CK30" s="17">
        <v>1</v>
      </c>
      <c r="CL30" s="17">
        <v>6</v>
      </c>
      <c r="CM30" s="17">
        <v>7</v>
      </c>
      <c r="CN30" s="17">
        <v>6</v>
      </c>
      <c r="CO30" s="17">
        <v>0</v>
      </c>
      <c r="CP30" s="17">
        <v>0</v>
      </c>
      <c r="CQ30" s="17">
        <v>0</v>
      </c>
      <c r="CR30" s="17">
        <v>0</v>
      </c>
      <c r="CS30" s="17">
        <v>0</v>
      </c>
      <c r="CT30" s="17">
        <v>0</v>
      </c>
      <c r="CU30" s="17">
        <v>0</v>
      </c>
      <c r="CV30" s="17">
        <v>0</v>
      </c>
      <c r="CW30" s="17">
        <v>0</v>
      </c>
      <c r="CX30" s="17">
        <v>0</v>
      </c>
      <c r="CY30" s="17">
        <v>0</v>
      </c>
      <c r="CZ30" s="17">
        <v>0</v>
      </c>
      <c r="DA30" s="17">
        <v>0</v>
      </c>
      <c r="DB30" s="17">
        <v>0</v>
      </c>
      <c r="DC30" s="17">
        <v>2</v>
      </c>
      <c r="DD30" s="17">
        <v>0</v>
      </c>
      <c r="DE30" s="17">
        <v>1</v>
      </c>
      <c r="DF30" s="17">
        <v>0</v>
      </c>
      <c r="DG30" s="17">
        <v>0</v>
      </c>
      <c r="DH30" s="17">
        <v>0</v>
      </c>
      <c r="DI30" s="17">
        <v>4</v>
      </c>
      <c r="DJ30" s="17">
        <v>1</v>
      </c>
      <c r="DK30" s="17">
        <v>1</v>
      </c>
      <c r="DL30" s="17">
        <v>0</v>
      </c>
      <c r="DM30" s="17">
        <v>0</v>
      </c>
      <c r="DN30" s="17">
        <v>0</v>
      </c>
      <c r="DO30" s="17">
        <v>39</v>
      </c>
      <c r="DP30" s="17">
        <v>1</v>
      </c>
      <c r="DQ30" s="17" t="s">
        <v>436</v>
      </c>
      <c r="DR30" s="17">
        <v>2</v>
      </c>
      <c r="DS30" s="17"/>
      <c r="DT30" s="17" t="s">
        <v>437</v>
      </c>
      <c r="DU30" s="14">
        <v>1</v>
      </c>
      <c r="DV30" s="14">
        <v>1</v>
      </c>
      <c r="DW30" s="14">
        <v>1</v>
      </c>
      <c r="DX30" s="17"/>
      <c r="DY30" s="17"/>
      <c r="DZ30" s="17">
        <v>11424</v>
      </c>
      <c r="EA30" s="17">
        <v>101</v>
      </c>
      <c r="EB30" s="17">
        <v>7</v>
      </c>
      <c r="EC30" s="17">
        <v>7</v>
      </c>
      <c r="ED30" s="29">
        <v>11393</v>
      </c>
      <c r="EE30" s="20">
        <v>100.78445400000001</v>
      </c>
      <c r="EF30" s="29">
        <v>7</v>
      </c>
      <c r="EG30" s="29">
        <v>7</v>
      </c>
    </row>
    <row r="31" spans="1:137" s="8" customFormat="1" ht="25.5" x14ac:dyDescent="0.25">
      <c r="A31" s="27" t="s">
        <v>1075</v>
      </c>
      <c r="B31" s="17" t="s">
        <v>172</v>
      </c>
      <c r="C31" s="28" t="s">
        <v>533</v>
      </c>
      <c r="D31" s="28" t="s">
        <v>533</v>
      </c>
      <c r="E31" s="11">
        <v>1</v>
      </c>
      <c r="F31" s="17" t="s">
        <v>532</v>
      </c>
      <c r="G31" s="17"/>
      <c r="H31" s="6">
        <v>327</v>
      </c>
      <c r="I31" s="17" t="s">
        <v>533</v>
      </c>
      <c r="J31" s="17">
        <v>73992</v>
      </c>
      <c r="K31" s="17" t="s">
        <v>533</v>
      </c>
      <c r="L31" s="17" t="s">
        <v>534</v>
      </c>
      <c r="M31" s="17" t="s">
        <v>535</v>
      </c>
      <c r="N31" s="17" t="s">
        <v>140</v>
      </c>
      <c r="O31" s="17" t="s">
        <v>536</v>
      </c>
      <c r="P31" s="14">
        <v>558340969</v>
      </c>
      <c r="Q31" s="17" t="s">
        <v>537</v>
      </c>
      <c r="R31" s="17" t="s">
        <v>538</v>
      </c>
      <c r="S31" s="14">
        <v>558340978</v>
      </c>
      <c r="T31" s="17" t="s">
        <v>537</v>
      </c>
      <c r="U31" s="17">
        <v>3</v>
      </c>
      <c r="V31" s="17">
        <v>0</v>
      </c>
      <c r="W31" s="37">
        <f t="shared" si="2"/>
        <v>3</v>
      </c>
      <c r="X31" s="17">
        <v>3</v>
      </c>
      <c r="Y31" s="17">
        <v>3</v>
      </c>
      <c r="Z31" s="17">
        <v>0</v>
      </c>
      <c r="AA31" s="17">
        <v>0</v>
      </c>
      <c r="AB31" s="17">
        <v>3</v>
      </c>
      <c r="AC31" s="17">
        <v>0</v>
      </c>
      <c r="AD31" s="17">
        <v>1</v>
      </c>
      <c r="AE31" s="17">
        <v>0</v>
      </c>
      <c r="AF31" s="17">
        <v>2</v>
      </c>
      <c r="AG31" s="17">
        <v>0</v>
      </c>
      <c r="AH31" s="17">
        <v>0</v>
      </c>
      <c r="AI31" s="17">
        <v>0</v>
      </c>
      <c r="AJ31" s="17">
        <v>3</v>
      </c>
      <c r="AK31" s="17">
        <v>0</v>
      </c>
      <c r="AL31" s="17">
        <v>0</v>
      </c>
      <c r="AM31" s="17">
        <v>2</v>
      </c>
      <c r="AN31" s="17">
        <v>0</v>
      </c>
      <c r="AO31" s="17">
        <v>1</v>
      </c>
      <c r="AP31" s="17">
        <v>0</v>
      </c>
      <c r="AQ31" s="21">
        <v>0</v>
      </c>
      <c r="AR31" s="17">
        <v>1</v>
      </c>
      <c r="AS31" s="17">
        <v>1</v>
      </c>
      <c r="AT31" s="17">
        <v>1</v>
      </c>
      <c r="AU31" s="17">
        <v>4</v>
      </c>
      <c r="AV31" s="17">
        <v>0</v>
      </c>
      <c r="AW31" s="17">
        <v>429</v>
      </c>
      <c r="AX31" s="17">
        <v>9</v>
      </c>
      <c r="AY31" s="17">
        <v>2</v>
      </c>
      <c r="AZ31" s="17">
        <v>0</v>
      </c>
      <c r="BA31" s="17">
        <v>0</v>
      </c>
      <c r="BB31" s="17">
        <v>14</v>
      </c>
      <c r="BC31" s="17">
        <v>11</v>
      </c>
      <c r="BD31" s="17">
        <v>0</v>
      </c>
      <c r="BE31" s="17">
        <v>0</v>
      </c>
      <c r="BF31" s="17">
        <v>55</v>
      </c>
      <c r="BG31" s="17">
        <v>0</v>
      </c>
      <c r="BH31" s="17">
        <v>19</v>
      </c>
      <c r="BI31" s="17">
        <v>0</v>
      </c>
      <c r="BJ31" s="17">
        <v>0</v>
      </c>
      <c r="BK31" s="17">
        <v>2</v>
      </c>
      <c r="BL31" s="17">
        <v>0</v>
      </c>
      <c r="BM31" s="17">
        <v>13</v>
      </c>
      <c r="BN31" s="17">
        <v>0</v>
      </c>
      <c r="BO31" s="17">
        <v>0</v>
      </c>
      <c r="BP31" s="17">
        <v>0</v>
      </c>
      <c r="BQ31" s="17">
        <v>0</v>
      </c>
      <c r="BR31" s="17">
        <v>2</v>
      </c>
      <c r="BS31" s="17">
        <v>0</v>
      </c>
      <c r="BT31" s="17">
        <v>0</v>
      </c>
      <c r="BU31" s="17">
        <v>0</v>
      </c>
      <c r="BV31" s="17">
        <v>0</v>
      </c>
      <c r="BW31" s="17">
        <v>3</v>
      </c>
      <c r="BX31" s="17">
        <v>0</v>
      </c>
      <c r="BY31" s="17">
        <v>0</v>
      </c>
      <c r="BZ31" s="17">
        <v>0</v>
      </c>
      <c r="CA31" s="17">
        <v>0</v>
      </c>
      <c r="CB31" s="17">
        <v>0</v>
      </c>
      <c r="CC31" s="17">
        <v>0</v>
      </c>
      <c r="CD31" s="17">
        <v>0</v>
      </c>
      <c r="CE31" s="17">
        <v>1</v>
      </c>
      <c r="CF31" s="17">
        <v>0</v>
      </c>
      <c r="CG31" s="17">
        <v>0</v>
      </c>
      <c r="CH31" s="17">
        <v>0</v>
      </c>
      <c r="CI31" s="17">
        <v>0</v>
      </c>
      <c r="CJ31" s="17">
        <v>0</v>
      </c>
      <c r="CK31" s="17">
        <v>0</v>
      </c>
      <c r="CL31" s="17">
        <v>0</v>
      </c>
      <c r="CM31" s="17">
        <v>2</v>
      </c>
      <c r="CN31" s="17">
        <v>0</v>
      </c>
      <c r="CO31" s="17">
        <v>0</v>
      </c>
      <c r="CP31" s="17">
        <v>0</v>
      </c>
      <c r="CQ31" s="17">
        <v>0</v>
      </c>
      <c r="CR31" s="17">
        <v>0</v>
      </c>
      <c r="CS31" s="17">
        <v>0</v>
      </c>
      <c r="CT31" s="17">
        <v>0</v>
      </c>
      <c r="CU31" s="17">
        <v>0</v>
      </c>
      <c r="CV31" s="17">
        <v>0</v>
      </c>
      <c r="CW31" s="17">
        <v>0</v>
      </c>
      <c r="CX31" s="17">
        <v>0</v>
      </c>
      <c r="CY31" s="17">
        <v>0</v>
      </c>
      <c r="CZ31" s="17">
        <v>0</v>
      </c>
      <c r="DA31" s="17">
        <v>0</v>
      </c>
      <c r="DB31" s="17">
        <v>0</v>
      </c>
      <c r="DC31" s="17">
        <v>0</v>
      </c>
      <c r="DD31" s="17">
        <v>0</v>
      </c>
      <c r="DE31" s="17">
        <v>0</v>
      </c>
      <c r="DF31" s="17">
        <v>0</v>
      </c>
      <c r="DG31" s="17">
        <v>0</v>
      </c>
      <c r="DH31" s="17">
        <v>0</v>
      </c>
      <c r="DI31" s="17">
        <v>0</v>
      </c>
      <c r="DJ31" s="17">
        <v>0</v>
      </c>
      <c r="DK31" s="17">
        <v>0</v>
      </c>
      <c r="DL31" s="17">
        <v>0</v>
      </c>
      <c r="DM31" s="17">
        <v>0</v>
      </c>
      <c r="DN31" s="17">
        <v>0</v>
      </c>
      <c r="DO31" s="17">
        <v>31</v>
      </c>
      <c r="DP31" s="17">
        <v>1</v>
      </c>
      <c r="DQ31" s="17" t="s">
        <v>539</v>
      </c>
      <c r="DR31" s="17">
        <v>2</v>
      </c>
      <c r="DS31" s="17" t="s">
        <v>540</v>
      </c>
      <c r="DT31" s="17" t="s">
        <v>541</v>
      </c>
      <c r="DU31" s="14">
        <v>1</v>
      </c>
      <c r="DV31" s="14">
        <v>1</v>
      </c>
      <c r="DW31" s="14">
        <v>1</v>
      </c>
      <c r="DX31" s="17">
        <v>0</v>
      </c>
      <c r="DY31" s="17" t="s">
        <v>542</v>
      </c>
      <c r="DZ31" s="17">
        <v>5645</v>
      </c>
      <c r="EA31" s="17">
        <v>29.44</v>
      </c>
      <c r="EB31" s="17">
        <v>2</v>
      </c>
      <c r="EC31" s="17">
        <v>2</v>
      </c>
      <c r="ED31" s="29">
        <v>5658</v>
      </c>
      <c r="EE31" s="20">
        <v>29.414052000000002</v>
      </c>
      <c r="EF31" s="29">
        <v>2</v>
      </c>
      <c r="EG31" s="29">
        <v>2</v>
      </c>
    </row>
    <row r="32" spans="1:137" s="8" customFormat="1" ht="51" x14ac:dyDescent="0.25">
      <c r="A32" s="27" t="s">
        <v>1076</v>
      </c>
      <c r="B32" s="17" t="s">
        <v>172</v>
      </c>
      <c r="C32" s="28" t="s">
        <v>441</v>
      </c>
      <c r="D32" s="28" t="s">
        <v>441</v>
      </c>
      <c r="E32" s="11">
        <v>3</v>
      </c>
      <c r="F32" s="17" t="s">
        <v>438</v>
      </c>
      <c r="G32" s="17" t="s">
        <v>439</v>
      </c>
      <c r="H32" s="6" t="s">
        <v>440</v>
      </c>
      <c r="I32" s="17" t="s">
        <v>441</v>
      </c>
      <c r="J32" s="17">
        <v>73324</v>
      </c>
      <c r="K32" s="17" t="s">
        <v>442</v>
      </c>
      <c r="L32" s="17" t="s">
        <v>443</v>
      </c>
      <c r="M32" s="17" t="s">
        <v>444</v>
      </c>
      <c r="N32" s="17" t="s">
        <v>332</v>
      </c>
      <c r="O32" s="17" t="s">
        <v>445</v>
      </c>
      <c r="P32" s="14">
        <v>596387389</v>
      </c>
      <c r="Q32" s="17" t="s">
        <v>446</v>
      </c>
      <c r="R32" s="17" t="s">
        <v>447</v>
      </c>
      <c r="S32" s="14">
        <v>596387297</v>
      </c>
      <c r="T32" s="17" t="s">
        <v>448</v>
      </c>
      <c r="U32" s="17">
        <v>13</v>
      </c>
      <c r="V32" s="17">
        <v>0</v>
      </c>
      <c r="W32" s="37">
        <f t="shared" ref="W32:W36" si="3">SUM(U32:V32)</f>
        <v>13</v>
      </c>
      <c r="X32" s="17">
        <v>10.5</v>
      </c>
      <c r="Y32" s="17">
        <v>10.5</v>
      </c>
      <c r="Z32" s="17">
        <v>0</v>
      </c>
      <c r="AA32" s="17">
        <v>0</v>
      </c>
      <c r="AB32" s="17">
        <v>13</v>
      </c>
      <c r="AC32" s="17">
        <v>0</v>
      </c>
      <c r="AD32" s="17">
        <v>5</v>
      </c>
      <c r="AE32" s="17">
        <v>2</v>
      </c>
      <c r="AF32" s="17">
        <v>6</v>
      </c>
      <c r="AG32" s="17"/>
      <c r="AH32" s="17">
        <v>4</v>
      </c>
      <c r="AI32" s="17">
        <v>2</v>
      </c>
      <c r="AJ32" s="17">
        <v>7</v>
      </c>
      <c r="AK32" s="17">
        <v>0</v>
      </c>
      <c r="AL32" s="17">
        <v>0</v>
      </c>
      <c r="AM32" s="17">
        <v>1</v>
      </c>
      <c r="AN32" s="17">
        <v>9</v>
      </c>
      <c r="AO32" s="17">
        <v>3</v>
      </c>
      <c r="AP32" s="17"/>
      <c r="AQ32" s="17">
        <v>1</v>
      </c>
      <c r="AR32" s="17">
        <v>1</v>
      </c>
      <c r="AS32" s="17">
        <v>1</v>
      </c>
      <c r="AT32" s="17">
        <v>1</v>
      </c>
      <c r="AU32" s="17">
        <v>198</v>
      </c>
      <c r="AV32" s="17">
        <v>37</v>
      </c>
      <c r="AW32" s="17">
        <v>210</v>
      </c>
      <c r="AX32" s="17">
        <v>51</v>
      </c>
      <c r="AY32" s="17">
        <v>0</v>
      </c>
      <c r="AZ32" s="17">
        <v>0</v>
      </c>
      <c r="BA32" s="17">
        <v>10</v>
      </c>
      <c r="BB32" s="17">
        <v>32</v>
      </c>
      <c r="BC32" s="17">
        <v>10</v>
      </c>
      <c r="BD32" s="17">
        <v>0</v>
      </c>
      <c r="BE32" s="17">
        <v>23</v>
      </c>
      <c r="BF32" s="17">
        <v>186</v>
      </c>
      <c r="BG32" s="17">
        <v>13</v>
      </c>
      <c r="BH32" s="17">
        <v>207</v>
      </c>
      <c r="BI32" s="17">
        <v>29</v>
      </c>
      <c r="BJ32" s="17">
        <v>0</v>
      </c>
      <c r="BK32" s="17">
        <v>16</v>
      </c>
      <c r="BL32" s="17">
        <v>1</v>
      </c>
      <c r="BM32" s="17">
        <v>197</v>
      </c>
      <c r="BN32" s="17">
        <v>0</v>
      </c>
      <c r="BO32" s="17">
        <v>2</v>
      </c>
      <c r="BP32" s="17">
        <v>0</v>
      </c>
      <c r="BQ32" s="17">
        <v>9</v>
      </c>
      <c r="BR32" s="17">
        <v>43</v>
      </c>
      <c r="BS32" s="17">
        <v>13</v>
      </c>
      <c r="BT32" s="17">
        <v>1</v>
      </c>
      <c r="BU32" s="17">
        <v>0</v>
      </c>
      <c r="BV32" s="17">
        <v>4</v>
      </c>
      <c r="BW32" s="17">
        <v>19</v>
      </c>
      <c r="BX32" s="17">
        <v>2</v>
      </c>
      <c r="BY32" s="17">
        <v>0</v>
      </c>
      <c r="BZ32" s="17">
        <v>0</v>
      </c>
      <c r="CA32" s="17">
        <v>0</v>
      </c>
      <c r="CB32" s="17">
        <v>0</v>
      </c>
      <c r="CC32" s="17">
        <v>0</v>
      </c>
      <c r="CD32" s="17">
        <v>0</v>
      </c>
      <c r="CE32" s="17">
        <v>8</v>
      </c>
      <c r="CF32" s="17">
        <v>10</v>
      </c>
      <c r="CG32" s="17">
        <v>7</v>
      </c>
      <c r="CH32" s="17">
        <v>36</v>
      </c>
      <c r="CI32" s="17">
        <v>7</v>
      </c>
      <c r="CJ32" s="17">
        <v>2</v>
      </c>
      <c r="CK32" s="17">
        <v>0</v>
      </c>
      <c r="CL32" s="17">
        <v>57</v>
      </c>
      <c r="CM32" s="17">
        <v>23</v>
      </c>
      <c r="CN32" s="17">
        <v>14</v>
      </c>
      <c r="CO32" s="17">
        <v>0</v>
      </c>
      <c r="CP32" s="17">
        <v>0</v>
      </c>
      <c r="CQ32" s="17">
        <v>0</v>
      </c>
      <c r="CR32" s="17">
        <v>0</v>
      </c>
      <c r="CS32" s="17">
        <v>0</v>
      </c>
      <c r="CT32" s="17">
        <v>0</v>
      </c>
      <c r="CU32" s="17">
        <v>0</v>
      </c>
      <c r="CV32" s="17">
        <v>0</v>
      </c>
      <c r="CW32" s="17">
        <v>0</v>
      </c>
      <c r="CX32" s="17">
        <v>0</v>
      </c>
      <c r="CY32" s="17">
        <v>0</v>
      </c>
      <c r="CZ32" s="17">
        <v>0</v>
      </c>
      <c r="DA32" s="17">
        <v>0</v>
      </c>
      <c r="DB32" s="17">
        <v>0</v>
      </c>
      <c r="DC32" s="17">
        <v>7</v>
      </c>
      <c r="DD32" s="17">
        <v>0</v>
      </c>
      <c r="DE32" s="17">
        <v>0</v>
      </c>
      <c r="DF32" s="17">
        <v>0</v>
      </c>
      <c r="DG32" s="17">
        <v>0</v>
      </c>
      <c r="DH32" s="17">
        <v>0</v>
      </c>
      <c r="DI32" s="17">
        <v>6</v>
      </c>
      <c r="DJ32" s="17">
        <v>0</v>
      </c>
      <c r="DK32" s="17">
        <v>8</v>
      </c>
      <c r="DL32" s="17">
        <v>0</v>
      </c>
      <c r="DM32" s="17">
        <v>0</v>
      </c>
      <c r="DN32" s="17">
        <v>3</v>
      </c>
      <c r="DO32" s="17">
        <v>36</v>
      </c>
      <c r="DP32" s="17">
        <v>1</v>
      </c>
      <c r="DQ32" s="17" t="s">
        <v>449</v>
      </c>
      <c r="DR32" s="17">
        <v>2</v>
      </c>
      <c r="DS32" s="17" t="s">
        <v>450</v>
      </c>
      <c r="DT32" s="17" t="s">
        <v>451</v>
      </c>
      <c r="DU32" s="14">
        <v>1</v>
      </c>
      <c r="DV32" s="14">
        <v>1</v>
      </c>
      <c r="DW32" s="14">
        <v>1</v>
      </c>
      <c r="DX32" s="17"/>
      <c r="DY32" s="17"/>
      <c r="DZ32" s="17">
        <v>70185</v>
      </c>
      <c r="EA32" s="17">
        <v>105</v>
      </c>
      <c r="EB32" s="17">
        <v>4</v>
      </c>
      <c r="EC32" s="17">
        <v>4</v>
      </c>
      <c r="ED32" s="29">
        <v>61948</v>
      </c>
      <c r="EE32" s="20">
        <v>57.521265999999997</v>
      </c>
      <c r="EF32" s="29">
        <v>1</v>
      </c>
      <c r="EG32" s="29">
        <v>1</v>
      </c>
    </row>
    <row r="33" spans="1:137" s="8" customFormat="1" ht="25.5" x14ac:dyDescent="0.25">
      <c r="A33" s="27" t="s">
        <v>1077</v>
      </c>
      <c r="B33" s="17" t="s">
        <v>172</v>
      </c>
      <c r="C33" s="28" t="s">
        <v>455</v>
      </c>
      <c r="D33" s="28" t="s">
        <v>455</v>
      </c>
      <c r="E33" s="11">
        <v>1</v>
      </c>
      <c r="F33" s="17" t="s">
        <v>452</v>
      </c>
      <c r="G33" s="17" t="s">
        <v>453</v>
      </c>
      <c r="H33" s="6" t="s">
        <v>454</v>
      </c>
      <c r="I33" s="17" t="s">
        <v>455</v>
      </c>
      <c r="J33" s="17">
        <v>74727</v>
      </c>
      <c r="K33" s="17" t="s">
        <v>455</v>
      </c>
      <c r="L33" s="17" t="s">
        <v>456</v>
      </c>
      <c r="M33" s="17" t="s">
        <v>457</v>
      </c>
      <c r="N33" s="17" t="s">
        <v>139</v>
      </c>
      <c r="O33" s="17" t="s">
        <v>458</v>
      </c>
      <c r="P33" s="14">
        <v>553777203</v>
      </c>
      <c r="Q33" s="17" t="s">
        <v>459</v>
      </c>
      <c r="R33" s="17" t="s">
        <v>458</v>
      </c>
      <c r="S33" s="14">
        <v>553777203</v>
      </c>
      <c r="T33" s="17" t="s">
        <v>459</v>
      </c>
      <c r="U33" s="17">
        <v>1</v>
      </c>
      <c r="V33" s="17">
        <v>1</v>
      </c>
      <c r="W33" s="37">
        <f t="shared" si="3"/>
        <v>2</v>
      </c>
      <c r="X33" s="17">
        <v>1</v>
      </c>
      <c r="Y33" s="17">
        <v>1</v>
      </c>
      <c r="Z33" s="17">
        <v>1</v>
      </c>
      <c r="AA33" s="17">
        <v>1</v>
      </c>
      <c r="AB33" s="17">
        <v>1</v>
      </c>
      <c r="AC33" s="17"/>
      <c r="AD33" s="17"/>
      <c r="AE33" s="17"/>
      <c r="AF33" s="17">
        <v>1</v>
      </c>
      <c r="AG33" s="17"/>
      <c r="AH33" s="17"/>
      <c r="AI33" s="17">
        <v>1</v>
      </c>
      <c r="AJ33" s="17"/>
      <c r="AK33" s="17"/>
      <c r="AL33" s="17"/>
      <c r="AM33" s="17"/>
      <c r="AN33" s="17">
        <v>1</v>
      </c>
      <c r="AO33" s="17"/>
      <c r="AP33" s="17"/>
      <c r="AQ33" s="17">
        <v>1</v>
      </c>
      <c r="AR33" s="17">
        <v>1</v>
      </c>
      <c r="AS33" s="17">
        <v>1</v>
      </c>
      <c r="AT33" s="17">
        <v>1</v>
      </c>
      <c r="AU33" s="17">
        <v>2</v>
      </c>
      <c r="AV33" s="17">
        <v>0</v>
      </c>
      <c r="AW33" s="17">
        <v>52</v>
      </c>
      <c r="AX33" s="17">
        <v>9</v>
      </c>
      <c r="AY33" s="17">
        <v>0</v>
      </c>
      <c r="AZ33" s="17">
        <v>0</v>
      </c>
      <c r="BA33" s="17">
        <v>7</v>
      </c>
      <c r="BB33" s="17">
        <v>3</v>
      </c>
      <c r="BC33" s="17">
        <v>4</v>
      </c>
      <c r="BD33" s="17">
        <v>1</v>
      </c>
      <c r="BE33" s="17">
        <v>0</v>
      </c>
      <c r="BF33" s="17">
        <v>15</v>
      </c>
      <c r="BG33" s="17">
        <v>0</v>
      </c>
      <c r="BH33" s="17">
        <v>21</v>
      </c>
      <c r="BI33" s="17">
        <v>0</v>
      </c>
      <c r="BJ33" s="17">
        <v>0</v>
      </c>
      <c r="BK33" s="17">
        <v>6</v>
      </c>
      <c r="BL33" s="17">
        <v>0</v>
      </c>
      <c r="BM33" s="17">
        <v>5</v>
      </c>
      <c r="BN33" s="17">
        <v>0</v>
      </c>
      <c r="BO33" s="17">
        <v>0</v>
      </c>
      <c r="BP33" s="17">
        <v>0</v>
      </c>
      <c r="BQ33" s="17">
        <v>16</v>
      </c>
      <c r="BR33" s="17">
        <v>2</v>
      </c>
      <c r="BS33" s="17">
        <v>2</v>
      </c>
      <c r="BT33" s="17">
        <v>0</v>
      </c>
      <c r="BU33" s="17">
        <v>6</v>
      </c>
      <c r="BV33" s="17">
        <v>0</v>
      </c>
      <c r="BW33" s="17">
        <v>4</v>
      </c>
      <c r="BX33" s="17">
        <v>0</v>
      </c>
      <c r="BY33" s="17">
        <v>0</v>
      </c>
      <c r="BZ33" s="17">
        <v>0</v>
      </c>
      <c r="CA33" s="17">
        <v>0</v>
      </c>
      <c r="CB33" s="17">
        <v>0</v>
      </c>
      <c r="CC33" s="17">
        <v>0</v>
      </c>
      <c r="CD33" s="17">
        <v>0</v>
      </c>
      <c r="CE33" s="17">
        <v>0</v>
      </c>
      <c r="CF33" s="17">
        <v>0</v>
      </c>
      <c r="CG33" s="17">
        <v>0</v>
      </c>
      <c r="CH33" s="17">
        <v>19</v>
      </c>
      <c r="CI33" s="17">
        <v>0</v>
      </c>
      <c r="CJ33" s="17">
        <v>0</v>
      </c>
      <c r="CK33" s="17">
        <v>0</v>
      </c>
      <c r="CL33" s="17">
        <v>0</v>
      </c>
      <c r="CM33" s="17">
        <v>4</v>
      </c>
      <c r="CN33" s="17">
        <v>1</v>
      </c>
      <c r="CO33" s="17">
        <v>0</v>
      </c>
      <c r="CP33" s="17">
        <v>0</v>
      </c>
      <c r="CQ33" s="17">
        <v>0</v>
      </c>
      <c r="CR33" s="17">
        <v>0</v>
      </c>
      <c r="CS33" s="17">
        <v>0</v>
      </c>
      <c r="CT33" s="17">
        <v>0</v>
      </c>
      <c r="CU33" s="17">
        <v>0</v>
      </c>
      <c r="CV33" s="17">
        <v>0</v>
      </c>
      <c r="CW33" s="17">
        <v>0</v>
      </c>
      <c r="CX33" s="17">
        <v>0</v>
      </c>
      <c r="CY33" s="17">
        <v>0</v>
      </c>
      <c r="CZ33" s="17">
        <v>0</v>
      </c>
      <c r="DA33" s="17">
        <v>0</v>
      </c>
      <c r="DB33" s="17">
        <v>0</v>
      </c>
      <c r="DC33" s="17">
        <v>2</v>
      </c>
      <c r="DD33" s="17">
        <v>0</v>
      </c>
      <c r="DE33" s="17">
        <v>0</v>
      </c>
      <c r="DF33" s="17">
        <v>0</v>
      </c>
      <c r="DG33" s="17">
        <v>0</v>
      </c>
      <c r="DH33" s="17">
        <v>0</v>
      </c>
      <c r="DI33" s="17">
        <v>0</v>
      </c>
      <c r="DJ33" s="17">
        <v>0</v>
      </c>
      <c r="DK33" s="17">
        <v>0</v>
      </c>
      <c r="DL33" s="17">
        <v>0</v>
      </c>
      <c r="DM33" s="17">
        <v>0</v>
      </c>
      <c r="DN33" s="17">
        <v>2</v>
      </c>
      <c r="DO33" s="17">
        <v>21</v>
      </c>
      <c r="DP33" s="17">
        <v>1</v>
      </c>
      <c r="DQ33" s="17" t="s">
        <v>460</v>
      </c>
      <c r="DR33" s="17">
        <v>3</v>
      </c>
      <c r="DS33" s="17" t="s">
        <v>461</v>
      </c>
      <c r="DT33" s="17"/>
      <c r="DU33" s="14">
        <v>1</v>
      </c>
      <c r="DV33" s="14">
        <v>1</v>
      </c>
      <c r="DW33" s="14"/>
      <c r="DX33" s="17" t="s">
        <v>462</v>
      </c>
      <c r="DY33" s="17" t="s">
        <v>463</v>
      </c>
      <c r="DZ33" s="17">
        <v>5685</v>
      </c>
      <c r="EA33" s="17">
        <v>49</v>
      </c>
      <c r="EB33" s="17">
        <v>5</v>
      </c>
      <c r="EC33" s="17">
        <v>5</v>
      </c>
      <c r="ED33" s="29">
        <v>5825</v>
      </c>
      <c r="EE33" s="20">
        <v>48.894308000000002</v>
      </c>
      <c r="EF33" s="29">
        <v>5</v>
      </c>
      <c r="EG33" s="29">
        <v>5</v>
      </c>
    </row>
    <row r="34" spans="1:137" s="8" customFormat="1" ht="38.25" x14ac:dyDescent="0.25">
      <c r="A34" s="27" t="s">
        <v>1078</v>
      </c>
      <c r="B34" s="17" t="s">
        <v>172</v>
      </c>
      <c r="C34" s="28" t="s">
        <v>466</v>
      </c>
      <c r="D34" s="28" t="s">
        <v>466</v>
      </c>
      <c r="E34" s="11">
        <v>3</v>
      </c>
      <c r="F34" s="17" t="s">
        <v>464</v>
      </c>
      <c r="G34" s="17" t="s">
        <v>465</v>
      </c>
      <c r="H34" s="6">
        <v>1163</v>
      </c>
      <c r="I34" s="17" t="s">
        <v>466</v>
      </c>
      <c r="J34" s="17">
        <v>74221</v>
      </c>
      <c r="K34" s="17" t="s">
        <v>466</v>
      </c>
      <c r="L34" s="17" t="s">
        <v>467</v>
      </c>
      <c r="M34" s="17" t="s">
        <v>468</v>
      </c>
      <c r="N34" s="17" t="s">
        <v>469</v>
      </c>
      <c r="O34" s="17" t="s">
        <v>470</v>
      </c>
      <c r="P34" s="14">
        <v>556879690</v>
      </c>
      <c r="Q34" s="17" t="s">
        <v>471</v>
      </c>
      <c r="R34" s="17" t="s">
        <v>470</v>
      </c>
      <c r="S34" s="14">
        <v>556879690</v>
      </c>
      <c r="T34" s="17" t="s">
        <v>471</v>
      </c>
      <c r="U34" s="17">
        <v>4</v>
      </c>
      <c r="V34" s="17">
        <v>0</v>
      </c>
      <c r="W34" s="37">
        <f t="shared" si="3"/>
        <v>4</v>
      </c>
      <c r="X34" s="17">
        <v>4</v>
      </c>
      <c r="Y34" s="17">
        <v>3.1</v>
      </c>
      <c r="Z34" s="17">
        <v>0</v>
      </c>
      <c r="AA34" s="17">
        <v>0</v>
      </c>
      <c r="AB34" s="17">
        <v>4</v>
      </c>
      <c r="AC34" s="17">
        <v>0</v>
      </c>
      <c r="AD34" s="17">
        <v>2</v>
      </c>
      <c r="AE34" s="17">
        <v>0</v>
      </c>
      <c r="AF34" s="17">
        <v>2</v>
      </c>
      <c r="AG34" s="17">
        <v>0</v>
      </c>
      <c r="AH34" s="17">
        <v>0</v>
      </c>
      <c r="AI34" s="17">
        <v>1</v>
      </c>
      <c r="AJ34" s="17">
        <v>3</v>
      </c>
      <c r="AK34" s="17">
        <v>0</v>
      </c>
      <c r="AL34" s="17">
        <v>0</v>
      </c>
      <c r="AM34" s="17">
        <v>0</v>
      </c>
      <c r="AN34" s="17">
        <v>2</v>
      </c>
      <c r="AO34" s="17">
        <v>2</v>
      </c>
      <c r="AP34" s="17">
        <v>0</v>
      </c>
      <c r="AQ34" s="17">
        <v>1</v>
      </c>
      <c r="AR34" s="17">
        <v>1</v>
      </c>
      <c r="AS34" s="17">
        <v>0</v>
      </c>
      <c r="AT34" s="17">
        <v>1</v>
      </c>
      <c r="AU34" s="17">
        <v>3</v>
      </c>
      <c r="AV34" s="17">
        <v>10</v>
      </c>
      <c r="AW34" s="17">
        <v>176</v>
      </c>
      <c r="AX34" s="17">
        <v>28</v>
      </c>
      <c r="AY34" s="17">
        <v>4</v>
      </c>
      <c r="AZ34" s="17">
        <v>2</v>
      </c>
      <c r="BA34" s="17">
        <v>2</v>
      </c>
      <c r="BB34" s="17">
        <v>18</v>
      </c>
      <c r="BC34" s="17">
        <v>7</v>
      </c>
      <c r="BD34" s="17">
        <v>5</v>
      </c>
      <c r="BE34" s="17">
        <v>0</v>
      </c>
      <c r="BF34" s="17">
        <v>59</v>
      </c>
      <c r="BG34" s="17">
        <v>0</v>
      </c>
      <c r="BH34" s="17">
        <v>95</v>
      </c>
      <c r="BI34" s="17">
        <v>12</v>
      </c>
      <c r="BJ34" s="17">
        <v>0</v>
      </c>
      <c r="BK34" s="17">
        <v>15</v>
      </c>
      <c r="BL34" s="17">
        <v>0</v>
      </c>
      <c r="BM34" s="17">
        <v>125</v>
      </c>
      <c r="BN34" s="17">
        <v>0</v>
      </c>
      <c r="BO34" s="17">
        <v>4</v>
      </c>
      <c r="BP34" s="17">
        <v>2</v>
      </c>
      <c r="BQ34" s="17">
        <v>2</v>
      </c>
      <c r="BR34" s="17">
        <v>14</v>
      </c>
      <c r="BS34" s="17">
        <v>6</v>
      </c>
      <c r="BT34" s="17">
        <v>0</v>
      </c>
      <c r="BU34" s="17">
        <v>0</v>
      </c>
      <c r="BV34" s="17">
        <v>0</v>
      </c>
      <c r="BW34" s="17">
        <v>0</v>
      </c>
      <c r="BX34" s="17">
        <v>0</v>
      </c>
      <c r="BY34" s="17">
        <v>1</v>
      </c>
      <c r="BZ34" s="17">
        <v>0</v>
      </c>
      <c r="CA34" s="17">
        <v>0</v>
      </c>
      <c r="CB34" s="17">
        <v>0</v>
      </c>
      <c r="CC34" s="17">
        <v>0</v>
      </c>
      <c r="CD34" s="17">
        <v>0</v>
      </c>
      <c r="CE34" s="17">
        <v>4</v>
      </c>
      <c r="CF34" s="17">
        <v>0</v>
      </c>
      <c r="CG34" s="17">
        <v>0</v>
      </c>
      <c r="CH34" s="17">
        <v>0</v>
      </c>
      <c r="CI34" s="17">
        <v>0</v>
      </c>
      <c r="CJ34" s="17">
        <v>2</v>
      </c>
      <c r="CK34" s="17">
        <v>0</v>
      </c>
      <c r="CL34" s="17"/>
      <c r="CM34" s="17">
        <v>0</v>
      </c>
      <c r="CN34" s="17"/>
      <c r="CO34" s="17">
        <v>0</v>
      </c>
      <c r="CP34" s="17"/>
      <c r="CQ34" s="17">
        <v>0</v>
      </c>
      <c r="CR34" s="17">
        <v>0</v>
      </c>
      <c r="CS34" s="17">
        <v>0</v>
      </c>
      <c r="CT34" s="17">
        <v>0</v>
      </c>
      <c r="CU34" s="17">
        <v>0</v>
      </c>
      <c r="CV34" s="17">
        <v>0</v>
      </c>
      <c r="CW34" s="17">
        <v>0</v>
      </c>
      <c r="CX34" s="17">
        <v>0</v>
      </c>
      <c r="CY34" s="17">
        <v>0</v>
      </c>
      <c r="CZ34" s="17">
        <v>0</v>
      </c>
      <c r="DA34" s="17">
        <v>0</v>
      </c>
      <c r="DB34" s="17">
        <v>2</v>
      </c>
      <c r="DC34" s="17">
        <v>2</v>
      </c>
      <c r="DD34" s="17">
        <v>0</v>
      </c>
      <c r="DE34" s="17">
        <v>0</v>
      </c>
      <c r="DF34" s="17">
        <v>0</v>
      </c>
      <c r="DG34" s="17">
        <v>0</v>
      </c>
      <c r="DH34" s="17">
        <v>0</v>
      </c>
      <c r="DI34" s="17">
        <v>4</v>
      </c>
      <c r="DJ34" s="17">
        <v>0</v>
      </c>
      <c r="DK34" s="17">
        <v>2</v>
      </c>
      <c r="DL34" s="17">
        <v>0</v>
      </c>
      <c r="DM34" s="17">
        <v>1</v>
      </c>
      <c r="DN34" s="17">
        <v>0</v>
      </c>
      <c r="DO34" s="17">
        <v>20</v>
      </c>
      <c r="DP34" s="17">
        <v>1</v>
      </c>
      <c r="DQ34" s="17" t="s">
        <v>472</v>
      </c>
      <c r="DR34" s="17">
        <v>1</v>
      </c>
      <c r="DS34" s="17" t="s">
        <v>473</v>
      </c>
      <c r="DT34" s="17" t="s">
        <v>474</v>
      </c>
      <c r="DU34" s="14">
        <v>1</v>
      </c>
      <c r="DV34" s="14">
        <v>1</v>
      </c>
      <c r="DW34" s="14">
        <v>1</v>
      </c>
      <c r="DX34" s="17"/>
      <c r="DY34" s="17" t="s">
        <v>164</v>
      </c>
      <c r="DZ34" s="17">
        <v>24542</v>
      </c>
      <c r="EA34" s="17">
        <v>33.83</v>
      </c>
      <c r="EB34" s="17">
        <v>2</v>
      </c>
      <c r="EC34" s="17">
        <v>2</v>
      </c>
      <c r="ED34" s="29">
        <v>23920</v>
      </c>
      <c r="EE34" s="20">
        <v>33.807566999999999</v>
      </c>
      <c r="EF34" s="29">
        <v>2</v>
      </c>
      <c r="EG34" s="29">
        <v>2</v>
      </c>
    </row>
    <row r="35" spans="1:137" s="8" customFormat="1" ht="25.5" x14ac:dyDescent="0.25">
      <c r="A35" s="27" t="s">
        <v>1079</v>
      </c>
      <c r="B35" s="17" t="s">
        <v>172</v>
      </c>
      <c r="C35" s="28" t="s">
        <v>477</v>
      </c>
      <c r="D35" s="28" t="s">
        <v>477</v>
      </c>
      <c r="E35" s="11">
        <v>3</v>
      </c>
      <c r="F35" s="17" t="s">
        <v>475</v>
      </c>
      <c r="G35" s="17" t="s">
        <v>150</v>
      </c>
      <c r="H35" s="6" t="s">
        <v>476</v>
      </c>
      <c r="I35" s="17" t="s">
        <v>477</v>
      </c>
      <c r="J35" s="17">
        <v>74721</v>
      </c>
      <c r="K35" s="17" t="s">
        <v>478</v>
      </c>
      <c r="L35" s="17" t="s">
        <v>479</v>
      </c>
      <c r="M35" s="17" t="s">
        <v>480</v>
      </c>
      <c r="N35" s="17" t="s">
        <v>481</v>
      </c>
      <c r="O35" s="17" t="s">
        <v>482</v>
      </c>
      <c r="P35" s="14">
        <v>553777913</v>
      </c>
      <c r="Q35" s="17" t="s">
        <v>483</v>
      </c>
      <c r="R35" s="17" t="s">
        <v>482</v>
      </c>
      <c r="S35" s="14">
        <v>553777913</v>
      </c>
      <c r="T35" s="17" t="s">
        <v>483</v>
      </c>
      <c r="U35" s="17">
        <v>4</v>
      </c>
      <c r="V35" s="17">
        <v>1</v>
      </c>
      <c r="W35" s="37">
        <f t="shared" si="3"/>
        <v>5</v>
      </c>
      <c r="X35" s="17">
        <v>3.5</v>
      </c>
      <c r="Y35" s="17">
        <v>3.5</v>
      </c>
      <c r="Z35" s="17">
        <v>1</v>
      </c>
      <c r="AA35" s="17">
        <v>1</v>
      </c>
      <c r="AB35" s="17">
        <v>5</v>
      </c>
      <c r="AC35" s="17">
        <v>0</v>
      </c>
      <c r="AD35" s="17">
        <v>5</v>
      </c>
      <c r="AE35" s="17">
        <v>0</v>
      </c>
      <c r="AF35" s="17">
        <v>0</v>
      </c>
      <c r="AG35" s="17"/>
      <c r="AH35" s="17">
        <v>2</v>
      </c>
      <c r="AI35" s="17">
        <v>1</v>
      </c>
      <c r="AJ35" s="17">
        <v>2</v>
      </c>
      <c r="AK35" s="17">
        <v>1</v>
      </c>
      <c r="AL35" s="17"/>
      <c r="AM35" s="17">
        <v>3</v>
      </c>
      <c r="AN35" s="17"/>
      <c r="AO35" s="17">
        <v>1</v>
      </c>
      <c r="AP35" s="17"/>
      <c r="AQ35" s="17">
        <v>1</v>
      </c>
      <c r="AR35" s="17">
        <v>1</v>
      </c>
      <c r="AS35" s="17">
        <v>0</v>
      </c>
      <c r="AT35" s="17">
        <v>1</v>
      </c>
      <c r="AU35" s="17">
        <v>10</v>
      </c>
      <c r="AV35" s="17">
        <v>10</v>
      </c>
      <c r="AW35" s="17">
        <v>180</v>
      </c>
      <c r="AX35" s="17">
        <v>26</v>
      </c>
      <c r="AY35" s="17">
        <v>5</v>
      </c>
      <c r="AZ35" s="17">
        <v>0</v>
      </c>
      <c r="BA35" s="17">
        <v>16</v>
      </c>
      <c r="BB35" s="17">
        <v>0</v>
      </c>
      <c r="BC35" s="17">
        <v>0</v>
      </c>
      <c r="BD35" s="17">
        <v>5</v>
      </c>
      <c r="BE35" s="17">
        <v>6</v>
      </c>
      <c r="BF35" s="17">
        <v>36</v>
      </c>
      <c r="BG35" s="17">
        <v>3</v>
      </c>
      <c r="BH35" s="17">
        <v>63</v>
      </c>
      <c r="BI35" s="17">
        <v>4</v>
      </c>
      <c r="BJ35" s="17">
        <v>0</v>
      </c>
      <c r="BK35" s="17">
        <v>15</v>
      </c>
      <c r="BL35" s="17">
        <v>2</v>
      </c>
      <c r="BM35" s="17">
        <v>22</v>
      </c>
      <c r="BN35" s="17">
        <v>0</v>
      </c>
      <c r="BO35" s="17">
        <v>0</v>
      </c>
      <c r="BP35" s="17">
        <v>1</v>
      </c>
      <c r="BQ35" s="17">
        <v>2</v>
      </c>
      <c r="BR35" s="17">
        <v>11</v>
      </c>
      <c r="BS35" s="17">
        <v>0</v>
      </c>
      <c r="BT35" s="17">
        <v>0</v>
      </c>
      <c r="BU35" s="17">
        <v>17</v>
      </c>
      <c r="BV35" s="17">
        <v>4</v>
      </c>
      <c r="BW35" s="17">
        <v>21</v>
      </c>
      <c r="BX35" s="17">
        <v>2</v>
      </c>
      <c r="BY35" s="17">
        <v>2</v>
      </c>
      <c r="BZ35" s="17">
        <v>0</v>
      </c>
      <c r="CA35" s="17">
        <v>0</v>
      </c>
      <c r="CB35" s="17">
        <v>1</v>
      </c>
      <c r="CC35" s="17">
        <v>0</v>
      </c>
      <c r="CD35" s="17">
        <v>1</v>
      </c>
      <c r="CE35" s="17">
        <v>43</v>
      </c>
      <c r="CF35" s="17">
        <v>0</v>
      </c>
      <c r="CG35" s="17">
        <v>0</v>
      </c>
      <c r="CH35" s="17">
        <v>7</v>
      </c>
      <c r="CI35" s="17">
        <v>0</v>
      </c>
      <c r="CJ35" s="17">
        <v>0</v>
      </c>
      <c r="CK35" s="17">
        <v>6</v>
      </c>
      <c r="CL35" s="17">
        <v>9</v>
      </c>
      <c r="CM35" s="17">
        <v>0</v>
      </c>
      <c r="CN35" s="17">
        <v>6</v>
      </c>
      <c r="CO35" s="17">
        <v>0</v>
      </c>
      <c r="CP35" s="17">
        <v>1</v>
      </c>
      <c r="CQ35" s="17">
        <v>0</v>
      </c>
      <c r="CR35" s="17">
        <v>0</v>
      </c>
      <c r="CS35" s="17">
        <v>0</v>
      </c>
      <c r="CT35" s="17">
        <v>0</v>
      </c>
      <c r="CU35" s="17">
        <v>1</v>
      </c>
      <c r="CV35" s="17">
        <v>0</v>
      </c>
      <c r="CW35" s="17">
        <v>0</v>
      </c>
      <c r="CX35" s="17">
        <v>0</v>
      </c>
      <c r="CY35" s="17">
        <v>0</v>
      </c>
      <c r="CZ35" s="17">
        <v>0</v>
      </c>
      <c r="DA35" s="17">
        <v>0</v>
      </c>
      <c r="DB35" s="17">
        <v>0</v>
      </c>
      <c r="DC35" s="17">
        <v>0</v>
      </c>
      <c r="DD35" s="17">
        <v>0</v>
      </c>
      <c r="DE35" s="17">
        <v>0</v>
      </c>
      <c r="DF35" s="17">
        <v>0</v>
      </c>
      <c r="DG35" s="17">
        <v>0</v>
      </c>
      <c r="DH35" s="17">
        <v>0</v>
      </c>
      <c r="DI35" s="17">
        <v>4</v>
      </c>
      <c r="DJ35" s="17">
        <v>0</v>
      </c>
      <c r="DK35" s="17">
        <v>2</v>
      </c>
      <c r="DL35" s="17">
        <v>0</v>
      </c>
      <c r="DM35" s="17">
        <v>0</v>
      </c>
      <c r="DN35" s="17">
        <v>0</v>
      </c>
      <c r="DO35" s="17">
        <v>12</v>
      </c>
      <c r="DP35" s="17">
        <v>0</v>
      </c>
      <c r="DQ35" s="17"/>
      <c r="DR35" s="17">
        <v>1</v>
      </c>
      <c r="DS35" s="17" t="s">
        <v>484</v>
      </c>
      <c r="DT35" s="17"/>
      <c r="DU35" s="14">
        <v>1</v>
      </c>
      <c r="DV35" s="14">
        <v>1</v>
      </c>
      <c r="DW35" s="14">
        <v>1</v>
      </c>
      <c r="DX35" s="17"/>
      <c r="DY35" s="17"/>
      <c r="DZ35" s="17">
        <v>9773</v>
      </c>
      <c r="EA35" s="17">
        <v>31.9</v>
      </c>
      <c r="EB35" s="17">
        <v>2</v>
      </c>
      <c r="EC35" s="17">
        <v>2</v>
      </c>
      <c r="ED35" s="29">
        <v>9932</v>
      </c>
      <c r="EE35" s="20">
        <v>31.898908000000002</v>
      </c>
      <c r="EF35" s="29">
        <v>2</v>
      </c>
      <c r="EG35" s="29">
        <v>2</v>
      </c>
    </row>
    <row r="36" spans="1:137" s="8" customFormat="1" ht="25.5" x14ac:dyDescent="0.25">
      <c r="A36" s="27" t="s">
        <v>1080</v>
      </c>
      <c r="B36" s="17" t="s">
        <v>172</v>
      </c>
      <c r="C36" s="28" t="s">
        <v>488</v>
      </c>
      <c r="D36" s="28" t="s">
        <v>488</v>
      </c>
      <c r="E36" s="11">
        <v>3</v>
      </c>
      <c r="F36" s="17" t="s">
        <v>485</v>
      </c>
      <c r="G36" s="17" t="s">
        <v>486</v>
      </c>
      <c r="H36" s="6" t="s">
        <v>487</v>
      </c>
      <c r="I36" s="17" t="s">
        <v>488</v>
      </c>
      <c r="J36" s="17">
        <v>79401</v>
      </c>
      <c r="K36" s="17" t="s">
        <v>488</v>
      </c>
      <c r="L36" s="17" t="s">
        <v>489</v>
      </c>
      <c r="M36" s="17" t="s">
        <v>490</v>
      </c>
      <c r="N36" s="17" t="s">
        <v>491</v>
      </c>
      <c r="O36" s="17" t="s">
        <v>492</v>
      </c>
      <c r="P36" s="14">
        <v>554697709</v>
      </c>
      <c r="Q36" s="17" t="s">
        <v>493</v>
      </c>
      <c r="R36" s="17" t="s">
        <v>492</v>
      </c>
      <c r="S36" s="14">
        <v>554069709</v>
      </c>
      <c r="T36" s="17" t="s">
        <v>493</v>
      </c>
      <c r="U36" s="17">
        <v>8</v>
      </c>
      <c r="V36" s="17">
        <v>1</v>
      </c>
      <c r="W36" s="37">
        <f t="shared" si="3"/>
        <v>9</v>
      </c>
      <c r="X36" s="17">
        <v>8</v>
      </c>
      <c r="Y36" s="17">
        <v>8</v>
      </c>
      <c r="Z36" s="17">
        <v>1</v>
      </c>
      <c r="AA36" s="17">
        <v>1</v>
      </c>
      <c r="AB36" s="17">
        <v>8</v>
      </c>
      <c r="AC36" s="17">
        <v>0</v>
      </c>
      <c r="AD36" s="17">
        <v>6</v>
      </c>
      <c r="AE36" s="17">
        <v>1</v>
      </c>
      <c r="AF36" s="17">
        <v>1</v>
      </c>
      <c r="AG36" s="17">
        <v>0</v>
      </c>
      <c r="AH36" s="17">
        <v>1</v>
      </c>
      <c r="AI36" s="17">
        <v>2</v>
      </c>
      <c r="AJ36" s="17">
        <v>5</v>
      </c>
      <c r="AK36" s="17">
        <v>0</v>
      </c>
      <c r="AL36" s="17">
        <v>0</v>
      </c>
      <c r="AM36" s="17">
        <v>0</v>
      </c>
      <c r="AN36" s="17">
        <v>7</v>
      </c>
      <c r="AO36" s="17">
        <v>1</v>
      </c>
      <c r="AP36" s="17">
        <v>0</v>
      </c>
      <c r="AQ36" s="21">
        <v>0</v>
      </c>
      <c r="AR36" s="17">
        <v>1</v>
      </c>
      <c r="AS36" s="17">
        <v>0</v>
      </c>
      <c r="AT36" s="17">
        <v>1</v>
      </c>
      <c r="AU36" s="17">
        <v>20</v>
      </c>
      <c r="AV36" s="17">
        <v>0</v>
      </c>
      <c r="AW36" s="17">
        <v>128</v>
      </c>
      <c r="AX36" s="17">
        <v>34</v>
      </c>
      <c r="AY36" s="17">
        <v>1</v>
      </c>
      <c r="AZ36" s="17">
        <v>0</v>
      </c>
      <c r="BA36" s="17">
        <v>3</v>
      </c>
      <c r="BB36" s="17">
        <v>3</v>
      </c>
      <c r="BC36" s="17">
        <v>12</v>
      </c>
      <c r="BD36" s="17">
        <v>0</v>
      </c>
      <c r="BE36" s="17">
        <v>13</v>
      </c>
      <c r="BF36" s="17">
        <v>68</v>
      </c>
      <c r="BG36" s="17">
        <v>5</v>
      </c>
      <c r="BH36" s="17">
        <v>61</v>
      </c>
      <c r="BI36" s="17">
        <v>0</v>
      </c>
      <c r="BJ36" s="17">
        <v>0</v>
      </c>
      <c r="BK36" s="17">
        <v>14</v>
      </c>
      <c r="BL36" s="17">
        <v>4</v>
      </c>
      <c r="BM36" s="17">
        <v>35</v>
      </c>
      <c r="BN36" s="17">
        <v>2</v>
      </c>
      <c r="BO36" s="17">
        <v>3</v>
      </c>
      <c r="BP36" s="17">
        <v>0</v>
      </c>
      <c r="BQ36" s="17">
        <v>4</v>
      </c>
      <c r="BR36" s="17">
        <v>29</v>
      </c>
      <c r="BS36" s="17">
        <v>4</v>
      </c>
      <c r="BT36" s="17">
        <v>3</v>
      </c>
      <c r="BU36" s="17">
        <v>7</v>
      </c>
      <c r="BV36" s="17">
        <v>0</v>
      </c>
      <c r="BW36" s="17">
        <v>33</v>
      </c>
      <c r="BX36" s="17">
        <v>0</v>
      </c>
      <c r="BY36" s="17">
        <v>0</v>
      </c>
      <c r="BZ36" s="17">
        <v>0</v>
      </c>
      <c r="CA36" s="17">
        <v>0</v>
      </c>
      <c r="CB36" s="17">
        <v>0</v>
      </c>
      <c r="CC36" s="17">
        <v>0</v>
      </c>
      <c r="CD36" s="17">
        <v>0</v>
      </c>
      <c r="CE36" s="17">
        <v>0</v>
      </c>
      <c r="CF36" s="17">
        <v>0</v>
      </c>
      <c r="CG36" s="17">
        <v>10</v>
      </c>
      <c r="CH36" s="17">
        <v>0</v>
      </c>
      <c r="CI36" s="17">
        <v>0</v>
      </c>
      <c r="CJ36" s="17">
        <v>0</v>
      </c>
      <c r="CK36" s="17">
        <v>0</v>
      </c>
      <c r="CL36" s="17">
        <v>24</v>
      </c>
      <c r="CM36" s="17">
        <v>18</v>
      </c>
      <c r="CN36" s="17">
        <v>8</v>
      </c>
      <c r="CO36" s="17">
        <v>0</v>
      </c>
      <c r="CP36" s="17">
        <v>0</v>
      </c>
      <c r="CQ36" s="17">
        <v>0</v>
      </c>
      <c r="CR36" s="17">
        <v>0</v>
      </c>
      <c r="CS36" s="17">
        <v>0</v>
      </c>
      <c r="CT36" s="17">
        <v>0</v>
      </c>
      <c r="CU36" s="17">
        <v>0</v>
      </c>
      <c r="CV36" s="17">
        <v>0</v>
      </c>
      <c r="CW36" s="17">
        <v>0</v>
      </c>
      <c r="CX36" s="17">
        <v>0</v>
      </c>
      <c r="CY36" s="17">
        <v>0</v>
      </c>
      <c r="CZ36" s="17">
        <v>0</v>
      </c>
      <c r="DA36" s="17">
        <v>0</v>
      </c>
      <c r="DB36" s="17">
        <v>0</v>
      </c>
      <c r="DC36" s="17">
        <v>2</v>
      </c>
      <c r="DD36" s="17">
        <v>0</v>
      </c>
      <c r="DE36" s="17">
        <v>0</v>
      </c>
      <c r="DF36" s="17">
        <v>0</v>
      </c>
      <c r="DG36" s="17">
        <v>0</v>
      </c>
      <c r="DH36" s="17">
        <v>0</v>
      </c>
      <c r="DI36" s="17">
        <v>2</v>
      </c>
      <c r="DJ36" s="17">
        <v>1</v>
      </c>
      <c r="DK36" s="17">
        <v>1</v>
      </c>
      <c r="DL36" s="17">
        <v>0</v>
      </c>
      <c r="DM36" s="17">
        <v>0</v>
      </c>
      <c r="DN36" s="17">
        <v>0</v>
      </c>
      <c r="DO36" s="17">
        <v>29</v>
      </c>
      <c r="DP36" s="17">
        <v>1</v>
      </c>
      <c r="DQ36" s="17" t="s">
        <v>494</v>
      </c>
      <c r="DR36" s="17">
        <v>2</v>
      </c>
      <c r="DS36" s="17">
        <v>0</v>
      </c>
      <c r="DT36" s="17">
        <v>0</v>
      </c>
      <c r="DU36" s="14">
        <v>1</v>
      </c>
      <c r="DV36" s="14">
        <v>1</v>
      </c>
      <c r="DW36" s="14">
        <v>1</v>
      </c>
      <c r="DX36" s="17">
        <v>0</v>
      </c>
      <c r="DY36" s="17">
        <v>0</v>
      </c>
      <c r="DZ36" s="18">
        <v>30743</v>
      </c>
      <c r="EA36" s="17">
        <v>206.71</v>
      </c>
      <c r="EB36" s="17">
        <v>9</v>
      </c>
      <c r="EC36" s="17">
        <v>8</v>
      </c>
      <c r="ED36" s="29">
        <v>30994</v>
      </c>
      <c r="EE36" s="20">
        <v>206.75090499999999</v>
      </c>
      <c r="EF36" s="29">
        <v>9</v>
      </c>
      <c r="EG36" s="29">
        <v>8</v>
      </c>
    </row>
    <row r="37" spans="1:137" s="8" customFormat="1" ht="51" x14ac:dyDescent="0.25">
      <c r="A37" s="27" t="s">
        <v>1081</v>
      </c>
      <c r="B37" s="17" t="s">
        <v>172</v>
      </c>
      <c r="C37" s="28" t="s">
        <v>496</v>
      </c>
      <c r="D37" s="28" t="s">
        <v>496</v>
      </c>
      <c r="E37" s="11">
        <v>1</v>
      </c>
      <c r="F37" s="17" t="s">
        <v>495</v>
      </c>
      <c r="G37" s="17"/>
      <c r="H37" s="6">
        <v>1</v>
      </c>
      <c r="I37" s="17" t="s">
        <v>496</v>
      </c>
      <c r="J37" s="17">
        <v>74755</v>
      </c>
      <c r="K37" s="17" t="s">
        <v>496</v>
      </c>
      <c r="L37" s="17" t="s">
        <v>497</v>
      </c>
      <c r="M37" s="17"/>
      <c r="N37" s="17" t="s">
        <v>140</v>
      </c>
      <c r="O37" s="17" t="s">
        <v>498</v>
      </c>
      <c r="P37" s="14">
        <v>553668255</v>
      </c>
      <c r="Q37" s="17" t="s">
        <v>499</v>
      </c>
      <c r="R37" s="17" t="s">
        <v>498</v>
      </c>
      <c r="S37" s="14">
        <v>553668255</v>
      </c>
      <c r="T37" s="17" t="s">
        <v>499</v>
      </c>
      <c r="U37" s="17">
        <v>2</v>
      </c>
      <c r="V37" s="17">
        <v>1</v>
      </c>
      <c r="W37" s="37">
        <f t="shared" ref="W37:W39" si="4">SUM(U37:V37)</f>
        <v>3</v>
      </c>
      <c r="X37" s="17">
        <v>3</v>
      </c>
      <c r="Y37" s="17">
        <v>2</v>
      </c>
      <c r="Z37" s="17">
        <v>1</v>
      </c>
      <c r="AA37" s="17">
        <v>1</v>
      </c>
      <c r="AB37" s="17">
        <v>2</v>
      </c>
      <c r="AC37" s="17">
        <v>0</v>
      </c>
      <c r="AD37" s="17">
        <v>0</v>
      </c>
      <c r="AE37" s="17">
        <v>1</v>
      </c>
      <c r="AF37" s="17">
        <v>1</v>
      </c>
      <c r="AG37" s="17">
        <v>0</v>
      </c>
      <c r="AH37" s="17">
        <v>0</v>
      </c>
      <c r="AI37" s="17">
        <v>0</v>
      </c>
      <c r="AJ37" s="17">
        <v>2</v>
      </c>
      <c r="AK37" s="17">
        <v>0</v>
      </c>
      <c r="AL37" s="17">
        <v>0</v>
      </c>
      <c r="AM37" s="17">
        <v>0</v>
      </c>
      <c r="AN37" s="17">
        <v>1</v>
      </c>
      <c r="AO37" s="17">
        <v>1</v>
      </c>
      <c r="AP37" s="17">
        <v>0</v>
      </c>
      <c r="AQ37" s="17">
        <v>1</v>
      </c>
      <c r="AR37" s="17">
        <v>1</v>
      </c>
      <c r="AS37" s="17">
        <v>0</v>
      </c>
      <c r="AT37" s="17">
        <v>1</v>
      </c>
      <c r="AU37" s="17">
        <v>45</v>
      </c>
      <c r="AV37" s="17">
        <v>1</v>
      </c>
      <c r="AW37" s="17">
        <v>73</v>
      </c>
      <c r="AX37" s="17">
        <v>24</v>
      </c>
      <c r="AY37" s="17">
        <v>1</v>
      </c>
      <c r="AZ37" s="17">
        <v>0</v>
      </c>
      <c r="BA37" s="17">
        <v>9</v>
      </c>
      <c r="BB37" s="17">
        <v>0</v>
      </c>
      <c r="BC37" s="17">
        <v>2</v>
      </c>
      <c r="BD37" s="17">
        <v>1</v>
      </c>
      <c r="BE37" s="17">
        <v>2</v>
      </c>
      <c r="BF37" s="17">
        <v>15</v>
      </c>
      <c r="BG37" s="17">
        <v>2</v>
      </c>
      <c r="BH37" s="17">
        <v>13</v>
      </c>
      <c r="BI37" s="17">
        <v>1</v>
      </c>
      <c r="BJ37" s="17">
        <v>0</v>
      </c>
      <c r="BK37" s="17">
        <v>17</v>
      </c>
      <c r="BL37" s="17">
        <v>2</v>
      </c>
      <c r="BM37" s="17">
        <v>29</v>
      </c>
      <c r="BN37" s="17">
        <v>2</v>
      </c>
      <c r="BO37" s="17">
        <v>0</v>
      </c>
      <c r="BP37" s="17">
        <v>3</v>
      </c>
      <c r="BQ37" s="17">
        <v>18</v>
      </c>
      <c r="BR37" s="17">
        <v>5</v>
      </c>
      <c r="BS37" s="17">
        <v>3</v>
      </c>
      <c r="BT37" s="17">
        <v>0</v>
      </c>
      <c r="BU37" s="17">
        <v>3</v>
      </c>
      <c r="BV37" s="17">
        <v>1</v>
      </c>
      <c r="BW37" s="17">
        <v>4</v>
      </c>
      <c r="BX37" s="17">
        <v>1</v>
      </c>
      <c r="BY37" s="17">
        <v>0</v>
      </c>
      <c r="BZ37" s="17">
        <v>0</v>
      </c>
      <c r="CA37" s="17">
        <v>0</v>
      </c>
      <c r="CB37" s="17">
        <v>1</v>
      </c>
      <c r="CC37" s="17">
        <v>0</v>
      </c>
      <c r="CD37" s="17">
        <v>0</v>
      </c>
      <c r="CE37" s="17">
        <v>3</v>
      </c>
      <c r="CF37" s="17">
        <v>2</v>
      </c>
      <c r="CG37" s="17">
        <v>0</v>
      </c>
      <c r="CH37" s="17">
        <v>28</v>
      </c>
      <c r="CI37" s="17">
        <v>5</v>
      </c>
      <c r="CJ37" s="17">
        <v>0</v>
      </c>
      <c r="CK37" s="17">
        <v>1</v>
      </c>
      <c r="CL37" s="17">
        <v>12</v>
      </c>
      <c r="CM37" s="17">
        <v>0</v>
      </c>
      <c r="CN37" s="17">
        <v>3</v>
      </c>
      <c r="CO37" s="17">
        <v>0</v>
      </c>
      <c r="CP37" s="17">
        <v>0</v>
      </c>
      <c r="CQ37" s="17">
        <v>0</v>
      </c>
      <c r="CR37" s="17">
        <v>0</v>
      </c>
      <c r="CS37" s="17">
        <v>0</v>
      </c>
      <c r="CT37" s="17">
        <v>0</v>
      </c>
      <c r="CU37" s="17">
        <v>0</v>
      </c>
      <c r="CV37" s="17">
        <v>0</v>
      </c>
      <c r="CW37" s="17">
        <v>0</v>
      </c>
      <c r="CX37" s="17">
        <v>0</v>
      </c>
      <c r="CY37" s="17">
        <v>0</v>
      </c>
      <c r="CZ37" s="17">
        <v>0</v>
      </c>
      <c r="DA37" s="17">
        <v>0</v>
      </c>
      <c r="DB37" s="17">
        <v>1</v>
      </c>
      <c r="DC37" s="17">
        <v>0</v>
      </c>
      <c r="DD37" s="17">
        <v>0</v>
      </c>
      <c r="DE37" s="17">
        <v>0</v>
      </c>
      <c r="DF37" s="17">
        <v>0</v>
      </c>
      <c r="DG37" s="17">
        <v>2</v>
      </c>
      <c r="DH37" s="17">
        <v>0</v>
      </c>
      <c r="DI37" s="17">
        <v>1</v>
      </c>
      <c r="DJ37" s="17">
        <v>1</v>
      </c>
      <c r="DK37" s="17">
        <v>1</v>
      </c>
      <c r="DL37" s="17">
        <v>0</v>
      </c>
      <c r="DM37" s="17">
        <v>0</v>
      </c>
      <c r="DN37" s="17">
        <v>7</v>
      </c>
      <c r="DO37" s="17">
        <v>16</v>
      </c>
      <c r="DP37" s="17">
        <v>0</v>
      </c>
      <c r="DQ37" s="17"/>
      <c r="DR37" s="17">
        <v>2</v>
      </c>
      <c r="DS37" s="17" t="s">
        <v>500</v>
      </c>
      <c r="DT37" s="17" t="s">
        <v>501</v>
      </c>
      <c r="DU37" s="14" t="s">
        <v>134</v>
      </c>
      <c r="DV37" s="14">
        <v>1</v>
      </c>
      <c r="DW37" s="14">
        <v>1</v>
      </c>
      <c r="DX37" s="17"/>
      <c r="DY37" s="17"/>
      <c r="DZ37" s="17">
        <v>5000</v>
      </c>
      <c r="EA37" s="17">
        <v>89</v>
      </c>
      <c r="EB37" s="17">
        <v>7</v>
      </c>
      <c r="EC37" s="17">
        <v>7</v>
      </c>
      <c r="ED37" s="29">
        <v>4209</v>
      </c>
      <c r="EE37" s="20">
        <v>94.190123999999997</v>
      </c>
      <c r="EF37" s="29">
        <v>7</v>
      </c>
      <c r="EG37" s="29">
        <v>7</v>
      </c>
    </row>
    <row r="38" spans="1:137" s="8" customFormat="1" ht="25.5" x14ac:dyDescent="0.25">
      <c r="A38" s="27" t="s">
        <v>1082</v>
      </c>
      <c r="B38" s="17" t="s">
        <v>172</v>
      </c>
      <c r="C38" s="28" t="s">
        <v>505</v>
      </c>
      <c r="D38" s="28" t="s">
        <v>505</v>
      </c>
      <c r="E38" s="11">
        <v>1</v>
      </c>
      <c r="F38" s="17" t="s">
        <v>502</v>
      </c>
      <c r="G38" s="17" t="s">
        <v>503</v>
      </c>
      <c r="H38" s="6" t="s">
        <v>504</v>
      </c>
      <c r="I38" s="17" t="s">
        <v>505</v>
      </c>
      <c r="J38" s="17">
        <v>74714</v>
      </c>
      <c r="K38" s="17" t="s">
        <v>505</v>
      </c>
      <c r="L38" s="17" t="s">
        <v>506</v>
      </c>
      <c r="M38" s="17" t="s">
        <v>507</v>
      </c>
      <c r="N38" s="17" t="s">
        <v>508</v>
      </c>
      <c r="O38" s="17" t="s">
        <v>509</v>
      </c>
      <c r="P38" s="14">
        <v>553876015</v>
      </c>
      <c r="Q38" s="17" t="s">
        <v>510</v>
      </c>
      <c r="R38" s="17" t="s">
        <v>509</v>
      </c>
      <c r="S38" s="14">
        <v>553876015</v>
      </c>
      <c r="T38" s="17" t="s">
        <v>510</v>
      </c>
      <c r="U38" s="17">
        <v>2</v>
      </c>
      <c r="V38" s="17">
        <v>0</v>
      </c>
      <c r="W38" s="37">
        <f t="shared" si="4"/>
        <v>2</v>
      </c>
      <c r="X38" s="17">
        <v>2</v>
      </c>
      <c r="Y38" s="17">
        <v>2</v>
      </c>
      <c r="Z38" s="17">
        <v>0</v>
      </c>
      <c r="AA38" s="17">
        <v>0</v>
      </c>
      <c r="AB38" s="17">
        <v>2</v>
      </c>
      <c r="AC38" s="17">
        <v>0</v>
      </c>
      <c r="AD38" s="17">
        <v>2</v>
      </c>
      <c r="AE38" s="17">
        <v>0</v>
      </c>
      <c r="AF38" s="17">
        <v>0</v>
      </c>
      <c r="AG38" s="17"/>
      <c r="AH38" s="17">
        <v>0</v>
      </c>
      <c r="AI38" s="17">
        <v>0</v>
      </c>
      <c r="AJ38" s="17">
        <v>2</v>
      </c>
      <c r="AK38" s="17"/>
      <c r="AL38" s="17"/>
      <c r="AM38" s="17">
        <v>2</v>
      </c>
      <c r="AN38" s="17"/>
      <c r="AO38" s="17"/>
      <c r="AP38" s="17"/>
      <c r="AQ38" s="17">
        <v>1</v>
      </c>
      <c r="AR38" s="17">
        <v>1</v>
      </c>
      <c r="AS38" s="17">
        <v>0</v>
      </c>
      <c r="AT38" s="17">
        <v>1</v>
      </c>
      <c r="AU38" s="17">
        <v>14</v>
      </c>
      <c r="AV38" s="17">
        <v>0</v>
      </c>
      <c r="AW38" s="17">
        <v>88</v>
      </c>
      <c r="AX38" s="17">
        <v>20</v>
      </c>
      <c r="AY38" s="17">
        <v>27</v>
      </c>
      <c r="AZ38" s="17">
        <v>0</v>
      </c>
      <c r="BA38" s="17">
        <v>0</v>
      </c>
      <c r="BB38" s="17">
        <v>0</v>
      </c>
      <c r="BC38" s="17">
        <v>0</v>
      </c>
      <c r="BD38" s="17">
        <v>0</v>
      </c>
      <c r="BE38" s="17">
        <v>0</v>
      </c>
      <c r="BF38" s="17">
        <v>44</v>
      </c>
      <c r="BG38" s="17">
        <v>0</v>
      </c>
      <c r="BH38" s="17">
        <v>32</v>
      </c>
      <c r="BI38" s="17">
        <v>0</v>
      </c>
      <c r="BJ38" s="17">
        <v>0</v>
      </c>
      <c r="BK38" s="17">
        <v>7</v>
      </c>
      <c r="BL38" s="17">
        <v>0</v>
      </c>
      <c r="BM38" s="17">
        <v>12</v>
      </c>
      <c r="BN38" s="17">
        <v>0</v>
      </c>
      <c r="BO38" s="17">
        <v>0</v>
      </c>
      <c r="BP38" s="17">
        <v>0</v>
      </c>
      <c r="BQ38" s="17">
        <v>3</v>
      </c>
      <c r="BR38" s="17">
        <v>2</v>
      </c>
      <c r="BS38" s="17">
        <v>0</v>
      </c>
      <c r="BT38" s="17">
        <v>0</v>
      </c>
      <c r="BU38" s="17">
        <v>0</v>
      </c>
      <c r="BV38" s="17">
        <v>0</v>
      </c>
      <c r="BW38" s="17">
        <v>5</v>
      </c>
      <c r="BX38" s="17">
        <v>0</v>
      </c>
      <c r="BY38" s="17">
        <v>0</v>
      </c>
      <c r="BZ38" s="17">
        <v>0</v>
      </c>
      <c r="CA38" s="17">
        <v>0</v>
      </c>
      <c r="CB38" s="17">
        <v>0</v>
      </c>
      <c r="CC38" s="17">
        <v>0</v>
      </c>
      <c r="CD38" s="17">
        <v>0</v>
      </c>
      <c r="CE38" s="17">
        <v>1</v>
      </c>
      <c r="CF38" s="17">
        <v>0</v>
      </c>
      <c r="CG38" s="17">
        <v>0</v>
      </c>
      <c r="CH38" s="17">
        <v>24</v>
      </c>
      <c r="CI38" s="17">
        <v>2</v>
      </c>
      <c r="CJ38" s="17">
        <v>0</v>
      </c>
      <c r="CK38" s="17">
        <v>0</v>
      </c>
      <c r="CL38" s="17">
        <v>1</v>
      </c>
      <c r="CM38" s="17">
        <v>5</v>
      </c>
      <c r="CN38" s="17">
        <v>0</v>
      </c>
      <c r="CO38" s="17">
        <v>0</v>
      </c>
      <c r="CP38" s="17">
        <v>0</v>
      </c>
      <c r="CQ38" s="17">
        <v>0</v>
      </c>
      <c r="CR38" s="17">
        <v>0</v>
      </c>
      <c r="CS38" s="17">
        <v>0</v>
      </c>
      <c r="CT38" s="17">
        <v>0</v>
      </c>
      <c r="CU38" s="17">
        <v>0</v>
      </c>
      <c r="CV38" s="17">
        <v>0</v>
      </c>
      <c r="CW38" s="17">
        <v>0</v>
      </c>
      <c r="CX38" s="17">
        <v>0</v>
      </c>
      <c r="CY38" s="17">
        <v>0</v>
      </c>
      <c r="CZ38" s="17">
        <v>0</v>
      </c>
      <c r="DA38" s="17">
        <v>0</v>
      </c>
      <c r="DB38" s="17">
        <v>0</v>
      </c>
      <c r="DC38" s="17">
        <v>3</v>
      </c>
      <c r="DD38" s="17">
        <v>3</v>
      </c>
      <c r="DE38" s="17">
        <v>0</v>
      </c>
      <c r="DF38" s="17">
        <v>0</v>
      </c>
      <c r="DG38" s="17">
        <v>0</v>
      </c>
      <c r="DH38" s="17">
        <v>0</v>
      </c>
      <c r="DI38" s="17">
        <v>0</v>
      </c>
      <c r="DJ38" s="17">
        <v>0</v>
      </c>
      <c r="DK38" s="17">
        <v>0</v>
      </c>
      <c r="DL38" s="17">
        <v>0</v>
      </c>
      <c r="DM38" s="17">
        <v>0</v>
      </c>
      <c r="DN38" s="17">
        <v>0</v>
      </c>
      <c r="DO38" s="17">
        <v>14</v>
      </c>
      <c r="DP38" s="17">
        <v>1</v>
      </c>
      <c r="DQ38" s="17" t="s">
        <v>511</v>
      </c>
      <c r="DR38" s="17">
        <v>1</v>
      </c>
      <c r="DS38" s="17" t="s">
        <v>512</v>
      </c>
      <c r="DT38" s="17">
        <v>0</v>
      </c>
      <c r="DU38" s="14">
        <v>1</v>
      </c>
      <c r="DV38" s="14">
        <v>0</v>
      </c>
      <c r="DW38" s="14">
        <v>1</v>
      </c>
      <c r="DX38" s="17"/>
      <c r="DY38" s="17"/>
      <c r="DZ38" s="18">
        <v>8033</v>
      </c>
      <c r="EA38" s="17">
        <v>38.619999999999997</v>
      </c>
      <c r="EB38" s="17">
        <v>3</v>
      </c>
      <c r="EC38" s="17">
        <v>3</v>
      </c>
      <c r="ED38" s="29">
        <v>8183</v>
      </c>
      <c r="EE38" s="20">
        <v>39.266350000000003</v>
      </c>
      <c r="EF38" s="29">
        <v>3</v>
      </c>
      <c r="EG38" s="29">
        <v>3</v>
      </c>
    </row>
    <row r="39" spans="1:137" s="8" customFormat="1" ht="25.5" x14ac:dyDescent="0.25">
      <c r="A39" s="27" t="s">
        <v>1083</v>
      </c>
      <c r="B39" s="17" t="s">
        <v>172</v>
      </c>
      <c r="C39" s="28" t="s">
        <v>515</v>
      </c>
      <c r="D39" s="28" t="s">
        <v>515</v>
      </c>
      <c r="E39" s="11">
        <v>2</v>
      </c>
      <c r="F39" s="17" t="s">
        <v>513</v>
      </c>
      <c r="G39" s="17" t="s">
        <v>514</v>
      </c>
      <c r="H39" s="6" t="s">
        <v>1027</v>
      </c>
      <c r="I39" s="17" t="s">
        <v>515</v>
      </c>
      <c r="J39" s="17">
        <v>79395</v>
      </c>
      <c r="K39" s="17" t="s">
        <v>515</v>
      </c>
      <c r="L39" s="17" t="s">
        <v>516</v>
      </c>
      <c r="M39" s="17" t="s">
        <v>517</v>
      </c>
      <c r="N39" s="17" t="s">
        <v>518</v>
      </c>
      <c r="O39" s="17" t="s">
        <v>519</v>
      </c>
      <c r="P39" s="14">
        <v>554637365</v>
      </c>
      <c r="Q39" s="17" t="s">
        <v>520</v>
      </c>
      <c r="R39" s="17" t="s">
        <v>519</v>
      </c>
      <c r="S39" s="14">
        <v>554637365</v>
      </c>
      <c r="T39" s="17" t="s">
        <v>521</v>
      </c>
      <c r="U39" s="17">
        <v>2</v>
      </c>
      <c r="V39" s="17">
        <v>1</v>
      </c>
      <c r="W39" s="37">
        <f t="shared" si="4"/>
        <v>3</v>
      </c>
      <c r="X39" s="17">
        <v>3</v>
      </c>
      <c r="Y39" s="17">
        <v>3</v>
      </c>
      <c r="Z39" s="17">
        <v>3</v>
      </c>
      <c r="AA39" s="17">
        <v>3</v>
      </c>
      <c r="AB39" s="17">
        <v>3</v>
      </c>
      <c r="AC39" s="17"/>
      <c r="AD39" s="17">
        <v>2</v>
      </c>
      <c r="AE39" s="17"/>
      <c r="AF39" s="17">
        <v>1</v>
      </c>
      <c r="AG39" s="17"/>
      <c r="AH39" s="17"/>
      <c r="AI39" s="17">
        <v>1</v>
      </c>
      <c r="AJ39" s="17">
        <v>2</v>
      </c>
      <c r="AK39" s="17"/>
      <c r="AL39" s="17"/>
      <c r="AM39" s="17">
        <v>2</v>
      </c>
      <c r="AN39" s="17">
        <v>1</v>
      </c>
      <c r="AO39" s="17"/>
      <c r="AP39" s="17"/>
      <c r="AQ39" s="21">
        <v>0</v>
      </c>
      <c r="AR39" s="17">
        <v>1</v>
      </c>
      <c r="AS39" s="17">
        <v>0</v>
      </c>
      <c r="AT39" s="17">
        <v>0</v>
      </c>
      <c r="AU39" s="17">
        <v>6</v>
      </c>
      <c r="AV39" s="17">
        <v>0</v>
      </c>
      <c r="AW39" s="17">
        <v>63</v>
      </c>
      <c r="AX39" s="17">
        <v>5</v>
      </c>
      <c r="AY39" s="17">
        <v>0</v>
      </c>
      <c r="AZ39" s="17">
        <v>0</v>
      </c>
      <c r="BA39" s="17">
        <v>0</v>
      </c>
      <c r="BB39" s="17">
        <v>0</v>
      </c>
      <c r="BC39" s="17">
        <v>4</v>
      </c>
      <c r="BD39" s="17">
        <v>0</v>
      </c>
      <c r="BE39" s="17">
        <v>0</v>
      </c>
      <c r="BF39" s="17">
        <v>20</v>
      </c>
      <c r="BG39" s="17">
        <v>0</v>
      </c>
      <c r="BH39" s="17">
        <v>10</v>
      </c>
      <c r="BI39" s="17">
        <v>0</v>
      </c>
      <c r="BJ39" s="17">
        <v>0</v>
      </c>
      <c r="BK39" s="17">
        <v>11</v>
      </c>
      <c r="BL39" s="17">
        <v>0</v>
      </c>
      <c r="BM39" s="17">
        <v>18</v>
      </c>
      <c r="BN39" s="17">
        <v>0</v>
      </c>
      <c r="BO39" s="17">
        <v>0</v>
      </c>
      <c r="BP39" s="17">
        <v>0</v>
      </c>
      <c r="BQ39" s="17">
        <v>11</v>
      </c>
      <c r="BR39" s="17">
        <v>12</v>
      </c>
      <c r="BS39" s="17">
        <v>0</v>
      </c>
      <c r="BT39" s="17">
        <v>0</v>
      </c>
      <c r="BU39" s="17">
        <v>0</v>
      </c>
      <c r="BV39" s="17">
        <v>0</v>
      </c>
      <c r="BW39" s="17">
        <v>1</v>
      </c>
      <c r="BX39" s="17">
        <v>0</v>
      </c>
      <c r="BY39" s="17">
        <v>0</v>
      </c>
      <c r="BZ39" s="17">
        <v>0</v>
      </c>
      <c r="CA39" s="17">
        <v>0</v>
      </c>
      <c r="CB39" s="17">
        <v>0</v>
      </c>
      <c r="CC39" s="17">
        <v>0</v>
      </c>
      <c r="CD39" s="17">
        <v>0</v>
      </c>
      <c r="CE39" s="17">
        <v>0</v>
      </c>
      <c r="CF39" s="17">
        <v>0</v>
      </c>
      <c r="CG39" s="17">
        <v>0</v>
      </c>
      <c r="CH39" s="17">
        <v>12</v>
      </c>
      <c r="CI39" s="17">
        <v>2</v>
      </c>
      <c r="CJ39" s="17">
        <v>0</v>
      </c>
      <c r="CK39" s="17">
        <v>0</v>
      </c>
      <c r="CL39" s="17">
        <v>0</v>
      </c>
      <c r="CM39" s="17">
        <v>0</v>
      </c>
      <c r="CN39" s="17">
        <v>1</v>
      </c>
      <c r="CO39" s="17">
        <v>0</v>
      </c>
      <c r="CP39" s="17">
        <v>0</v>
      </c>
      <c r="CQ39" s="17">
        <v>0</v>
      </c>
      <c r="CR39" s="17">
        <v>0</v>
      </c>
      <c r="CS39" s="17">
        <v>0</v>
      </c>
      <c r="CT39" s="17">
        <v>0</v>
      </c>
      <c r="CU39" s="17">
        <v>0</v>
      </c>
      <c r="CV39" s="17">
        <v>0</v>
      </c>
      <c r="CW39" s="17">
        <v>0</v>
      </c>
      <c r="CX39" s="17">
        <v>0</v>
      </c>
      <c r="CY39" s="17">
        <v>0</v>
      </c>
      <c r="CZ39" s="17">
        <v>0</v>
      </c>
      <c r="DA39" s="17">
        <v>0</v>
      </c>
      <c r="DB39" s="17">
        <v>0</v>
      </c>
      <c r="DC39" s="17">
        <v>0</v>
      </c>
      <c r="DD39" s="17">
        <v>0</v>
      </c>
      <c r="DE39" s="17">
        <v>0</v>
      </c>
      <c r="DF39" s="17">
        <v>0</v>
      </c>
      <c r="DG39" s="17">
        <v>0</v>
      </c>
      <c r="DH39" s="17">
        <v>0</v>
      </c>
      <c r="DI39" s="17">
        <v>0</v>
      </c>
      <c r="DJ39" s="17">
        <v>0</v>
      </c>
      <c r="DK39" s="17">
        <v>0</v>
      </c>
      <c r="DL39" s="17">
        <v>0</v>
      </c>
      <c r="DM39" s="17">
        <v>0</v>
      </c>
      <c r="DN39" s="17">
        <v>30</v>
      </c>
      <c r="DO39" s="17">
        <v>21</v>
      </c>
      <c r="DP39" s="17">
        <v>1</v>
      </c>
      <c r="DQ39" s="17" t="s">
        <v>522</v>
      </c>
      <c r="DR39" s="17">
        <v>2</v>
      </c>
      <c r="DS39" s="17" t="s">
        <v>523</v>
      </c>
      <c r="DT39" s="17" t="s">
        <v>524</v>
      </c>
      <c r="DU39" s="14">
        <v>1</v>
      </c>
      <c r="DV39" s="14">
        <v>1</v>
      </c>
      <c r="DW39" s="14">
        <v>1</v>
      </c>
      <c r="DX39" s="17"/>
      <c r="DY39" s="17"/>
      <c r="DZ39" s="17">
        <v>8841</v>
      </c>
      <c r="EA39" s="17">
        <v>263.74</v>
      </c>
      <c r="EB39" s="17">
        <v>9</v>
      </c>
      <c r="EC39" s="17">
        <v>9</v>
      </c>
      <c r="ED39" s="29">
        <v>8308</v>
      </c>
      <c r="EE39" s="20">
        <v>263.76604099999997</v>
      </c>
      <c r="EF39" s="29">
        <v>9</v>
      </c>
      <c r="EG39" s="29">
        <v>9</v>
      </c>
    </row>
    <row r="40" spans="1:137" s="8" customFormat="1" x14ac:dyDescent="0.25">
      <c r="A40" s="27" t="s">
        <v>1084</v>
      </c>
      <c r="B40" s="17" t="s">
        <v>172</v>
      </c>
      <c r="C40" s="28" t="s">
        <v>526</v>
      </c>
      <c r="D40" s="28" t="s">
        <v>526</v>
      </c>
      <c r="E40" s="11">
        <v>1</v>
      </c>
      <c r="F40" s="17" t="s">
        <v>525</v>
      </c>
      <c r="G40" s="17"/>
      <c r="H40" s="6">
        <v>800</v>
      </c>
      <c r="I40" s="17" t="s">
        <v>526</v>
      </c>
      <c r="J40" s="17">
        <v>73998</v>
      </c>
      <c r="K40" s="17" t="s">
        <v>526</v>
      </c>
      <c r="L40" s="17" t="s">
        <v>527</v>
      </c>
      <c r="M40" s="17" t="s">
        <v>528</v>
      </c>
      <c r="N40" s="17" t="s">
        <v>529</v>
      </c>
      <c r="O40" s="17" t="s">
        <v>530</v>
      </c>
      <c r="P40" s="14">
        <v>558337921</v>
      </c>
      <c r="Q40" s="17" t="s">
        <v>531</v>
      </c>
      <c r="R40" s="17" t="s">
        <v>530</v>
      </c>
      <c r="S40" s="14">
        <v>558337921</v>
      </c>
      <c r="T40" s="17" t="s">
        <v>531</v>
      </c>
      <c r="U40" s="17">
        <v>2</v>
      </c>
      <c r="V40" s="17">
        <v>0</v>
      </c>
      <c r="W40" s="37">
        <f t="shared" ref="W40:W51" si="5">SUM(U40:V40)</f>
        <v>2</v>
      </c>
      <c r="X40" s="17">
        <v>1.5</v>
      </c>
      <c r="Y40" s="17">
        <v>1.5</v>
      </c>
      <c r="Z40" s="17">
        <v>0</v>
      </c>
      <c r="AA40" s="17">
        <v>0</v>
      </c>
      <c r="AB40" s="17">
        <v>2</v>
      </c>
      <c r="AC40" s="17">
        <v>0</v>
      </c>
      <c r="AD40" s="17">
        <v>1</v>
      </c>
      <c r="AE40" s="17">
        <v>0</v>
      </c>
      <c r="AF40" s="17">
        <v>1</v>
      </c>
      <c r="AG40" s="17">
        <v>0</v>
      </c>
      <c r="AH40" s="17">
        <v>0</v>
      </c>
      <c r="AI40" s="17">
        <v>2</v>
      </c>
      <c r="AJ40" s="17">
        <v>0</v>
      </c>
      <c r="AK40" s="17">
        <v>0</v>
      </c>
      <c r="AL40" s="17">
        <v>0</v>
      </c>
      <c r="AM40" s="17">
        <v>1</v>
      </c>
      <c r="AN40" s="17">
        <v>1</v>
      </c>
      <c r="AO40" s="17">
        <v>0</v>
      </c>
      <c r="AP40" s="17">
        <v>0</v>
      </c>
      <c r="AQ40" s="21">
        <v>0</v>
      </c>
      <c r="AR40" s="17">
        <v>1</v>
      </c>
      <c r="AS40" s="17">
        <v>0</v>
      </c>
      <c r="AT40" s="17">
        <v>1</v>
      </c>
      <c r="AU40" s="17">
        <v>1</v>
      </c>
      <c r="AV40" s="17">
        <v>0</v>
      </c>
      <c r="AW40" s="17">
        <v>160</v>
      </c>
      <c r="AX40" s="17">
        <v>4</v>
      </c>
      <c r="AY40" s="17">
        <v>0</v>
      </c>
      <c r="AZ40" s="17">
        <v>0</v>
      </c>
      <c r="BA40" s="17">
        <v>0</v>
      </c>
      <c r="BB40" s="17">
        <v>45</v>
      </c>
      <c r="BC40" s="17">
        <v>0</v>
      </c>
      <c r="BD40" s="17">
        <v>0</v>
      </c>
      <c r="BE40" s="17">
        <v>0</v>
      </c>
      <c r="BF40" s="17">
        <v>3</v>
      </c>
      <c r="BG40" s="17">
        <v>0</v>
      </c>
      <c r="BH40" s="17">
        <v>8</v>
      </c>
      <c r="BI40" s="17">
        <v>0</v>
      </c>
      <c r="BJ40" s="17">
        <v>0</v>
      </c>
      <c r="BK40" s="17">
        <v>0</v>
      </c>
      <c r="BL40" s="17">
        <v>0</v>
      </c>
      <c r="BM40" s="17">
        <v>3</v>
      </c>
      <c r="BN40" s="17">
        <v>0</v>
      </c>
      <c r="BO40" s="17">
        <v>0</v>
      </c>
      <c r="BP40" s="17">
        <v>0</v>
      </c>
      <c r="BQ40" s="17">
        <v>0</v>
      </c>
      <c r="BR40" s="17">
        <v>1</v>
      </c>
      <c r="BS40" s="17">
        <v>0</v>
      </c>
      <c r="BT40" s="17">
        <v>0</v>
      </c>
      <c r="BU40" s="17">
        <v>0</v>
      </c>
      <c r="BV40" s="17">
        <v>0</v>
      </c>
      <c r="BW40" s="17">
        <v>5</v>
      </c>
      <c r="BX40" s="17">
        <v>0</v>
      </c>
      <c r="BY40" s="17">
        <v>0</v>
      </c>
      <c r="BZ40" s="17">
        <v>0</v>
      </c>
      <c r="CA40" s="17">
        <v>0</v>
      </c>
      <c r="CB40" s="17">
        <v>0</v>
      </c>
      <c r="CC40" s="17">
        <v>0</v>
      </c>
      <c r="CD40" s="17">
        <v>0</v>
      </c>
      <c r="CE40" s="17">
        <v>1</v>
      </c>
      <c r="CF40" s="17">
        <v>0</v>
      </c>
      <c r="CG40" s="17">
        <v>0</v>
      </c>
      <c r="CH40" s="17">
        <v>4</v>
      </c>
      <c r="CI40" s="17">
        <v>8</v>
      </c>
      <c r="CJ40" s="17">
        <v>0</v>
      </c>
      <c r="CK40" s="17">
        <v>0</v>
      </c>
      <c r="CL40" s="17">
        <v>0</v>
      </c>
      <c r="CM40" s="17">
        <v>0</v>
      </c>
      <c r="CN40" s="17">
        <v>4</v>
      </c>
      <c r="CO40" s="17">
        <v>0</v>
      </c>
      <c r="CP40" s="17">
        <v>0</v>
      </c>
      <c r="CQ40" s="17">
        <v>0</v>
      </c>
      <c r="CR40" s="17">
        <v>0</v>
      </c>
      <c r="CS40" s="17">
        <v>0</v>
      </c>
      <c r="CT40" s="17">
        <v>6</v>
      </c>
      <c r="CU40" s="17">
        <v>1</v>
      </c>
      <c r="CV40" s="17">
        <v>0</v>
      </c>
      <c r="CW40" s="17">
        <v>0</v>
      </c>
      <c r="CX40" s="17">
        <v>0</v>
      </c>
      <c r="CY40" s="17">
        <v>0</v>
      </c>
      <c r="CZ40" s="17">
        <v>0</v>
      </c>
      <c r="DA40" s="17">
        <v>0</v>
      </c>
      <c r="DB40" s="17">
        <v>3</v>
      </c>
      <c r="DC40" s="17">
        <v>0</v>
      </c>
      <c r="DD40" s="17">
        <v>0</v>
      </c>
      <c r="DE40" s="17">
        <v>1</v>
      </c>
      <c r="DF40" s="17">
        <v>0</v>
      </c>
      <c r="DG40" s="17">
        <v>0</v>
      </c>
      <c r="DH40" s="17">
        <v>0</v>
      </c>
      <c r="DI40" s="17">
        <v>0</v>
      </c>
      <c r="DJ40" s="17">
        <v>3</v>
      </c>
      <c r="DK40" s="17">
        <v>1</v>
      </c>
      <c r="DL40" s="17">
        <v>0</v>
      </c>
      <c r="DM40" s="17">
        <v>0</v>
      </c>
      <c r="DN40" s="17">
        <v>0</v>
      </c>
      <c r="DO40" s="17">
        <v>0</v>
      </c>
      <c r="DP40" s="17">
        <v>0</v>
      </c>
      <c r="DQ40" s="17"/>
      <c r="DR40" s="17">
        <v>3</v>
      </c>
      <c r="DS40" s="17"/>
      <c r="DT40" s="17"/>
      <c r="DU40" s="14">
        <v>1</v>
      </c>
      <c r="DV40" s="14">
        <v>1</v>
      </c>
      <c r="DW40" s="14">
        <v>1</v>
      </c>
      <c r="DX40" s="17"/>
      <c r="DY40" s="17"/>
      <c r="DZ40" s="17">
        <v>4201</v>
      </c>
      <c r="EA40" s="17">
        <v>61</v>
      </c>
      <c r="EB40" s="17">
        <v>2</v>
      </c>
      <c r="EC40" s="17">
        <v>1</v>
      </c>
      <c r="ED40" s="29">
        <v>4189</v>
      </c>
      <c r="EE40" s="20">
        <v>36.681789999999999</v>
      </c>
      <c r="EF40" s="29">
        <v>2</v>
      </c>
      <c r="EG40" s="29">
        <v>1</v>
      </c>
    </row>
    <row r="41" spans="1:137" s="8" customFormat="1" x14ac:dyDescent="0.25">
      <c r="A41" s="27" t="s">
        <v>1085</v>
      </c>
      <c r="B41" s="17" t="s">
        <v>172</v>
      </c>
      <c r="C41" s="28" t="s">
        <v>193</v>
      </c>
      <c r="D41" s="28" t="s">
        <v>193</v>
      </c>
      <c r="E41" s="11">
        <v>3</v>
      </c>
      <c r="F41" s="17" t="s">
        <v>192</v>
      </c>
      <c r="G41" s="17" t="s">
        <v>148</v>
      </c>
      <c r="H41" s="6">
        <v>158</v>
      </c>
      <c r="I41" s="17" t="s">
        <v>193</v>
      </c>
      <c r="J41" s="17">
        <v>73581</v>
      </c>
      <c r="K41" s="17" t="s">
        <v>193</v>
      </c>
      <c r="L41" s="17" t="s">
        <v>194</v>
      </c>
      <c r="M41" s="17" t="s">
        <v>195</v>
      </c>
      <c r="N41" s="17" t="s">
        <v>136</v>
      </c>
      <c r="O41" s="17" t="s">
        <v>196</v>
      </c>
      <c r="P41" s="14">
        <v>596092144</v>
      </c>
      <c r="Q41" s="17" t="s">
        <v>197</v>
      </c>
      <c r="R41" s="17" t="s">
        <v>196</v>
      </c>
      <c r="S41" s="14">
        <v>596092144</v>
      </c>
      <c r="T41" s="17" t="s">
        <v>197</v>
      </c>
      <c r="U41" s="17">
        <v>6</v>
      </c>
      <c r="V41" s="17">
        <v>0</v>
      </c>
      <c r="W41" s="37">
        <f t="shared" si="5"/>
        <v>6</v>
      </c>
      <c r="X41" s="17">
        <v>6</v>
      </c>
      <c r="Y41" s="17">
        <v>6</v>
      </c>
      <c r="Z41" s="17">
        <v>0</v>
      </c>
      <c r="AA41" s="17">
        <v>0</v>
      </c>
      <c r="AB41" s="17">
        <v>6</v>
      </c>
      <c r="AC41" s="17"/>
      <c r="AD41" s="17">
        <v>3</v>
      </c>
      <c r="AE41" s="17"/>
      <c r="AF41" s="17">
        <v>3</v>
      </c>
      <c r="AG41" s="17"/>
      <c r="AH41" s="17">
        <v>2</v>
      </c>
      <c r="AI41" s="17">
        <v>1</v>
      </c>
      <c r="AJ41" s="17">
        <v>3</v>
      </c>
      <c r="AK41" s="17"/>
      <c r="AL41" s="17"/>
      <c r="AM41" s="17">
        <v>3</v>
      </c>
      <c r="AN41" s="17">
        <v>2</v>
      </c>
      <c r="AO41" s="17">
        <v>1</v>
      </c>
      <c r="AP41" s="17"/>
      <c r="AQ41" s="17">
        <v>1</v>
      </c>
      <c r="AR41" s="17">
        <v>1</v>
      </c>
      <c r="AS41" s="17">
        <v>1</v>
      </c>
      <c r="AT41" s="17">
        <v>1</v>
      </c>
      <c r="AU41" s="17">
        <v>1</v>
      </c>
      <c r="AV41" s="17">
        <v>0</v>
      </c>
      <c r="AW41" s="17">
        <v>104</v>
      </c>
      <c r="AX41" s="17">
        <v>23</v>
      </c>
      <c r="AY41" s="17">
        <v>15</v>
      </c>
      <c r="AZ41" s="17">
        <v>7</v>
      </c>
      <c r="BA41" s="17">
        <v>12</v>
      </c>
      <c r="BB41" s="17">
        <v>28</v>
      </c>
      <c r="BC41" s="17">
        <v>3</v>
      </c>
      <c r="BD41" s="17">
        <v>0</v>
      </c>
      <c r="BE41" s="17">
        <v>13</v>
      </c>
      <c r="BF41" s="17">
        <v>57</v>
      </c>
      <c r="BG41" s="17">
        <v>0</v>
      </c>
      <c r="BH41" s="17">
        <v>92</v>
      </c>
      <c r="BI41" s="17">
        <v>0</v>
      </c>
      <c r="BJ41" s="17">
        <v>0</v>
      </c>
      <c r="BK41" s="17">
        <v>15</v>
      </c>
      <c r="BL41" s="17">
        <v>0</v>
      </c>
      <c r="BM41" s="17">
        <v>73</v>
      </c>
      <c r="BN41" s="17">
        <v>0</v>
      </c>
      <c r="BO41" s="17">
        <v>1</v>
      </c>
      <c r="BP41" s="17">
        <v>7</v>
      </c>
      <c r="BQ41" s="17">
        <v>2</v>
      </c>
      <c r="BR41" s="17">
        <v>13</v>
      </c>
      <c r="BS41" s="17">
        <v>0</v>
      </c>
      <c r="BT41" s="17">
        <v>0</v>
      </c>
      <c r="BU41" s="17">
        <v>18</v>
      </c>
      <c r="BV41" s="17">
        <v>4</v>
      </c>
      <c r="BW41" s="17">
        <v>8</v>
      </c>
      <c r="BX41" s="17">
        <v>4</v>
      </c>
      <c r="BY41" s="17">
        <v>1</v>
      </c>
      <c r="BZ41" s="17">
        <v>0</v>
      </c>
      <c r="CA41" s="17">
        <v>0</v>
      </c>
      <c r="CB41" s="17">
        <v>3</v>
      </c>
      <c r="CC41" s="17">
        <v>1</v>
      </c>
      <c r="CD41" s="17">
        <v>0</v>
      </c>
      <c r="CE41" s="17">
        <v>2</v>
      </c>
      <c r="CF41" s="17">
        <v>2</v>
      </c>
      <c r="CG41" s="17">
        <v>0</v>
      </c>
      <c r="CH41" s="17">
        <v>22</v>
      </c>
      <c r="CI41" s="17">
        <v>0</v>
      </c>
      <c r="CJ41" s="17">
        <v>0</v>
      </c>
      <c r="CK41" s="17">
        <v>0</v>
      </c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>
        <v>0</v>
      </c>
      <c r="DO41" s="17">
        <v>40</v>
      </c>
      <c r="DP41" s="17">
        <v>1</v>
      </c>
      <c r="DQ41" s="17" t="s">
        <v>198</v>
      </c>
      <c r="DR41" s="17">
        <v>1</v>
      </c>
      <c r="DS41" s="17"/>
      <c r="DT41" s="17"/>
      <c r="DU41" s="14">
        <v>1</v>
      </c>
      <c r="DV41" s="14">
        <v>1</v>
      </c>
      <c r="DW41" s="14">
        <v>1</v>
      </c>
      <c r="DX41" s="17"/>
      <c r="DY41" s="17"/>
      <c r="DZ41" s="17" t="s">
        <v>199</v>
      </c>
      <c r="EA41" s="17">
        <v>48</v>
      </c>
      <c r="EB41" s="17">
        <v>2</v>
      </c>
      <c r="EC41" s="17">
        <v>2</v>
      </c>
      <c r="ED41" s="29">
        <v>22818</v>
      </c>
      <c r="EE41" s="20">
        <v>31.028227999999999</v>
      </c>
      <c r="EF41" s="29">
        <v>1</v>
      </c>
      <c r="EG41" s="29">
        <v>1</v>
      </c>
    </row>
    <row r="42" spans="1:137" s="8" customFormat="1" ht="38.25" x14ac:dyDescent="0.25">
      <c r="A42" s="27" t="s">
        <v>1086</v>
      </c>
      <c r="B42" s="17" t="s">
        <v>172</v>
      </c>
      <c r="C42" s="28" t="s">
        <v>544</v>
      </c>
      <c r="D42" s="28" t="s">
        <v>544</v>
      </c>
      <c r="E42" s="11">
        <v>3</v>
      </c>
      <c r="F42" s="17" t="s">
        <v>543</v>
      </c>
      <c r="G42" s="17" t="s">
        <v>151</v>
      </c>
      <c r="H42" s="6" t="s">
        <v>1025</v>
      </c>
      <c r="I42" s="17" t="s">
        <v>544</v>
      </c>
      <c r="J42" s="17">
        <v>74101</v>
      </c>
      <c r="K42" s="17" t="s">
        <v>544</v>
      </c>
      <c r="L42" s="17" t="s">
        <v>545</v>
      </c>
      <c r="M42" s="17" t="s">
        <v>546</v>
      </c>
      <c r="N42" s="17" t="s">
        <v>547</v>
      </c>
      <c r="O42" s="17" t="s">
        <v>548</v>
      </c>
      <c r="P42" s="14">
        <v>556768380</v>
      </c>
      <c r="Q42" s="17" t="s">
        <v>549</v>
      </c>
      <c r="R42" s="17" t="s">
        <v>550</v>
      </c>
      <c r="S42" s="14">
        <v>556768273</v>
      </c>
      <c r="T42" s="17" t="s">
        <v>551</v>
      </c>
      <c r="U42" s="17">
        <v>9</v>
      </c>
      <c r="V42" s="17">
        <v>1</v>
      </c>
      <c r="W42" s="37">
        <f t="shared" si="5"/>
        <v>10</v>
      </c>
      <c r="X42" s="17">
        <v>9.5</v>
      </c>
      <c r="Y42" s="17">
        <v>8.3000000000000007</v>
      </c>
      <c r="Z42" s="17">
        <v>1.5</v>
      </c>
      <c r="AA42" s="17">
        <v>0.9</v>
      </c>
      <c r="AB42" s="17">
        <v>7</v>
      </c>
      <c r="AC42" s="17">
        <v>0</v>
      </c>
      <c r="AD42" s="17">
        <v>4</v>
      </c>
      <c r="AE42" s="17">
        <v>1</v>
      </c>
      <c r="AF42" s="17">
        <v>4</v>
      </c>
      <c r="AG42" s="17"/>
      <c r="AH42" s="17">
        <v>0</v>
      </c>
      <c r="AI42" s="17">
        <v>2</v>
      </c>
      <c r="AJ42" s="17">
        <v>7</v>
      </c>
      <c r="AK42" s="17">
        <v>0</v>
      </c>
      <c r="AL42" s="17">
        <v>0</v>
      </c>
      <c r="AM42" s="17">
        <v>0</v>
      </c>
      <c r="AN42" s="17">
        <v>7</v>
      </c>
      <c r="AO42" s="17">
        <v>2</v>
      </c>
      <c r="AP42" s="17">
        <v>0</v>
      </c>
      <c r="AQ42" s="17">
        <v>1</v>
      </c>
      <c r="AR42" s="17">
        <v>1</v>
      </c>
      <c r="AS42" s="17">
        <v>0</v>
      </c>
      <c r="AT42" s="17">
        <v>0</v>
      </c>
      <c r="AU42" s="17">
        <v>30</v>
      </c>
      <c r="AV42" s="17">
        <v>2</v>
      </c>
      <c r="AW42" s="17">
        <v>297</v>
      </c>
      <c r="AX42" s="17">
        <v>94</v>
      </c>
      <c r="AY42" s="17">
        <v>22</v>
      </c>
      <c r="AZ42" s="17">
        <v>4</v>
      </c>
      <c r="BA42" s="17">
        <v>26</v>
      </c>
      <c r="BB42" s="17">
        <v>41</v>
      </c>
      <c r="BC42" s="17">
        <v>25</v>
      </c>
      <c r="BD42" s="17">
        <v>0</v>
      </c>
      <c r="BE42" s="17">
        <v>5</v>
      </c>
      <c r="BF42" s="17">
        <v>153</v>
      </c>
      <c r="BG42" s="17">
        <v>1</v>
      </c>
      <c r="BH42" s="17">
        <v>155</v>
      </c>
      <c r="BI42" s="17">
        <v>2</v>
      </c>
      <c r="BJ42" s="17">
        <v>0</v>
      </c>
      <c r="BK42" s="17">
        <v>8</v>
      </c>
      <c r="BL42" s="17">
        <v>2</v>
      </c>
      <c r="BM42" s="17">
        <v>108</v>
      </c>
      <c r="BN42" s="17">
        <v>5</v>
      </c>
      <c r="BO42" s="17">
        <v>18</v>
      </c>
      <c r="BP42" s="17">
        <v>8</v>
      </c>
      <c r="BQ42" s="17">
        <v>14</v>
      </c>
      <c r="BR42" s="17">
        <v>31</v>
      </c>
      <c r="BS42" s="17">
        <v>0</v>
      </c>
      <c r="BT42" s="17">
        <v>5</v>
      </c>
      <c r="BU42" s="17">
        <v>2</v>
      </c>
      <c r="BV42" s="17">
        <v>7</v>
      </c>
      <c r="BW42" s="17">
        <v>60</v>
      </c>
      <c r="BX42" s="17">
        <v>1</v>
      </c>
      <c r="BY42" s="17">
        <v>0</v>
      </c>
      <c r="BZ42" s="17">
        <v>0</v>
      </c>
      <c r="CA42" s="17">
        <v>0</v>
      </c>
      <c r="CB42" s="17">
        <v>0</v>
      </c>
      <c r="CC42" s="17">
        <v>0</v>
      </c>
      <c r="CD42" s="17">
        <v>2</v>
      </c>
      <c r="CE42" s="17">
        <v>10</v>
      </c>
      <c r="CF42" s="17">
        <v>3</v>
      </c>
      <c r="CG42" s="17">
        <v>0</v>
      </c>
      <c r="CH42" s="17">
        <v>24</v>
      </c>
      <c r="CI42" s="17">
        <v>1</v>
      </c>
      <c r="CJ42" s="17">
        <v>0</v>
      </c>
      <c r="CK42" s="17">
        <v>2</v>
      </c>
      <c r="CL42" s="17">
        <v>10</v>
      </c>
      <c r="CM42" s="17">
        <v>62</v>
      </c>
      <c r="CN42" s="17">
        <v>17</v>
      </c>
      <c r="CO42" s="17">
        <v>0</v>
      </c>
      <c r="CP42" s="17">
        <v>0</v>
      </c>
      <c r="CQ42" s="17">
        <v>0</v>
      </c>
      <c r="CR42" s="17">
        <v>0</v>
      </c>
      <c r="CS42" s="17">
        <v>0</v>
      </c>
      <c r="CT42" s="17">
        <v>0</v>
      </c>
      <c r="CU42" s="17">
        <v>1</v>
      </c>
      <c r="CV42" s="17">
        <v>1</v>
      </c>
      <c r="CW42" s="17">
        <v>0</v>
      </c>
      <c r="CX42" s="17">
        <v>0</v>
      </c>
      <c r="CY42" s="17">
        <v>0</v>
      </c>
      <c r="CZ42" s="17">
        <v>0</v>
      </c>
      <c r="DA42" s="17">
        <v>0</v>
      </c>
      <c r="DB42" s="17">
        <v>1</v>
      </c>
      <c r="DC42" s="17">
        <v>1</v>
      </c>
      <c r="DD42" s="17">
        <v>0</v>
      </c>
      <c r="DE42" s="17">
        <v>0</v>
      </c>
      <c r="DF42" s="17">
        <v>0</v>
      </c>
      <c r="DG42" s="17">
        <v>0</v>
      </c>
      <c r="DH42" s="17">
        <v>2</v>
      </c>
      <c r="DI42" s="17">
        <v>7</v>
      </c>
      <c r="DJ42" s="17">
        <v>2</v>
      </c>
      <c r="DK42" s="17">
        <v>5</v>
      </c>
      <c r="DL42" s="17">
        <v>0</v>
      </c>
      <c r="DM42" s="17">
        <v>0</v>
      </c>
      <c r="DN42" s="17">
        <v>1</v>
      </c>
      <c r="DO42" s="17">
        <v>20</v>
      </c>
      <c r="DP42" s="17">
        <v>1</v>
      </c>
      <c r="DQ42" s="17" t="s">
        <v>552</v>
      </c>
      <c r="DR42" s="17">
        <v>3</v>
      </c>
      <c r="DS42" s="17" t="s">
        <v>553</v>
      </c>
      <c r="DT42" s="17"/>
      <c r="DU42" s="14">
        <v>1</v>
      </c>
      <c r="DV42" s="14">
        <v>1</v>
      </c>
      <c r="DW42" s="14">
        <v>1</v>
      </c>
      <c r="DX42" s="17"/>
      <c r="DY42" s="17"/>
      <c r="DZ42" s="17"/>
      <c r="EA42" s="17"/>
      <c r="EB42" s="17"/>
      <c r="EC42" s="17"/>
      <c r="ED42" s="29">
        <v>40052</v>
      </c>
      <c r="EE42" s="20">
        <v>181.44626100000002</v>
      </c>
      <c r="EF42" s="29">
        <v>11</v>
      </c>
      <c r="EG42" s="29">
        <v>11</v>
      </c>
    </row>
    <row r="43" spans="1:137" s="8" customFormat="1" ht="25.5" x14ac:dyDescent="0.25">
      <c r="A43" s="27" t="s">
        <v>1087</v>
      </c>
      <c r="B43" s="17" t="s">
        <v>172</v>
      </c>
      <c r="C43" s="28" t="s">
        <v>555</v>
      </c>
      <c r="D43" s="28" t="s">
        <v>555</v>
      </c>
      <c r="E43" s="11">
        <v>1</v>
      </c>
      <c r="F43" s="17" t="s">
        <v>554</v>
      </c>
      <c r="G43" s="17"/>
      <c r="H43" s="6">
        <v>251</v>
      </c>
      <c r="I43" s="17" t="s">
        <v>555</v>
      </c>
      <c r="J43" s="17">
        <v>73996</v>
      </c>
      <c r="K43" s="17" t="s">
        <v>555</v>
      </c>
      <c r="L43" s="17" t="s">
        <v>556</v>
      </c>
      <c r="M43" s="9" t="s">
        <v>557</v>
      </c>
      <c r="N43" s="10" t="s">
        <v>139</v>
      </c>
      <c r="O43" s="23" t="s">
        <v>558</v>
      </c>
      <c r="P43" s="14">
        <v>558985120</v>
      </c>
      <c r="Q43" s="17" t="s">
        <v>559</v>
      </c>
      <c r="R43" s="17" t="s">
        <v>558</v>
      </c>
      <c r="S43" s="14">
        <v>558985120</v>
      </c>
      <c r="T43" s="17" t="s">
        <v>559</v>
      </c>
      <c r="U43" s="17">
        <v>2</v>
      </c>
      <c r="V43" s="17">
        <v>0</v>
      </c>
      <c r="W43" s="37">
        <f t="shared" si="5"/>
        <v>2</v>
      </c>
      <c r="X43" s="17">
        <v>1.5</v>
      </c>
      <c r="Y43" s="17">
        <v>1.5</v>
      </c>
      <c r="Z43" s="17">
        <v>0</v>
      </c>
      <c r="AA43" s="17">
        <v>0</v>
      </c>
      <c r="AB43" s="17">
        <v>2</v>
      </c>
      <c r="AC43" s="17"/>
      <c r="AD43" s="17"/>
      <c r="AE43" s="17"/>
      <c r="AF43" s="17">
        <v>2</v>
      </c>
      <c r="AG43" s="17"/>
      <c r="AH43" s="17"/>
      <c r="AI43" s="17">
        <v>1</v>
      </c>
      <c r="AJ43" s="17">
        <v>1</v>
      </c>
      <c r="AK43" s="17"/>
      <c r="AL43" s="17"/>
      <c r="AM43" s="17"/>
      <c r="AN43" s="17">
        <v>1</v>
      </c>
      <c r="AO43" s="17">
        <v>1</v>
      </c>
      <c r="AP43" s="17"/>
      <c r="AQ43" s="17"/>
      <c r="AR43" s="17">
        <v>1</v>
      </c>
      <c r="AS43" s="17">
        <v>0</v>
      </c>
      <c r="AT43" s="17">
        <v>1</v>
      </c>
      <c r="AU43" s="17">
        <v>3</v>
      </c>
      <c r="AV43" s="17">
        <v>0</v>
      </c>
      <c r="AW43" s="17">
        <v>27</v>
      </c>
      <c r="AX43" s="17">
        <v>6</v>
      </c>
      <c r="AY43" s="17">
        <v>0</v>
      </c>
      <c r="AZ43" s="17">
        <v>0</v>
      </c>
      <c r="BA43" s="17">
        <v>1</v>
      </c>
      <c r="BB43" s="17">
        <v>1</v>
      </c>
      <c r="BC43" s="17">
        <v>1</v>
      </c>
      <c r="BD43" s="17">
        <v>0</v>
      </c>
      <c r="BE43" s="17">
        <v>1</v>
      </c>
      <c r="BF43" s="17">
        <v>10</v>
      </c>
      <c r="BG43" s="17">
        <v>0</v>
      </c>
      <c r="BH43" s="17">
        <v>6</v>
      </c>
      <c r="BI43" s="17">
        <v>0</v>
      </c>
      <c r="BJ43" s="17">
        <v>0</v>
      </c>
      <c r="BK43" s="17">
        <v>0</v>
      </c>
      <c r="BL43" s="17">
        <v>1</v>
      </c>
      <c r="BM43" s="17">
        <v>2</v>
      </c>
      <c r="BN43" s="17">
        <v>1</v>
      </c>
      <c r="BO43" s="17">
        <v>0</v>
      </c>
      <c r="BP43" s="17">
        <v>0</v>
      </c>
      <c r="BQ43" s="17">
        <v>2</v>
      </c>
      <c r="BR43" s="17">
        <v>1</v>
      </c>
      <c r="BS43" s="17">
        <v>0</v>
      </c>
      <c r="BT43" s="17">
        <v>0</v>
      </c>
      <c r="BU43" s="17">
        <v>0</v>
      </c>
      <c r="BV43" s="17">
        <v>0</v>
      </c>
      <c r="BW43" s="17">
        <v>2</v>
      </c>
      <c r="BX43" s="17">
        <v>0</v>
      </c>
      <c r="BY43" s="17">
        <v>0</v>
      </c>
      <c r="BZ43" s="17">
        <v>0</v>
      </c>
      <c r="CA43" s="17">
        <v>0</v>
      </c>
      <c r="CB43" s="17">
        <v>0</v>
      </c>
      <c r="CC43" s="17">
        <v>0</v>
      </c>
      <c r="CD43" s="17">
        <v>0</v>
      </c>
      <c r="CE43" s="17">
        <v>1</v>
      </c>
      <c r="CF43" s="17">
        <v>1</v>
      </c>
      <c r="CG43" s="17">
        <v>0</v>
      </c>
      <c r="CH43" s="17">
        <v>1</v>
      </c>
      <c r="CI43" s="17">
        <v>0</v>
      </c>
      <c r="CJ43" s="17">
        <v>0</v>
      </c>
      <c r="CK43" s="17">
        <v>0</v>
      </c>
      <c r="CL43" s="17">
        <v>1</v>
      </c>
      <c r="CM43" s="17">
        <v>2</v>
      </c>
      <c r="CN43" s="17">
        <v>0</v>
      </c>
      <c r="CO43" s="17">
        <v>0</v>
      </c>
      <c r="CP43" s="17">
        <v>0</v>
      </c>
      <c r="CQ43" s="17">
        <v>0</v>
      </c>
      <c r="CR43" s="17">
        <v>0</v>
      </c>
      <c r="CS43" s="17">
        <v>0</v>
      </c>
      <c r="CT43" s="17">
        <v>0</v>
      </c>
      <c r="CU43" s="17">
        <v>0</v>
      </c>
      <c r="CV43" s="17">
        <v>0</v>
      </c>
      <c r="CW43" s="17">
        <v>0</v>
      </c>
      <c r="CX43" s="17">
        <v>0</v>
      </c>
      <c r="CY43" s="17">
        <v>0</v>
      </c>
      <c r="CZ43" s="17">
        <v>0</v>
      </c>
      <c r="DA43" s="17">
        <v>0</v>
      </c>
      <c r="DB43" s="17">
        <v>0</v>
      </c>
      <c r="DC43" s="17">
        <v>0</v>
      </c>
      <c r="DD43" s="17">
        <v>0</v>
      </c>
      <c r="DE43" s="17">
        <v>0</v>
      </c>
      <c r="DF43" s="17">
        <v>0</v>
      </c>
      <c r="DG43" s="17">
        <v>0</v>
      </c>
      <c r="DH43" s="17">
        <v>0</v>
      </c>
      <c r="DI43" s="17">
        <v>0</v>
      </c>
      <c r="DJ43" s="17">
        <v>0</v>
      </c>
      <c r="DK43" s="17">
        <v>0</v>
      </c>
      <c r="DL43" s="17">
        <v>0</v>
      </c>
      <c r="DM43" s="17">
        <v>0</v>
      </c>
      <c r="DN43" s="17">
        <v>0</v>
      </c>
      <c r="DO43" s="17">
        <v>0</v>
      </c>
      <c r="DP43" s="17">
        <v>0</v>
      </c>
      <c r="DQ43" s="17"/>
      <c r="DR43" s="17">
        <v>1</v>
      </c>
      <c r="DS43" s="17" t="s">
        <v>560</v>
      </c>
      <c r="DT43" s="17" t="s">
        <v>561</v>
      </c>
      <c r="DU43" s="14">
        <v>1</v>
      </c>
      <c r="DV43" s="14">
        <v>1</v>
      </c>
      <c r="DW43" s="14">
        <v>1</v>
      </c>
      <c r="DX43" s="17"/>
      <c r="DY43" s="17"/>
      <c r="DZ43" s="17">
        <v>1999</v>
      </c>
      <c r="EA43" s="17">
        <v>28.2</v>
      </c>
      <c r="EB43" s="17">
        <v>1</v>
      </c>
      <c r="EC43" s="17">
        <v>1</v>
      </c>
      <c r="ED43" s="29">
        <v>1973</v>
      </c>
      <c r="EE43" s="20">
        <v>28.194516</v>
      </c>
      <c r="EF43" s="29">
        <v>1</v>
      </c>
      <c r="EG43" s="29">
        <v>1</v>
      </c>
    </row>
    <row r="44" spans="1:137" s="8" customFormat="1" ht="25.5" x14ac:dyDescent="0.25">
      <c r="A44" s="27" t="s">
        <v>1088</v>
      </c>
      <c r="B44" s="17" t="s">
        <v>172</v>
      </c>
      <c r="C44" s="28" t="s">
        <v>564</v>
      </c>
      <c r="D44" s="28" t="s">
        <v>564</v>
      </c>
      <c r="E44" s="11">
        <v>3</v>
      </c>
      <c r="F44" s="17" t="s">
        <v>562</v>
      </c>
      <c r="G44" s="17" t="s">
        <v>151</v>
      </c>
      <c r="H44" s="6" t="s">
        <v>563</v>
      </c>
      <c r="I44" s="17" t="s">
        <v>564</v>
      </c>
      <c r="J44" s="17">
        <v>74235</v>
      </c>
      <c r="K44" s="17" t="s">
        <v>564</v>
      </c>
      <c r="L44" s="17" t="s">
        <v>565</v>
      </c>
      <c r="M44" s="17" t="s">
        <v>566</v>
      </c>
      <c r="N44" s="17" t="s">
        <v>139</v>
      </c>
      <c r="O44" s="17" t="s">
        <v>567</v>
      </c>
      <c r="P44" s="14">
        <v>556768150</v>
      </c>
      <c r="Q44" s="17" t="s">
        <v>568</v>
      </c>
      <c r="R44" s="17" t="s">
        <v>567</v>
      </c>
      <c r="S44" s="14">
        <v>556768150</v>
      </c>
      <c r="T44" s="17" t="s">
        <v>568</v>
      </c>
      <c r="U44" s="17">
        <v>5</v>
      </c>
      <c r="V44" s="17">
        <v>0</v>
      </c>
      <c r="W44" s="37">
        <f t="shared" si="5"/>
        <v>5</v>
      </c>
      <c r="X44" s="17">
        <v>5</v>
      </c>
      <c r="Y44" s="17">
        <v>5</v>
      </c>
      <c r="Z44" s="17">
        <v>0</v>
      </c>
      <c r="AA44" s="17">
        <v>0</v>
      </c>
      <c r="AB44" s="17">
        <v>5</v>
      </c>
      <c r="AC44" s="17">
        <v>0</v>
      </c>
      <c r="AD44" s="17">
        <v>0</v>
      </c>
      <c r="AE44" s="17">
        <v>0</v>
      </c>
      <c r="AF44" s="17">
        <v>5</v>
      </c>
      <c r="AG44" s="17">
        <v>0</v>
      </c>
      <c r="AH44" s="17">
        <v>3</v>
      </c>
      <c r="AI44" s="17">
        <v>0</v>
      </c>
      <c r="AJ44" s="17">
        <v>2</v>
      </c>
      <c r="AK44" s="17">
        <v>0</v>
      </c>
      <c r="AL44" s="17">
        <v>0</v>
      </c>
      <c r="AM44" s="17">
        <v>0</v>
      </c>
      <c r="AN44" s="17">
        <v>4</v>
      </c>
      <c r="AO44" s="17">
        <v>1</v>
      </c>
      <c r="AP44" s="17">
        <v>0</v>
      </c>
      <c r="AQ44" s="17">
        <v>1</v>
      </c>
      <c r="AR44" s="17">
        <v>1</v>
      </c>
      <c r="AS44" s="17">
        <v>1</v>
      </c>
      <c r="AT44" s="17">
        <v>1</v>
      </c>
      <c r="AU44" s="17">
        <v>8</v>
      </c>
      <c r="AV44" s="17">
        <v>5</v>
      </c>
      <c r="AW44" s="17">
        <v>93</v>
      </c>
      <c r="AX44" s="17">
        <v>46</v>
      </c>
      <c r="AY44" s="17">
        <v>0</v>
      </c>
      <c r="AZ44" s="17">
        <v>2</v>
      </c>
      <c r="BA44" s="17">
        <v>3</v>
      </c>
      <c r="BB44" s="17">
        <v>1</v>
      </c>
      <c r="BC44" s="17">
        <v>20</v>
      </c>
      <c r="BD44" s="17">
        <v>5</v>
      </c>
      <c r="BE44" s="17">
        <v>3</v>
      </c>
      <c r="BF44" s="17">
        <v>47</v>
      </c>
      <c r="BG44" s="17">
        <v>4</v>
      </c>
      <c r="BH44" s="17">
        <v>27</v>
      </c>
      <c r="BI44" s="17">
        <v>1</v>
      </c>
      <c r="BJ44" s="17">
        <v>0</v>
      </c>
      <c r="BK44" s="17">
        <v>16</v>
      </c>
      <c r="BL44" s="17">
        <v>2</v>
      </c>
      <c r="BM44" s="17">
        <v>26</v>
      </c>
      <c r="BN44" s="17">
        <v>0</v>
      </c>
      <c r="BO44" s="17">
        <v>1</v>
      </c>
      <c r="BP44" s="17">
        <v>4</v>
      </c>
      <c r="BQ44" s="17">
        <v>3</v>
      </c>
      <c r="BR44" s="17">
        <v>8</v>
      </c>
      <c r="BS44" s="17">
        <v>0</v>
      </c>
      <c r="BT44" s="17">
        <v>0</v>
      </c>
      <c r="BU44" s="17">
        <v>0</v>
      </c>
      <c r="BV44" s="17">
        <v>5</v>
      </c>
      <c r="BW44" s="17">
        <v>17</v>
      </c>
      <c r="BX44" s="17">
        <v>1</v>
      </c>
      <c r="BY44" s="17">
        <v>0</v>
      </c>
      <c r="BZ44" s="17">
        <v>0</v>
      </c>
      <c r="CA44" s="17">
        <v>0</v>
      </c>
      <c r="CB44" s="17">
        <v>0</v>
      </c>
      <c r="CC44" s="17">
        <v>0</v>
      </c>
      <c r="CD44" s="17">
        <v>0</v>
      </c>
      <c r="CE44" s="17">
        <v>13</v>
      </c>
      <c r="CF44" s="17">
        <v>4</v>
      </c>
      <c r="CG44" s="17">
        <v>1</v>
      </c>
      <c r="CH44" s="17">
        <v>1</v>
      </c>
      <c r="CI44" s="17">
        <v>6</v>
      </c>
      <c r="CJ44" s="17">
        <v>0</v>
      </c>
      <c r="CK44" s="17">
        <v>0</v>
      </c>
      <c r="CL44" s="17">
        <v>13</v>
      </c>
      <c r="CM44" s="17">
        <v>17</v>
      </c>
      <c r="CN44" s="17">
        <v>7</v>
      </c>
      <c r="CO44" s="17">
        <v>0</v>
      </c>
      <c r="CP44" s="17">
        <v>1</v>
      </c>
      <c r="CQ44" s="17">
        <v>0</v>
      </c>
      <c r="CR44" s="17">
        <v>0</v>
      </c>
      <c r="CS44" s="17">
        <v>1</v>
      </c>
      <c r="CT44" s="17">
        <v>1</v>
      </c>
      <c r="CU44" s="17">
        <v>0</v>
      </c>
      <c r="CV44" s="17">
        <v>0</v>
      </c>
      <c r="CW44" s="17">
        <v>0</v>
      </c>
      <c r="CX44" s="17">
        <v>0</v>
      </c>
      <c r="CY44" s="17">
        <v>0</v>
      </c>
      <c r="CZ44" s="17">
        <v>0</v>
      </c>
      <c r="DA44" s="17">
        <v>0</v>
      </c>
      <c r="DB44" s="17">
        <v>0</v>
      </c>
      <c r="DC44" s="17">
        <v>0</v>
      </c>
      <c r="DD44" s="17">
        <v>0</v>
      </c>
      <c r="DE44" s="17">
        <v>0</v>
      </c>
      <c r="DF44" s="17">
        <v>0</v>
      </c>
      <c r="DG44" s="17">
        <v>2</v>
      </c>
      <c r="DH44" s="17">
        <v>0</v>
      </c>
      <c r="DI44" s="17">
        <v>3</v>
      </c>
      <c r="DJ44" s="17">
        <v>1</v>
      </c>
      <c r="DK44" s="17">
        <v>1</v>
      </c>
      <c r="DL44" s="17">
        <v>0</v>
      </c>
      <c r="DM44" s="17">
        <v>1</v>
      </c>
      <c r="DN44" s="17">
        <v>0</v>
      </c>
      <c r="DO44" s="17">
        <v>8</v>
      </c>
      <c r="DP44" s="17">
        <v>1</v>
      </c>
      <c r="DQ44" s="17" t="s">
        <v>569</v>
      </c>
      <c r="DR44" s="17">
        <v>2</v>
      </c>
      <c r="DS44" s="17" t="s">
        <v>570</v>
      </c>
      <c r="DT44" s="17" t="s">
        <v>571</v>
      </c>
      <c r="DU44" s="14">
        <v>1</v>
      </c>
      <c r="DV44" s="14">
        <v>1</v>
      </c>
      <c r="DW44" s="14">
        <v>1</v>
      </c>
      <c r="DX44" s="17"/>
      <c r="DY44" s="17" t="s">
        <v>261</v>
      </c>
      <c r="DZ44" s="17">
        <v>11144</v>
      </c>
      <c r="EA44" s="17">
        <v>144.99</v>
      </c>
      <c r="EB44" s="17">
        <v>8</v>
      </c>
      <c r="EC44" s="17">
        <v>8</v>
      </c>
      <c r="ED44" s="29">
        <v>11301</v>
      </c>
      <c r="EE44" s="20">
        <v>144.98627300000001</v>
      </c>
      <c r="EF44" s="29">
        <v>8</v>
      </c>
      <c r="EG44" s="29">
        <v>8</v>
      </c>
    </row>
    <row r="45" spans="1:137" s="8" customFormat="1" ht="38.25" x14ac:dyDescent="0.25">
      <c r="A45" s="27" t="s">
        <v>1089</v>
      </c>
      <c r="B45" s="17" t="s">
        <v>172</v>
      </c>
      <c r="C45" s="28" t="s">
        <v>573</v>
      </c>
      <c r="D45" s="28" t="s">
        <v>573</v>
      </c>
      <c r="E45" s="11">
        <v>3</v>
      </c>
      <c r="F45" s="17" t="s">
        <v>572</v>
      </c>
      <c r="G45" s="17" t="s">
        <v>154</v>
      </c>
      <c r="H45" s="6">
        <v>69</v>
      </c>
      <c r="I45" s="17" t="s">
        <v>573</v>
      </c>
      <c r="J45" s="17">
        <v>74626</v>
      </c>
      <c r="K45" s="17" t="s">
        <v>573</v>
      </c>
      <c r="L45" s="17" t="s">
        <v>574</v>
      </c>
      <c r="M45" s="17" t="s">
        <v>575</v>
      </c>
      <c r="N45" s="17" t="s">
        <v>143</v>
      </c>
      <c r="O45" s="17" t="s">
        <v>576</v>
      </c>
      <c r="P45" s="14">
        <v>553756830</v>
      </c>
      <c r="Q45" s="17" t="s">
        <v>577</v>
      </c>
      <c r="R45" s="17" t="s">
        <v>576</v>
      </c>
      <c r="S45" s="14">
        <v>553756830</v>
      </c>
      <c r="T45" s="17" t="s">
        <v>577</v>
      </c>
      <c r="U45" s="17">
        <v>16</v>
      </c>
      <c r="V45" s="17">
        <v>2</v>
      </c>
      <c r="W45" s="37">
        <f t="shared" si="5"/>
        <v>18</v>
      </c>
      <c r="X45" s="17">
        <v>16</v>
      </c>
      <c r="Y45" s="17">
        <v>16</v>
      </c>
      <c r="Z45" s="17">
        <v>2</v>
      </c>
      <c r="AA45" s="17">
        <v>2</v>
      </c>
      <c r="AB45" s="17">
        <v>16</v>
      </c>
      <c r="AC45" s="17">
        <v>0</v>
      </c>
      <c r="AD45" s="17">
        <v>12</v>
      </c>
      <c r="AE45" s="17">
        <v>1</v>
      </c>
      <c r="AF45" s="17">
        <v>3</v>
      </c>
      <c r="AG45" s="17"/>
      <c r="AH45" s="17">
        <v>3</v>
      </c>
      <c r="AI45" s="17">
        <v>1</v>
      </c>
      <c r="AJ45" s="17">
        <v>12</v>
      </c>
      <c r="AK45" s="17">
        <v>0</v>
      </c>
      <c r="AL45" s="17">
        <v>0</v>
      </c>
      <c r="AM45" s="17">
        <v>0</v>
      </c>
      <c r="AN45" s="17">
        <v>13</v>
      </c>
      <c r="AO45" s="17">
        <v>2</v>
      </c>
      <c r="AP45" s="17">
        <v>1</v>
      </c>
      <c r="AQ45" s="17">
        <v>1</v>
      </c>
      <c r="AR45" s="17">
        <v>1</v>
      </c>
      <c r="AS45" s="17">
        <v>1</v>
      </c>
      <c r="AT45" s="17">
        <v>1</v>
      </c>
      <c r="AU45" s="17">
        <v>31</v>
      </c>
      <c r="AV45" s="17">
        <v>1</v>
      </c>
      <c r="AW45" s="17">
        <v>483</v>
      </c>
      <c r="AX45" s="17">
        <v>144</v>
      </c>
      <c r="AY45" s="17">
        <v>48</v>
      </c>
      <c r="AZ45" s="17">
        <v>12</v>
      </c>
      <c r="BA45" s="17">
        <v>13</v>
      </c>
      <c r="BB45" s="17">
        <v>32</v>
      </c>
      <c r="BC45" s="17">
        <v>24</v>
      </c>
      <c r="BD45" s="17">
        <v>0</v>
      </c>
      <c r="BE45" s="17">
        <v>22</v>
      </c>
      <c r="BF45" s="17">
        <v>536</v>
      </c>
      <c r="BG45" s="17">
        <v>36</v>
      </c>
      <c r="BH45" s="17">
        <v>309</v>
      </c>
      <c r="BI45" s="17">
        <v>0</v>
      </c>
      <c r="BJ45" s="17">
        <v>0</v>
      </c>
      <c r="BK45" s="17">
        <v>37</v>
      </c>
      <c r="BL45" s="17">
        <v>38</v>
      </c>
      <c r="BM45" s="17">
        <v>255</v>
      </c>
      <c r="BN45" s="17">
        <v>23</v>
      </c>
      <c r="BO45" s="17">
        <v>17</v>
      </c>
      <c r="BP45" s="17">
        <v>4</v>
      </c>
      <c r="BQ45" s="17">
        <v>16</v>
      </c>
      <c r="BR45" s="17">
        <v>51</v>
      </c>
      <c r="BS45" s="17">
        <v>10</v>
      </c>
      <c r="BT45" s="17">
        <v>0</v>
      </c>
      <c r="BU45" s="17">
        <v>41</v>
      </c>
      <c r="BV45" s="17">
        <v>59</v>
      </c>
      <c r="BW45" s="17">
        <v>60</v>
      </c>
      <c r="BX45" s="17">
        <v>1</v>
      </c>
      <c r="BY45" s="17">
        <v>0</v>
      </c>
      <c r="BZ45" s="17">
        <v>2</v>
      </c>
      <c r="CA45" s="17">
        <v>0</v>
      </c>
      <c r="CB45" s="17">
        <v>5</v>
      </c>
      <c r="CC45" s="17">
        <v>0</v>
      </c>
      <c r="CD45" s="17">
        <v>1</v>
      </c>
      <c r="CE45" s="17">
        <v>8</v>
      </c>
      <c r="CF45" s="17">
        <v>5</v>
      </c>
      <c r="CG45" s="17">
        <v>0</v>
      </c>
      <c r="CH45" s="17">
        <v>145</v>
      </c>
      <c r="CI45" s="17">
        <v>14</v>
      </c>
      <c r="CJ45" s="17">
        <v>3</v>
      </c>
      <c r="CK45" s="17">
        <v>24</v>
      </c>
      <c r="CL45" s="17">
        <v>48</v>
      </c>
      <c r="CM45" s="17">
        <v>60</v>
      </c>
      <c r="CN45" s="17">
        <v>15</v>
      </c>
      <c r="CO45" s="17">
        <v>0</v>
      </c>
      <c r="CP45" s="17">
        <v>2</v>
      </c>
      <c r="CQ45" s="17">
        <v>0</v>
      </c>
      <c r="CR45" s="17">
        <v>0</v>
      </c>
      <c r="CS45" s="17">
        <v>1</v>
      </c>
      <c r="CT45" s="17">
        <v>0</v>
      </c>
      <c r="CU45" s="17">
        <v>0</v>
      </c>
      <c r="CV45" s="17">
        <v>0</v>
      </c>
      <c r="CW45" s="17">
        <v>0</v>
      </c>
      <c r="CX45" s="17">
        <v>0</v>
      </c>
      <c r="CY45" s="17">
        <v>0</v>
      </c>
      <c r="CZ45" s="17">
        <v>0</v>
      </c>
      <c r="DA45" s="17">
        <v>0</v>
      </c>
      <c r="DB45" s="17">
        <v>2</v>
      </c>
      <c r="DC45" s="17">
        <v>60</v>
      </c>
      <c r="DD45" s="17">
        <v>1</v>
      </c>
      <c r="DE45" s="17">
        <v>2</v>
      </c>
      <c r="DF45" s="17">
        <v>0</v>
      </c>
      <c r="DG45" s="17">
        <v>0</v>
      </c>
      <c r="DH45" s="17">
        <v>6</v>
      </c>
      <c r="DI45" s="17">
        <v>0</v>
      </c>
      <c r="DJ45" s="17">
        <v>5</v>
      </c>
      <c r="DK45" s="17">
        <v>4</v>
      </c>
      <c r="DL45" s="17">
        <v>0</v>
      </c>
      <c r="DM45" s="17">
        <v>2</v>
      </c>
      <c r="DN45" s="17">
        <v>2</v>
      </c>
      <c r="DO45" s="17">
        <v>89</v>
      </c>
      <c r="DP45" s="17">
        <v>1</v>
      </c>
      <c r="DQ45" s="17" t="s">
        <v>578</v>
      </c>
      <c r="DR45" s="17">
        <v>1</v>
      </c>
      <c r="DS45" s="17" t="s">
        <v>579</v>
      </c>
      <c r="DT45" s="17" t="s">
        <v>580</v>
      </c>
      <c r="DU45" s="14">
        <v>1</v>
      </c>
      <c r="DV45" s="14">
        <v>1</v>
      </c>
      <c r="DW45" s="14">
        <v>1</v>
      </c>
      <c r="DX45" s="17" t="s">
        <v>581</v>
      </c>
      <c r="DY45" s="17" t="s">
        <v>582</v>
      </c>
      <c r="DZ45" s="17">
        <v>80846</v>
      </c>
      <c r="EA45" s="17">
        <v>322.69</v>
      </c>
      <c r="EB45" s="17">
        <v>22</v>
      </c>
      <c r="EC45" s="17">
        <v>21</v>
      </c>
      <c r="ED45" s="29">
        <v>80138</v>
      </c>
      <c r="EE45" s="20">
        <v>90.608030999999997</v>
      </c>
      <c r="EF45" s="29">
        <v>23</v>
      </c>
      <c r="EG45" s="29">
        <v>23</v>
      </c>
    </row>
    <row r="46" spans="1:137" s="8" customFormat="1" ht="38.25" x14ac:dyDescent="0.25">
      <c r="A46" s="27" t="s">
        <v>1090</v>
      </c>
      <c r="B46" s="17" t="s">
        <v>172</v>
      </c>
      <c r="C46" s="28" t="s">
        <v>584</v>
      </c>
      <c r="D46" s="28" t="s">
        <v>584</v>
      </c>
      <c r="E46" s="11">
        <v>3</v>
      </c>
      <c r="F46" s="17" t="s">
        <v>583</v>
      </c>
      <c r="G46" s="17" t="s">
        <v>170</v>
      </c>
      <c r="H46" s="6">
        <v>796</v>
      </c>
      <c r="I46" s="17" t="s">
        <v>584</v>
      </c>
      <c r="J46" s="17">
        <v>73514</v>
      </c>
      <c r="K46" s="17" t="s">
        <v>585</v>
      </c>
      <c r="L46" s="17" t="s">
        <v>586</v>
      </c>
      <c r="M46" s="17" t="s">
        <v>587</v>
      </c>
      <c r="N46" s="17" t="s">
        <v>143</v>
      </c>
      <c r="O46" s="17" t="s">
        <v>588</v>
      </c>
      <c r="P46" s="14">
        <v>596581715</v>
      </c>
      <c r="Q46" s="17" t="s">
        <v>589</v>
      </c>
      <c r="R46" s="17" t="s">
        <v>590</v>
      </c>
      <c r="S46" s="14">
        <v>596581726</v>
      </c>
      <c r="T46" s="17" t="s">
        <v>591</v>
      </c>
      <c r="U46" s="17">
        <v>9</v>
      </c>
      <c r="V46" s="17">
        <v>1</v>
      </c>
      <c r="W46" s="37">
        <f t="shared" si="5"/>
        <v>10</v>
      </c>
      <c r="X46" s="17">
        <v>9</v>
      </c>
      <c r="Y46" s="17">
        <v>9</v>
      </c>
      <c r="Z46" s="17">
        <v>1</v>
      </c>
      <c r="AA46" s="17">
        <v>1</v>
      </c>
      <c r="AB46" s="17">
        <v>9</v>
      </c>
      <c r="AC46" s="17">
        <v>0</v>
      </c>
      <c r="AD46" s="17">
        <v>3</v>
      </c>
      <c r="AE46" s="17">
        <v>4</v>
      </c>
      <c r="AF46" s="17">
        <v>2</v>
      </c>
      <c r="AG46" s="17">
        <v>0</v>
      </c>
      <c r="AH46" s="17">
        <v>2</v>
      </c>
      <c r="AI46" s="17">
        <v>1</v>
      </c>
      <c r="AJ46" s="17">
        <v>6</v>
      </c>
      <c r="AK46" s="17">
        <v>0</v>
      </c>
      <c r="AL46" s="17">
        <v>0</v>
      </c>
      <c r="AM46" s="17">
        <v>5</v>
      </c>
      <c r="AN46" s="17">
        <v>3</v>
      </c>
      <c r="AO46" s="17">
        <v>1</v>
      </c>
      <c r="AP46" s="17">
        <v>0</v>
      </c>
      <c r="AQ46" s="17">
        <v>1</v>
      </c>
      <c r="AR46" s="17">
        <v>1</v>
      </c>
      <c r="AS46" s="17">
        <v>1</v>
      </c>
      <c r="AT46" s="17">
        <v>1</v>
      </c>
      <c r="AU46" s="17">
        <v>23</v>
      </c>
      <c r="AV46" s="17">
        <v>17</v>
      </c>
      <c r="AW46" s="17">
        <v>101</v>
      </c>
      <c r="AX46" s="17">
        <v>25</v>
      </c>
      <c r="AY46" s="17">
        <v>0</v>
      </c>
      <c r="AZ46" s="17">
        <v>4</v>
      </c>
      <c r="BA46" s="17">
        <v>15</v>
      </c>
      <c r="BB46" s="17">
        <v>20</v>
      </c>
      <c r="BC46" s="17">
        <v>9</v>
      </c>
      <c r="BD46" s="17">
        <v>0</v>
      </c>
      <c r="BE46" s="17">
        <v>4</v>
      </c>
      <c r="BF46" s="17">
        <v>56</v>
      </c>
      <c r="BG46" s="17">
        <v>1</v>
      </c>
      <c r="BH46" s="17">
        <v>60</v>
      </c>
      <c r="BI46" s="17">
        <v>7</v>
      </c>
      <c r="BJ46" s="17">
        <v>0</v>
      </c>
      <c r="BK46" s="17">
        <v>12</v>
      </c>
      <c r="BL46" s="17">
        <v>0</v>
      </c>
      <c r="BM46" s="17">
        <v>68</v>
      </c>
      <c r="BN46" s="17">
        <v>1</v>
      </c>
      <c r="BO46" s="17">
        <v>3</v>
      </c>
      <c r="BP46" s="17">
        <v>2</v>
      </c>
      <c r="BQ46" s="17">
        <v>0</v>
      </c>
      <c r="BR46" s="17">
        <v>14</v>
      </c>
      <c r="BS46" s="17">
        <v>3</v>
      </c>
      <c r="BT46" s="17">
        <v>0</v>
      </c>
      <c r="BU46" s="17">
        <v>6</v>
      </c>
      <c r="BV46" s="17">
        <v>1</v>
      </c>
      <c r="BW46" s="17">
        <v>37</v>
      </c>
      <c r="BX46" s="17">
        <v>3</v>
      </c>
      <c r="BY46" s="17">
        <v>0</v>
      </c>
      <c r="BZ46" s="17">
        <v>0</v>
      </c>
      <c r="CA46" s="17">
        <v>0</v>
      </c>
      <c r="CB46" s="17">
        <v>2</v>
      </c>
      <c r="CC46" s="17">
        <v>0</v>
      </c>
      <c r="CD46" s="17">
        <v>0</v>
      </c>
      <c r="CE46" s="17">
        <v>1</v>
      </c>
      <c r="CF46" s="17">
        <v>1</v>
      </c>
      <c r="CG46" s="17">
        <v>2</v>
      </c>
      <c r="CH46" s="17">
        <v>27</v>
      </c>
      <c r="CI46" s="17">
        <v>2</v>
      </c>
      <c r="CJ46" s="17">
        <v>0</v>
      </c>
      <c r="CK46" s="17">
        <v>1</v>
      </c>
      <c r="CL46" s="17">
        <v>6</v>
      </c>
      <c r="CM46" s="17">
        <v>7</v>
      </c>
      <c r="CN46" s="17">
        <v>8</v>
      </c>
      <c r="CO46" s="17">
        <v>0</v>
      </c>
      <c r="CP46" s="17">
        <v>0</v>
      </c>
      <c r="CQ46" s="17">
        <v>0</v>
      </c>
      <c r="CR46" s="17">
        <v>0</v>
      </c>
      <c r="CS46" s="17">
        <v>0</v>
      </c>
      <c r="CT46" s="17">
        <v>0</v>
      </c>
      <c r="CU46" s="17">
        <v>0</v>
      </c>
      <c r="CV46" s="17">
        <v>0</v>
      </c>
      <c r="CW46" s="17">
        <v>0</v>
      </c>
      <c r="CX46" s="17">
        <v>0</v>
      </c>
      <c r="CY46" s="17">
        <v>0</v>
      </c>
      <c r="CZ46" s="17">
        <v>0</v>
      </c>
      <c r="DA46" s="17">
        <v>0</v>
      </c>
      <c r="DB46" s="17">
        <v>0</v>
      </c>
      <c r="DC46" s="17">
        <v>7</v>
      </c>
      <c r="DD46" s="17">
        <v>0</v>
      </c>
      <c r="DE46" s="17">
        <v>0</v>
      </c>
      <c r="DF46" s="17">
        <v>0</v>
      </c>
      <c r="DG46" s="17">
        <v>1</v>
      </c>
      <c r="DH46" s="17">
        <v>0</v>
      </c>
      <c r="DI46" s="17">
        <v>8</v>
      </c>
      <c r="DJ46" s="17">
        <v>0</v>
      </c>
      <c r="DK46" s="17">
        <v>0</v>
      </c>
      <c r="DL46" s="17">
        <v>0</v>
      </c>
      <c r="DM46" s="17">
        <v>0</v>
      </c>
      <c r="DN46" s="17">
        <v>0</v>
      </c>
      <c r="DO46" s="17">
        <v>12</v>
      </c>
      <c r="DP46" s="17">
        <v>1</v>
      </c>
      <c r="DQ46" s="17" t="s">
        <v>592</v>
      </c>
      <c r="DR46" s="17">
        <v>1</v>
      </c>
      <c r="DS46" s="17" t="s">
        <v>593</v>
      </c>
      <c r="DT46" s="17"/>
      <c r="DU46" s="14">
        <v>1</v>
      </c>
      <c r="DV46" s="14">
        <v>1</v>
      </c>
      <c r="DW46" s="14">
        <v>1</v>
      </c>
      <c r="DX46" s="17"/>
      <c r="DY46" s="17" t="s">
        <v>594</v>
      </c>
      <c r="DZ46" s="17">
        <v>46417</v>
      </c>
      <c r="EA46" s="17">
        <v>69.95</v>
      </c>
      <c r="EB46" s="17">
        <v>4</v>
      </c>
      <c r="EC46" s="17">
        <v>4</v>
      </c>
      <c r="ED46" s="29">
        <v>32430</v>
      </c>
      <c r="EE46" s="20">
        <v>24.669149999999998</v>
      </c>
      <c r="EF46" s="29">
        <v>1</v>
      </c>
      <c r="EG46" s="29">
        <v>1</v>
      </c>
    </row>
    <row r="47" spans="1:137" s="8" customFormat="1" ht="76.5" x14ac:dyDescent="0.25">
      <c r="A47" s="27" t="s">
        <v>1091</v>
      </c>
      <c r="B47" s="17" t="s">
        <v>172</v>
      </c>
      <c r="C47" s="28" t="s">
        <v>597</v>
      </c>
      <c r="D47" s="28" t="s">
        <v>597</v>
      </c>
      <c r="E47" s="11">
        <v>2</v>
      </c>
      <c r="F47" s="17" t="s">
        <v>595</v>
      </c>
      <c r="G47" s="17" t="s">
        <v>596</v>
      </c>
      <c r="H47" s="6">
        <v>106</v>
      </c>
      <c r="I47" s="17" t="s">
        <v>597</v>
      </c>
      <c r="J47" s="17">
        <v>79399</v>
      </c>
      <c r="K47" s="17" t="s">
        <v>597</v>
      </c>
      <c r="L47" s="17" t="s">
        <v>598</v>
      </c>
      <c r="M47" s="17" t="s">
        <v>599</v>
      </c>
      <c r="N47" s="17" t="s">
        <v>146</v>
      </c>
      <c r="O47" s="17" t="s">
        <v>600</v>
      </c>
      <c r="P47" s="14">
        <v>554642031</v>
      </c>
      <c r="Q47" s="17" t="s">
        <v>601</v>
      </c>
      <c r="R47" s="17" t="s">
        <v>600</v>
      </c>
      <c r="S47" s="14">
        <v>554642031</v>
      </c>
      <c r="T47" s="17" t="s">
        <v>601</v>
      </c>
      <c r="U47" s="17">
        <v>1</v>
      </c>
      <c r="V47" s="17">
        <v>0</v>
      </c>
      <c r="W47" s="37">
        <f t="shared" si="5"/>
        <v>1</v>
      </c>
      <c r="X47" s="17">
        <v>1</v>
      </c>
      <c r="Y47" s="17">
        <v>1</v>
      </c>
      <c r="Z47" s="17">
        <v>0</v>
      </c>
      <c r="AA47" s="17">
        <v>0</v>
      </c>
      <c r="AB47" s="17">
        <v>0</v>
      </c>
      <c r="AC47" s="17"/>
      <c r="AD47" s="17"/>
      <c r="AE47" s="17"/>
      <c r="AF47" s="17">
        <v>1</v>
      </c>
      <c r="AG47" s="17"/>
      <c r="AH47" s="17">
        <v>1</v>
      </c>
      <c r="AI47" s="17"/>
      <c r="AJ47" s="17"/>
      <c r="AK47" s="17"/>
      <c r="AL47" s="17"/>
      <c r="AM47" s="17">
        <v>1</v>
      </c>
      <c r="AN47" s="17"/>
      <c r="AO47" s="17"/>
      <c r="AP47" s="17"/>
      <c r="AQ47" s="21">
        <v>0</v>
      </c>
      <c r="AR47" s="17">
        <v>1</v>
      </c>
      <c r="AS47" s="17">
        <v>0</v>
      </c>
      <c r="AT47" s="17">
        <v>1</v>
      </c>
      <c r="AU47" s="17">
        <v>0</v>
      </c>
      <c r="AV47" s="17">
        <v>0</v>
      </c>
      <c r="AW47" s="17">
        <v>17</v>
      </c>
      <c r="AX47" s="17">
        <v>2</v>
      </c>
      <c r="AY47" s="17">
        <v>0</v>
      </c>
      <c r="AZ47" s="17">
        <v>0</v>
      </c>
      <c r="BA47" s="17">
        <v>0</v>
      </c>
      <c r="BB47" s="17">
        <v>0</v>
      </c>
      <c r="BC47" s="17">
        <v>1</v>
      </c>
      <c r="BD47" s="17">
        <v>0</v>
      </c>
      <c r="BE47" s="17">
        <v>0</v>
      </c>
      <c r="BF47" s="17">
        <v>6</v>
      </c>
      <c r="BG47" s="17">
        <v>0</v>
      </c>
      <c r="BH47" s="17">
        <v>11</v>
      </c>
      <c r="BI47" s="17">
        <v>0</v>
      </c>
      <c r="BJ47" s="17">
        <v>0</v>
      </c>
      <c r="BK47" s="17">
        <v>0</v>
      </c>
      <c r="BL47" s="17">
        <v>0</v>
      </c>
      <c r="BM47" s="17">
        <v>7</v>
      </c>
      <c r="BN47" s="17">
        <v>0</v>
      </c>
      <c r="BO47" s="17">
        <v>0</v>
      </c>
      <c r="BP47" s="17">
        <v>0</v>
      </c>
      <c r="BQ47" s="17">
        <v>0</v>
      </c>
      <c r="BR47" s="17">
        <v>0</v>
      </c>
      <c r="BS47" s="17">
        <v>0</v>
      </c>
      <c r="BT47" s="17">
        <v>0</v>
      </c>
      <c r="BU47" s="17">
        <v>1</v>
      </c>
      <c r="BV47" s="17">
        <v>0</v>
      </c>
      <c r="BW47" s="17">
        <v>0</v>
      </c>
      <c r="BX47" s="17">
        <v>0</v>
      </c>
      <c r="BY47" s="17">
        <v>0</v>
      </c>
      <c r="BZ47" s="17">
        <v>0</v>
      </c>
      <c r="CA47" s="17">
        <v>0</v>
      </c>
      <c r="CB47" s="17">
        <v>0</v>
      </c>
      <c r="CC47" s="17">
        <v>0</v>
      </c>
      <c r="CD47" s="17">
        <v>0</v>
      </c>
      <c r="CE47" s="17">
        <v>0</v>
      </c>
      <c r="CF47" s="17">
        <v>0</v>
      </c>
      <c r="CG47" s="17">
        <v>0</v>
      </c>
      <c r="CH47" s="17">
        <v>0</v>
      </c>
      <c r="CI47" s="17">
        <v>1</v>
      </c>
      <c r="CJ47" s="17">
        <v>0</v>
      </c>
      <c r="CK47" s="17">
        <v>0</v>
      </c>
      <c r="CL47" s="17">
        <v>0</v>
      </c>
      <c r="CM47" s="17">
        <v>0</v>
      </c>
      <c r="CN47" s="17">
        <v>0</v>
      </c>
      <c r="CO47" s="17">
        <v>0</v>
      </c>
      <c r="CP47" s="17">
        <v>0</v>
      </c>
      <c r="CQ47" s="17">
        <v>0</v>
      </c>
      <c r="CR47" s="17">
        <v>0</v>
      </c>
      <c r="CS47" s="17">
        <v>0</v>
      </c>
      <c r="CT47" s="17">
        <v>0</v>
      </c>
      <c r="CU47" s="17">
        <v>0</v>
      </c>
      <c r="CV47" s="17">
        <v>0</v>
      </c>
      <c r="CW47" s="17">
        <v>0</v>
      </c>
      <c r="CX47" s="17">
        <v>0</v>
      </c>
      <c r="CY47" s="17">
        <v>0</v>
      </c>
      <c r="CZ47" s="17">
        <v>0</v>
      </c>
      <c r="DA47" s="17">
        <v>0</v>
      </c>
      <c r="DB47" s="17">
        <v>0</v>
      </c>
      <c r="DC47" s="17">
        <v>0</v>
      </c>
      <c r="DD47" s="17">
        <v>0</v>
      </c>
      <c r="DE47" s="17">
        <v>0</v>
      </c>
      <c r="DF47" s="17">
        <v>0</v>
      </c>
      <c r="DG47" s="17">
        <v>0</v>
      </c>
      <c r="DH47" s="17">
        <v>0</v>
      </c>
      <c r="DI47" s="17">
        <v>0</v>
      </c>
      <c r="DJ47" s="17">
        <v>0</v>
      </c>
      <c r="DK47" s="17">
        <v>0</v>
      </c>
      <c r="DL47" s="17">
        <v>0</v>
      </c>
      <c r="DM47" s="17">
        <v>0</v>
      </c>
      <c r="DN47" s="17">
        <v>0</v>
      </c>
      <c r="DO47" s="17">
        <v>2</v>
      </c>
      <c r="DP47" s="17">
        <v>1</v>
      </c>
      <c r="DQ47" s="17" t="s">
        <v>602</v>
      </c>
      <c r="DR47" s="17">
        <v>3</v>
      </c>
      <c r="DS47" s="17" t="s">
        <v>603</v>
      </c>
      <c r="DT47" s="17" t="s">
        <v>604</v>
      </c>
      <c r="DU47" s="14">
        <v>1</v>
      </c>
      <c r="DV47" s="14">
        <v>1</v>
      </c>
      <c r="DW47" s="14">
        <v>1</v>
      </c>
      <c r="DX47" s="17"/>
      <c r="DY47" s="17"/>
      <c r="DZ47" s="17">
        <v>3011</v>
      </c>
      <c r="EA47" s="17">
        <v>95.08</v>
      </c>
      <c r="EB47" s="17">
        <v>7</v>
      </c>
      <c r="EC47" s="17">
        <v>6</v>
      </c>
      <c r="ED47" s="29">
        <v>3032</v>
      </c>
      <c r="EE47" s="20">
        <v>103.85083899999999</v>
      </c>
      <c r="EF47" s="29">
        <v>7</v>
      </c>
      <c r="EG47" s="29">
        <v>7</v>
      </c>
    </row>
    <row r="48" spans="1:137" s="8" customFormat="1" ht="25.5" x14ac:dyDescent="0.25">
      <c r="A48" s="27" t="s">
        <v>1092</v>
      </c>
      <c r="B48" s="17" t="s">
        <v>779</v>
      </c>
      <c r="C48" s="28" t="s">
        <v>779</v>
      </c>
      <c r="D48" s="28" t="s">
        <v>779</v>
      </c>
      <c r="E48" s="11">
        <v>4</v>
      </c>
      <c r="F48" s="17" t="s">
        <v>1016</v>
      </c>
      <c r="G48" s="17" t="s">
        <v>781</v>
      </c>
      <c r="H48" s="6" t="s">
        <v>782</v>
      </c>
      <c r="I48" s="17" t="s">
        <v>779</v>
      </c>
      <c r="J48" s="17">
        <v>72930</v>
      </c>
      <c r="K48" s="17" t="s">
        <v>1017</v>
      </c>
      <c r="L48" s="17" t="s">
        <v>1018</v>
      </c>
      <c r="M48" s="17" t="s">
        <v>1019</v>
      </c>
      <c r="N48" s="17" t="s">
        <v>1015</v>
      </c>
      <c r="O48" s="17" t="s">
        <v>1045</v>
      </c>
      <c r="P48" s="14">
        <v>599443486</v>
      </c>
      <c r="Q48" s="17" t="s">
        <v>1020</v>
      </c>
      <c r="R48" s="17" t="s">
        <v>1044</v>
      </c>
      <c r="S48" s="14">
        <v>599443275</v>
      </c>
      <c r="T48" s="17" t="s">
        <v>1021</v>
      </c>
      <c r="U48" s="17">
        <v>13</v>
      </c>
      <c r="V48" s="17">
        <v>1</v>
      </c>
      <c r="W48" s="37">
        <f t="shared" si="5"/>
        <v>14</v>
      </c>
      <c r="X48" s="17">
        <v>13</v>
      </c>
      <c r="Y48" s="17">
        <v>13</v>
      </c>
      <c r="Z48" s="17">
        <v>1</v>
      </c>
      <c r="AA48" s="17">
        <v>1</v>
      </c>
      <c r="AB48" s="17">
        <v>13</v>
      </c>
      <c r="AC48" s="17"/>
      <c r="AD48" s="17">
        <v>6</v>
      </c>
      <c r="AE48" s="17"/>
      <c r="AF48" s="17">
        <v>7</v>
      </c>
      <c r="AG48" s="17"/>
      <c r="AH48" s="17">
        <v>5</v>
      </c>
      <c r="AI48" s="17">
        <v>3</v>
      </c>
      <c r="AJ48" s="17">
        <v>5</v>
      </c>
      <c r="AK48" s="17"/>
      <c r="AL48" s="17"/>
      <c r="AM48" s="17">
        <v>7</v>
      </c>
      <c r="AN48" s="17">
        <v>4</v>
      </c>
      <c r="AO48" s="17">
        <v>2</v>
      </c>
      <c r="AP48" s="17"/>
      <c r="AQ48" s="17">
        <v>1</v>
      </c>
      <c r="AR48" s="17">
        <v>1</v>
      </c>
      <c r="AS48" s="17">
        <v>1</v>
      </c>
      <c r="AT48" s="17">
        <v>0</v>
      </c>
      <c r="AU48" s="17">
        <v>11</v>
      </c>
      <c r="AV48" s="17">
        <v>74</v>
      </c>
      <c r="AW48" s="17"/>
      <c r="AX48" s="17">
        <v>206</v>
      </c>
      <c r="AY48" s="17">
        <v>2</v>
      </c>
      <c r="AZ48" s="17">
        <v>4</v>
      </c>
      <c r="BA48" s="17">
        <v>11</v>
      </c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>
        <v>5</v>
      </c>
      <c r="CJ48" s="17"/>
      <c r="CK48" s="17"/>
      <c r="CL48" s="17">
        <v>25</v>
      </c>
      <c r="CM48" s="17"/>
      <c r="CN48" s="17">
        <v>7</v>
      </c>
      <c r="CO48" s="17"/>
      <c r="CP48" s="17">
        <v>1</v>
      </c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>
        <v>1</v>
      </c>
      <c r="DJ48" s="17"/>
      <c r="DK48" s="17">
        <v>3</v>
      </c>
      <c r="DL48" s="17"/>
      <c r="DM48" s="17"/>
      <c r="DN48" s="17"/>
      <c r="DO48" s="17"/>
      <c r="DP48" s="17">
        <v>0</v>
      </c>
      <c r="DQ48" s="17"/>
      <c r="DR48" s="17">
        <v>1</v>
      </c>
      <c r="DS48" s="17"/>
      <c r="DT48" s="17" t="s">
        <v>1022</v>
      </c>
      <c r="DU48" s="14">
        <v>1</v>
      </c>
      <c r="DV48" s="14">
        <v>1</v>
      </c>
      <c r="DW48" s="14">
        <v>1</v>
      </c>
      <c r="DX48" s="17"/>
      <c r="DY48" s="17"/>
      <c r="DZ48" s="17"/>
      <c r="EA48" s="17"/>
      <c r="EB48" s="17"/>
      <c r="EC48" s="17"/>
      <c r="ED48" s="14">
        <v>303609</v>
      </c>
      <c r="EE48" s="20">
        <v>214.217285</v>
      </c>
      <c r="EF48" s="29">
        <v>1</v>
      </c>
      <c r="EG48" s="29">
        <v>1</v>
      </c>
    </row>
    <row r="49" spans="1:137" s="8" customFormat="1" x14ac:dyDescent="0.25">
      <c r="A49" s="27" t="s">
        <v>1093</v>
      </c>
      <c r="B49" s="17" t="s">
        <v>172</v>
      </c>
      <c r="C49" s="28" t="s">
        <v>606</v>
      </c>
      <c r="D49" s="28" t="s">
        <v>606</v>
      </c>
      <c r="E49" s="11">
        <v>1</v>
      </c>
      <c r="F49" s="17" t="s">
        <v>605</v>
      </c>
      <c r="G49" s="17"/>
      <c r="H49" s="6">
        <v>577</v>
      </c>
      <c r="I49" s="17" t="s">
        <v>606</v>
      </c>
      <c r="J49" s="17">
        <v>73914</v>
      </c>
      <c r="K49" s="17" t="s">
        <v>606</v>
      </c>
      <c r="L49" s="17" t="s">
        <v>607</v>
      </c>
      <c r="M49" s="17" t="s">
        <v>608</v>
      </c>
      <c r="N49" s="17" t="s">
        <v>139</v>
      </c>
      <c r="O49" s="17" t="s">
        <v>609</v>
      </c>
      <c r="P49" s="14">
        <v>558412551</v>
      </c>
      <c r="Q49" s="17" t="s">
        <v>610</v>
      </c>
      <c r="R49" s="17" t="s">
        <v>609</v>
      </c>
      <c r="S49" s="14">
        <v>558412551</v>
      </c>
      <c r="T49" s="17" t="s">
        <v>610</v>
      </c>
      <c r="U49" s="17">
        <v>2</v>
      </c>
      <c r="V49" s="17">
        <v>0</v>
      </c>
      <c r="W49" s="37">
        <f t="shared" si="5"/>
        <v>2</v>
      </c>
      <c r="X49" s="17">
        <v>2</v>
      </c>
      <c r="Y49" s="17">
        <v>2</v>
      </c>
      <c r="Z49" s="17"/>
      <c r="AA49" s="17"/>
      <c r="AB49" s="17">
        <v>2</v>
      </c>
      <c r="AC49" s="17"/>
      <c r="AD49" s="17"/>
      <c r="AE49" s="17"/>
      <c r="AF49" s="17">
        <v>2</v>
      </c>
      <c r="AG49" s="17"/>
      <c r="AH49" s="17"/>
      <c r="AI49" s="17"/>
      <c r="AJ49" s="17">
        <v>2</v>
      </c>
      <c r="AK49" s="17"/>
      <c r="AL49" s="17"/>
      <c r="AM49" s="17">
        <v>1</v>
      </c>
      <c r="AN49" s="17">
        <v>1</v>
      </c>
      <c r="AO49" s="17"/>
      <c r="AP49" s="17"/>
      <c r="AQ49" s="21">
        <v>0</v>
      </c>
      <c r="AR49" s="17">
        <v>1</v>
      </c>
      <c r="AS49" s="17">
        <v>1</v>
      </c>
      <c r="AT49" s="17">
        <v>1</v>
      </c>
      <c r="AU49" s="17">
        <v>3</v>
      </c>
      <c r="AV49" s="17">
        <v>9</v>
      </c>
      <c r="AW49" s="17">
        <v>42</v>
      </c>
      <c r="AX49" s="17">
        <v>32</v>
      </c>
      <c r="AY49" s="17">
        <v>0</v>
      </c>
      <c r="AZ49" s="17">
        <v>0</v>
      </c>
      <c r="BA49" s="17">
        <v>4</v>
      </c>
      <c r="BB49" s="17">
        <v>0</v>
      </c>
      <c r="BC49" s="17">
        <v>2</v>
      </c>
      <c r="BD49" s="17">
        <v>12</v>
      </c>
      <c r="BE49" s="17">
        <v>0</v>
      </c>
      <c r="BF49" s="17">
        <v>20</v>
      </c>
      <c r="BG49" s="17">
        <v>0</v>
      </c>
      <c r="BH49" s="17">
        <v>33</v>
      </c>
      <c r="BI49" s="17">
        <v>3</v>
      </c>
      <c r="BJ49" s="17">
        <v>0</v>
      </c>
      <c r="BK49" s="17">
        <v>3</v>
      </c>
      <c r="BL49" s="17">
        <v>0</v>
      </c>
      <c r="BM49" s="17">
        <v>12</v>
      </c>
      <c r="BN49" s="17">
        <v>0</v>
      </c>
      <c r="BO49" s="17">
        <v>0</v>
      </c>
      <c r="BP49" s="17">
        <v>0</v>
      </c>
      <c r="BQ49" s="17">
        <v>2</v>
      </c>
      <c r="BR49" s="17">
        <v>9</v>
      </c>
      <c r="BS49" s="17">
        <v>0</v>
      </c>
      <c r="BT49" s="17">
        <v>0</v>
      </c>
      <c r="BU49" s="17">
        <v>4</v>
      </c>
      <c r="BV49" s="17">
        <v>1</v>
      </c>
      <c r="BW49" s="17">
        <v>5</v>
      </c>
      <c r="BX49" s="17">
        <v>0</v>
      </c>
      <c r="BY49" s="17">
        <v>0</v>
      </c>
      <c r="BZ49" s="17">
        <v>0</v>
      </c>
      <c r="CA49" s="17">
        <v>0</v>
      </c>
      <c r="CB49" s="17">
        <v>0</v>
      </c>
      <c r="CC49" s="17">
        <v>0</v>
      </c>
      <c r="CD49" s="17">
        <v>0</v>
      </c>
      <c r="CE49" s="17">
        <v>6</v>
      </c>
      <c r="CF49" s="17">
        <v>1</v>
      </c>
      <c r="CG49" s="17">
        <v>0</v>
      </c>
      <c r="CH49" s="17">
        <v>10</v>
      </c>
      <c r="CI49" s="17">
        <v>1</v>
      </c>
      <c r="CJ49" s="17">
        <v>0</v>
      </c>
      <c r="CK49" s="17">
        <v>0</v>
      </c>
      <c r="CL49" s="17">
        <v>1</v>
      </c>
      <c r="CM49" s="17">
        <v>0</v>
      </c>
      <c r="CN49" s="17">
        <v>2</v>
      </c>
      <c r="CO49" s="17">
        <v>0</v>
      </c>
      <c r="CP49" s="17">
        <v>1</v>
      </c>
      <c r="CQ49" s="17">
        <v>0</v>
      </c>
      <c r="CR49" s="17">
        <v>0</v>
      </c>
      <c r="CS49" s="17">
        <v>0</v>
      </c>
      <c r="CT49" s="17">
        <v>0</v>
      </c>
      <c r="CU49" s="17">
        <v>0</v>
      </c>
      <c r="CV49" s="17">
        <v>0</v>
      </c>
      <c r="CW49" s="17">
        <v>0</v>
      </c>
      <c r="CX49" s="17">
        <v>0</v>
      </c>
      <c r="CY49" s="17">
        <v>0</v>
      </c>
      <c r="CZ49" s="17">
        <v>0</v>
      </c>
      <c r="DA49" s="17">
        <v>0</v>
      </c>
      <c r="DB49" s="17">
        <v>0</v>
      </c>
      <c r="DC49" s="17">
        <v>0</v>
      </c>
      <c r="DD49" s="17">
        <v>0</v>
      </c>
      <c r="DE49" s="17">
        <v>0</v>
      </c>
      <c r="DF49" s="17">
        <v>0</v>
      </c>
      <c r="DG49" s="17">
        <v>0</v>
      </c>
      <c r="DH49" s="17">
        <v>0</v>
      </c>
      <c r="DI49" s="17">
        <v>1</v>
      </c>
      <c r="DJ49" s="17">
        <v>0</v>
      </c>
      <c r="DK49" s="17">
        <v>1</v>
      </c>
      <c r="DL49" s="17">
        <v>1</v>
      </c>
      <c r="DM49" s="17">
        <v>1</v>
      </c>
      <c r="DN49" s="17">
        <v>0</v>
      </c>
      <c r="DO49" s="17">
        <v>3</v>
      </c>
      <c r="DP49" s="17">
        <v>0</v>
      </c>
      <c r="DQ49" s="17"/>
      <c r="DR49" s="17">
        <v>1</v>
      </c>
      <c r="DS49" s="17"/>
      <c r="DT49" s="17"/>
      <c r="DU49" s="14">
        <v>1</v>
      </c>
      <c r="DV49" s="14">
        <v>1</v>
      </c>
      <c r="DW49" s="14">
        <v>1</v>
      </c>
      <c r="DX49" s="17"/>
      <c r="DY49" s="17"/>
      <c r="DZ49" s="17">
        <v>3277</v>
      </c>
      <c r="EA49" s="17">
        <v>169</v>
      </c>
      <c r="EB49" s="17">
        <v>3</v>
      </c>
      <c r="EC49" s="17">
        <v>0</v>
      </c>
      <c r="ED49" s="29">
        <v>3158</v>
      </c>
      <c r="EE49" s="20">
        <v>168.86410100000001</v>
      </c>
      <c r="EF49" s="29">
        <v>3</v>
      </c>
      <c r="EG49" s="29">
        <v>1</v>
      </c>
    </row>
    <row r="50" spans="1:137" s="8" customFormat="1" ht="89.25" x14ac:dyDescent="0.25">
      <c r="A50" s="27" t="s">
        <v>1094</v>
      </c>
      <c r="B50" s="17" t="s">
        <v>172</v>
      </c>
      <c r="C50" s="28" t="s">
        <v>612</v>
      </c>
      <c r="D50" s="28" t="s">
        <v>612</v>
      </c>
      <c r="E50" s="11">
        <v>1</v>
      </c>
      <c r="F50" s="17" t="s">
        <v>611</v>
      </c>
      <c r="G50" s="17"/>
      <c r="H50" s="6">
        <v>251</v>
      </c>
      <c r="I50" s="17" t="s">
        <v>612</v>
      </c>
      <c r="J50" s="17">
        <v>73572</v>
      </c>
      <c r="K50" s="17" t="s">
        <v>612</v>
      </c>
      <c r="L50" s="17" t="s">
        <v>613</v>
      </c>
      <c r="M50" s="17" t="s">
        <v>614</v>
      </c>
      <c r="N50" s="17" t="s">
        <v>139</v>
      </c>
      <c r="O50" s="17"/>
      <c r="P50" s="14"/>
      <c r="Q50" s="17"/>
      <c r="R50" s="17" t="s">
        <v>615</v>
      </c>
      <c r="S50" s="14">
        <v>596361026</v>
      </c>
      <c r="T50" s="17" t="s">
        <v>616</v>
      </c>
      <c r="U50" s="17">
        <v>2</v>
      </c>
      <c r="V50" s="17">
        <v>0</v>
      </c>
      <c r="W50" s="37">
        <f t="shared" si="5"/>
        <v>2</v>
      </c>
      <c r="X50" s="17">
        <v>3</v>
      </c>
      <c r="Y50" s="17">
        <v>3</v>
      </c>
      <c r="Z50" s="17">
        <v>0</v>
      </c>
      <c r="AA50" s="17">
        <v>0</v>
      </c>
      <c r="AB50" s="17">
        <v>2</v>
      </c>
      <c r="AC50" s="17">
        <v>0</v>
      </c>
      <c r="AD50" s="17">
        <v>2</v>
      </c>
      <c r="AE50" s="17">
        <v>1</v>
      </c>
      <c r="AF50" s="17">
        <v>0</v>
      </c>
      <c r="AG50" s="17"/>
      <c r="AH50" s="17">
        <v>2</v>
      </c>
      <c r="AI50" s="17"/>
      <c r="AJ50" s="17">
        <v>1</v>
      </c>
      <c r="AK50" s="17"/>
      <c r="AL50" s="17"/>
      <c r="AM50" s="17"/>
      <c r="AN50" s="17">
        <v>3</v>
      </c>
      <c r="AO50" s="17"/>
      <c r="AP50" s="17"/>
      <c r="AQ50" s="21">
        <v>0</v>
      </c>
      <c r="AR50" s="17">
        <v>1</v>
      </c>
      <c r="AS50" s="17">
        <v>0</v>
      </c>
      <c r="AT50" s="17">
        <v>1</v>
      </c>
      <c r="AU50" s="17">
        <v>12</v>
      </c>
      <c r="AV50" s="17">
        <v>1</v>
      </c>
      <c r="AW50" s="17">
        <v>14</v>
      </c>
      <c r="AX50" s="17">
        <v>9</v>
      </c>
      <c r="AY50" s="17">
        <v>0</v>
      </c>
      <c r="AZ50" s="17">
        <v>0</v>
      </c>
      <c r="BA50" s="17">
        <v>3</v>
      </c>
      <c r="BB50" s="17">
        <v>0</v>
      </c>
      <c r="BC50" s="17">
        <v>5</v>
      </c>
      <c r="BD50" s="17">
        <v>0</v>
      </c>
      <c r="BE50" s="17">
        <v>0</v>
      </c>
      <c r="BF50" s="17">
        <v>6</v>
      </c>
      <c r="BG50" s="17">
        <v>0</v>
      </c>
      <c r="BH50" s="17">
        <v>6</v>
      </c>
      <c r="BI50" s="17">
        <v>1</v>
      </c>
      <c r="BJ50" s="17">
        <v>0</v>
      </c>
      <c r="BK50" s="17">
        <v>0</v>
      </c>
      <c r="BL50" s="17">
        <v>0</v>
      </c>
      <c r="BM50" s="17">
        <v>4</v>
      </c>
      <c r="BN50" s="17">
        <v>0</v>
      </c>
      <c r="BO50" s="17">
        <v>0</v>
      </c>
      <c r="BP50" s="17">
        <v>0</v>
      </c>
      <c r="BQ50" s="17">
        <v>2</v>
      </c>
      <c r="BR50" s="17">
        <v>1</v>
      </c>
      <c r="BS50" s="17">
        <v>0</v>
      </c>
      <c r="BT50" s="17">
        <v>0</v>
      </c>
      <c r="BU50" s="17">
        <v>1</v>
      </c>
      <c r="BV50" s="17">
        <v>0</v>
      </c>
      <c r="BW50" s="17">
        <v>4</v>
      </c>
      <c r="BX50" s="17">
        <v>1</v>
      </c>
      <c r="BY50" s="17">
        <v>0</v>
      </c>
      <c r="BZ50" s="17">
        <v>1</v>
      </c>
      <c r="CA50" s="17">
        <v>0</v>
      </c>
      <c r="CB50" s="17">
        <v>0</v>
      </c>
      <c r="CC50" s="17">
        <v>0</v>
      </c>
      <c r="CD50" s="17">
        <v>0</v>
      </c>
      <c r="CE50" s="17">
        <v>3</v>
      </c>
      <c r="CF50" s="17">
        <v>0</v>
      </c>
      <c r="CG50" s="17">
        <v>1</v>
      </c>
      <c r="CH50" s="17">
        <v>10</v>
      </c>
      <c r="CI50" s="17">
        <v>1</v>
      </c>
      <c r="CJ50" s="17">
        <v>0</v>
      </c>
      <c r="CK50" s="17">
        <v>0</v>
      </c>
      <c r="CL50" s="17">
        <v>11</v>
      </c>
      <c r="CM50" s="17">
        <v>6</v>
      </c>
      <c r="CN50" s="17">
        <v>2</v>
      </c>
      <c r="CO50" s="17">
        <v>0</v>
      </c>
      <c r="CP50" s="17">
        <v>0</v>
      </c>
      <c r="CQ50" s="17">
        <v>0</v>
      </c>
      <c r="CR50" s="17">
        <v>0</v>
      </c>
      <c r="CS50" s="17">
        <v>0</v>
      </c>
      <c r="CT50" s="17">
        <v>0</v>
      </c>
      <c r="CU50" s="17">
        <v>0</v>
      </c>
      <c r="CV50" s="17">
        <v>0</v>
      </c>
      <c r="CW50" s="17">
        <v>0</v>
      </c>
      <c r="CX50" s="17">
        <v>0</v>
      </c>
      <c r="CY50" s="17">
        <v>0</v>
      </c>
      <c r="CZ50" s="17">
        <v>0</v>
      </c>
      <c r="DA50" s="17">
        <v>0</v>
      </c>
      <c r="DB50" s="17">
        <v>0</v>
      </c>
      <c r="DC50" s="17">
        <v>0</v>
      </c>
      <c r="DD50" s="17">
        <v>0</v>
      </c>
      <c r="DE50" s="17">
        <v>0</v>
      </c>
      <c r="DF50" s="17">
        <v>0</v>
      </c>
      <c r="DG50" s="17">
        <v>0</v>
      </c>
      <c r="DH50" s="17">
        <v>0</v>
      </c>
      <c r="DI50" s="17">
        <v>2</v>
      </c>
      <c r="DJ50" s="17">
        <v>0</v>
      </c>
      <c r="DK50" s="17">
        <v>0</v>
      </c>
      <c r="DL50" s="17">
        <v>0</v>
      </c>
      <c r="DM50" s="17">
        <v>0</v>
      </c>
      <c r="DN50" s="17">
        <v>2</v>
      </c>
      <c r="DO50" s="17">
        <v>5</v>
      </c>
      <c r="DP50" s="17">
        <v>1</v>
      </c>
      <c r="DQ50" s="17" t="s">
        <v>617</v>
      </c>
      <c r="DR50" s="17">
        <v>3</v>
      </c>
      <c r="DS50" s="17" t="s">
        <v>618</v>
      </c>
      <c r="DT50" s="17" t="s">
        <v>619</v>
      </c>
      <c r="DU50" s="14">
        <v>1</v>
      </c>
      <c r="DV50" s="14">
        <v>0</v>
      </c>
      <c r="DW50" s="14">
        <v>1</v>
      </c>
      <c r="DX50" s="17"/>
      <c r="DY50" s="17"/>
      <c r="DZ50" s="17">
        <v>4687</v>
      </c>
      <c r="EA50" s="17" t="s">
        <v>620</v>
      </c>
      <c r="EB50" s="17">
        <v>1</v>
      </c>
      <c r="EC50" s="17">
        <v>1</v>
      </c>
      <c r="ED50" s="29">
        <v>5450</v>
      </c>
      <c r="EE50" s="20">
        <v>20.472216</v>
      </c>
      <c r="EF50" s="29">
        <v>1</v>
      </c>
      <c r="EG50" s="29">
        <v>1</v>
      </c>
    </row>
    <row r="51" spans="1:137" s="8" customFormat="1" ht="63.75" x14ac:dyDescent="0.25">
      <c r="A51" s="27" t="s">
        <v>1095</v>
      </c>
      <c r="B51" s="17" t="s">
        <v>172</v>
      </c>
      <c r="C51" s="28" t="s">
        <v>622</v>
      </c>
      <c r="D51" s="28" t="s">
        <v>622</v>
      </c>
      <c r="E51" s="11">
        <v>1</v>
      </c>
      <c r="F51" s="17" t="s">
        <v>621</v>
      </c>
      <c r="G51" s="17" t="s">
        <v>1031</v>
      </c>
      <c r="H51" s="6">
        <v>511</v>
      </c>
      <c r="I51" s="17" t="s">
        <v>622</v>
      </c>
      <c r="J51" s="17">
        <v>73541</v>
      </c>
      <c r="K51" s="17" t="s">
        <v>622</v>
      </c>
      <c r="L51" s="17" t="s">
        <v>1030</v>
      </c>
      <c r="M51" s="17" t="s">
        <v>623</v>
      </c>
      <c r="N51" s="17" t="s">
        <v>624</v>
      </c>
      <c r="O51" s="17" t="s">
        <v>625</v>
      </c>
      <c r="P51" s="14">
        <v>596542908</v>
      </c>
      <c r="Q51" s="17" t="s">
        <v>626</v>
      </c>
      <c r="R51" s="17" t="s">
        <v>625</v>
      </c>
      <c r="S51" s="14">
        <v>596542908</v>
      </c>
      <c r="T51" s="17" t="s">
        <v>626</v>
      </c>
      <c r="U51" s="17">
        <v>2</v>
      </c>
      <c r="V51" s="17">
        <v>2</v>
      </c>
      <c r="W51" s="37">
        <f t="shared" si="5"/>
        <v>4</v>
      </c>
      <c r="X51" s="17">
        <v>2</v>
      </c>
      <c r="Y51" s="17">
        <v>2</v>
      </c>
      <c r="Z51" s="17">
        <v>0</v>
      </c>
      <c r="AA51" s="17">
        <v>0</v>
      </c>
      <c r="AB51" s="17">
        <v>2</v>
      </c>
      <c r="AC51" s="17">
        <v>0</v>
      </c>
      <c r="AD51" s="17">
        <v>2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2</v>
      </c>
      <c r="AK51" s="17">
        <v>0</v>
      </c>
      <c r="AL51" s="17">
        <v>0</v>
      </c>
      <c r="AM51" s="17">
        <v>0</v>
      </c>
      <c r="AN51" s="17">
        <v>2</v>
      </c>
      <c r="AO51" s="17">
        <v>0</v>
      </c>
      <c r="AP51" s="17">
        <v>0</v>
      </c>
      <c r="AQ51" s="17">
        <v>1</v>
      </c>
      <c r="AR51" s="17">
        <v>1</v>
      </c>
      <c r="AS51" s="17">
        <v>0</v>
      </c>
      <c r="AT51" s="17">
        <v>1</v>
      </c>
      <c r="AU51" s="17">
        <v>5</v>
      </c>
      <c r="AV51" s="17">
        <v>3</v>
      </c>
      <c r="AW51" s="17">
        <v>77</v>
      </c>
      <c r="AX51" s="17">
        <v>5</v>
      </c>
      <c r="AY51" s="17">
        <v>0</v>
      </c>
      <c r="AZ51" s="17">
        <v>1</v>
      </c>
      <c r="BA51" s="17">
        <v>12</v>
      </c>
      <c r="BB51" s="17">
        <v>57</v>
      </c>
      <c r="BC51" s="17">
        <v>12</v>
      </c>
      <c r="BD51" s="17">
        <v>1</v>
      </c>
      <c r="BE51" s="17">
        <v>1</v>
      </c>
      <c r="BF51" s="17">
        <v>5</v>
      </c>
      <c r="BG51" s="17">
        <v>0</v>
      </c>
      <c r="BH51" s="17">
        <v>10</v>
      </c>
      <c r="BI51" s="17">
        <v>2</v>
      </c>
      <c r="BJ51" s="17">
        <v>0</v>
      </c>
      <c r="BK51" s="17">
        <v>1</v>
      </c>
      <c r="BL51" s="17">
        <v>1</v>
      </c>
      <c r="BM51" s="17">
        <v>7</v>
      </c>
      <c r="BN51" s="17">
        <v>0</v>
      </c>
      <c r="BO51" s="17">
        <v>0</v>
      </c>
      <c r="BP51" s="17">
        <v>0</v>
      </c>
      <c r="BQ51" s="17">
        <v>12</v>
      </c>
      <c r="BR51" s="17">
        <v>4</v>
      </c>
      <c r="BS51" s="17">
        <v>0</v>
      </c>
      <c r="BT51" s="17">
        <v>0</v>
      </c>
      <c r="BU51" s="17">
        <v>0</v>
      </c>
      <c r="BV51" s="17">
        <v>2</v>
      </c>
      <c r="BW51" s="17">
        <v>25</v>
      </c>
      <c r="BX51" s="17">
        <v>0</v>
      </c>
      <c r="BY51" s="17">
        <v>0</v>
      </c>
      <c r="BZ51" s="17">
        <v>0</v>
      </c>
      <c r="CA51" s="17">
        <v>0</v>
      </c>
      <c r="CB51" s="17">
        <v>0</v>
      </c>
      <c r="CC51" s="17">
        <v>0</v>
      </c>
      <c r="CD51" s="17">
        <v>0</v>
      </c>
      <c r="CE51" s="17">
        <v>0</v>
      </c>
      <c r="CF51" s="17">
        <v>2</v>
      </c>
      <c r="CG51" s="17">
        <v>0</v>
      </c>
      <c r="CH51" s="17">
        <v>21</v>
      </c>
      <c r="CI51" s="17">
        <v>1</v>
      </c>
      <c r="CJ51" s="17">
        <v>0</v>
      </c>
      <c r="CK51" s="17">
        <v>2</v>
      </c>
      <c r="CL51" s="17">
        <v>18</v>
      </c>
      <c r="CM51" s="17">
        <v>15</v>
      </c>
      <c r="CN51" s="17">
        <v>2</v>
      </c>
      <c r="CO51" s="17">
        <v>0</v>
      </c>
      <c r="CP51" s="17">
        <v>0</v>
      </c>
      <c r="CQ51" s="17">
        <v>0</v>
      </c>
      <c r="CR51" s="17">
        <v>0</v>
      </c>
      <c r="CS51" s="17">
        <v>2</v>
      </c>
      <c r="CT51" s="17">
        <v>0</v>
      </c>
      <c r="CU51" s="17">
        <v>0</v>
      </c>
      <c r="CV51" s="17">
        <v>0</v>
      </c>
      <c r="CW51" s="17">
        <v>0</v>
      </c>
      <c r="CX51" s="17">
        <v>0</v>
      </c>
      <c r="CY51" s="17">
        <v>0</v>
      </c>
      <c r="CZ51" s="17">
        <v>0</v>
      </c>
      <c r="DA51" s="17">
        <v>0</v>
      </c>
      <c r="DB51" s="17">
        <v>0</v>
      </c>
      <c r="DC51" s="17">
        <v>0</v>
      </c>
      <c r="DD51" s="17">
        <v>0</v>
      </c>
      <c r="DE51" s="17">
        <v>0</v>
      </c>
      <c r="DF51" s="17">
        <v>0</v>
      </c>
      <c r="DG51" s="17">
        <v>0</v>
      </c>
      <c r="DH51" s="17">
        <v>0</v>
      </c>
      <c r="DI51" s="17">
        <v>2</v>
      </c>
      <c r="DJ51" s="17">
        <v>0</v>
      </c>
      <c r="DK51" s="17">
        <v>0</v>
      </c>
      <c r="DL51" s="17">
        <v>0</v>
      </c>
      <c r="DM51" s="17">
        <v>0</v>
      </c>
      <c r="DN51" s="17">
        <v>7</v>
      </c>
      <c r="DO51" s="17">
        <v>21</v>
      </c>
      <c r="DP51" s="17">
        <v>0</v>
      </c>
      <c r="DQ51" s="17"/>
      <c r="DR51" s="17">
        <v>2</v>
      </c>
      <c r="DS51" s="17" t="s">
        <v>627</v>
      </c>
      <c r="DT51" s="17" t="s">
        <v>628</v>
      </c>
      <c r="DU51" s="14">
        <v>1</v>
      </c>
      <c r="DV51" s="14">
        <v>1</v>
      </c>
      <c r="DW51" s="14">
        <v>1</v>
      </c>
      <c r="DX51" s="17"/>
      <c r="DY51" s="17"/>
      <c r="DZ51" s="17">
        <v>7266</v>
      </c>
      <c r="EA51" s="17">
        <v>12.63</v>
      </c>
      <c r="EB51" s="17">
        <v>0</v>
      </c>
      <c r="EC51" s="17">
        <v>0</v>
      </c>
      <c r="ED51" s="29">
        <v>7048</v>
      </c>
      <c r="EE51" s="20">
        <v>12.628620000000002</v>
      </c>
      <c r="EF51" s="29">
        <v>1</v>
      </c>
      <c r="EG51" s="29">
        <v>1</v>
      </c>
    </row>
    <row r="52" spans="1:137" s="8" customFormat="1" ht="25.5" x14ac:dyDescent="0.25">
      <c r="A52" s="27" t="s">
        <v>1096</v>
      </c>
      <c r="B52" s="17" t="s">
        <v>172</v>
      </c>
      <c r="C52" s="28" t="s">
        <v>631</v>
      </c>
      <c r="D52" s="28" t="s">
        <v>631</v>
      </c>
      <c r="E52" s="11">
        <v>2</v>
      </c>
      <c r="F52" s="17" t="s">
        <v>629</v>
      </c>
      <c r="G52" s="17" t="s">
        <v>630</v>
      </c>
      <c r="H52" s="6">
        <v>19</v>
      </c>
      <c r="I52" s="17" t="s">
        <v>631</v>
      </c>
      <c r="J52" s="17">
        <v>74258</v>
      </c>
      <c r="K52" s="17" t="s">
        <v>631</v>
      </c>
      <c r="L52" s="17" t="s">
        <v>632</v>
      </c>
      <c r="M52" s="17" t="s">
        <v>633</v>
      </c>
      <c r="N52" s="17" t="s">
        <v>139</v>
      </c>
      <c r="O52" s="17" t="s">
        <v>634</v>
      </c>
      <c r="P52" s="14">
        <v>556455460</v>
      </c>
      <c r="Q52" s="17" t="s">
        <v>635</v>
      </c>
      <c r="R52" s="17"/>
      <c r="S52" s="14"/>
      <c r="T52" s="17"/>
      <c r="U52" s="17">
        <v>4</v>
      </c>
      <c r="V52" s="17">
        <v>1</v>
      </c>
      <c r="W52" s="37">
        <f t="shared" ref="W52:W56" si="6">SUM(U52:V52)</f>
        <v>5</v>
      </c>
      <c r="X52" s="17">
        <v>4</v>
      </c>
      <c r="Y52" s="17">
        <v>4</v>
      </c>
      <c r="Z52" s="17">
        <v>1</v>
      </c>
      <c r="AA52" s="17">
        <v>1</v>
      </c>
      <c r="AB52" s="17">
        <v>4</v>
      </c>
      <c r="AC52" s="17"/>
      <c r="AD52" s="17">
        <v>2</v>
      </c>
      <c r="AE52" s="17"/>
      <c r="AF52" s="17">
        <v>3</v>
      </c>
      <c r="AG52" s="17"/>
      <c r="AH52" s="17"/>
      <c r="AI52" s="17">
        <v>1</v>
      </c>
      <c r="AJ52" s="17">
        <v>3</v>
      </c>
      <c r="AK52" s="17"/>
      <c r="AL52" s="17">
        <v>1</v>
      </c>
      <c r="AM52" s="17">
        <v>2</v>
      </c>
      <c r="AN52" s="17"/>
      <c r="AO52" s="17">
        <v>1</v>
      </c>
      <c r="AP52" s="17"/>
      <c r="AQ52" s="21">
        <v>0</v>
      </c>
      <c r="AR52" s="17">
        <v>1</v>
      </c>
      <c r="AS52" s="17">
        <v>0</v>
      </c>
      <c r="AT52" s="17">
        <v>1</v>
      </c>
      <c r="AU52" s="17">
        <v>22</v>
      </c>
      <c r="AV52" s="17">
        <v>8</v>
      </c>
      <c r="AW52" s="17">
        <v>166</v>
      </c>
      <c r="AX52" s="17">
        <v>31</v>
      </c>
      <c r="AY52" s="17">
        <v>3</v>
      </c>
      <c r="AZ52" s="17">
        <v>3</v>
      </c>
      <c r="BA52" s="17">
        <v>2</v>
      </c>
      <c r="BB52" s="17">
        <v>17</v>
      </c>
      <c r="BC52" s="17">
        <v>23</v>
      </c>
      <c r="BD52" s="17">
        <v>0</v>
      </c>
      <c r="BE52" s="17">
        <v>12</v>
      </c>
      <c r="BF52" s="17">
        <v>65</v>
      </c>
      <c r="BG52" s="17">
        <v>1</v>
      </c>
      <c r="BH52" s="17">
        <v>109</v>
      </c>
      <c r="BI52" s="17">
        <v>5</v>
      </c>
      <c r="BJ52" s="17">
        <v>0</v>
      </c>
      <c r="BK52" s="17">
        <v>26</v>
      </c>
      <c r="BL52" s="17">
        <v>2</v>
      </c>
      <c r="BM52" s="17">
        <v>126</v>
      </c>
      <c r="BN52" s="17">
        <v>1</v>
      </c>
      <c r="BO52" s="17">
        <v>2</v>
      </c>
      <c r="BP52" s="17">
        <v>9</v>
      </c>
      <c r="BQ52" s="17">
        <v>4</v>
      </c>
      <c r="BR52" s="17">
        <v>15</v>
      </c>
      <c r="BS52" s="17">
        <v>4</v>
      </c>
      <c r="BT52" s="17">
        <v>0</v>
      </c>
      <c r="BU52" s="17">
        <v>14</v>
      </c>
      <c r="BV52" s="17">
        <v>4</v>
      </c>
      <c r="BW52" s="17">
        <v>9</v>
      </c>
      <c r="BX52" s="17">
        <v>2</v>
      </c>
      <c r="BY52" s="17">
        <v>3</v>
      </c>
      <c r="BZ52" s="17">
        <v>0</v>
      </c>
      <c r="CA52" s="17">
        <v>0</v>
      </c>
      <c r="CB52" s="17">
        <v>2</v>
      </c>
      <c r="CC52" s="17">
        <v>0</v>
      </c>
      <c r="CD52" s="17">
        <v>0</v>
      </c>
      <c r="CE52" s="17">
        <v>10</v>
      </c>
      <c r="CF52" s="17">
        <v>2</v>
      </c>
      <c r="CG52" s="17">
        <v>0</v>
      </c>
      <c r="CH52" s="17">
        <v>6</v>
      </c>
      <c r="CI52" s="17">
        <v>6</v>
      </c>
      <c r="CJ52" s="17">
        <v>0</v>
      </c>
      <c r="CK52" s="17">
        <v>0</v>
      </c>
      <c r="CL52" s="17">
        <v>4</v>
      </c>
      <c r="CM52" s="17">
        <v>9</v>
      </c>
      <c r="CN52" s="17">
        <v>8</v>
      </c>
      <c r="CO52" s="17">
        <v>0</v>
      </c>
      <c r="CP52" s="17">
        <v>0</v>
      </c>
      <c r="CQ52" s="17">
        <v>0</v>
      </c>
      <c r="CR52" s="17">
        <v>0</v>
      </c>
      <c r="CS52" s="17">
        <v>0</v>
      </c>
      <c r="CT52" s="17">
        <v>0</v>
      </c>
      <c r="CU52" s="17">
        <v>0</v>
      </c>
      <c r="CV52" s="17">
        <v>0</v>
      </c>
      <c r="CW52" s="17">
        <v>0</v>
      </c>
      <c r="CX52" s="17">
        <v>0</v>
      </c>
      <c r="CY52" s="17">
        <v>0</v>
      </c>
      <c r="CZ52" s="17">
        <v>0</v>
      </c>
      <c r="DA52" s="17">
        <v>0</v>
      </c>
      <c r="DB52" s="17">
        <v>0</v>
      </c>
      <c r="DC52" s="17">
        <v>6</v>
      </c>
      <c r="DD52" s="17">
        <v>0</v>
      </c>
      <c r="DE52" s="17">
        <v>1</v>
      </c>
      <c r="DF52" s="17">
        <v>0</v>
      </c>
      <c r="DG52" s="17">
        <v>0</v>
      </c>
      <c r="DH52" s="17">
        <v>0</v>
      </c>
      <c r="DI52" s="17">
        <v>3</v>
      </c>
      <c r="DJ52" s="17">
        <v>0</v>
      </c>
      <c r="DK52" s="17">
        <v>5</v>
      </c>
      <c r="DL52" s="17">
        <v>0</v>
      </c>
      <c r="DM52" s="17">
        <v>0</v>
      </c>
      <c r="DN52" s="17">
        <v>0</v>
      </c>
      <c r="DO52" s="17">
        <v>23</v>
      </c>
      <c r="DP52" s="17">
        <v>1</v>
      </c>
      <c r="DQ52" s="17" t="s">
        <v>636</v>
      </c>
      <c r="DR52" s="17">
        <v>2</v>
      </c>
      <c r="DS52" s="17"/>
      <c r="DT52" s="17"/>
      <c r="DU52" s="14">
        <v>1</v>
      </c>
      <c r="DV52" s="14">
        <v>1</v>
      </c>
      <c r="DW52" s="14">
        <v>1</v>
      </c>
      <c r="DX52" s="17"/>
      <c r="DY52" s="17"/>
      <c r="DZ52" s="18">
        <v>13998</v>
      </c>
      <c r="EA52" s="17">
        <v>81.150000000000006</v>
      </c>
      <c r="EB52" s="17">
        <v>7</v>
      </c>
      <c r="EC52" s="17">
        <v>7</v>
      </c>
      <c r="ED52" s="29">
        <v>14701</v>
      </c>
      <c r="EE52" s="20">
        <v>81.181709999999981</v>
      </c>
      <c r="EF52" s="29">
        <v>7</v>
      </c>
      <c r="EG52" s="29">
        <v>7</v>
      </c>
    </row>
    <row r="53" spans="1:137" s="8" customFormat="1" x14ac:dyDescent="0.25">
      <c r="A53" s="27" t="s">
        <v>1097</v>
      </c>
      <c r="B53" s="17" t="s">
        <v>172</v>
      </c>
      <c r="C53" s="28" t="s">
        <v>638</v>
      </c>
      <c r="D53" s="28" t="s">
        <v>638</v>
      </c>
      <c r="E53" s="11">
        <v>1</v>
      </c>
      <c r="F53" s="17" t="s">
        <v>637</v>
      </c>
      <c r="G53" s="17" t="s">
        <v>453</v>
      </c>
      <c r="H53" s="6">
        <v>94</v>
      </c>
      <c r="I53" s="17" t="s">
        <v>638</v>
      </c>
      <c r="J53" s="17">
        <v>74769</v>
      </c>
      <c r="K53" s="17" t="s">
        <v>638</v>
      </c>
      <c r="L53" s="17" t="s">
        <v>639</v>
      </c>
      <c r="M53" s="17" t="s">
        <v>640</v>
      </c>
      <c r="N53" s="17" t="s">
        <v>139</v>
      </c>
      <c r="O53" s="17" t="s">
        <v>641</v>
      </c>
      <c r="P53" s="14">
        <v>553666956</v>
      </c>
      <c r="Q53" s="17" t="s">
        <v>642</v>
      </c>
      <c r="R53" s="17"/>
      <c r="S53" s="14"/>
      <c r="T53" s="17"/>
      <c r="U53" s="17">
        <v>2</v>
      </c>
      <c r="V53" s="17">
        <v>0</v>
      </c>
      <c r="W53" s="37">
        <f t="shared" si="6"/>
        <v>2</v>
      </c>
      <c r="X53" s="17"/>
      <c r="Y53" s="17">
        <v>2</v>
      </c>
      <c r="Z53" s="17"/>
      <c r="AA53" s="17"/>
      <c r="AB53" s="17">
        <v>2</v>
      </c>
      <c r="AC53" s="17"/>
      <c r="AD53" s="17">
        <v>1</v>
      </c>
      <c r="AE53" s="17">
        <v>1</v>
      </c>
      <c r="AF53" s="17"/>
      <c r="AG53" s="17"/>
      <c r="AH53" s="17">
        <v>1</v>
      </c>
      <c r="AI53" s="17">
        <v>1</v>
      </c>
      <c r="AJ53" s="17"/>
      <c r="AK53" s="17"/>
      <c r="AL53" s="17">
        <v>1</v>
      </c>
      <c r="AM53" s="17">
        <v>1</v>
      </c>
      <c r="AN53" s="17"/>
      <c r="AO53" s="17"/>
      <c r="AP53" s="17"/>
      <c r="AQ53" s="17">
        <v>1</v>
      </c>
      <c r="AR53" s="17">
        <v>1</v>
      </c>
      <c r="AS53" s="17">
        <v>0</v>
      </c>
      <c r="AT53" s="17">
        <v>1</v>
      </c>
      <c r="AU53" s="17">
        <v>1</v>
      </c>
      <c r="AV53" s="17">
        <v>0</v>
      </c>
      <c r="AW53" s="17">
        <v>22</v>
      </c>
      <c r="AX53" s="17">
        <v>23</v>
      </c>
      <c r="AY53" s="17">
        <v>2</v>
      </c>
      <c r="AZ53" s="17">
        <v>2</v>
      </c>
      <c r="BA53" s="17">
        <v>1</v>
      </c>
      <c r="BB53" s="17">
        <v>7</v>
      </c>
      <c r="BC53" s="17">
        <v>5</v>
      </c>
      <c r="BD53" s="17">
        <v>0</v>
      </c>
      <c r="BE53" s="17">
        <v>0</v>
      </c>
      <c r="BF53" s="17">
        <v>11</v>
      </c>
      <c r="BG53" s="17">
        <v>0</v>
      </c>
      <c r="BH53" s="17">
        <v>19</v>
      </c>
      <c r="BI53" s="17">
        <v>0</v>
      </c>
      <c r="BJ53" s="17">
        <v>0</v>
      </c>
      <c r="BK53" s="17">
        <v>2</v>
      </c>
      <c r="BL53" s="17">
        <v>0</v>
      </c>
      <c r="BM53" s="17">
        <v>6</v>
      </c>
      <c r="BN53" s="17">
        <v>0</v>
      </c>
      <c r="BO53" s="17">
        <v>0</v>
      </c>
      <c r="BP53" s="17">
        <v>0</v>
      </c>
      <c r="BQ53" s="17">
        <v>0</v>
      </c>
      <c r="BR53" s="17">
        <v>2</v>
      </c>
      <c r="BS53" s="17">
        <v>0</v>
      </c>
      <c r="BT53" s="17">
        <v>0</v>
      </c>
      <c r="BU53" s="17">
        <v>0</v>
      </c>
      <c r="BV53" s="17">
        <v>0</v>
      </c>
      <c r="BW53" s="17">
        <v>0</v>
      </c>
      <c r="BX53" s="17">
        <v>0</v>
      </c>
      <c r="BY53" s="17">
        <v>0</v>
      </c>
      <c r="BZ53" s="17">
        <v>0</v>
      </c>
      <c r="CA53" s="17">
        <v>0</v>
      </c>
      <c r="CB53" s="17">
        <v>0</v>
      </c>
      <c r="CC53" s="17">
        <v>0</v>
      </c>
      <c r="CD53" s="17">
        <v>0</v>
      </c>
      <c r="CE53" s="17">
        <v>0</v>
      </c>
      <c r="CF53" s="17">
        <v>0</v>
      </c>
      <c r="CG53" s="17">
        <v>0</v>
      </c>
      <c r="CH53" s="17">
        <v>5</v>
      </c>
      <c r="CI53" s="17">
        <v>0</v>
      </c>
      <c r="CJ53" s="17">
        <v>0</v>
      </c>
      <c r="CK53" s="17">
        <v>0</v>
      </c>
      <c r="CL53" s="17">
        <v>14</v>
      </c>
      <c r="CM53" s="17">
        <v>0</v>
      </c>
      <c r="CN53" s="17">
        <v>0</v>
      </c>
      <c r="CO53" s="17">
        <v>0</v>
      </c>
      <c r="CP53" s="17">
        <v>0</v>
      </c>
      <c r="CQ53" s="17">
        <v>0</v>
      </c>
      <c r="CR53" s="17">
        <v>0</v>
      </c>
      <c r="CS53" s="17">
        <v>0</v>
      </c>
      <c r="CT53" s="17">
        <v>0</v>
      </c>
      <c r="CU53" s="17">
        <v>0</v>
      </c>
      <c r="CV53" s="17">
        <v>0</v>
      </c>
      <c r="CW53" s="17">
        <v>0</v>
      </c>
      <c r="CX53" s="17">
        <v>0</v>
      </c>
      <c r="CY53" s="17">
        <v>0</v>
      </c>
      <c r="CZ53" s="17">
        <v>0</v>
      </c>
      <c r="DA53" s="17">
        <v>0</v>
      </c>
      <c r="DB53" s="17">
        <v>0</v>
      </c>
      <c r="DC53" s="17">
        <v>0</v>
      </c>
      <c r="DD53" s="17">
        <v>0</v>
      </c>
      <c r="DE53" s="17">
        <v>0</v>
      </c>
      <c r="DF53" s="17">
        <v>0</v>
      </c>
      <c r="DG53" s="17">
        <v>0</v>
      </c>
      <c r="DH53" s="17">
        <v>0</v>
      </c>
      <c r="DI53" s="17">
        <v>0</v>
      </c>
      <c r="DJ53" s="17">
        <v>0</v>
      </c>
      <c r="DK53" s="17">
        <v>0</v>
      </c>
      <c r="DL53" s="17">
        <v>0</v>
      </c>
      <c r="DM53" s="17">
        <v>0</v>
      </c>
      <c r="DN53" s="17">
        <v>0</v>
      </c>
      <c r="DO53" s="17">
        <v>0</v>
      </c>
      <c r="DP53" s="17">
        <v>1</v>
      </c>
      <c r="DQ53" s="17" t="s">
        <v>643</v>
      </c>
      <c r="DR53" s="17">
        <v>2</v>
      </c>
      <c r="DS53" s="17"/>
      <c r="DT53" s="17"/>
      <c r="DU53" s="14">
        <v>1</v>
      </c>
      <c r="DV53" s="14">
        <v>1</v>
      </c>
      <c r="DW53" s="14">
        <v>1</v>
      </c>
      <c r="DX53" s="17"/>
      <c r="DY53" s="17"/>
      <c r="DZ53" s="17">
        <v>3700</v>
      </c>
      <c r="EA53" s="17">
        <v>42</v>
      </c>
      <c r="EB53" s="17">
        <v>4</v>
      </c>
      <c r="EC53" s="17">
        <v>4</v>
      </c>
      <c r="ED53" s="29">
        <v>3653</v>
      </c>
      <c r="EE53" s="20">
        <v>42.027839</v>
      </c>
      <c r="EF53" s="29">
        <v>4</v>
      </c>
      <c r="EG53" s="29">
        <v>4</v>
      </c>
    </row>
    <row r="54" spans="1:137" s="8" customFormat="1" x14ac:dyDescent="0.25">
      <c r="A54" s="27" t="s">
        <v>1098</v>
      </c>
      <c r="B54" s="17" t="s">
        <v>172</v>
      </c>
      <c r="C54" s="28" t="s">
        <v>645</v>
      </c>
      <c r="D54" s="28" t="s">
        <v>645</v>
      </c>
      <c r="E54" s="11">
        <v>1</v>
      </c>
      <c r="F54" s="17" t="s">
        <v>644</v>
      </c>
      <c r="G54" s="17"/>
      <c r="H54" s="6">
        <v>27</v>
      </c>
      <c r="I54" s="17" t="s">
        <v>645</v>
      </c>
      <c r="J54" s="17">
        <v>73904</v>
      </c>
      <c r="K54" s="17" t="s">
        <v>646</v>
      </c>
      <c r="L54" s="17" t="s">
        <v>647</v>
      </c>
      <c r="M54" s="17" t="s">
        <v>648</v>
      </c>
      <c r="N54" s="17" t="s">
        <v>139</v>
      </c>
      <c r="O54" s="17" t="s">
        <v>649</v>
      </c>
      <c r="P54" s="14">
        <v>558692488</v>
      </c>
      <c r="Q54" s="17" t="s">
        <v>650</v>
      </c>
      <c r="R54" s="17"/>
      <c r="S54" s="14"/>
      <c r="T54" s="17"/>
      <c r="U54" s="17">
        <v>3</v>
      </c>
      <c r="V54" s="17">
        <v>0</v>
      </c>
      <c r="W54" s="37">
        <f t="shared" si="6"/>
        <v>3</v>
      </c>
      <c r="X54" s="17">
        <v>3</v>
      </c>
      <c r="Y54" s="17">
        <v>3</v>
      </c>
      <c r="Z54" s="17">
        <v>0</v>
      </c>
      <c r="AA54" s="17"/>
      <c r="AB54" s="17">
        <v>3</v>
      </c>
      <c r="AC54" s="17"/>
      <c r="AD54" s="17">
        <v>1</v>
      </c>
      <c r="AE54" s="17">
        <v>1</v>
      </c>
      <c r="AF54" s="17"/>
      <c r="AG54" s="17">
        <v>1</v>
      </c>
      <c r="AH54" s="17">
        <v>1</v>
      </c>
      <c r="AI54" s="17"/>
      <c r="AJ54" s="17">
        <v>2</v>
      </c>
      <c r="AK54" s="17"/>
      <c r="AL54" s="17"/>
      <c r="AM54" s="17"/>
      <c r="AN54" s="17">
        <v>2</v>
      </c>
      <c r="AO54" s="17">
        <v>1</v>
      </c>
      <c r="AP54" s="17"/>
      <c r="AQ54" s="21">
        <v>0</v>
      </c>
      <c r="AR54" s="17">
        <v>1</v>
      </c>
      <c r="AS54" s="17">
        <v>0</v>
      </c>
      <c r="AT54" s="17">
        <v>1</v>
      </c>
      <c r="AU54" s="17">
        <v>22</v>
      </c>
      <c r="AV54" s="17">
        <v>1</v>
      </c>
      <c r="AW54" s="17">
        <v>156</v>
      </c>
      <c r="AX54" s="17">
        <v>45</v>
      </c>
      <c r="AY54" s="17"/>
      <c r="AZ54" s="17"/>
      <c r="BA54" s="17">
        <v>18</v>
      </c>
      <c r="BB54" s="17">
        <v>5</v>
      </c>
      <c r="BC54" s="17">
        <v>12</v>
      </c>
      <c r="BD54" s="17"/>
      <c r="BE54" s="17">
        <v>2</v>
      </c>
      <c r="BF54" s="17">
        <v>44</v>
      </c>
      <c r="BG54" s="17"/>
      <c r="BH54" s="17">
        <v>14</v>
      </c>
      <c r="BI54" s="17"/>
      <c r="BJ54" s="17"/>
      <c r="BK54" s="17">
        <v>19</v>
      </c>
      <c r="BL54" s="17"/>
      <c r="BM54" s="17">
        <v>46</v>
      </c>
      <c r="BN54" s="17"/>
      <c r="BO54" s="17"/>
      <c r="BP54" s="17"/>
      <c r="BQ54" s="17"/>
      <c r="BR54" s="17">
        <v>2</v>
      </c>
      <c r="BS54" s="17"/>
      <c r="BT54" s="17"/>
      <c r="BU54" s="17"/>
      <c r="BV54" s="17"/>
      <c r="BW54" s="17">
        <v>15</v>
      </c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>
        <v>21</v>
      </c>
      <c r="CI54" s="17">
        <v>1</v>
      </c>
      <c r="CJ54" s="17">
        <v>1</v>
      </c>
      <c r="CK54" s="17">
        <v>2</v>
      </c>
      <c r="CL54" s="17">
        <v>8</v>
      </c>
      <c r="CM54" s="17">
        <v>16</v>
      </c>
      <c r="CN54" s="17">
        <v>3</v>
      </c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>
        <v>1</v>
      </c>
      <c r="DO54" s="17"/>
      <c r="DP54" s="17">
        <v>1</v>
      </c>
      <c r="DQ54" s="17" t="s">
        <v>168</v>
      </c>
      <c r="DR54" s="17">
        <v>2</v>
      </c>
      <c r="DS54" s="17" t="s">
        <v>651</v>
      </c>
      <c r="DT54" s="17" t="s">
        <v>141</v>
      </c>
      <c r="DU54" s="14">
        <v>1</v>
      </c>
      <c r="DV54" s="14">
        <v>1</v>
      </c>
      <c r="DW54" s="14">
        <v>1</v>
      </c>
      <c r="DX54" s="17"/>
      <c r="DY54" s="17" t="s">
        <v>652</v>
      </c>
      <c r="DZ54" s="17"/>
      <c r="EA54" s="17"/>
      <c r="EB54" s="17"/>
      <c r="EC54" s="17"/>
      <c r="ED54" s="29">
        <v>5430</v>
      </c>
      <c r="EE54" s="20">
        <v>155.10570700000002</v>
      </c>
      <c r="EF54" s="29">
        <v>5</v>
      </c>
      <c r="EG54" s="29">
        <v>5</v>
      </c>
    </row>
    <row r="55" spans="1:137" s="8" customFormat="1" ht="25.5" x14ac:dyDescent="0.25">
      <c r="A55" s="27" t="s">
        <v>1099</v>
      </c>
      <c r="B55" s="17" t="s">
        <v>172</v>
      </c>
      <c r="C55" s="28" t="s">
        <v>655</v>
      </c>
      <c r="D55" s="28" t="s">
        <v>655</v>
      </c>
      <c r="E55" s="11">
        <v>1</v>
      </c>
      <c r="F55" s="17" t="s">
        <v>653</v>
      </c>
      <c r="G55" s="17" t="s">
        <v>654</v>
      </c>
      <c r="H55" s="6">
        <v>678</v>
      </c>
      <c r="I55" s="17" t="s">
        <v>655</v>
      </c>
      <c r="J55" s="17">
        <v>73532</v>
      </c>
      <c r="K55" s="17" t="s">
        <v>655</v>
      </c>
      <c r="L55" s="17" t="s">
        <v>656</v>
      </c>
      <c r="M55" s="17" t="s">
        <v>657</v>
      </c>
      <c r="N55" s="17" t="s">
        <v>658</v>
      </c>
      <c r="O55" s="17" t="s">
        <v>659</v>
      </c>
      <c r="P55" s="14">
        <v>596543044</v>
      </c>
      <c r="Q55" s="17" t="s">
        <v>660</v>
      </c>
      <c r="R55" s="17" t="s">
        <v>661</v>
      </c>
      <c r="S55" s="14">
        <v>596543030</v>
      </c>
      <c r="T55" s="17" t="s">
        <v>662</v>
      </c>
      <c r="U55" s="17">
        <v>2</v>
      </c>
      <c r="V55" s="17">
        <v>0</v>
      </c>
      <c r="W55" s="37">
        <f t="shared" si="6"/>
        <v>2</v>
      </c>
      <c r="X55" s="17">
        <v>2</v>
      </c>
      <c r="Y55" s="17">
        <v>2</v>
      </c>
      <c r="Z55" s="17"/>
      <c r="AA55" s="17"/>
      <c r="AB55" s="17">
        <v>2</v>
      </c>
      <c r="AC55" s="17"/>
      <c r="AD55" s="17">
        <v>1</v>
      </c>
      <c r="AE55" s="17">
        <v>1</v>
      </c>
      <c r="AF55" s="17"/>
      <c r="AG55" s="17"/>
      <c r="AH55" s="17"/>
      <c r="AI55" s="17"/>
      <c r="AJ55" s="17">
        <v>2</v>
      </c>
      <c r="AK55" s="17"/>
      <c r="AL55" s="17"/>
      <c r="AM55" s="17">
        <v>1</v>
      </c>
      <c r="AN55" s="17">
        <v>1</v>
      </c>
      <c r="AO55" s="17"/>
      <c r="AP55" s="17"/>
      <c r="AQ55" s="21">
        <v>0</v>
      </c>
      <c r="AR55" s="17">
        <v>1</v>
      </c>
      <c r="AS55" s="17">
        <v>0</v>
      </c>
      <c r="AT55" s="17">
        <v>0</v>
      </c>
      <c r="AU55" s="17">
        <v>22</v>
      </c>
      <c r="AV55" s="17">
        <v>1</v>
      </c>
      <c r="AW55" s="17">
        <v>75</v>
      </c>
      <c r="AX55" s="17">
        <v>12</v>
      </c>
      <c r="AY55" s="17">
        <v>8</v>
      </c>
      <c r="AZ55" s="17"/>
      <c r="BA55" s="17"/>
      <c r="BB55" s="17">
        <v>8</v>
      </c>
      <c r="BC55" s="17">
        <v>3</v>
      </c>
      <c r="BD55" s="17"/>
      <c r="BE55" s="17"/>
      <c r="BF55" s="17">
        <v>30</v>
      </c>
      <c r="BG55" s="17"/>
      <c r="BH55" s="17">
        <v>17</v>
      </c>
      <c r="BI55" s="17">
        <v>1</v>
      </c>
      <c r="BJ55" s="17"/>
      <c r="BK55" s="17">
        <v>3</v>
      </c>
      <c r="BL55" s="17"/>
      <c r="BM55" s="17">
        <v>54</v>
      </c>
      <c r="BN55" s="17"/>
      <c r="BO55" s="17"/>
      <c r="BP55" s="17">
        <v>1</v>
      </c>
      <c r="BQ55" s="17">
        <v>1</v>
      </c>
      <c r="BR55" s="17">
        <v>2</v>
      </c>
      <c r="BS55" s="17"/>
      <c r="BT55" s="17"/>
      <c r="BU55" s="17">
        <v>3</v>
      </c>
      <c r="BV55" s="17"/>
      <c r="BW55" s="17">
        <v>3</v>
      </c>
      <c r="BX55" s="17"/>
      <c r="BY55" s="17"/>
      <c r="BZ55" s="17"/>
      <c r="CA55" s="17"/>
      <c r="CB55" s="17"/>
      <c r="CC55" s="17"/>
      <c r="CD55" s="17"/>
      <c r="CE55" s="17"/>
      <c r="CF55" s="17"/>
      <c r="CG55" s="17">
        <v>1</v>
      </c>
      <c r="CH55" s="17">
        <v>34</v>
      </c>
      <c r="CI55" s="17"/>
      <c r="CJ55" s="17"/>
      <c r="CK55" s="17"/>
      <c r="CL55" s="17">
        <v>2</v>
      </c>
      <c r="CM55" s="17"/>
      <c r="CN55" s="17">
        <v>1</v>
      </c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>
        <v>1</v>
      </c>
      <c r="DJ55" s="17"/>
      <c r="DK55" s="17"/>
      <c r="DL55" s="17"/>
      <c r="DM55" s="17"/>
      <c r="DN55" s="17"/>
      <c r="DO55" s="17">
        <v>3</v>
      </c>
      <c r="DP55" s="17">
        <v>1</v>
      </c>
      <c r="DQ55" s="17" t="s">
        <v>663</v>
      </c>
      <c r="DR55" s="17">
        <v>1</v>
      </c>
      <c r="DS55" s="17"/>
      <c r="DT55" s="17"/>
      <c r="DU55" s="14">
        <v>1</v>
      </c>
      <c r="DV55" s="14">
        <v>1</v>
      </c>
      <c r="DW55" s="14"/>
      <c r="DX55" s="17"/>
      <c r="DY55" s="17"/>
      <c r="DZ55" s="17"/>
      <c r="EA55" s="17"/>
      <c r="EB55" s="17"/>
      <c r="EC55" s="17"/>
      <c r="ED55" s="29">
        <v>7008</v>
      </c>
      <c r="EE55" s="20">
        <v>17.020994999999999</v>
      </c>
      <c r="EF55" s="29">
        <v>1</v>
      </c>
      <c r="EG55" s="29">
        <v>1</v>
      </c>
    </row>
    <row r="56" spans="1:137" s="8" customFormat="1" ht="25.5" x14ac:dyDescent="0.25">
      <c r="A56" s="27" t="s">
        <v>1100</v>
      </c>
      <c r="B56" s="17" t="s">
        <v>172</v>
      </c>
      <c r="C56" s="28" t="s">
        <v>666</v>
      </c>
      <c r="D56" s="28" t="s">
        <v>666</v>
      </c>
      <c r="E56" s="11">
        <v>3</v>
      </c>
      <c r="F56" s="17" t="s">
        <v>664</v>
      </c>
      <c r="G56" s="17" t="s">
        <v>144</v>
      </c>
      <c r="H56" s="6" t="s">
        <v>665</v>
      </c>
      <c r="I56" s="17" t="s">
        <v>666</v>
      </c>
      <c r="J56" s="17">
        <v>79501</v>
      </c>
      <c r="K56" s="17" t="s">
        <v>666</v>
      </c>
      <c r="L56" s="17" t="s">
        <v>667</v>
      </c>
      <c r="M56" s="17" t="s">
        <v>668</v>
      </c>
      <c r="N56" s="17" t="s">
        <v>669</v>
      </c>
      <c r="O56" s="17" t="s">
        <v>670</v>
      </c>
      <c r="P56" s="14">
        <v>554254301</v>
      </c>
      <c r="Q56" s="17" t="s">
        <v>671</v>
      </c>
      <c r="R56" s="17" t="s">
        <v>670</v>
      </c>
      <c r="S56" s="14"/>
      <c r="T56" s="17"/>
      <c r="U56" s="17">
        <v>5</v>
      </c>
      <c r="V56" s="17">
        <v>1</v>
      </c>
      <c r="W56" s="37">
        <f t="shared" si="6"/>
        <v>6</v>
      </c>
      <c r="X56" s="17">
        <v>5</v>
      </c>
      <c r="Y56" s="17">
        <v>5</v>
      </c>
      <c r="Z56" s="17">
        <v>1</v>
      </c>
      <c r="AA56" s="17">
        <v>1</v>
      </c>
      <c r="AB56" s="17">
        <v>5</v>
      </c>
      <c r="AC56" s="17">
        <v>0</v>
      </c>
      <c r="AD56" s="17">
        <v>2</v>
      </c>
      <c r="AE56" s="17">
        <v>1</v>
      </c>
      <c r="AF56" s="17">
        <v>2</v>
      </c>
      <c r="AG56" s="17"/>
      <c r="AH56" s="17">
        <v>1</v>
      </c>
      <c r="AI56" s="17">
        <v>3</v>
      </c>
      <c r="AJ56" s="17">
        <v>1</v>
      </c>
      <c r="AK56" s="17">
        <v>0</v>
      </c>
      <c r="AL56" s="17">
        <v>0</v>
      </c>
      <c r="AM56" s="17">
        <v>0</v>
      </c>
      <c r="AN56" s="17">
        <v>4</v>
      </c>
      <c r="AO56" s="17">
        <v>1</v>
      </c>
      <c r="AP56" s="17">
        <v>0</v>
      </c>
      <c r="AQ56" s="17">
        <v>1</v>
      </c>
      <c r="AR56" s="17">
        <v>1</v>
      </c>
      <c r="AS56" s="17">
        <v>1</v>
      </c>
      <c r="AT56" s="17">
        <v>1</v>
      </c>
      <c r="AU56" s="17">
        <v>1</v>
      </c>
      <c r="AV56" s="17">
        <v>16</v>
      </c>
      <c r="AW56" s="17">
        <v>157</v>
      </c>
      <c r="AX56" s="17">
        <v>40</v>
      </c>
      <c r="AY56" s="17">
        <v>0</v>
      </c>
      <c r="AZ56" s="17">
        <v>0</v>
      </c>
      <c r="BA56" s="17">
        <v>6</v>
      </c>
      <c r="BB56" s="17">
        <v>7</v>
      </c>
      <c r="BC56" s="17">
        <v>27</v>
      </c>
      <c r="BD56" s="17">
        <v>2</v>
      </c>
      <c r="BE56" s="17">
        <v>9</v>
      </c>
      <c r="BF56" s="17">
        <v>39</v>
      </c>
      <c r="BG56" s="17">
        <v>9</v>
      </c>
      <c r="BH56" s="17">
        <v>62</v>
      </c>
      <c r="BI56" s="17">
        <v>12</v>
      </c>
      <c r="BJ56" s="17">
        <v>0</v>
      </c>
      <c r="BK56" s="17">
        <v>6</v>
      </c>
      <c r="BL56" s="17">
        <v>3</v>
      </c>
      <c r="BM56" s="17">
        <v>56</v>
      </c>
      <c r="BN56" s="17">
        <v>2</v>
      </c>
      <c r="BO56" s="17">
        <v>8</v>
      </c>
      <c r="BP56" s="17">
        <v>0</v>
      </c>
      <c r="BQ56" s="17">
        <v>11</v>
      </c>
      <c r="BR56" s="17">
        <v>14</v>
      </c>
      <c r="BS56" s="17">
        <v>7</v>
      </c>
      <c r="BT56" s="17">
        <v>0</v>
      </c>
      <c r="BU56" s="17">
        <v>4</v>
      </c>
      <c r="BV56" s="17">
        <v>3</v>
      </c>
      <c r="BW56" s="17">
        <v>48</v>
      </c>
      <c r="BX56" s="17">
        <v>0</v>
      </c>
      <c r="BY56" s="17">
        <v>0</v>
      </c>
      <c r="BZ56" s="17">
        <v>0</v>
      </c>
      <c r="CA56" s="17">
        <v>0</v>
      </c>
      <c r="CB56" s="17">
        <v>2</v>
      </c>
      <c r="CC56" s="17">
        <v>1</v>
      </c>
      <c r="CD56" s="17">
        <v>1</v>
      </c>
      <c r="CE56" s="17">
        <v>2</v>
      </c>
      <c r="CF56" s="17">
        <v>1</v>
      </c>
      <c r="CG56" s="17">
        <v>0</v>
      </c>
      <c r="CH56" s="17">
        <v>11</v>
      </c>
      <c r="CI56" s="17">
        <v>2</v>
      </c>
      <c r="CJ56" s="17">
        <v>0</v>
      </c>
      <c r="CK56" s="17">
        <v>0</v>
      </c>
      <c r="CL56" s="17">
        <v>39</v>
      </c>
      <c r="CM56" s="17">
        <v>2</v>
      </c>
      <c r="CN56" s="17">
        <v>8</v>
      </c>
      <c r="CO56" s="17">
        <v>0</v>
      </c>
      <c r="CP56" s="17">
        <v>0</v>
      </c>
      <c r="CQ56" s="17">
        <v>0</v>
      </c>
      <c r="CR56" s="17">
        <v>0</v>
      </c>
      <c r="CS56" s="17">
        <v>1</v>
      </c>
      <c r="CT56" s="17">
        <v>0</v>
      </c>
      <c r="CU56" s="17">
        <v>1</v>
      </c>
      <c r="CV56" s="17">
        <v>0</v>
      </c>
      <c r="CW56" s="17">
        <v>0</v>
      </c>
      <c r="CX56" s="17">
        <v>0</v>
      </c>
      <c r="CY56" s="17">
        <v>0</v>
      </c>
      <c r="CZ56" s="17">
        <v>0</v>
      </c>
      <c r="DA56" s="17">
        <v>0</v>
      </c>
      <c r="DB56" s="17">
        <v>0</v>
      </c>
      <c r="DC56" s="17">
        <v>2</v>
      </c>
      <c r="DD56" s="17">
        <v>0</v>
      </c>
      <c r="DE56" s="17">
        <v>0</v>
      </c>
      <c r="DF56" s="17">
        <v>0</v>
      </c>
      <c r="DG56" s="17">
        <v>0</v>
      </c>
      <c r="DH56" s="17">
        <v>0</v>
      </c>
      <c r="DI56" s="17">
        <v>5</v>
      </c>
      <c r="DJ56" s="17">
        <v>0</v>
      </c>
      <c r="DK56" s="17">
        <v>3</v>
      </c>
      <c r="DL56" s="17">
        <v>0</v>
      </c>
      <c r="DM56" s="17">
        <v>0</v>
      </c>
      <c r="DN56" s="17">
        <v>0</v>
      </c>
      <c r="DO56" s="17">
        <v>11</v>
      </c>
      <c r="DP56" s="17">
        <v>1</v>
      </c>
      <c r="DQ56" s="17" t="s">
        <v>672</v>
      </c>
      <c r="DR56" s="17">
        <v>2</v>
      </c>
      <c r="DS56" s="17" t="s">
        <v>673</v>
      </c>
      <c r="DT56" s="17" t="s">
        <v>674</v>
      </c>
      <c r="DU56" s="14">
        <v>1</v>
      </c>
      <c r="DV56" s="14">
        <v>1</v>
      </c>
      <c r="DW56" s="14">
        <v>1</v>
      </c>
      <c r="DX56" s="17"/>
      <c r="DY56" s="17" t="s">
        <v>675</v>
      </c>
      <c r="DZ56" s="17"/>
      <c r="EA56" s="17"/>
      <c r="EB56" s="17"/>
      <c r="EC56" s="17"/>
      <c r="ED56" s="29">
        <v>12004</v>
      </c>
      <c r="EE56" s="20">
        <v>278.16763100000003</v>
      </c>
      <c r="EF56" s="29">
        <v>8</v>
      </c>
      <c r="EG56" s="29">
        <v>7</v>
      </c>
    </row>
    <row r="57" spans="1:137" s="8" customFormat="1" x14ac:dyDescent="0.25">
      <c r="A57" s="27" t="s">
        <v>1101</v>
      </c>
      <c r="B57" s="17" t="s">
        <v>172</v>
      </c>
      <c r="C57" s="28" t="s">
        <v>677</v>
      </c>
      <c r="D57" s="28" t="s">
        <v>677</v>
      </c>
      <c r="E57" s="11">
        <v>1</v>
      </c>
      <c r="F57" s="17" t="s">
        <v>676</v>
      </c>
      <c r="G57" s="17"/>
      <c r="H57" s="6">
        <v>730</v>
      </c>
      <c r="I57" s="17" t="s">
        <v>677</v>
      </c>
      <c r="J57" s="17">
        <v>73534</v>
      </c>
      <c r="K57" s="17" t="s">
        <v>677</v>
      </c>
      <c r="L57" s="17" t="s">
        <v>678</v>
      </c>
      <c r="M57" s="17" t="s">
        <v>679</v>
      </c>
      <c r="N57" s="17" t="s">
        <v>139</v>
      </c>
      <c r="O57" s="17" t="s">
        <v>680</v>
      </c>
      <c r="P57" s="14">
        <v>597602067</v>
      </c>
      <c r="Q57" s="17" t="s">
        <v>681</v>
      </c>
      <c r="R57" s="17" t="s">
        <v>680</v>
      </c>
      <c r="S57" s="14">
        <v>597602067</v>
      </c>
      <c r="T57" s="17" t="s">
        <v>681</v>
      </c>
      <c r="U57" s="17">
        <v>2</v>
      </c>
      <c r="V57" s="17">
        <v>0</v>
      </c>
      <c r="W57" s="37">
        <f t="shared" ref="W57:W62" si="7">SUM(U57:V57)</f>
        <v>2</v>
      </c>
      <c r="X57" s="17">
        <v>2</v>
      </c>
      <c r="Y57" s="17">
        <v>2</v>
      </c>
      <c r="Z57" s="17">
        <v>0</v>
      </c>
      <c r="AA57" s="17">
        <v>0</v>
      </c>
      <c r="AB57" s="17">
        <v>2</v>
      </c>
      <c r="AC57" s="17"/>
      <c r="AD57" s="17">
        <v>1</v>
      </c>
      <c r="AE57" s="17"/>
      <c r="AF57" s="17">
        <v>1</v>
      </c>
      <c r="AG57" s="17"/>
      <c r="AH57" s="17"/>
      <c r="AI57" s="17"/>
      <c r="AJ57" s="17">
        <v>2</v>
      </c>
      <c r="AK57" s="17"/>
      <c r="AL57" s="17"/>
      <c r="AM57" s="17"/>
      <c r="AN57" s="17">
        <v>1</v>
      </c>
      <c r="AO57" s="17">
        <v>1</v>
      </c>
      <c r="AP57" s="17"/>
      <c r="AQ57" s="21">
        <v>0</v>
      </c>
      <c r="AR57" s="17">
        <v>1</v>
      </c>
      <c r="AS57" s="17">
        <v>0</v>
      </c>
      <c r="AT57" s="17">
        <v>0</v>
      </c>
      <c r="AU57" s="17">
        <v>48</v>
      </c>
      <c r="AV57" s="17">
        <v>0</v>
      </c>
      <c r="AW57" s="17">
        <v>39</v>
      </c>
      <c r="AX57" s="17">
        <v>9</v>
      </c>
      <c r="AY57" s="17">
        <v>0</v>
      </c>
      <c r="AZ57" s="17">
        <v>0</v>
      </c>
      <c r="BA57" s="17">
        <v>0</v>
      </c>
      <c r="BB57" s="17">
        <v>0</v>
      </c>
      <c r="BC57" s="17">
        <v>5</v>
      </c>
      <c r="BD57" s="17">
        <v>0</v>
      </c>
      <c r="BE57" s="17">
        <v>0</v>
      </c>
      <c r="BF57" s="17">
        <v>47</v>
      </c>
      <c r="BG57" s="17">
        <v>0</v>
      </c>
      <c r="BH57" s="17">
        <v>13</v>
      </c>
      <c r="BI57" s="17">
        <v>0</v>
      </c>
      <c r="BJ57" s="17">
        <v>0</v>
      </c>
      <c r="BK57" s="17">
        <v>5</v>
      </c>
      <c r="BL57" s="17">
        <v>0</v>
      </c>
      <c r="BM57" s="17">
        <v>41</v>
      </c>
      <c r="BN57" s="17">
        <v>0</v>
      </c>
      <c r="BO57" s="17">
        <v>0</v>
      </c>
      <c r="BP57" s="17">
        <v>0</v>
      </c>
      <c r="BQ57" s="17">
        <v>42</v>
      </c>
      <c r="BR57" s="17">
        <v>3</v>
      </c>
      <c r="BS57" s="17">
        <v>0</v>
      </c>
      <c r="BT57" s="17">
        <v>0</v>
      </c>
      <c r="BU57" s="17">
        <v>11</v>
      </c>
      <c r="BV57" s="17">
        <v>0</v>
      </c>
      <c r="BW57" s="17">
        <v>0</v>
      </c>
      <c r="BX57" s="17">
        <v>0</v>
      </c>
      <c r="BY57" s="17">
        <v>0</v>
      </c>
      <c r="BZ57" s="17">
        <v>0</v>
      </c>
      <c r="CA57" s="17">
        <v>0</v>
      </c>
      <c r="CB57" s="17">
        <v>2</v>
      </c>
      <c r="CC57" s="17">
        <v>0</v>
      </c>
      <c r="CD57" s="17">
        <v>0</v>
      </c>
      <c r="CE57" s="17">
        <v>0</v>
      </c>
      <c r="CF57" s="17">
        <v>0</v>
      </c>
      <c r="CG57" s="17">
        <v>0</v>
      </c>
      <c r="CH57" s="17">
        <v>18</v>
      </c>
      <c r="CI57" s="17">
        <v>0</v>
      </c>
      <c r="CJ57" s="17">
        <v>0</v>
      </c>
      <c r="CK57" s="17">
        <v>8</v>
      </c>
      <c r="CL57" s="17">
        <v>1</v>
      </c>
      <c r="CM57" s="17">
        <v>0</v>
      </c>
      <c r="CN57" s="17">
        <v>1</v>
      </c>
      <c r="CO57" s="17">
        <v>0</v>
      </c>
      <c r="CP57" s="17">
        <v>0</v>
      </c>
      <c r="CQ57" s="17">
        <v>0</v>
      </c>
      <c r="CR57" s="17">
        <v>0</v>
      </c>
      <c r="CS57" s="17">
        <v>0</v>
      </c>
      <c r="CT57" s="17">
        <v>0</v>
      </c>
      <c r="CU57" s="17">
        <v>0</v>
      </c>
      <c r="CV57" s="17">
        <v>0</v>
      </c>
      <c r="CW57" s="17">
        <v>0</v>
      </c>
      <c r="CX57" s="17">
        <v>0</v>
      </c>
      <c r="CY57" s="17">
        <v>0</v>
      </c>
      <c r="CZ57" s="17">
        <v>0</v>
      </c>
      <c r="DA57" s="17">
        <v>0</v>
      </c>
      <c r="DB57" s="17">
        <v>0</v>
      </c>
      <c r="DC57" s="17">
        <v>0</v>
      </c>
      <c r="DD57" s="17">
        <v>0</v>
      </c>
      <c r="DE57" s="17">
        <v>0</v>
      </c>
      <c r="DF57" s="17">
        <v>0</v>
      </c>
      <c r="DG57" s="17">
        <v>0</v>
      </c>
      <c r="DH57" s="17">
        <v>0</v>
      </c>
      <c r="DI57" s="17">
        <v>1</v>
      </c>
      <c r="DJ57" s="17">
        <v>0</v>
      </c>
      <c r="DK57" s="17">
        <v>0</v>
      </c>
      <c r="DL57" s="17">
        <v>0</v>
      </c>
      <c r="DM57" s="17">
        <v>0</v>
      </c>
      <c r="DN57" s="17">
        <v>0</v>
      </c>
      <c r="DO57" s="17">
        <v>5</v>
      </c>
      <c r="DP57" s="17">
        <v>0</v>
      </c>
      <c r="DQ57" s="17"/>
      <c r="DR57" s="17">
        <v>1</v>
      </c>
      <c r="DS57" s="17"/>
      <c r="DT57" s="17"/>
      <c r="DU57" s="14">
        <v>1</v>
      </c>
      <c r="DV57" s="14">
        <v>1</v>
      </c>
      <c r="DW57" s="14">
        <v>1</v>
      </c>
      <c r="DX57" s="17"/>
      <c r="DY57" s="17"/>
      <c r="DZ57" s="17">
        <v>1822</v>
      </c>
      <c r="EA57" s="17">
        <v>13</v>
      </c>
      <c r="EB57" s="17">
        <v>1</v>
      </c>
      <c r="EC57" s="17">
        <v>1</v>
      </c>
      <c r="ED57" s="29">
        <v>1872</v>
      </c>
      <c r="EE57" s="20">
        <v>13.868041</v>
      </c>
      <c r="EF57" s="29">
        <v>1</v>
      </c>
      <c r="EG57" s="29">
        <v>1</v>
      </c>
    </row>
    <row r="58" spans="1:137" s="8" customFormat="1" ht="25.5" x14ac:dyDescent="0.25">
      <c r="A58" s="27" t="s">
        <v>1102</v>
      </c>
      <c r="B58" s="17" t="s">
        <v>172</v>
      </c>
      <c r="C58" s="28" t="s">
        <v>683</v>
      </c>
      <c r="D58" s="28" t="s">
        <v>683</v>
      </c>
      <c r="E58" s="11">
        <v>2</v>
      </c>
      <c r="F58" s="17" t="s">
        <v>682</v>
      </c>
      <c r="G58" s="17" t="s">
        <v>155</v>
      </c>
      <c r="H58" s="6">
        <v>762</v>
      </c>
      <c r="I58" s="17" t="s">
        <v>683</v>
      </c>
      <c r="J58" s="17">
        <v>74213</v>
      </c>
      <c r="K58" s="17" t="s">
        <v>684</v>
      </c>
      <c r="L58" s="17" t="s">
        <v>685</v>
      </c>
      <c r="M58" s="17" t="s">
        <v>686</v>
      </c>
      <c r="N58" s="17" t="s">
        <v>687</v>
      </c>
      <c r="O58" s="17" t="s">
        <v>688</v>
      </c>
      <c r="P58" s="14">
        <v>556414330</v>
      </c>
      <c r="Q58" s="17" t="s">
        <v>689</v>
      </c>
      <c r="R58" s="17" t="s">
        <v>690</v>
      </c>
      <c r="S58" s="14">
        <v>556414344</v>
      </c>
      <c r="T58" s="17" t="s">
        <v>691</v>
      </c>
      <c r="U58" s="17">
        <v>5</v>
      </c>
      <c r="V58" s="17">
        <v>5</v>
      </c>
      <c r="W58" s="37">
        <f t="shared" si="7"/>
        <v>10</v>
      </c>
      <c r="X58" s="17">
        <v>5</v>
      </c>
      <c r="Y58" s="17">
        <v>5</v>
      </c>
      <c r="Z58" s="17">
        <v>5</v>
      </c>
      <c r="AA58" s="17">
        <v>5</v>
      </c>
      <c r="AB58" s="17">
        <v>5</v>
      </c>
      <c r="AC58" s="17">
        <v>0</v>
      </c>
      <c r="AD58" s="17">
        <v>2</v>
      </c>
      <c r="AE58" s="17">
        <v>0</v>
      </c>
      <c r="AF58" s="17">
        <v>3</v>
      </c>
      <c r="AG58" s="17">
        <v>0</v>
      </c>
      <c r="AH58" s="17">
        <v>2</v>
      </c>
      <c r="AI58" s="17">
        <v>0</v>
      </c>
      <c r="AJ58" s="17">
        <v>3</v>
      </c>
      <c r="AK58" s="17">
        <v>0</v>
      </c>
      <c r="AL58" s="17">
        <v>1</v>
      </c>
      <c r="AM58" s="17">
        <v>2</v>
      </c>
      <c r="AN58" s="17">
        <v>1</v>
      </c>
      <c r="AO58" s="17">
        <v>1</v>
      </c>
      <c r="AP58" s="17">
        <v>0</v>
      </c>
      <c r="AQ58" s="17">
        <v>1</v>
      </c>
      <c r="AR58" s="17">
        <v>1</v>
      </c>
      <c r="AS58" s="17">
        <v>1</v>
      </c>
      <c r="AT58" s="17">
        <v>1</v>
      </c>
      <c r="AU58" s="17">
        <v>51</v>
      </c>
      <c r="AV58" s="17">
        <v>6</v>
      </c>
      <c r="AW58" s="17">
        <v>109</v>
      </c>
      <c r="AX58" s="17">
        <v>20</v>
      </c>
      <c r="AY58" s="17">
        <v>1</v>
      </c>
      <c r="AZ58" s="17">
        <v>1</v>
      </c>
      <c r="BA58" s="17">
        <v>2</v>
      </c>
      <c r="BB58" s="17">
        <v>0</v>
      </c>
      <c r="BC58" s="17">
        <v>0</v>
      </c>
      <c r="BD58" s="17">
        <v>11</v>
      </c>
      <c r="BE58" s="17">
        <v>2</v>
      </c>
      <c r="BF58" s="17">
        <v>55</v>
      </c>
      <c r="BG58" s="17">
        <v>1</v>
      </c>
      <c r="BH58" s="17">
        <v>18</v>
      </c>
      <c r="BI58" s="17">
        <v>6</v>
      </c>
      <c r="BJ58" s="17">
        <v>0</v>
      </c>
      <c r="BK58" s="17">
        <v>0</v>
      </c>
      <c r="BL58" s="17">
        <v>1</v>
      </c>
      <c r="BM58" s="17">
        <v>30</v>
      </c>
      <c r="BN58" s="17">
        <v>0</v>
      </c>
      <c r="BO58" s="17">
        <v>0</v>
      </c>
      <c r="BP58" s="17">
        <v>0</v>
      </c>
      <c r="BQ58" s="17">
        <v>1</v>
      </c>
      <c r="BR58" s="17">
        <v>2</v>
      </c>
      <c r="BS58" s="17">
        <v>2</v>
      </c>
      <c r="BT58" s="17">
        <v>0</v>
      </c>
      <c r="BU58" s="17">
        <v>6</v>
      </c>
      <c r="BV58" s="17">
        <v>0</v>
      </c>
      <c r="BW58" s="17">
        <v>19</v>
      </c>
      <c r="BX58" s="17">
        <v>1</v>
      </c>
      <c r="BY58" s="17">
        <v>0</v>
      </c>
      <c r="BZ58" s="17">
        <v>0</v>
      </c>
      <c r="CA58" s="17">
        <v>0</v>
      </c>
      <c r="CB58" s="17">
        <v>0</v>
      </c>
      <c r="CC58" s="17">
        <v>0</v>
      </c>
      <c r="CD58" s="17">
        <v>0</v>
      </c>
      <c r="CE58" s="17">
        <v>0</v>
      </c>
      <c r="CF58" s="17">
        <v>0</v>
      </c>
      <c r="CG58" s="17">
        <v>0</v>
      </c>
      <c r="CH58" s="17">
        <v>8</v>
      </c>
      <c r="CI58" s="17">
        <v>3</v>
      </c>
      <c r="CJ58" s="17">
        <v>0</v>
      </c>
      <c r="CK58" s="17">
        <v>0</v>
      </c>
      <c r="CL58" s="17">
        <v>6</v>
      </c>
      <c r="CM58" s="17">
        <v>2</v>
      </c>
      <c r="CN58" s="17">
        <v>14</v>
      </c>
      <c r="CO58" s="17">
        <v>0</v>
      </c>
      <c r="CP58" s="17">
        <v>0</v>
      </c>
      <c r="CQ58" s="17">
        <v>0</v>
      </c>
      <c r="CR58" s="17">
        <v>0</v>
      </c>
      <c r="CS58" s="17">
        <v>1</v>
      </c>
      <c r="CT58" s="17">
        <v>0</v>
      </c>
      <c r="CU58" s="17">
        <v>0</v>
      </c>
      <c r="CV58" s="17">
        <v>0</v>
      </c>
      <c r="CW58" s="17">
        <v>0</v>
      </c>
      <c r="CX58" s="17">
        <v>0</v>
      </c>
      <c r="CY58" s="17">
        <v>0</v>
      </c>
      <c r="CZ58" s="17">
        <v>0</v>
      </c>
      <c r="DA58" s="17">
        <v>0</v>
      </c>
      <c r="DB58" s="17">
        <v>0</v>
      </c>
      <c r="DC58" s="17">
        <v>1</v>
      </c>
      <c r="DD58" s="17">
        <v>0</v>
      </c>
      <c r="DE58" s="17">
        <v>0</v>
      </c>
      <c r="DF58" s="17">
        <v>0</v>
      </c>
      <c r="DG58" s="17">
        <v>0</v>
      </c>
      <c r="DH58" s="17">
        <v>0</v>
      </c>
      <c r="DI58" s="17">
        <v>6</v>
      </c>
      <c r="DJ58" s="17">
        <v>2</v>
      </c>
      <c r="DK58" s="17">
        <v>6</v>
      </c>
      <c r="DL58" s="17">
        <v>0</v>
      </c>
      <c r="DM58" s="17">
        <v>0</v>
      </c>
      <c r="DN58" s="17">
        <v>1</v>
      </c>
      <c r="DO58" s="17">
        <v>25</v>
      </c>
      <c r="DP58" s="17">
        <v>1</v>
      </c>
      <c r="DQ58" s="17" t="s">
        <v>692</v>
      </c>
      <c r="DR58" s="17">
        <v>1</v>
      </c>
      <c r="DS58" s="17" t="s">
        <v>693</v>
      </c>
      <c r="DT58" s="17"/>
      <c r="DU58" s="14">
        <v>1</v>
      </c>
      <c r="DV58" s="14">
        <v>1</v>
      </c>
      <c r="DW58" s="14">
        <v>1</v>
      </c>
      <c r="DX58" s="17"/>
      <c r="DY58" s="17" t="s">
        <v>694</v>
      </c>
      <c r="DZ58" s="17">
        <v>10350</v>
      </c>
      <c r="EA58" s="17" t="s">
        <v>695</v>
      </c>
      <c r="EB58" s="17">
        <v>4</v>
      </c>
      <c r="EC58" s="17">
        <v>4</v>
      </c>
      <c r="ED58" s="29">
        <v>13438</v>
      </c>
      <c r="EE58" s="20">
        <v>67.557353999999989</v>
      </c>
      <c r="EF58" s="29">
        <v>4</v>
      </c>
      <c r="EG58" s="29">
        <v>4</v>
      </c>
    </row>
    <row r="59" spans="1:137" s="8" customFormat="1" ht="38.25" x14ac:dyDescent="0.25">
      <c r="A59" s="27" t="s">
        <v>1103</v>
      </c>
      <c r="B59" s="17" t="s">
        <v>172</v>
      </c>
      <c r="C59" s="28" t="s">
        <v>697</v>
      </c>
      <c r="D59" s="28" t="s">
        <v>697</v>
      </c>
      <c r="E59" s="11">
        <v>1</v>
      </c>
      <c r="F59" s="17" t="s">
        <v>696</v>
      </c>
      <c r="G59" s="17" t="s">
        <v>153</v>
      </c>
      <c r="H59" s="6">
        <v>318</v>
      </c>
      <c r="I59" s="17" t="s">
        <v>697</v>
      </c>
      <c r="J59" s="17">
        <v>74253</v>
      </c>
      <c r="K59" s="17" t="s">
        <v>697</v>
      </c>
      <c r="L59" s="17" t="s">
        <v>698</v>
      </c>
      <c r="M59" s="17" t="s">
        <v>699</v>
      </c>
      <c r="N59" s="17" t="s">
        <v>147</v>
      </c>
      <c r="O59" s="17" t="s">
        <v>700</v>
      </c>
      <c r="P59" s="14">
        <v>739452315</v>
      </c>
      <c r="Q59" s="17" t="s">
        <v>701</v>
      </c>
      <c r="R59" s="17" t="s">
        <v>700</v>
      </c>
      <c r="S59" s="14">
        <v>739452315</v>
      </c>
      <c r="T59" s="17" t="s">
        <v>701</v>
      </c>
      <c r="U59" s="17">
        <v>2</v>
      </c>
      <c r="V59" s="17">
        <v>0</v>
      </c>
      <c r="W59" s="37">
        <f t="shared" si="7"/>
        <v>2</v>
      </c>
      <c r="X59" s="17">
        <v>2</v>
      </c>
      <c r="Y59" s="17">
        <v>2</v>
      </c>
      <c r="Z59" s="17">
        <v>0</v>
      </c>
      <c r="AA59" s="17">
        <v>0</v>
      </c>
      <c r="AB59" s="17">
        <v>2</v>
      </c>
      <c r="AC59" s="17"/>
      <c r="AD59" s="17">
        <v>2</v>
      </c>
      <c r="AE59" s="17"/>
      <c r="AF59" s="17"/>
      <c r="AG59" s="17"/>
      <c r="AH59" s="17"/>
      <c r="AI59" s="17"/>
      <c r="AJ59" s="17">
        <v>2</v>
      </c>
      <c r="AK59" s="17"/>
      <c r="AL59" s="17"/>
      <c r="AM59" s="17"/>
      <c r="AN59" s="17">
        <v>2</v>
      </c>
      <c r="AO59" s="17"/>
      <c r="AP59" s="17"/>
      <c r="AQ59" s="21">
        <v>0</v>
      </c>
      <c r="AR59" s="17">
        <v>1</v>
      </c>
      <c r="AS59" s="17">
        <v>0</v>
      </c>
      <c r="AT59" s="17">
        <v>1</v>
      </c>
      <c r="AU59" s="17">
        <v>12</v>
      </c>
      <c r="AV59" s="17">
        <v>0</v>
      </c>
      <c r="AW59" s="17">
        <v>92</v>
      </c>
      <c r="AX59" s="17">
        <v>11</v>
      </c>
      <c r="AY59" s="17">
        <v>7</v>
      </c>
      <c r="AZ59" s="17">
        <v>0</v>
      </c>
      <c r="BA59" s="17">
        <v>0</v>
      </c>
      <c r="BB59" s="17">
        <v>0</v>
      </c>
      <c r="BC59" s="17">
        <v>0</v>
      </c>
      <c r="BD59" s="17">
        <v>0</v>
      </c>
      <c r="BE59" s="17">
        <v>0</v>
      </c>
      <c r="BF59" s="17">
        <v>27</v>
      </c>
      <c r="BG59" s="17">
        <v>0</v>
      </c>
      <c r="BH59" s="17">
        <v>39</v>
      </c>
      <c r="BI59" s="17">
        <v>0</v>
      </c>
      <c r="BJ59" s="17">
        <v>0</v>
      </c>
      <c r="BK59" s="17">
        <v>14</v>
      </c>
      <c r="BL59" s="17">
        <v>0</v>
      </c>
      <c r="BM59" s="17">
        <v>43</v>
      </c>
      <c r="BN59" s="17">
        <v>0</v>
      </c>
      <c r="BO59" s="17">
        <v>0</v>
      </c>
      <c r="BP59" s="17">
        <v>0</v>
      </c>
      <c r="BQ59" s="17">
        <v>206</v>
      </c>
      <c r="BR59" s="17">
        <v>1</v>
      </c>
      <c r="BS59" s="17">
        <v>2</v>
      </c>
      <c r="BT59" s="17">
        <v>0</v>
      </c>
      <c r="BU59" s="17">
        <v>9</v>
      </c>
      <c r="BV59" s="17">
        <v>0</v>
      </c>
      <c r="BW59" s="17">
        <v>0</v>
      </c>
      <c r="BX59" s="17">
        <v>0</v>
      </c>
      <c r="BY59" s="17">
        <v>0</v>
      </c>
      <c r="BZ59" s="17">
        <v>0</v>
      </c>
      <c r="CA59" s="17">
        <v>0</v>
      </c>
      <c r="CB59" s="17">
        <v>0</v>
      </c>
      <c r="CC59" s="17">
        <v>0</v>
      </c>
      <c r="CD59" s="17">
        <v>0</v>
      </c>
      <c r="CE59" s="17">
        <v>0</v>
      </c>
      <c r="CF59" s="17">
        <v>0</v>
      </c>
      <c r="CG59" s="17">
        <v>0</v>
      </c>
      <c r="CH59" s="17">
        <v>7</v>
      </c>
      <c r="CI59" s="17">
        <v>0</v>
      </c>
      <c r="CJ59" s="17">
        <v>0</v>
      </c>
      <c r="CK59" s="17">
        <v>0</v>
      </c>
      <c r="CL59" s="17">
        <v>0</v>
      </c>
      <c r="CM59" s="17">
        <v>0</v>
      </c>
      <c r="CN59" s="17">
        <v>2</v>
      </c>
      <c r="CO59" s="17">
        <v>0</v>
      </c>
      <c r="CP59" s="17">
        <v>0</v>
      </c>
      <c r="CQ59" s="17">
        <v>0</v>
      </c>
      <c r="CR59" s="17">
        <v>0</v>
      </c>
      <c r="CS59" s="17">
        <v>0</v>
      </c>
      <c r="CT59" s="17">
        <v>0</v>
      </c>
      <c r="CU59" s="17">
        <v>0</v>
      </c>
      <c r="CV59" s="17">
        <v>0</v>
      </c>
      <c r="CW59" s="17">
        <v>0</v>
      </c>
      <c r="CX59" s="17">
        <v>0</v>
      </c>
      <c r="CY59" s="17">
        <v>0</v>
      </c>
      <c r="CZ59" s="17">
        <v>0</v>
      </c>
      <c r="DA59" s="17">
        <v>0</v>
      </c>
      <c r="DB59" s="17">
        <v>0</v>
      </c>
      <c r="DC59" s="17">
        <v>2</v>
      </c>
      <c r="DD59" s="17">
        <v>0</v>
      </c>
      <c r="DE59" s="17">
        <v>0</v>
      </c>
      <c r="DF59" s="17">
        <v>0</v>
      </c>
      <c r="DG59" s="17">
        <v>0</v>
      </c>
      <c r="DH59" s="17">
        <v>0</v>
      </c>
      <c r="DI59" s="17">
        <v>1</v>
      </c>
      <c r="DJ59" s="17">
        <v>0</v>
      </c>
      <c r="DK59" s="17">
        <v>0</v>
      </c>
      <c r="DL59" s="17">
        <v>0</v>
      </c>
      <c r="DM59" s="17">
        <v>0</v>
      </c>
      <c r="DN59" s="17">
        <v>0</v>
      </c>
      <c r="DO59" s="17">
        <v>3</v>
      </c>
      <c r="DP59" s="17">
        <v>1</v>
      </c>
      <c r="DQ59" s="17" t="s">
        <v>702</v>
      </c>
      <c r="DR59" s="17">
        <v>1</v>
      </c>
      <c r="DS59" s="17" t="s">
        <v>703</v>
      </c>
      <c r="DT59" s="17" t="s">
        <v>156</v>
      </c>
      <c r="DU59" s="14">
        <v>1</v>
      </c>
      <c r="DV59" s="14">
        <v>1</v>
      </c>
      <c r="DW59" s="14">
        <v>1</v>
      </c>
      <c r="DX59" s="17"/>
      <c r="DY59" s="17"/>
      <c r="DZ59" s="17">
        <v>4416</v>
      </c>
      <c r="EA59" s="17">
        <v>50.1</v>
      </c>
      <c r="EB59" s="17">
        <v>2</v>
      </c>
      <c r="EC59" s="17">
        <v>2</v>
      </c>
      <c r="ED59" s="29">
        <v>4491</v>
      </c>
      <c r="EE59" s="20">
        <v>40.118834</v>
      </c>
      <c r="EF59" s="29">
        <v>2</v>
      </c>
      <c r="EG59" s="29">
        <v>2</v>
      </c>
    </row>
    <row r="60" spans="1:137" s="8" customFormat="1" ht="38.25" x14ac:dyDescent="0.25">
      <c r="A60" s="27" t="s">
        <v>1104</v>
      </c>
      <c r="B60" s="17" t="s">
        <v>172</v>
      </c>
      <c r="C60" s="28" t="s">
        <v>706</v>
      </c>
      <c r="D60" s="28" t="s">
        <v>706</v>
      </c>
      <c r="E60" s="11">
        <v>1</v>
      </c>
      <c r="F60" s="17" t="s">
        <v>704</v>
      </c>
      <c r="G60" s="17" t="s">
        <v>705</v>
      </c>
      <c r="H60" s="6">
        <v>300</v>
      </c>
      <c r="I60" s="17" t="s">
        <v>706</v>
      </c>
      <c r="J60" s="17">
        <v>73934</v>
      </c>
      <c r="K60" s="17" t="s">
        <v>706</v>
      </c>
      <c r="L60" s="17" t="s">
        <v>707</v>
      </c>
      <c r="M60" s="17" t="s">
        <v>708</v>
      </c>
      <c r="N60" s="17" t="s">
        <v>146</v>
      </c>
      <c r="O60" s="17" t="s">
        <v>709</v>
      </c>
      <c r="P60" s="14">
        <v>596805954</v>
      </c>
      <c r="Q60" s="17" t="s">
        <v>710</v>
      </c>
      <c r="R60" s="17" t="s">
        <v>709</v>
      </c>
      <c r="S60" s="14">
        <v>596805954</v>
      </c>
      <c r="T60" s="17" t="s">
        <v>710</v>
      </c>
      <c r="U60" s="17">
        <v>3</v>
      </c>
      <c r="V60" s="17">
        <v>0</v>
      </c>
      <c r="W60" s="37">
        <f t="shared" si="7"/>
        <v>3</v>
      </c>
      <c r="X60" s="17">
        <v>3</v>
      </c>
      <c r="Y60" s="17">
        <v>3</v>
      </c>
      <c r="Z60" s="17">
        <v>0</v>
      </c>
      <c r="AA60" s="17">
        <v>0</v>
      </c>
      <c r="AB60" s="17">
        <v>3</v>
      </c>
      <c r="AC60" s="17">
        <v>0</v>
      </c>
      <c r="AD60" s="17">
        <v>3</v>
      </c>
      <c r="AE60" s="17">
        <v>0</v>
      </c>
      <c r="AF60" s="17">
        <v>0</v>
      </c>
      <c r="AG60" s="17">
        <v>0</v>
      </c>
      <c r="AH60" s="17">
        <v>0</v>
      </c>
      <c r="AI60" s="17">
        <v>1</v>
      </c>
      <c r="AJ60" s="17">
        <v>2</v>
      </c>
      <c r="AK60" s="17">
        <v>0</v>
      </c>
      <c r="AL60" s="17">
        <v>0</v>
      </c>
      <c r="AM60" s="17">
        <v>0</v>
      </c>
      <c r="AN60" s="17">
        <v>3</v>
      </c>
      <c r="AO60" s="17">
        <v>0</v>
      </c>
      <c r="AP60" s="17">
        <v>0</v>
      </c>
      <c r="AQ60" s="21">
        <v>0</v>
      </c>
      <c r="AR60" s="17">
        <v>1</v>
      </c>
      <c r="AS60" s="17">
        <v>0</v>
      </c>
      <c r="AT60" s="17">
        <v>1</v>
      </c>
      <c r="AU60" s="17">
        <v>7</v>
      </c>
      <c r="AV60" s="17">
        <v>5</v>
      </c>
      <c r="AW60" s="17">
        <v>118</v>
      </c>
      <c r="AX60" s="17">
        <v>41</v>
      </c>
      <c r="AY60" s="17">
        <v>1</v>
      </c>
      <c r="AZ60" s="17">
        <v>2</v>
      </c>
      <c r="BA60" s="17">
        <v>4</v>
      </c>
      <c r="BB60" s="17">
        <v>33</v>
      </c>
      <c r="BC60" s="17">
        <v>21</v>
      </c>
      <c r="BD60" s="17">
        <v>0</v>
      </c>
      <c r="BE60" s="17">
        <v>1</v>
      </c>
      <c r="BF60" s="17">
        <v>59</v>
      </c>
      <c r="BG60" s="17">
        <v>3</v>
      </c>
      <c r="BH60" s="17">
        <v>30</v>
      </c>
      <c r="BI60" s="17">
        <v>2</v>
      </c>
      <c r="BJ60" s="17">
        <v>0</v>
      </c>
      <c r="BK60" s="17">
        <v>5</v>
      </c>
      <c r="BL60" s="17">
        <v>1</v>
      </c>
      <c r="BM60" s="17">
        <v>15</v>
      </c>
      <c r="BN60" s="17">
        <v>0</v>
      </c>
      <c r="BO60" s="17">
        <v>1</v>
      </c>
      <c r="BP60" s="17">
        <v>4</v>
      </c>
      <c r="BQ60" s="17">
        <v>6</v>
      </c>
      <c r="BR60" s="17">
        <v>9</v>
      </c>
      <c r="BS60" s="17">
        <v>2</v>
      </c>
      <c r="BT60" s="17">
        <v>0</v>
      </c>
      <c r="BU60" s="17">
        <v>5</v>
      </c>
      <c r="BV60" s="17">
        <v>3</v>
      </c>
      <c r="BW60" s="17">
        <v>5</v>
      </c>
      <c r="BX60" s="17">
        <v>2</v>
      </c>
      <c r="BY60" s="17">
        <v>3</v>
      </c>
      <c r="BZ60" s="17">
        <v>0</v>
      </c>
      <c r="CA60" s="17">
        <v>0</v>
      </c>
      <c r="CB60" s="17">
        <v>0</v>
      </c>
      <c r="CC60" s="17">
        <v>0</v>
      </c>
      <c r="CD60" s="17">
        <v>0</v>
      </c>
      <c r="CE60" s="17">
        <v>5</v>
      </c>
      <c r="CF60" s="17">
        <v>2</v>
      </c>
      <c r="CG60" s="17">
        <v>0</v>
      </c>
      <c r="CH60" s="17">
        <v>40</v>
      </c>
      <c r="CI60" s="17">
        <v>7</v>
      </c>
      <c r="CJ60" s="17">
        <v>0</v>
      </c>
      <c r="CK60" s="17">
        <v>0</v>
      </c>
      <c r="CL60" s="17">
        <v>0</v>
      </c>
      <c r="CM60" s="17">
        <v>0</v>
      </c>
      <c r="CN60" s="17">
        <v>4</v>
      </c>
      <c r="CO60" s="17">
        <v>0</v>
      </c>
      <c r="CP60" s="17">
        <v>0</v>
      </c>
      <c r="CQ60" s="17">
        <v>0</v>
      </c>
      <c r="CR60" s="17">
        <v>0</v>
      </c>
      <c r="CS60" s="17">
        <v>0</v>
      </c>
      <c r="CT60" s="17">
        <v>0</v>
      </c>
      <c r="CU60" s="17">
        <v>0</v>
      </c>
      <c r="CV60" s="17">
        <v>0</v>
      </c>
      <c r="CW60" s="17">
        <v>0</v>
      </c>
      <c r="CX60" s="17">
        <v>0</v>
      </c>
      <c r="CY60" s="17">
        <v>0</v>
      </c>
      <c r="CZ60" s="17">
        <v>0</v>
      </c>
      <c r="DA60" s="17">
        <v>0</v>
      </c>
      <c r="DB60" s="17">
        <v>1</v>
      </c>
      <c r="DC60" s="17">
        <v>5</v>
      </c>
      <c r="DD60" s="17">
        <v>0</v>
      </c>
      <c r="DE60" s="17">
        <v>0</v>
      </c>
      <c r="DF60" s="17">
        <v>0</v>
      </c>
      <c r="DG60" s="17">
        <v>0</v>
      </c>
      <c r="DH60" s="17">
        <v>1</v>
      </c>
      <c r="DI60" s="17">
        <v>2</v>
      </c>
      <c r="DJ60" s="17">
        <v>0</v>
      </c>
      <c r="DK60" s="17">
        <v>1</v>
      </c>
      <c r="DL60" s="17">
        <v>0</v>
      </c>
      <c r="DM60" s="17">
        <v>0</v>
      </c>
      <c r="DN60" s="17">
        <v>1</v>
      </c>
      <c r="DO60" s="17">
        <v>45</v>
      </c>
      <c r="DP60" s="17">
        <v>0</v>
      </c>
      <c r="DQ60" s="17"/>
      <c r="DR60" s="17">
        <v>2</v>
      </c>
      <c r="DS60" s="17"/>
      <c r="DT60" s="17" t="s">
        <v>711</v>
      </c>
      <c r="DU60" s="14">
        <v>1</v>
      </c>
      <c r="DV60" s="14">
        <v>1</v>
      </c>
      <c r="DW60" s="14">
        <v>1</v>
      </c>
      <c r="DX60" s="17"/>
      <c r="DY60" s="17"/>
      <c r="DZ60" s="17">
        <v>7857</v>
      </c>
      <c r="EA60" s="17">
        <v>22.3</v>
      </c>
      <c r="EB60" s="17">
        <v>2</v>
      </c>
      <c r="EC60" s="17">
        <v>1</v>
      </c>
      <c r="ED60" s="29">
        <v>7623</v>
      </c>
      <c r="EE60" s="20">
        <v>22.305783000000002</v>
      </c>
      <c r="EF60" s="29">
        <v>2</v>
      </c>
      <c r="EG60" s="29">
        <v>1</v>
      </c>
    </row>
    <row r="61" spans="1:137" s="8" customFormat="1" x14ac:dyDescent="0.25">
      <c r="A61" s="27" t="s">
        <v>1105</v>
      </c>
      <c r="B61" s="17" t="s">
        <v>172</v>
      </c>
      <c r="C61" s="28" t="s">
        <v>713</v>
      </c>
      <c r="D61" s="28" t="s">
        <v>713</v>
      </c>
      <c r="E61" s="11">
        <v>1</v>
      </c>
      <c r="F61" s="17" t="s">
        <v>712</v>
      </c>
      <c r="G61" s="17" t="s">
        <v>150</v>
      </c>
      <c r="H61" s="6">
        <v>9</v>
      </c>
      <c r="I61" s="17" t="s">
        <v>713</v>
      </c>
      <c r="J61" s="17">
        <v>74266</v>
      </c>
      <c r="K61" s="17" t="s">
        <v>713</v>
      </c>
      <c r="L61" s="17" t="s">
        <v>714</v>
      </c>
      <c r="M61" s="17" t="s">
        <v>715</v>
      </c>
      <c r="N61" s="17" t="s">
        <v>167</v>
      </c>
      <c r="O61" s="17" t="s">
        <v>716</v>
      </c>
      <c r="P61" s="14">
        <v>558840610</v>
      </c>
      <c r="Q61" s="17" t="s">
        <v>717</v>
      </c>
      <c r="R61" s="17" t="s">
        <v>716</v>
      </c>
      <c r="S61" s="14">
        <v>558840610</v>
      </c>
      <c r="T61" s="17" t="s">
        <v>717</v>
      </c>
      <c r="U61" s="17">
        <v>2</v>
      </c>
      <c r="V61" s="17">
        <v>0</v>
      </c>
      <c r="W61" s="37">
        <f t="shared" si="7"/>
        <v>2</v>
      </c>
      <c r="X61" s="17">
        <v>2</v>
      </c>
      <c r="Y61" s="17">
        <v>2</v>
      </c>
      <c r="Z61" s="17">
        <v>0</v>
      </c>
      <c r="AA61" s="17">
        <v>0</v>
      </c>
      <c r="AB61" s="17">
        <v>2</v>
      </c>
      <c r="AC61" s="17">
        <v>0</v>
      </c>
      <c r="AD61" s="17">
        <v>2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2</v>
      </c>
      <c r="AK61" s="17">
        <v>0</v>
      </c>
      <c r="AL61" s="17">
        <v>0</v>
      </c>
      <c r="AM61" s="17">
        <v>0</v>
      </c>
      <c r="AN61" s="17">
        <v>1</v>
      </c>
      <c r="AO61" s="17">
        <v>1</v>
      </c>
      <c r="AP61" s="17">
        <v>0</v>
      </c>
      <c r="AQ61" s="21">
        <v>0</v>
      </c>
      <c r="AR61" s="17">
        <v>1</v>
      </c>
      <c r="AS61" s="17">
        <v>0</v>
      </c>
      <c r="AT61" s="17">
        <v>1</v>
      </c>
      <c r="AU61" s="17">
        <v>17</v>
      </c>
      <c r="AV61" s="17">
        <v>1</v>
      </c>
      <c r="AW61" s="17">
        <v>65</v>
      </c>
      <c r="AX61" s="17">
        <v>3</v>
      </c>
      <c r="AY61" s="17">
        <v>0</v>
      </c>
      <c r="AZ61" s="17">
        <v>2</v>
      </c>
      <c r="BA61" s="17">
        <v>1</v>
      </c>
      <c r="BB61" s="17">
        <v>2</v>
      </c>
      <c r="BC61" s="17">
        <v>4</v>
      </c>
      <c r="BD61" s="17">
        <v>0</v>
      </c>
      <c r="BE61" s="17">
        <v>0</v>
      </c>
      <c r="BF61" s="17">
        <v>35</v>
      </c>
      <c r="BG61" s="17">
        <v>0</v>
      </c>
      <c r="BH61" s="17">
        <v>10</v>
      </c>
      <c r="BI61" s="17">
        <v>0</v>
      </c>
      <c r="BJ61" s="17">
        <v>0</v>
      </c>
      <c r="BK61" s="17">
        <v>9</v>
      </c>
      <c r="BL61" s="17">
        <v>0</v>
      </c>
      <c r="BM61" s="17">
        <v>8</v>
      </c>
      <c r="BN61" s="17">
        <v>0</v>
      </c>
      <c r="BO61" s="17">
        <v>0</v>
      </c>
      <c r="BP61" s="17">
        <v>0</v>
      </c>
      <c r="BQ61" s="17">
        <v>0</v>
      </c>
      <c r="BR61" s="17">
        <v>4</v>
      </c>
      <c r="BS61" s="17">
        <v>2</v>
      </c>
      <c r="BT61" s="17">
        <v>0</v>
      </c>
      <c r="BU61" s="17">
        <v>3</v>
      </c>
      <c r="BV61" s="17">
        <v>0</v>
      </c>
      <c r="BW61" s="17">
        <v>1</v>
      </c>
      <c r="BX61" s="17">
        <v>0</v>
      </c>
      <c r="BY61" s="17">
        <v>0</v>
      </c>
      <c r="BZ61" s="17">
        <v>0</v>
      </c>
      <c r="CA61" s="17">
        <v>0</v>
      </c>
      <c r="CB61" s="17">
        <v>0</v>
      </c>
      <c r="CC61" s="17">
        <v>0</v>
      </c>
      <c r="CD61" s="17">
        <v>0</v>
      </c>
      <c r="CE61" s="17">
        <v>1</v>
      </c>
      <c r="CF61" s="17">
        <v>0</v>
      </c>
      <c r="CG61" s="17">
        <v>0</v>
      </c>
      <c r="CH61" s="17">
        <v>7</v>
      </c>
      <c r="CI61" s="17">
        <v>0</v>
      </c>
      <c r="CJ61" s="17">
        <v>0</v>
      </c>
      <c r="CK61" s="17">
        <v>0</v>
      </c>
      <c r="CL61" s="17">
        <v>1</v>
      </c>
      <c r="CM61" s="17">
        <v>0</v>
      </c>
      <c r="CN61" s="17">
        <v>1</v>
      </c>
      <c r="CO61" s="17">
        <v>0</v>
      </c>
      <c r="CP61" s="17">
        <v>0</v>
      </c>
      <c r="CQ61" s="17">
        <v>0</v>
      </c>
      <c r="CR61" s="17">
        <v>0</v>
      </c>
      <c r="CS61" s="17">
        <v>0</v>
      </c>
      <c r="CT61" s="17">
        <v>0</v>
      </c>
      <c r="CU61" s="17">
        <v>0</v>
      </c>
      <c r="CV61" s="17">
        <v>0</v>
      </c>
      <c r="CW61" s="17">
        <v>0</v>
      </c>
      <c r="CX61" s="17">
        <v>0</v>
      </c>
      <c r="CY61" s="17">
        <v>0</v>
      </c>
      <c r="CZ61" s="17">
        <v>0</v>
      </c>
      <c r="DA61" s="17">
        <v>0</v>
      </c>
      <c r="DB61" s="17">
        <v>0</v>
      </c>
      <c r="DC61" s="17">
        <v>0</v>
      </c>
      <c r="DD61" s="17">
        <v>0</v>
      </c>
      <c r="DE61" s="17">
        <v>1</v>
      </c>
      <c r="DF61" s="17">
        <v>0</v>
      </c>
      <c r="DG61" s="17">
        <v>0</v>
      </c>
      <c r="DH61" s="17">
        <v>1</v>
      </c>
      <c r="DI61" s="17">
        <v>0</v>
      </c>
      <c r="DJ61" s="17">
        <v>0</v>
      </c>
      <c r="DK61" s="17">
        <v>0</v>
      </c>
      <c r="DL61" s="17">
        <v>0</v>
      </c>
      <c r="DM61" s="17">
        <v>0</v>
      </c>
      <c r="DN61" s="17">
        <v>0</v>
      </c>
      <c r="DO61" s="17">
        <v>0</v>
      </c>
      <c r="DP61" s="17">
        <v>1</v>
      </c>
      <c r="DQ61" s="17" t="s">
        <v>718</v>
      </c>
      <c r="DR61" s="17">
        <v>2</v>
      </c>
      <c r="DS61" s="17" t="s">
        <v>719</v>
      </c>
      <c r="DT61" s="17"/>
      <c r="DU61" s="14">
        <v>1</v>
      </c>
      <c r="DV61" s="14">
        <v>1</v>
      </c>
      <c r="DW61" s="14">
        <v>1</v>
      </c>
      <c r="DX61" s="17"/>
      <c r="DY61" s="17"/>
      <c r="DZ61" s="18">
        <v>4498</v>
      </c>
      <c r="EA61" s="17">
        <v>20</v>
      </c>
      <c r="EB61" s="17">
        <v>2</v>
      </c>
      <c r="EC61" s="17">
        <v>2</v>
      </c>
      <c r="ED61" s="29">
        <v>4329</v>
      </c>
      <c r="EE61" s="20">
        <v>20.002244000000001</v>
      </c>
      <c r="EF61" s="29">
        <v>2</v>
      </c>
      <c r="EG61" s="29">
        <v>2</v>
      </c>
    </row>
    <row r="62" spans="1:137" s="8" customFormat="1" ht="51" x14ac:dyDescent="0.25">
      <c r="A62" s="27" t="s">
        <v>1106</v>
      </c>
      <c r="B62" s="17" t="s">
        <v>172</v>
      </c>
      <c r="C62" s="28" t="s">
        <v>722</v>
      </c>
      <c r="D62" s="28" t="s">
        <v>722</v>
      </c>
      <c r="E62" s="11">
        <v>1</v>
      </c>
      <c r="F62" s="17" t="s">
        <v>720</v>
      </c>
      <c r="G62" s="17" t="s">
        <v>721</v>
      </c>
      <c r="H62" s="6">
        <v>474</v>
      </c>
      <c r="I62" s="17" t="s">
        <v>722</v>
      </c>
      <c r="J62" s="17">
        <v>73542</v>
      </c>
      <c r="K62" s="17" t="s">
        <v>722</v>
      </c>
      <c r="L62" s="17" t="s">
        <v>723</v>
      </c>
      <c r="M62" s="17" t="s">
        <v>724</v>
      </c>
      <c r="N62" s="17" t="s">
        <v>140</v>
      </c>
      <c r="O62" s="17" t="s">
        <v>725</v>
      </c>
      <c r="P62" s="14">
        <v>596423171</v>
      </c>
      <c r="Q62" s="17" t="s">
        <v>726</v>
      </c>
      <c r="R62" s="17" t="s">
        <v>727</v>
      </c>
      <c r="S62" s="14">
        <v>556205754</v>
      </c>
      <c r="T62" s="17" t="s">
        <v>728</v>
      </c>
      <c r="U62" s="17">
        <v>2</v>
      </c>
      <c r="V62" s="17">
        <v>0</v>
      </c>
      <c r="W62" s="37">
        <f t="shared" si="7"/>
        <v>2</v>
      </c>
      <c r="X62" s="17">
        <v>3</v>
      </c>
      <c r="Y62" s="17">
        <v>2</v>
      </c>
      <c r="Z62" s="17">
        <v>0</v>
      </c>
      <c r="AA62" s="17">
        <v>0</v>
      </c>
      <c r="AB62" s="17">
        <v>2</v>
      </c>
      <c r="AC62" s="17">
        <v>0</v>
      </c>
      <c r="AD62" s="17">
        <v>0</v>
      </c>
      <c r="AE62" s="17">
        <v>0</v>
      </c>
      <c r="AF62" s="17">
        <v>2</v>
      </c>
      <c r="AG62" s="17">
        <v>0</v>
      </c>
      <c r="AH62" s="17">
        <v>1</v>
      </c>
      <c r="AI62" s="17">
        <v>1</v>
      </c>
      <c r="AJ62" s="17">
        <v>0</v>
      </c>
      <c r="AK62" s="17">
        <v>0</v>
      </c>
      <c r="AL62" s="17">
        <v>0</v>
      </c>
      <c r="AM62" s="17">
        <v>2</v>
      </c>
      <c r="AN62" s="17">
        <v>0</v>
      </c>
      <c r="AO62" s="17">
        <v>0</v>
      </c>
      <c r="AP62" s="17">
        <v>0</v>
      </c>
      <c r="AQ62" s="17">
        <v>1</v>
      </c>
      <c r="AR62" s="17">
        <v>1</v>
      </c>
      <c r="AS62" s="17">
        <v>1</v>
      </c>
      <c r="AT62" s="17">
        <v>1</v>
      </c>
      <c r="AU62" s="17">
        <v>13</v>
      </c>
      <c r="AV62" s="17">
        <v>0</v>
      </c>
      <c r="AW62" s="17">
        <v>40</v>
      </c>
      <c r="AX62" s="17">
        <v>85</v>
      </c>
      <c r="AY62" s="17">
        <v>0</v>
      </c>
      <c r="AZ62" s="17">
        <v>0</v>
      </c>
      <c r="BA62" s="17">
        <v>3</v>
      </c>
      <c r="BB62" s="17">
        <v>0</v>
      </c>
      <c r="BC62" s="17">
        <v>8</v>
      </c>
      <c r="BD62" s="17">
        <v>0</v>
      </c>
      <c r="BE62" s="17">
        <v>3</v>
      </c>
      <c r="BF62" s="17">
        <v>16</v>
      </c>
      <c r="BG62" s="17">
        <v>0</v>
      </c>
      <c r="BH62" s="17">
        <v>15</v>
      </c>
      <c r="BI62" s="17">
        <v>0</v>
      </c>
      <c r="BJ62" s="17">
        <v>0</v>
      </c>
      <c r="BK62" s="17">
        <v>7</v>
      </c>
      <c r="BL62" s="17">
        <v>0</v>
      </c>
      <c r="BM62" s="17">
        <v>6</v>
      </c>
      <c r="BN62" s="17">
        <v>0</v>
      </c>
      <c r="BO62" s="17">
        <v>0</v>
      </c>
      <c r="BP62" s="17">
        <v>0</v>
      </c>
      <c r="BQ62" s="17">
        <v>0</v>
      </c>
      <c r="BR62" s="17">
        <v>5</v>
      </c>
      <c r="BS62" s="17">
        <v>0</v>
      </c>
      <c r="BT62" s="17">
        <v>0</v>
      </c>
      <c r="BU62" s="17">
        <v>0</v>
      </c>
      <c r="BV62" s="17">
        <v>0</v>
      </c>
      <c r="BW62" s="17">
        <v>2</v>
      </c>
      <c r="BX62" s="17">
        <v>0</v>
      </c>
      <c r="BY62" s="17">
        <v>0</v>
      </c>
      <c r="BZ62" s="17">
        <v>0</v>
      </c>
      <c r="CA62" s="17">
        <v>0</v>
      </c>
      <c r="CB62" s="17">
        <v>0</v>
      </c>
      <c r="CC62" s="17">
        <v>0</v>
      </c>
      <c r="CD62" s="17">
        <v>0</v>
      </c>
      <c r="CE62" s="17">
        <v>0</v>
      </c>
      <c r="CF62" s="17">
        <v>0</v>
      </c>
      <c r="CG62" s="17">
        <v>0</v>
      </c>
      <c r="CH62" s="17">
        <v>30</v>
      </c>
      <c r="CI62" s="17">
        <v>0</v>
      </c>
      <c r="CJ62" s="17">
        <v>0</v>
      </c>
      <c r="CK62" s="17">
        <v>1</v>
      </c>
      <c r="CL62" s="17">
        <v>10</v>
      </c>
      <c r="CM62" s="17">
        <v>0</v>
      </c>
      <c r="CN62" s="17">
        <v>2</v>
      </c>
      <c r="CO62" s="17">
        <v>0</v>
      </c>
      <c r="CP62" s="17">
        <v>2</v>
      </c>
      <c r="CQ62" s="17">
        <v>0</v>
      </c>
      <c r="CR62" s="17">
        <v>0</v>
      </c>
      <c r="CS62" s="17">
        <v>0</v>
      </c>
      <c r="CT62" s="17">
        <v>0</v>
      </c>
      <c r="CU62" s="17">
        <v>0</v>
      </c>
      <c r="CV62" s="17">
        <v>0</v>
      </c>
      <c r="CW62" s="17">
        <v>0</v>
      </c>
      <c r="CX62" s="17">
        <v>0</v>
      </c>
      <c r="CY62" s="17">
        <v>0</v>
      </c>
      <c r="CZ62" s="17">
        <v>0</v>
      </c>
      <c r="DA62" s="17">
        <v>0</v>
      </c>
      <c r="DB62" s="17">
        <v>0</v>
      </c>
      <c r="DC62" s="17">
        <v>4</v>
      </c>
      <c r="DD62" s="17">
        <v>0</v>
      </c>
      <c r="DE62" s="17">
        <v>0</v>
      </c>
      <c r="DF62" s="17">
        <v>0</v>
      </c>
      <c r="DG62" s="17">
        <v>0</v>
      </c>
      <c r="DH62" s="17">
        <v>0</v>
      </c>
      <c r="DI62" s="17">
        <v>0</v>
      </c>
      <c r="DJ62" s="17">
        <v>0</v>
      </c>
      <c r="DK62" s="17">
        <v>0</v>
      </c>
      <c r="DL62" s="17">
        <v>0</v>
      </c>
      <c r="DM62" s="17">
        <v>0</v>
      </c>
      <c r="DN62" s="17">
        <v>10</v>
      </c>
      <c r="DO62" s="17">
        <v>5</v>
      </c>
      <c r="DP62" s="17">
        <v>0</v>
      </c>
      <c r="DQ62" s="17"/>
      <c r="DR62" s="17">
        <v>4</v>
      </c>
      <c r="DS62" s="17" t="s">
        <v>729</v>
      </c>
      <c r="DT62" s="17" t="s">
        <v>730</v>
      </c>
      <c r="DU62" s="14">
        <v>1</v>
      </c>
      <c r="DV62" s="14">
        <v>1</v>
      </c>
      <c r="DW62" s="14">
        <v>1</v>
      </c>
      <c r="DX62" s="17"/>
      <c r="DY62" s="17"/>
      <c r="DZ62" s="17">
        <v>4305</v>
      </c>
      <c r="EA62" s="17">
        <v>24.65</v>
      </c>
      <c r="EB62" s="17">
        <v>0</v>
      </c>
      <c r="EC62" s="17">
        <v>0</v>
      </c>
      <c r="ED62" s="29">
        <v>4201</v>
      </c>
      <c r="EE62" s="20">
        <v>24.650067</v>
      </c>
      <c r="EF62" s="29">
        <v>1</v>
      </c>
      <c r="EG62" s="29">
        <v>1</v>
      </c>
    </row>
    <row r="63" spans="1:137" s="8" customFormat="1" ht="38.25" x14ac:dyDescent="0.25">
      <c r="A63" s="27" t="s">
        <v>1107</v>
      </c>
      <c r="B63" s="17" t="s">
        <v>172</v>
      </c>
      <c r="C63" s="28" t="s">
        <v>733</v>
      </c>
      <c r="D63" s="28" t="s">
        <v>733</v>
      </c>
      <c r="E63" s="11">
        <v>3</v>
      </c>
      <c r="F63" s="17" t="s">
        <v>731</v>
      </c>
      <c r="G63" s="17" t="s">
        <v>732</v>
      </c>
      <c r="H63" s="6">
        <v>160</v>
      </c>
      <c r="I63" s="17" t="s">
        <v>733</v>
      </c>
      <c r="J63" s="17">
        <v>73961</v>
      </c>
      <c r="K63" s="17" t="s">
        <v>733</v>
      </c>
      <c r="L63" s="17" t="s">
        <v>734</v>
      </c>
      <c r="M63" s="17" t="s">
        <v>1042</v>
      </c>
      <c r="N63" s="17" t="s">
        <v>735</v>
      </c>
      <c r="O63" s="17" t="s">
        <v>736</v>
      </c>
      <c r="P63" s="14">
        <v>558306232</v>
      </c>
      <c r="Q63" s="17" t="s">
        <v>737</v>
      </c>
      <c r="R63" s="17" t="s">
        <v>738</v>
      </c>
      <c r="S63" s="14">
        <v>558306225</v>
      </c>
      <c r="T63" s="17" t="s">
        <v>739</v>
      </c>
      <c r="U63" s="17">
        <v>9</v>
      </c>
      <c r="V63" s="17">
        <v>1</v>
      </c>
      <c r="W63" s="37">
        <f t="shared" ref="W63:W66" si="8">SUM(U63:V63)</f>
        <v>10</v>
      </c>
      <c r="X63" s="17">
        <v>9</v>
      </c>
      <c r="Y63" s="17">
        <v>9</v>
      </c>
      <c r="Z63" s="17">
        <v>2</v>
      </c>
      <c r="AA63" s="17">
        <v>1</v>
      </c>
      <c r="AB63" s="17">
        <v>9</v>
      </c>
      <c r="AC63" s="17">
        <v>0</v>
      </c>
      <c r="AD63" s="17">
        <v>9</v>
      </c>
      <c r="AE63" s="17">
        <v>0</v>
      </c>
      <c r="AF63" s="17">
        <v>0</v>
      </c>
      <c r="AG63" s="17">
        <v>0</v>
      </c>
      <c r="AH63" s="17">
        <v>2</v>
      </c>
      <c r="AI63" s="17">
        <v>3</v>
      </c>
      <c r="AJ63" s="17">
        <v>4</v>
      </c>
      <c r="AK63" s="17"/>
      <c r="AL63" s="17"/>
      <c r="AM63" s="17"/>
      <c r="AN63" s="17">
        <v>7</v>
      </c>
      <c r="AO63" s="17">
        <v>2</v>
      </c>
      <c r="AP63" s="17"/>
      <c r="AQ63" s="17">
        <v>1</v>
      </c>
      <c r="AR63" s="17">
        <v>1</v>
      </c>
      <c r="AS63" s="17">
        <v>1</v>
      </c>
      <c r="AT63" s="17">
        <v>1</v>
      </c>
      <c r="AU63" s="17">
        <v>10</v>
      </c>
      <c r="AV63" s="17">
        <v>3</v>
      </c>
      <c r="AW63" s="17">
        <v>250</v>
      </c>
      <c r="AX63" s="17">
        <v>116</v>
      </c>
      <c r="AY63" s="17">
        <v>0</v>
      </c>
      <c r="AZ63" s="17">
        <v>0</v>
      </c>
      <c r="BA63" s="17">
        <v>5</v>
      </c>
      <c r="BB63" s="17">
        <v>118</v>
      </c>
      <c r="BC63" s="17">
        <v>53</v>
      </c>
      <c r="BD63" s="17">
        <v>1</v>
      </c>
      <c r="BE63" s="17">
        <v>5</v>
      </c>
      <c r="BF63" s="17">
        <v>16</v>
      </c>
      <c r="BG63" s="17">
        <v>2</v>
      </c>
      <c r="BH63" s="17">
        <v>157</v>
      </c>
      <c r="BI63" s="17">
        <v>0</v>
      </c>
      <c r="BJ63" s="17">
        <v>0</v>
      </c>
      <c r="BK63" s="17">
        <v>4</v>
      </c>
      <c r="BL63" s="17">
        <v>5</v>
      </c>
      <c r="BM63" s="17">
        <v>106</v>
      </c>
      <c r="BN63" s="17">
        <v>1</v>
      </c>
      <c r="BO63" s="17">
        <v>1</v>
      </c>
      <c r="BP63" s="17">
        <v>13</v>
      </c>
      <c r="BQ63" s="17">
        <v>0</v>
      </c>
      <c r="BR63" s="17">
        <v>24</v>
      </c>
      <c r="BS63" s="17">
        <v>16</v>
      </c>
      <c r="BT63" s="17">
        <v>0</v>
      </c>
      <c r="BU63" s="17">
        <v>2</v>
      </c>
      <c r="BV63" s="17">
        <v>1</v>
      </c>
      <c r="BW63" s="17">
        <v>14</v>
      </c>
      <c r="BX63" s="17">
        <v>0</v>
      </c>
      <c r="BY63" s="17">
        <v>0</v>
      </c>
      <c r="BZ63" s="17">
        <v>0</v>
      </c>
      <c r="CA63" s="17">
        <v>0</v>
      </c>
      <c r="CB63" s="17">
        <v>0</v>
      </c>
      <c r="CC63" s="17">
        <v>0</v>
      </c>
      <c r="CD63" s="17">
        <v>0</v>
      </c>
      <c r="CE63" s="17">
        <v>6</v>
      </c>
      <c r="CF63" s="17">
        <v>5</v>
      </c>
      <c r="CG63" s="17">
        <v>0</v>
      </c>
      <c r="CH63" s="17">
        <v>37</v>
      </c>
      <c r="CI63" s="17">
        <v>0</v>
      </c>
      <c r="CJ63" s="17">
        <v>0</v>
      </c>
      <c r="CK63" s="17">
        <v>0</v>
      </c>
      <c r="CL63" s="17">
        <v>20</v>
      </c>
      <c r="CM63" s="17">
        <v>0</v>
      </c>
      <c r="CN63" s="17">
        <v>10</v>
      </c>
      <c r="CO63" s="17">
        <v>1</v>
      </c>
      <c r="CP63" s="17">
        <v>0</v>
      </c>
      <c r="CQ63" s="17">
        <v>0</v>
      </c>
      <c r="CR63" s="17">
        <v>0</v>
      </c>
      <c r="CS63" s="17">
        <v>0</v>
      </c>
      <c r="CT63" s="17">
        <v>0</v>
      </c>
      <c r="CU63" s="17">
        <v>0</v>
      </c>
      <c r="CV63" s="17">
        <v>0</v>
      </c>
      <c r="CW63" s="17">
        <v>0</v>
      </c>
      <c r="CX63" s="17">
        <v>0</v>
      </c>
      <c r="CY63" s="17">
        <v>0</v>
      </c>
      <c r="CZ63" s="17">
        <v>0</v>
      </c>
      <c r="DA63" s="17">
        <v>0</v>
      </c>
      <c r="DB63" s="17">
        <v>0</v>
      </c>
      <c r="DC63" s="17">
        <v>1</v>
      </c>
      <c r="DD63" s="17">
        <v>0</v>
      </c>
      <c r="DE63" s="17">
        <v>0</v>
      </c>
      <c r="DF63" s="17">
        <v>0</v>
      </c>
      <c r="DG63" s="17">
        <v>0</v>
      </c>
      <c r="DH63" s="17">
        <v>0</v>
      </c>
      <c r="DI63" s="17">
        <v>7</v>
      </c>
      <c r="DJ63" s="17">
        <v>1</v>
      </c>
      <c r="DK63" s="17">
        <v>1</v>
      </c>
      <c r="DL63" s="17">
        <v>9</v>
      </c>
      <c r="DM63" s="17">
        <v>0</v>
      </c>
      <c r="DN63" s="17">
        <v>3</v>
      </c>
      <c r="DO63" s="17">
        <v>17</v>
      </c>
      <c r="DP63" s="17">
        <v>1</v>
      </c>
      <c r="DQ63" s="17" t="s">
        <v>740</v>
      </c>
      <c r="DR63" s="17">
        <v>2</v>
      </c>
      <c r="DS63" s="17" t="s">
        <v>741</v>
      </c>
      <c r="DT63" s="17" t="s">
        <v>742</v>
      </c>
      <c r="DU63" s="14">
        <v>1</v>
      </c>
      <c r="DV63" s="14">
        <v>1</v>
      </c>
      <c r="DW63" s="14">
        <v>1</v>
      </c>
      <c r="DX63" s="17" t="s">
        <v>743</v>
      </c>
      <c r="DY63" s="17"/>
      <c r="DZ63" s="17">
        <v>43000</v>
      </c>
      <c r="EA63" s="17">
        <v>116.43</v>
      </c>
      <c r="EB63" s="17">
        <v>12</v>
      </c>
      <c r="EC63" s="17">
        <v>12</v>
      </c>
      <c r="ED63" s="29">
        <v>43040</v>
      </c>
      <c r="EE63" s="20">
        <v>116.42819900000001</v>
      </c>
      <c r="EF63" s="29">
        <v>3</v>
      </c>
      <c r="EG63" s="29">
        <v>3</v>
      </c>
    </row>
    <row r="64" spans="1:137" s="8" customFormat="1" x14ac:dyDescent="0.25">
      <c r="A64" s="27" t="s">
        <v>1108</v>
      </c>
      <c r="B64" s="17" t="s">
        <v>172</v>
      </c>
      <c r="C64" s="28" t="s">
        <v>745</v>
      </c>
      <c r="D64" s="28" t="s">
        <v>745</v>
      </c>
      <c r="E64" s="11">
        <v>1</v>
      </c>
      <c r="F64" s="17" t="s">
        <v>744</v>
      </c>
      <c r="G64" s="17" t="s">
        <v>414</v>
      </c>
      <c r="H64" s="6">
        <v>58</v>
      </c>
      <c r="I64" s="17" t="s">
        <v>745</v>
      </c>
      <c r="J64" s="17">
        <v>74764</v>
      </c>
      <c r="K64" s="17" t="s">
        <v>745</v>
      </c>
      <c r="L64" s="17" t="s">
        <v>746</v>
      </c>
      <c r="M64" s="17" t="s">
        <v>747</v>
      </c>
      <c r="N64" s="17" t="s">
        <v>136</v>
      </c>
      <c r="O64" s="17"/>
      <c r="P64" s="14"/>
      <c r="Q64" s="17"/>
      <c r="R64" s="17" t="s">
        <v>748</v>
      </c>
      <c r="S64" s="14">
        <v>553770229</v>
      </c>
      <c r="T64" s="17"/>
      <c r="U64" s="17">
        <v>2</v>
      </c>
      <c r="V64" s="17">
        <v>1</v>
      </c>
      <c r="W64" s="37">
        <f t="shared" si="8"/>
        <v>3</v>
      </c>
      <c r="X64" s="17">
        <v>2</v>
      </c>
      <c r="Y64" s="17">
        <v>2</v>
      </c>
      <c r="Z64" s="17">
        <v>1</v>
      </c>
      <c r="AA64" s="17">
        <v>1</v>
      </c>
      <c r="AB64" s="17">
        <v>1</v>
      </c>
      <c r="AC64" s="17"/>
      <c r="AD64" s="17"/>
      <c r="AE64" s="17"/>
      <c r="AF64" s="17">
        <v>2</v>
      </c>
      <c r="AG64" s="17"/>
      <c r="AH64" s="17"/>
      <c r="AI64" s="17">
        <v>2</v>
      </c>
      <c r="AJ64" s="17"/>
      <c r="AK64" s="17"/>
      <c r="AL64" s="17"/>
      <c r="AM64" s="17"/>
      <c r="AN64" s="17">
        <v>2</v>
      </c>
      <c r="AO64" s="17"/>
      <c r="AP64" s="17"/>
      <c r="AQ64" s="17">
        <v>1</v>
      </c>
      <c r="AR64" s="17">
        <v>1</v>
      </c>
      <c r="AS64" s="17">
        <v>0</v>
      </c>
      <c r="AT64" s="17">
        <v>1</v>
      </c>
      <c r="AU64" s="17">
        <v>12</v>
      </c>
      <c r="AV64" s="17">
        <v>2</v>
      </c>
      <c r="AW64" s="17">
        <v>139</v>
      </c>
      <c r="AX64" s="17">
        <v>51</v>
      </c>
      <c r="AY64" s="17">
        <v>0</v>
      </c>
      <c r="AZ64" s="17">
        <v>0</v>
      </c>
      <c r="BA64" s="17">
        <v>1</v>
      </c>
      <c r="BB64" s="17">
        <v>2</v>
      </c>
      <c r="BC64" s="17">
        <v>22</v>
      </c>
      <c r="BD64" s="17"/>
      <c r="BE64" s="17">
        <v>8</v>
      </c>
      <c r="BF64" s="17">
        <v>45</v>
      </c>
      <c r="BG64" s="17"/>
      <c r="BH64" s="17">
        <v>55</v>
      </c>
      <c r="BI64" s="17">
        <v>3</v>
      </c>
      <c r="BJ64" s="17">
        <v>0</v>
      </c>
      <c r="BK64" s="17">
        <v>10</v>
      </c>
      <c r="BL64" s="17">
        <v>3</v>
      </c>
      <c r="BM64" s="17">
        <v>20</v>
      </c>
      <c r="BN64" s="17">
        <v>4</v>
      </c>
      <c r="BO64" s="17">
        <v>1</v>
      </c>
      <c r="BP64" s="17">
        <v>4</v>
      </c>
      <c r="BQ64" s="17">
        <v>3</v>
      </c>
      <c r="BR64" s="17"/>
      <c r="BS64" s="17"/>
      <c r="BT64" s="17"/>
      <c r="BU64" s="17">
        <v>3</v>
      </c>
      <c r="BV64" s="17">
        <v>3</v>
      </c>
      <c r="BW64" s="17">
        <v>11</v>
      </c>
      <c r="BX64" s="17">
        <v>4</v>
      </c>
      <c r="BY64" s="17">
        <v>1</v>
      </c>
      <c r="BZ64" s="17">
        <v>1</v>
      </c>
      <c r="CA64" s="17"/>
      <c r="CB64" s="17">
        <v>1</v>
      </c>
      <c r="CC64" s="17"/>
      <c r="CD64" s="17"/>
      <c r="CE64" s="17">
        <v>1</v>
      </c>
      <c r="CF64" s="17"/>
      <c r="CG64" s="17"/>
      <c r="CH64" s="17">
        <v>35</v>
      </c>
      <c r="CI64" s="17">
        <v>15</v>
      </c>
      <c r="CJ64" s="17"/>
      <c r="CK64" s="17">
        <v>1</v>
      </c>
      <c r="CL64" s="17">
        <v>6</v>
      </c>
      <c r="CM64" s="17">
        <v>15</v>
      </c>
      <c r="CN64" s="17">
        <v>5</v>
      </c>
      <c r="CO64" s="17"/>
      <c r="CP64" s="17"/>
      <c r="CQ64" s="17"/>
      <c r="CR64" s="17"/>
      <c r="CS64" s="17"/>
      <c r="CT64" s="17">
        <v>2</v>
      </c>
      <c r="CU64" s="17">
        <v>2</v>
      </c>
      <c r="CV64" s="17">
        <v>1</v>
      </c>
      <c r="CW64" s="17">
        <v>1</v>
      </c>
      <c r="CX64" s="17"/>
      <c r="CY64" s="17"/>
      <c r="CZ64" s="17"/>
      <c r="DA64" s="17"/>
      <c r="DB64" s="17"/>
      <c r="DC64" s="17">
        <v>10</v>
      </c>
      <c r="DD64" s="17">
        <v>2</v>
      </c>
      <c r="DE64" s="17"/>
      <c r="DF64" s="17"/>
      <c r="DG64" s="17"/>
      <c r="DH64" s="17">
        <v>4</v>
      </c>
      <c r="DI64" s="17">
        <v>4</v>
      </c>
      <c r="DJ64" s="17"/>
      <c r="DK64" s="17"/>
      <c r="DL64" s="17"/>
      <c r="DM64" s="17"/>
      <c r="DN64" s="17"/>
      <c r="DO64" s="17">
        <v>36</v>
      </c>
      <c r="DP64" s="17">
        <v>1</v>
      </c>
      <c r="DQ64" s="17" t="s">
        <v>749</v>
      </c>
      <c r="DR64" s="17">
        <v>2</v>
      </c>
      <c r="DS64" s="17"/>
      <c r="DT64" s="17" t="s">
        <v>750</v>
      </c>
      <c r="DU64" s="14">
        <v>1</v>
      </c>
      <c r="DV64" s="14">
        <v>1</v>
      </c>
      <c r="DW64" s="14">
        <v>1</v>
      </c>
      <c r="DX64" s="17"/>
      <c r="DY64" s="17"/>
      <c r="DZ64" s="17">
        <v>6417</v>
      </c>
      <c r="EA64" s="17">
        <v>42</v>
      </c>
      <c r="EB64" s="17">
        <v>6</v>
      </c>
      <c r="EC64" s="17">
        <v>6</v>
      </c>
      <c r="ED64" s="29">
        <v>6129</v>
      </c>
      <c r="EE64" s="20">
        <v>43.009769999999996</v>
      </c>
      <c r="EF64" s="29">
        <v>6</v>
      </c>
      <c r="EG64" s="29">
        <v>6</v>
      </c>
    </row>
    <row r="65" spans="1:137" s="8" customFormat="1" ht="25.5" x14ac:dyDescent="0.25">
      <c r="A65" s="27" t="s">
        <v>1109</v>
      </c>
      <c r="B65" s="17" t="s">
        <v>172</v>
      </c>
      <c r="C65" s="28" t="s">
        <v>753</v>
      </c>
      <c r="D65" s="28" t="s">
        <v>753</v>
      </c>
      <c r="E65" s="11">
        <v>3</v>
      </c>
      <c r="F65" s="17" t="s">
        <v>751</v>
      </c>
      <c r="G65" s="17" t="s">
        <v>752</v>
      </c>
      <c r="H65" s="6">
        <v>7</v>
      </c>
      <c r="I65" s="17" t="s">
        <v>753</v>
      </c>
      <c r="J65" s="17">
        <v>74901</v>
      </c>
      <c r="K65" s="17" t="s">
        <v>753</v>
      </c>
      <c r="L65" s="17" t="s">
        <v>754</v>
      </c>
      <c r="M65" s="17" t="s">
        <v>755</v>
      </c>
      <c r="N65" s="17" t="s">
        <v>137</v>
      </c>
      <c r="O65" s="17" t="s">
        <v>756</v>
      </c>
      <c r="P65" s="14">
        <v>556312260</v>
      </c>
      <c r="Q65" s="17" t="s">
        <v>757</v>
      </c>
      <c r="R65" s="17" t="s">
        <v>756</v>
      </c>
      <c r="S65" s="14">
        <v>556312260</v>
      </c>
      <c r="T65" s="17" t="s">
        <v>757</v>
      </c>
      <c r="U65" s="17">
        <v>6</v>
      </c>
      <c r="V65" s="17">
        <v>0</v>
      </c>
      <c r="W65" s="37">
        <f t="shared" si="8"/>
        <v>6</v>
      </c>
      <c r="X65" s="17">
        <v>5.5</v>
      </c>
      <c r="Y65" s="17">
        <v>5.5</v>
      </c>
      <c r="Z65" s="17">
        <v>0.5</v>
      </c>
      <c r="AA65" s="17">
        <v>0.5</v>
      </c>
      <c r="AB65" s="17">
        <v>6</v>
      </c>
      <c r="AC65" s="17"/>
      <c r="AD65" s="17">
        <v>3</v>
      </c>
      <c r="AE65" s="17"/>
      <c r="AF65" s="17">
        <v>3</v>
      </c>
      <c r="AG65" s="17"/>
      <c r="AH65" s="17">
        <v>2</v>
      </c>
      <c r="AI65" s="17">
        <v>2</v>
      </c>
      <c r="AJ65" s="17">
        <v>2</v>
      </c>
      <c r="AK65" s="17"/>
      <c r="AL65" s="17"/>
      <c r="AM65" s="17">
        <v>1</v>
      </c>
      <c r="AN65" s="17">
        <v>3</v>
      </c>
      <c r="AO65" s="17">
        <v>2</v>
      </c>
      <c r="AP65" s="17"/>
      <c r="AQ65" s="17">
        <v>1</v>
      </c>
      <c r="AR65" s="17">
        <v>1</v>
      </c>
      <c r="AS65" s="17">
        <v>1</v>
      </c>
      <c r="AT65" s="17">
        <v>1</v>
      </c>
      <c r="AU65" s="17">
        <v>10</v>
      </c>
      <c r="AV65" s="17">
        <v>2</v>
      </c>
      <c r="AW65" s="17">
        <v>105</v>
      </c>
      <c r="AX65" s="17">
        <v>56</v>
      </c>
      <c r="AY65" s="17">
        <v>0</v>
      </c>
      <c r="AZ65" s="17">
        <v>4</v>
      </c>
      <c r="BA65" s="17">
        <v>8</v>
      </c>
      <c r="BB65" s="17">
        <v>5</v>
      </c>
      <c r="BC65" s="17">
        <v>0</v>
      </c>
      <c r="BD65" s="17">
        <v>0</v>
      </c>
      <c r="BE65" s="17">
        <v>6</v>
      </c>
      <c r="BF65" s="17">
        <v>16</v>
      </c>
      <c r="BG65" s="17">
        <v>1</v>
      </c>
      <c r="BH65" s="17">
        <v>55</v>
      </c>
      <c r="BI65" s="17">
        <v>2</v>
      </c>
      <c r="BJ65" s="17">
        <v>0</v>
      </c>
      <c r="BK65" s="17">
        <v>25</v>
      </c>
      <c r="BL65" s="17">
        <v>0</v>
      </c>
      <c r="BM65" s="17">
        <v>29</v>
      </c>
      <c r="BN65" s="17">
        <v>1</v>
      </c>
      <c r="BO65" s="17">
        <v>2</v>
      </c>
      <c r="BP65" s="17">
        <v>1</v>
      </c>
      <c r="BQ65" s="17">
        <v>14</v>
      </c>
      <c r="BR65" s="17">
        <v>6</v>
      </c>
      <c r="BS65" s="17">
        <v>4</v>
      </c>
      <c r="BT65" s="17">
        <v>0</v>
      </c>
      <c r="BU65" s="17">
        <v>5</v>
      </c>
      <c r="BV65" s="17">
        <v>1</v>
      </c>
      <c r="BW65" s="17">
        <v>15</v>
      </c>
      <c r="BX65" s="17">
        <v>0</v>
      </c>
      <c r="BY65" s="17">
        <v>0</v>
      </c>
      <c r="BZ65" s="17">
        <v>0</v>
      </c>
      <c r="CA65" s="17">
        <v>0</v>
      </c>
      <c r="CB65" s="17">
        <v>0</v>
      </c>
      <c r="CC65" s="17">
        <v>0</v>
      </c>
      <c r="CD65" s="17">
        <v>0</v>
      </c>
      <c r="CE65" s="17">
        <v>3</v>
      </c>
      <c r="CF65" s="17">
        <v>3</v>
      </c>
      <c r="CG65" s="17">
        <v>1</v>
      </c>
      <c r="CH65" s="17">
        <v>12</v>
      </c>
      <c r="CI65" s="17">
        <v>2</v>
      </c>
      <c r="CJ65" s="17">
        <v>0</v>
      </c>
      <c r="CK65" s="17">
        <v>0</v>
      </c>
      <c r="CL65" s="17">
        <v>9</v>
      </c>
      <c r="CM65" s="17">
        <v>0</v>
      </c>
      <c r="CN65" s="17">
        <v>5</v>
      </c>
      <c r="CO65" s="17">
        <v>0</v>
      </c>
      <c r="CP65" s="17">
        <v>0</v>
      </c>
      <c r="CQ65" s="17">
        <v>0</v>
      </c>
      <c r="CR65" s="17">
        <v>0</v>
      </c>
      <c r="CS65" s="17">
        <v>0</v>
      </c>
      <c r="CT65" s="17">
        <v>0</v>
      </c>
      <c r="CU65" s="17">
        <v>2</v>
      </c>
      <c r="CV65" s="17">
        <v>0</v>
      </c>
      <c r="CW65" s="17">
        <v>0</v>
      </c>
      <c r="CX65" s="17">
        <v>0</v>
      </c>
      <c r="CY65" s="17">
        <v>0</v>
      </c>
      <c r="CZ65" s="17">
        <v>0</v>
      </c>
      <c r="DA65" s="17">
        <v>0</v>
      </c>
      <c r="DB65" s="17">
        <v>0</v>
      </c>
      <c r="DC65" s="17">
        <v>7</v>
      </c>
      <c r="DD65" s="17">
        <v>0</v>
      </c>
      <c r="DE65" s="17">
        <v>0</v>
      </c>
      <c r="DF65" s="17">
        <v>0</v>
      </c>
      <c r="DG65" s="17">
        <v>1</v>
      </c>
      <c r="DH65" s="17">
        <v>1</v>
      </c>
      <c r="DI65" s="17">
        <v>3</v>
      </c>
      <c r="DJ65" s="17">
        <v>2</v>
      </c>
      <c r="DK65" s="17">
        <v>1</v>
      </c>
      <c r="DL65" s="17">
        <v>0</v>
      </c>
      <c r="DM65" s="17">
        <v>3</v>
      </c>
      <c r="DN65" s="17">
        <v>2</v>
      </c>
      <c r="DO65" s="17">
        <v>12</v>
      </c>
      <c r="DP65" s="17">
        <v>1</v>
      </c>
      <c r="DQ65" s="17" t="s">
        <v>758</v>
      </c>
      <c r="DR65" s="17">
        <v>2</v>
      </c>
      <c r="DS65" s="17" t="s">
        <v>759</v>
      </c>
      <c r="DT65" s="17"/>
      <c r="DU65" s="14">
        <v>1</v>
      </c>
      <c r="DV65" s="14">
        <v>1</v>
      </c>
      <c r="DW65" s="14">
        <v>1</v>
      </c>
      <c r="DX65" s="17"/>
      <c r="DY65" s="17" t="s">
        <v>760</v>
      </c>
      <c r="DZ65" s="17"/>
      <c r="EA65" s="17"/>
      <c r="EB65" s="17"/>
      <c r="EC65" s="17"/>
      <c r="ED65" s="29">
        <v>9998</v>
      </c>
      <c r="EE65" s="20">
        <v>164.54540699999998</v>
      </c>
      <c r="EF65" s="29">
        <v>7</v>
      </c>
      <c r="EG65" s="29">
        <v>7</v>
      </c>
    </row>
    <row r="66" spans="1:137" s="8" customFormat="1" ht="25.5" x14ac:dyDescent="0.25">
      <c r="A66" s="27" t="s">
        <v>1110</v>
      </c>
      <c r="B66" s="17" t="s">
        <v>172</v>
      </c>
      <c r="C66" s="28" t="s">
        <v>764</v>
      </c>
      <c r="D66" s="28" t="s">
        <v>764</v>
      </c>
      <c r="E66" s="11">
        <v>2</v>
      </c>
      <c r="F66" s="17" t="s">
        <v>761</v>
      </c>
      <c r="G66" s="17" t="s">
        <v>762</v>
      </c>
      <c r="H66" s="6" t="s">
        <v>763</v>
      </c>
      <c r="I66" s="17" t="s">
        <v>764</v>
      </c>
      <c r="J66" s="17">
        <v>73932</v>
      </c>
      <c r="K66" s="17" t="s">
        <v>764</v>
      </c>
      <c r="L66" s="17" t="s">
        <v>765</v>
      </c>
      <c r="M66" s="17" t="s">
        <v>766</v>
      </c>
      <c r="N66" s="17" t="s">
        <v>146</v>
      </c>
      <c r="O66" s="17" t="s">
        <v>767</v>
      </c>
      <c r="P66" s="14">
        <v>595705941</v>
      </c>
      <c r="Q66" s="17" t="s">
        <v>768</v>
      </c>
      <c r="R66" s="17" t="s">
        <v>767</v>
      </c>
      <c r="S66" s="14">
        <v>595705941</v>
      </c>
      <c r="T66" s="17" t="s">
        <v>768</v>
      </c>
      <c r="U66" s="17">
        <v>4</v>
      </c>
      <c r="V66" s="17">
        <v>0</v>
      </c>
      <c r="W66" s="37">
        <f t="shared" si="8"/>
        <v>4</v>
      </c>
      <c r="X66" s="17">
        <v>4</v>
      </c>
      <c r="Y66" s="17">
        <v>4</v>
      </c>
      <c r="Z66" s="17">
        <v>0</v>
      </c>
      <c r="AA66" s="17">
        <v>0</v>
      </c>
      <c r="AB66" s="17">
        <v>4</v>
      </c>
      <c r="AC66" s="17">
        <v>0</v>
      </c>
      <c r="AD66" s="17">
        <v>3</v>
      </c>
      <c r="AE66" s="17">
        <v>0</v>
      </c>
      <c r="AF66" s="17">
        <v>1</v>
      </c>
      <c r="AG66" s="17">
        <v>0</v>
      </c>
      <c r="AH66" s="17">
        <v>0</v>
      </c>
      <c r="AI66" s="17">
        <v>1</v>
      </c>
      <c r="AJ66" s="17">
        <v>3</v>
      </c>
      <c r="AK66" s="17">
        <v>0</v>
      </c>
      <c r="AL66" s="17">
        <v>0</v>
      </c>
      <c r="AM66" s="17">
        <v>0</v>
      </c>
      <c r="AN66" s="17">
        <v>3</v>
      </c>
      <c r="AO66" s="17">
        <v>1</v>
      </c>
      <c r="AP66" s="17">
        <v>0</v>
      </c>
      <c r="AQ66" s="21">
        <v>0</v>
      </c>
      <c r="AR66" s="17">
        <v>1</v>
      </c>
      <c r="AS66" s="17">
        <v>0</v>
      </c>
      <c r="AT66" s="17">
        <v>1</v>
      </c>
      <c r="AU66" s="17">
        <v>35</v>
      </c>
      <c r="AV66" s="17">
        <v>1</v>
      </c>
      <c r="AW66" s="17">
        <v>132</v>
      </c>
      <c r="AX66" s="17">
        <v>44</v>
      </c>
      <c r="AY66" s="17">
        <v>0</v>
      </c>
      <c r="AZ66" s="17">
        <v>1</v>
      </c>
      <c r="BA66" s="17">
        <v>3</v>
      </c>
      <c r="BB66" s="17">
        <v>15</v>
      </c>
      <c r="BC66" s="17">
        <v>9</v>
      </c>
      <c r="BD66" s="17">
        <v>0</v>
      </c>
      <c r="BE66" s="17">
        <v>0</v>
      </c>
      <c r="BF66" s="17">
        <v>52</v>
      </c>
      <c r="BG66" s="17">
        <v>0</v>
      </c>
      <c r="BH66" s="17">
        <v>38</v>
      </c>
      <c r="BI66" s="17">
        <v>0</v>
      </c>
      <c r="BJ66" s="17">
        <v>0</v>
      </c>
      <c r="BK66" s="17">
        <v>12</v>
      </c>
      <c r="BL66" s="17">
        <v>0</v>
      </c>
      <c r="BM66" s="17">
        <v>12</v>
      </c>
      <c r="BN66" s="17">
        <v>0</v>
      </c>
      <c r="BO66" s="17">
        <v>0</v>
      </c>
      <c r="BP66" s="17">
        <v>2</v>
      </c>
      <c r="BQ66" s="17">
        <v>6</v>
      </c>
      <c r="BR66" s="17">
        <v>0</v>
      </c>
      <c r="BS66" s="17">
        <v>1</v>
      </c>
      <c r="BT66" s="17">
        <v>0</v>
      </c>
      <c r="BU66" s="17">
        <v>0</v>
      </c>
      <c r="BV66" s="17">
        <v>0</v>
      </c>
      <c r="BW66" s="17">
        <v>4</v>
      </c>
      <c r="BX66" s="17">
        <v>0</v>
      </c>
      <c r="BY66" s="17">
        <v>0</v>
      </c>
      <c r="BZ66" s="17">
        <v>0</v>
      </c>
      <c r="CA66" s="17">
        <v>0</v>
      </c>
      <c r="CB66" s="17">
        <v>0</v>
      </c>
      <c r="CC66" s="17">
        <v>0</v>
      </c>
      <c r="CD66" s="17">
        <v>1</v>
      </c>
      <c r="CE66" s="17">
        <v>2</v>
      </c>
      <c r="CF66" s="17">
        <v>1</v>
      </c>
      <c r="CG66" s="17">
        <v>1</v>
      </c>
      <c r="CH66" s="17">
        <v>8</v>
      </c>
      <c r="CI66" s="17">
        <v>2</v>
      </c>
      <c r="CJ66" s="17">
        <v>0</v>
      </c>
      <c r="CK66" s="17">
        <v>0</v>
      </c>
      <c r="CL66" s="17">
        <v>8</v>
      </c>
      <c r="CM66" s="17">
        <v>0</v>
      </c>
      <c r="CN66" s="17">
        <v>5</v>
      </c>
      <c r="CO66" s="17">
        <v>1</v>
      </c>
      <c r="CP66" s="17">
        <v>0</v>
      </c>
      <c r="CQ66" s="17">
        <v>0</v>
      </c>
      <c r="CR66" s="17">
        <v>0</v>
      </c>
      <c r="CS66" s="17">
        <v>0</v>
      </c>
      <c r="CT66" s="17">
        <v>0</v>
      </c>
      <c r="CU66" s="17">
        <v>0</v>
      </c>
      <c r="CV66" s="17">
        <v>0</v>
      </c>
      <c r="CW66" s="17">
        <v>0</v>
      </c>
      <c r="CX66" s="17">
        <v>0</v>
      </c>
      <c r="CY66" s="17">
        <v>0</v>
      </c>
      <c r="CZ66" s="17">
        <v>0</v>
      </c>
      <c r="DA66" s="17">
        <v>0</v>
      </c>
      <c r="DB66" s="17">
        <v>2</v>
      </c>
      <c r="DC66" s="17">
        <v>0</v>
      </c>
      <c r="DD66" s="17">
        <v>0</v>
      </c>
      <c r="DE66" s="17"/>
      <c r="DF66" s="17"/>
      <c r="DG66" s="17"/>
      <c r="DH66" s="17"/>
      <c r="DI66" s="17"/>
      <c r="DJ66" s="17"/>
      <c r="DK66" s="17"/>
      <c r="DL66" s="17"/>
      <c r="DM66" s="17"/>
      <c r="DN66" s="17">
        <v>2</v>
      </c>
      <c r="DO66" s="17">
        <v>24</v>
      </c>
      <c r="DP66" s="17">
        <v>0</v>
      </c>
      <c r="DQ66" s="17"/>
      <c r="DR66" s="17">
        <v>2</v>
      </c>
      <c r="DS66" s="17" t="s">
        <v>769</v>
      </c>
      <c r="DT66" s="17"/>
      <c r="DU66" s="14">
        <v>1</v>
      </c>
      <c r="DV66" s="14">
        <v>1</v>
      </c>
      <c r="DW66" s="14">
        <v>1</v>
      </c>
      <c r="DX66" s="17"/>
      <c r="DY66" s="17"/>
      <c r="DZ66" s="17">
        <v>6902</v>
      </c>
      <c r="EA66" s="17">
        <v>1414</v>
      </c>
      <c r="EB66" s="17">
        <v>2</v>
      </c>
      <c r="EC66" s="17">
        <v>2</v>
      </c>
      <c r="ED66" s="29">
        <v>8563</v>
      </c>
      <c r="EE66" s="20">
        <v>22.151206999999999</v>
      </c>
      <c r="EF66" s="29">
        <v>2</v>
      </c>
      <c r="EG66" s="29">
        <v>2</v>
      </c>
    </row>
    <row r="67" spans="1:137" s="8" customFormat="1" ht="25.5" x14ac:dyDescent="0.25">
      <c r="A67" s="27" t="s">
        <v>1111</v>
      </c>
      <c r="B67" s="17" t="s">
        <v>172</v>
      </c>
      <c r="C67" s="28" t="s">
        <v>771</v>
      </c>
      <c r="D67" s="28" t="s">
        <v>771</v>
      </c>
      <c r="E67" s="11">
        <v>2</v>
      </c>
      <c r="F67" s="17" t="s">
        <v>770</v>
      </c>
      <c r="G67" s="17" t="s">
        <v>162</v>
      </c>
      <c r="H67" s="6">
        <v>389</v>
      </c>
      <c r="I67" s="17" t="s">
        <v>771</v>
      </c>
      <c r="J67" s="17">
        <v>79326</v>
      </c>
      <c r="K67" s="17" t="s">
        <v>771</v>
      </c>
      <c r="L67" s="17" t="s">
        <v>772</v>
      </c>
      <c r="M67" s="17" t="s">
        <v>773</v>
      </c>
      <c r="N67" s="17" t="s">
        <v>146</v>
      </c>
      <c r="O67" s="17" t="s">
        <v>774</v>
      </c>
      <c r="P67" s="14">
        <v>554795120</v>
      </c>
      <c r="Q67" s="17" t="s">
        <v>775</v>
      </c>
      <c r="R67" s="17" t="s">
        <v>774</v>
      </c>
      <c r="S67" s="14">
        <v>554795120</v>
      </c>
      <c r="T67" s="17" t="s">
        <v>775</v>
      </c>
      <c r="U67" s="17">
        <v>3</v>
      </c>
      <c r="V67" s="17">
        <v>2</v>
      </c>
      <c r="W67" s="37">
        <f t="shared" ref="W67" si="9">SUM(U67:V67)</f>
        <v>5</v>
      </c>
      <c r="X67" s="17">
        <v>3</v>
      </c>
      <c r="Y67" s="17">
        <v>3</v>
      </c>
      <c r="Z67" s="17">
        <v>2</v>
      </c>
      <c r="AA67" s="17">
        <v>2</v>
      </c>
      <c r="AB67" s="17">
        <v>3</v>
      </c>
      <c r="AC67" s="17">
        <v>0</v>
      </c>
      <c r="AD67" s="17">
        <v>2</v>
      </c>
      <c r="AE67" s="17">
        <v>0</v>
      </c>
      <c r="AF67" s="17">
        <v>1</v>
      </c>
      <c r="AG67" s="17"/>
      <c r="AH67" s="17">
        <v>0</v>
      </c>
      <c r="AI67" s="17">
        <v>1</v>
      </c>
      <c r="AJ67" s="17">
        <v>2</v>
      </c>
      <c r="AK67" s="17">
        <v>0</v>
      </c>
      <c r="AL67" s="17">
        <v>0</v>
      </c>
      <c r="AM67" s="17">
        <v>2</v>
      </c>
      <c r="AN67" s="17">
        <v>1</v>
      </c>
      <c r="AO67" s="17">
        <v>0</v>
      </c>
      <c r="AP67" s="17">
        <v>0</v>
      </c>
      <c r="AQ67" s="17">
        <v>1</v>
      </c>
      <c r="AR67" s="17">
        <v>1</v>
      </c>
      <c r="AS67" s="17">
        <v>0</v>
      </c>
      <c r="AT67" s="17">
        <v>1</v>
      </c>
      <c r="AU67" s="17">
        <v>4</v>
      </c>
      <c r="AV67" s="17">
        <v>5</v>
      </c>
      <c r="AW67" s="17">
        <v>73</v>
      </c>
      <c r="AX67" s="17">
        <v>13</v>
      </c>
      <c r="AY67" s="17">
        <v>0</v>
      </c>
      <c r="AZ67" s="17">
        <v>0</v>
      </c>
      <c r="BA67" s="17">
        <v>0</v>
      </c>
      <c r="BB67" s="17">
        <v>8</v>
      </c>
      <c r="BC67" s="17">
        <v>3</v>
      </c>
      <c r="BD67" s="17">
        <v>0</v>
      </c>
      <c r="BE67" s="17">
        <v>0</v>
      </c>
      <c r="BF67" s="17">
        <v>7</v>
      </c>
      <c r="BG67" s="17">
        <v>0</v>
      </c>
      <c r="BH67" s="17">
        <v>6</v>
      </c>
      <c r="BI67" s="17">
        <v>0</v>
      </c>
      <c r="BJ67" s="17">
        <v>0</v>
      </c>
      <c r="BK67" s="17">
        <v>8</v>
      </c>
      <c r="BL67" s="17">
        <v>0</v>
      </c>
      <c r="BM67" s="17">
        <v>28</v>
      </c>
      <c r="BN67" s="17">
        <v>0</v>
      </c>
      <c r="BO67" s="17">
        <v>0</v>
      </c>
      <c r="BP67" s="17">
        <v>1</v>
      </c>
      <c r="BQ67" s="17">
        <v>130</v>
      </c>
      <c r="BR67" s="17">
        <v>7</v>
      </c>
      <c r="BS67" s="17">
        <v>6</v>
      </c>
      <c r="BT67" s="17">
        <v>0</v>
      </c>
      <c r="BU67" s="17">
        <v>3</v>
      </c>
      <c r="BV67" s="17">
        <v>0</v>
      </c>
      <c r="BW67" s="17">
        <v>2</v>
      </c>
      <c r="BX67" s="17">
        <v>0</v>
      </c>
      <c r="BY67" s="17">
        <v>0</v>
      </c>
      <c r="BZ67" s="17">
        <v>0</v>
      </c>
      <c r="CA67" s="17">
        <v>0</v>
      </c>
      <c r="CB67" s="17">
        <v>0</v>
      </c>
      <c r="CC67" s="17">
        <v>0</v>
      </c>
      <c r="CD67" s="17">
        <v>0</v>
      </c>
      <c r="CE67" s="17">
        <v>0</v>
      </c>
      <c r="CF67" s="17">
        <v>0</v>
      </c>
      <c r="CG67" s="17">
        <v>0</v>
      </c>
      <c r="CH67" s="17">
        <v>0</v>
      </c>
      <c r="CI67" s="17">
        <v>0</v>
      </c>
      <c r="CJ67" s="17">
        <v>0</v>
      </c>
      <c r="CK67" s="17">
        <v>0</v>
      </c>
      <c r="CL67" s="17">
        <v>0</v>
      </c>
      <c r="CM67" s="17">
        <v>0</v>
      </c>
      <c r="CN67" s="17">
        <v>2</v>
      </c>
      <c r="CO67" s="17">
        <v>0</v>
      </c>
      <c r="CP67" s="17">
        <v>0</v>
      </c>
      <c r="CQ67" s="17">
        <v>0</v>
      </c>
      <c r="CR67" s="17">
        <v>0</v>
      </c>
      <c r="CS67" s="17">
        <v>0</v>
      </c>
      <c r="CT67" s="17">
        <v>0</v>
      </c>
      <c r="CU67" s="17">
        <v>0</v>
      </c>
      <c r="CV67" s="17">
        <v>0</v>
      </c>
      <c r="CW67" s="17">
        <v>0</v>
      </c>
      <c r="CX67" s="17">
        <v>0</v>
      </c>
      <c r="CY67" s="17">
        <v>0</v>
      </c>
      <c r="CZ67" s="17">
        <v>0</v>
      </c>
      <c r="DA67" s="17">
        <v>0</v>
      </c>
      <c r="DB67" s="17">
        <v>2</v>
      </c>
      <c r="DC67" s="17">
        <v>4</v>
      </c>
      <c r="DD67" s="17">
        <v>0</v>
      </c>
      <c r="DE67" s="17">
        <v>0</v>
      </c>
      <c r="DF67" s="17">
        <v>0</v>
      </c>
      <c r="DG67" s="17">
        <v>0</v>
      </c>
      <c r="DH67" s="17">
        <v>0</v>
      </c>
      <c r="DI67" s="17">
        <v>0</v>
      </c>
      <c r="DJ67" s="17">
        <v>0</v>
      </c>
      <c r="DK67" s="17">
        <v>0</v>
      </c>
      <c r="DL67" s="17">
        <v>0</v>
      </c>
      <c r="DM67" s="17">
        <v>0</v>
      </c>
      <c r="DN67" s="17">
        <v>4</v>
      </c>
      <c r="DO67" s="17">
        <v>0</v>
      </c>
      <c r="DP67" s="17">
        <v>1</v>
      </c>
      <c r="DQ67" s="17" t="s">
        <v>776</v>
      </c>
      <c r="DR67" s="17">
        <v>2</v>
      </c>
      <c r="DS67" s="17"/>
      <c r="DT67" s="17" t="s">
        <v>777</v>
      </c>
      <c r="DU67" s="14">
        <v>1</v>
      </c>
      <c r="DV67" s="14">
        <v>1</v>
      </c>
      <c r="DW67" s="14">
        <v>1</v>
      </c>
      <c r="DX67" s="17"/>
      <c r="DY67" s="17"/>
      <c r="DZ67" s="17">
        <v>8018</v>
      </c>
      <c r="EA67" s="17"/>
      <c r="EB67" s="17">
        <v>5</v>
      </c>
      <c r="EC67" s="17">
        <v>5</v>
      </c>
      <c r="ED67" s="29">
        <v>7990</v>
      </c>
      <c r="EE67" s="20">
        <v>150.3279</v>
      </c>
      <c r="EF67" s="29">
        <v>5</v>
      </c>
      <c r="EG67" s="29">
        <v>3</v>
      </c>
    </row>
    <row r="68" spans="1:137" s="8" customFormat="1" ht="25.5" x14ac:dyDescent="0.25">
      <c r="A68" s="27" t="s">
        <v>1112</v>
      </c>
      <c r="B68" s="17" t="s">
        <v>779</v>
      </c>
      <c r="C68" s="28" t="s">
        <v>779</v>
      </c>
      <c r="D68" s="28" t="s">
        <v>783</v>
      </c>
      <c r="E68" s="11">
        <v>5</v>
      </c>
      <c r="F68" s="17" t="s">
        <v>780</v>
      </c>
      <c r="G68" s="17" t="s">
        <v>781</v>
      </c>
      <c r="H68" s="6" t="s">
        <v>782</v>
      </c>
      <c r="I68" s="17" t="s">
        <v>783</v>
      </c>
      <c r="J68" s="17">
        <v>72929</v>
      </c>
      <c r="K68" s="17" t="s">
        <v>784</v>
      </c>
      <c r="L68" s="17" t="s">
        <v>785</v>
      </c>
      <c r="M68" s="17" t="s">
        <v>786</v>
      </c>
      <c r="N68" s="17" t="s">
        <v>787</v>
      </c>
      <c r="O68" s="17" t="s">
        <v>1047</v>
      </c>
      <c r="P68" s="14" t="s">
        <v>788</v>
      </c>
      <c r="Q68" s="17" t="s">
        <v>789</v>
      </c>
      <c r="R68" s="17" t="s">
        <v>790</v>
      </c>
      <c r="S68" s="14">
        <v>599442147</v>
      </c>
      <c r="T68" s="17" t="s">
        <v>791</v>
      </c>
      <c r="U68" s="17">
        <v>10</v>
      </c>
      <c r="V68" s="17">
        <v>0</v>
      </c>
      <c r="W68" s="37">
        <f t="shared" ref="W68:W87" si="10">SUM(U68:V68)</f>
        <v>10</v>
      </c>
      <c r="X68" s="17">
        <v>10</v>
      </c>
      <c r="Y68" s="17">
        <v>11</v>
      </c>
      <c r="Z68" s="17"/>
      <c r="AA68" s="17"/>
      <c r="AB68" s="17">
        <v>10</v>
      </c>
      <c r="AC68" s="17"/>
      <c r="AD68" s="17">
        <v>5</v>
      </c>
      <c r="AE68" s="17"/>
      <c r="AF68" s="17">
        <v>5</v>
      </c>
      <c r="AG68" s="17"/>
      <c r="AH68" s="17">
        <v>2</v>
      </c>
      <c r="AI68" s="17"/>
      <c r="AJ68" s="17">
        <v>8</v>
      </c>
      <c r="AK68" s="17"/>
      <c r="AL68" s="17"/>
      <c r="AM68" s="17">
        <v>4</v>
      </c>
      <c r="AN68" s="17">
        <v>4</v>
      </c>
      <c r="AO68" s="17">
        <v>2</v>
      </c>
      <c r="AP68" s="17"/>
      <c r="AQ68" s="17">
        <v>1</v>
      </c>
      <c r="AR68" s="17">
        <v>1</v>
      </c>
      <c r="AS68" s="17">
        <v>1</v>
      </c>
      <c r="AT68" s="17">
        <v>1</v>
      </c>
      <c r="AU68" s="17"/>
      <c r="AV68" s="17"/>
      <c r="AW68" s="17">
        <v>42</v>
      </c>
      <c r="AX68" s="17">
        <v>12</v>
      </c>
      <c r="AY68" s="17"/>
      <c r="AZ68" s="17"/>
      <c r="BA68" s="17"/>
      <c r="BB68" s="17"/>
      <c r="BC68" s="17"/>
      <c r="BD68" s="17">
        <v>2</v>
      </c>
      <c r="BE68" s="17"/>
      <c r="BF68" s="17">
        <v>164</v>
      </c>
      <c r="BG68" s="17">
        <v>3</v>
      </c>
      <c r="BH68" s="17">
        <v>117</v>
      </c>
      <c r="BI68" s="17">
        <v>2</v>
      </c>
      <c r="BJ68" s="17"/>
      <c r="BK68" s="17">
        <v>22</v>
      </c>
      <c r="BL68" s="17">
        <v>17</v>
      </c>
      <c r="BM68" s="17">
        <v>187</v>
      </c>
      <c r="BN68" s="17">
        <v>7</v>
      </c>
      <c r="BO68" s="17">
        <v>3</v>
      </c>
      <c r="BP68" s="17">
        <v>8</v>
      </c>
      <c r="BQ68" s="17"/>
      <c r="BR68" s="17">
        <v>43</v>
      </c>
      <c r="BS68" s="17">
        <v>2</v>
      </c>
      <c r="BT68" s="17">
        <v>8</v>
      </c>
      <c r="BU68" s="17">
        <v>4</v>
      </c>
      <c r="BV68" s="17">
        <v>1</v>
      </c>
      <c r="BW68" s="17">
        <v>8</v>
      </c>
      <c r="BX68" s="17"/>
      <c r="BY68" s="17"/>
      <c r="BZ68" s="17"/>
      <c r="CA68" s="17"/>
      <c r="CB68" s="17"/>
      <c r="CC68" s="17"/>
      <c r="CD68" s="17"/>
      <c r="CE68" s="17">
        <v>1</v>
      </c>
      <c r="CF68" s="17">
        <v>6</v>
      </c>
      <c r="CG68" s="17">
        <v>2</v>
      </c>
      <c r="CH68" s="17">
        <v>16</v>
      </c>
      <c r="CI68" s="17"/>
      <c r="CJ68" s="17"/>
      <c r="CK68" s="17"/>
      <c r="CL68" s="17">
        <v>25</v>
      </c>
      <c r="CM68" s="17"/>
      <c r="CN68" s="17">
        <v>2</v>
      </c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>
        <v>2</v>
      </c>
      <c r="DI68" s="17"/>
      <c r="DJ68" s="17"/>
      <c r="DK68" s="17"/>
      <c r="DL68" s="17"/>
      <c r="DM68" s="17"/>
      <c r="DN68" s="17">
        <v>3</v>
      </c>
      <c r="DO68" s="17">
        <v>14</v>
      </c>
      <c r="DP68" s="17">
        <v>0</v>
      </c>
      <c r="DQ68" s="17"/>
      <c r="DR68" s="17">
        <v>3</v>
      </c>
      <c r="DS68" s="17" t="s">
        <v>792</v>
      </c>
      <c r="DT68" s="17" t="s">
        <v>793</v>
      </c>
      <c r="DU68" s="14">
        <v>1</v>
      </c>
      <c r="DV68" s="14">
        <v>1</v>
      </c>
      <c r="DW68" s="14">
        <v>1</v>
      </c>
      <c r="DX68" s="17"/>
      <c r="DY68" s="17"/>
      <c r="DZ68" s="17"/>
      <c r="EA68" s="17"/>
      <c r="EB68" s="17"/>
      <c r="EC68" s="17"/>
      <c r="ED68" s="14">
        <v>43428</v>
      </c>
      <c r="EE68" s="20">
        <v>13.245758</v>
      </c>
      <c r="EF68" s="29"/>
      <c r="EG68" s="29"/>
    </row>
    <row r="69" spans="1:137" s="8" customFormat="1" ht="216.75" x14ac:dyDescent="0.25">
      <c r="A69" s="27" t="s">
        <v>1113</v>
      </c>
      <c r="B69" s="17" t="s">
        <v>779</v>
      </c>
      <c r="C69" s="28" t="s">
        <v>779</v>
      </c>
      <c r="D69" s="28" t="s">
        <v>796</v>
      </c>
      <c r="E69" s="11">
        <v>5</v>
      </c>
      <c r="F69" s="17" t="s">
        <v>794</v>
      </c>
      <c r="G69" s="17" t="s">
        <v>795</v>
      </c>
      <c r="H69" s="6">
        <v>35</v>
      </c>
      <c r="I69" s="17" t="s">
        <v>796</v>
      </c>
      <c r="J69" s="17">
        <v>71016</v>
      </c>
      <c r="K69" s="17" t="s">
        <v>797</v>
      </c>
      <c r="L69" s="17" t="s">
        <v>798</v>
      </c>
      <c r="M69" s="17" t="s">
        <v>799</v>
      </c>
      <c r="N69" s="17" t="s">
        <v>161</v>
      </c>
      <c r="O69" s="17" t="s">
        <v>800</v>
      </c>
      <c r="P69" s="14">
        <v>599410045</v>
      </c>
      <c r="Q69" s="17" t="s">
        <v>801</v>
      </c>
      <c r="R69" s="17" t="s">
        <v>802</v>
      </c>
      <c r="S69" s="14">
        <v>599410044</v>
      </c>
      <c r="T69" s="17" t="s">
        <v>803</v>
      </c>
      <c r="U69" s="17">
        <v>9</v>
      </c>
      <c r="V69" s="17">
        <v>0</v>
      </c>
      <c r="W69" s="37">
        <f t="shared" si="10"/>
        <v>9</v>
      </c>
      <c r="X69" s="17">
        <v>9</v>
      </c>
      <c r="Y69" s="17">
        <v>9</v>
      </c>
      <c r="Z69" s="17">
        <v>0</v>
      </c>
      <c r="AA69" s="17">
        <v>0</v>
      </c>
      <c r="AB69" s="17">
        <v>9</v>
      </c>
      <c r="AC69" s="17">
        <v>0</v>
      </c>
      <c r="AD69" s="17">
        <v>7</v>
      </c>
      <c r="AE69" s="17">
        <v>1</v>
      </c>
      <c r="AF69" s="17">
        <v>1</v>
      </c>
      <c r="AG69" s="17">
        <v>0</v>
      </c>
      <c r="AH69" s="17">
        <v>0</v>
      </c>
      <c r="AI69" s="17">
        <v>0</v>
      </c>
      <c r="AJ69" s="17">
        <v>9</v>
      </c>
      <c r="AK69" s="17">
        <v>0</v>
      </c>
      <c r="AL69" s="17">
        <v>0</v>
      </c>
      <c r="AM69" s="17">
        <v>1</v>
      </c>
      <c r="AN69" s="17">
        <v>7</v>
      </c>
      <c r="AO69" s="17">
        <v>1</v>
      </c>
      <c r="AP69" s="17">
        <v>0</v>
      </c>
      <c r="AQ69" s="17">
        <v>1</v>
      </c>
      <c r="AR69" s="17">
        <v>1</v>
      </c>
      <c r="AS69" s="17">
        <v>1</v>
      </c>
      <c r="AT69" s="17">
        <v>1</v>
      </c>
      <c r="AU69" s="17">
        <v>3</v>
      </c>
      <c r="AV69" s="17">
        <v>0</v>
      </c>
      <c r="AW69" s="17">
        <v>165</v>
      </c>
      <c r="AX69" s="17">
        <v>27</v>
      </c>
      <c r="AY69" s="17">
        <v>4</v>
      </c>
      <c r="AZ69" s="17">
        <v>0</v>
      </c>
      <c r="BA69" s="17">
        <v>3</v>
      </c>
      <c r="BB69" s="17">
        <v>3</v>
      </c>
      <c r="BC69" s="17">
        <v>11</v>
      </c>
      <c r="BD69" s="17">
        <v>0</v>
      </c>
      <c r="BE69" s="17">
        <v>17</v>
      </c>
      <c r="BF69" s="17">
        <v>96</v>
      </c>
      <c r="BG69" s="17">
        <v>0</v>
      </c>
      <c r="BH69" s="17">
        <v>94</v>
      </c>
      <c r="BI69" s="17">
        <v>0</v>
      </c>
      <c r="BJ69" s="17">
        <v>1</v>
      </c>
      <c r="BK69" s="17">
        <v>10</v>
      </c>
      <c r="BL69" s="17">
        <v>1</v>
      </c>
      <c r="BM69" s="17">
        <v>65</v>
      </c>
      <c r="BN69" s="17">
        <v>1</v>
      </c>
      <c r="BO69" s="17">
        <v>4</v>
      </c>
      <c r="BP69" s="17">
        <v>12</v>
      </c>
      <c r="BQ69" s="17">
        <v>28</v>
      </c>
      <c r="BR69" s="17">
        <v>23</v>
      </c>
      <c r="BS69" s="17">
        <v>10</v>
      </c>
      <c r="BT69" s="17">
        <v>0</v>
      </c>
      <c r="BU69" s="17">
        <v>9</v>
      </c>
      <c r="BV69" s="17">
        <v>1</v>
      </c>
      <c r="BW69" s="17">
        <v>17</v>
      </c>
      <c r="BX69" s="17">
        <v>1</v>
      </c>
      <c r="BY69" s="17">
        <v>0</v>
      </c>
      <c r="BZ69" s="17">
        <v>0</v>
      </c>
      <c r="CA69" s="17">
        <v>0</v>
      </c>
      <c r="CB69" s="17">
        <v>0</v>
      </c>
      <c r="CC69" s="17">
        <v>0</v>
      </c>
      <c r="CD69" s="17">
        <v>0</v>
      </c>
      <c r="CE69" s="17">
        <v>9</v>
      </c>
      <c r="CF69" s="17">
        <v>4</v>
      </c>
      <c r="CG69" s="17">
        <v>3</v>
      </c>
      <c r="CH69" s="17">
        <v>46</v>
      </c>
      <c r="CI69" s="17">
        <v>4</v>
      </c>
      <c r="CJ69" s="17">
        <v>0</v>
      </c>
      <c r="CK69" s="17">
        <v>23</v>
      </c>
      <c r="CL69" s="17">
        <v>8</v>
      </c>
      <c r="CM69" s="17">
        <v>17</v>
      </c>
      <c r="CN69" s="17">
        <v>2</v>
      </c>
      <c r="CO69" s="17">
        <v>0</v>
      </c>
      <c r="CP69" s="17">
        <v>0</v>
      </c>
      <c r="CQ69" s="17">
        <v>0</v>
      </c>
      <c r="CR69" s="17">
        <v>0</v>
      </c>
      <c r="CS69" s="17">
        <v>0</v>
      </c>
      <c r="CT69" s="17">
        <v>0</v>
      </c>
      <c r="CU69" s="17">
        <v>0</v>
      </c>
      <c r="CV69" s="17">
        <v>0</v>
      </c>
      <c r="CW69" s="17">
        <v>0</v>
      </c>
      <c r="CX69" s="17">
        <v>1</v>
      </c>
      <c r="CY69" s="17">
        <v>1</v>
      </c>
      <c r="CZ69" s="17">
        <v>0</v>
      </c>
      <c r="DA69" s="17">
        <v>0</v>
      </c>
      <c r="DB69" s="17">
        <v>1</v>
      </c>
      <c r="DC69" s="17">
        <v>5</v>
      </c>
      <c r="DD69" s="17">
        <v>0</v>
      </c>
      <c r="DE69" s="17">
        <v>0</v>
      </c>
      <c r="DF69" s="17">
        <v>0</v>
      </c>
      <c r="DG69" s="17">
        <v>0</v>
      </c>
      <c r="DH69" s="17">
        <v>0</v>
      </c>
      <c r="DI69" s="17">
        <v>1</v>
      </c>
      <c r="DJ69" s="17">
        <v>0</v>
      </c>
      <c r="DK69" s="17">
        <v>0</v>
      </c>
      <c r="DL69" s="17">
        <v>0</v>
      </c>
      <c r="DM69" s="17">
        <v>0</v>
      </c>
      <c r="DN69" s="17">
        <v>1</v>
      </c>
      <c r="DO69" s="17">
        <v>24</v>
      </c>
      <c r="DP69" s="17">
        <v>1</v>
      </c>
      <c r="DQ69" s="17" t="s">
        <v>804</v>
      </c>
      <c r="DR69" s="17">
        <v>1</v>
      </c>
      <c r="DS69" s="17" t="s">
        <v>805</v>
      </c>
      <c r="DT69" s="17" t="s">
        <v>806</v>
      </c>
      <c r="DU69" s="14">
        <v>1</v>
      </c>
      <c r="DV69" s="14">
        <v>1</v>
      </c>
      <c r="DW69" s="14">
        <v>1</v>
      </c>
      <c r="DX69" s="17"/>
      <c r="DY69" s="17" t="s">
        <v>806</v>
      </c>
      <c r="DZ69" s="17">
        <v>21424</v>
      </c>
      <c r="EA69" s="17">
        <v>41.75</v>
      </c>
      <c r="EB69" s="17">
        <v>1</v>
      </c>
      <c r="EC69" s="17">
        <v>1</v>
      </c>
      <c r="ED69" s="14">
        <v>19484</v>
      </c>
      <c r="EE69" s="20">
        <v>41.739342999999998</v>
      </c>
      <c r="EF69" s="29"/>
      <c r="EG69" s="29"/>
    </row>
    <row r="70" spans="1:137" s="8" customFormat="1" ht="38.25" x14ac:dyDescent="0.25">
      <c r="A70" s="27" t="s">
        <v>1114</v>
      </c>
      <c r="B70" s="17" t="s">
        <v>779</v>
      </c>
      <c r="C70" s="28" t="s">
        <v>779</v>
      </c>
      <c r="D70" s="28" t="s">
        <v>809</v>
      </c>
      <c r="E70" s="11">
        <v>5</v>
      </c>
      <c r="F70" s="17" t="s">
        <v>807</v>
      </c>
      <c r="G70" s="17" t="s">
        <v>778</v>
      </c>
      <c r="H70" s="6" t="s">
        <v>808</v>
      </c>
      <c r="I70" s="17" t="s">
        <v>809</v>
      </c>
      <c r="J70" s="17">
        <v>70030</v>
      </c>
      <c r="K70" s="17" t="s">
        <v>810</v>
      </c>
      <c r="L70" s="17" t="s">
        <v>811</v>
      </c>
      <c r="M70" s="17" t="s">
        <v>1035</v>
      </c>
      <c r="N70" s="17" t="s">
        <v>812</v>
      </c>
      <c r="O70" s="17" t="s">
        <v>813</v>
      </c>
      <c r="P70" s="14">
        <v>599430216</v>
      </c>
      <c r="Q70" s="17" t="s">
        <v>814</v>
      </c>
      <c r="R70" s="17" t="s">
        <v>815</v>
      </c>
      <c r="S70" s="14">
        <v>599430207</v>
      </c>
      <c r="T70" s="17" t="s">
        <v>816</v>
      </c>
      <c r="U70" s="17">
        <v>8</v>
      </c>
      <c r="V70" s="17">
        <v>0</v>
      </c>
      <c r="W70" s="37">
        <f t="shared" si="10"/>
        <v>8</v>
      </c>
      <c r="X70" s="17">
        <v>8</v>
      </c>
      <c r="Y70" s="17">
        <v>8</v>
      </c>
      <c r="Z70" s="17">
        <v>0</v>
      </c>
      <c r="AA70" s="17">
        <v>0</v>
      </c>
      <c r="AB70" s="17">
        <v>8</v>
      </c>
      <c r="AC70" s="17">
        <v>0</v>
      </c>
      <c r="AD70" s="17">
        <v>7</v>
      </c>
      <c r="AE70" s="17">
        <v>1</v>
      </c>
      <c r="AF70" s="17">
        <v>0</v>
      </c>
      <c r="AG70" s="17">
        <v>0</v>
      </c>
      <c r="AH70" s="17">
        <v>2</v>
      </c>
      <c r="AI70" s="17">
        <v>3</v>
      </c>
      <c r="AJ70" s="17">
        <v>3</v>
      </c>
      <c r="AK70" s="17">
        <v>0</v>
      </c>
      <c r="AL70" s="17">
        <v>0</v>
      </c>
      <c r="AM70" s="17">
        <v>7</v>
      </c>
      <c r="AN70" s="17">
        <v>1</v>
      </c>
      <c r="AO70" s="17">
        <v>0</v>
      </c>
      <c r="AP70" s="17">
        <v>0</v>
      </c>
      <c r="AQ70" s="21">
        <v>0</v>
      </c>
      <c r="AR70" s="17">
        <v>1</v>
      </c>
      <c r="AS70" s="17">
        <v>1</v>
      </c>
      <c r="AT70" s="17">
        <v>1</v>
      </c>
      <c r="AU70" s="17">
        <v>5</v>
      </c>
      <c r="AV70" s="17">
        <v>4</v>
      </c>
      <c r="AW70" s="17">
        <v>142</v>
      </c>
      <c r="AX70" s="17">
        <v>18</v>
      </c>
      <c r="AY70" s="17"/>
      <c r="AZ70" s="17"/>
      <c r="BA70" s="17"/>
      <c r="BB70" s="17">
        <v>24</v>
      </c>
      <c r="BC70" s="17">
        <v>11</v>
      </c>
      <c r="BD70" s="17"/>
      <c r="BE70" s="17">
        <v>10</v>
      </c>
      <c r="BF70" s="17">
        <v>295</v>
      </c>
      <c r="BG70" s="17"/>
      <c r="BH70" s="17">
        <v>191</v>
      </c>
      <c r="BI70" s="17">
        <v>1</v>
      </c>
      <c r="BJ70" s="17"/>
      <c r="BK70" s="17">
        <v>49</v>
      </c>
      <c r="BL70" s="17"/>
      <c r="BM70" s="17">
        <v>241</v>
      </c>
      <c r="BN70" s="17">
        <v>1</v>
      </c>
      <c r="BO70" s="17">
        <v>4</v>
      </c>
      <c r="BP70" s="17">
        <v>11</v>
      </c>
      <c r="BQ70" s="17">
        <v>83</v>
      </c>
      <c r="BR70" s="17">
        <v>56</v>
      </c>
      <c r="BS70" s="17">
        <v>8</v>
      </c>
      <c r="BT70" s="17"/>
      <c r="BU70" s="17">
        <v>10</v>
      </c>
      <c r="BV70" s="17">
        <v>11</v>
      </c>
      <c r="BW70" s="17">
        <v>15</v>
      </c>
      <c r="BX70" s="17"/>
      <c r="BY70" s="17">
        <v>1</v>
      </c>
      <c r="BZ70" s="17"/>
      <c r="CA70" s="17"/>
      <c r="CB70" s="17"/>
      <c r="CC70" s="17"/>
      <c r="CD70" s="17"/>
      <c r="CE70" s="17">
        <v>0</v>
      </c>
      <c r="CF70" s="17">
        <v>6</v>
      </c>
      <c r="CG70" s="17">
        <v>8</v>
      </c>
      <c r="CH70" s="17">
        <v>25</v>
      </c>
      <c r="CI70" s="17">
        <v>5</v>
      </c>
      <c r="CJ70" s="17"/>
      <c r="CK70" s="17">
        <v>8</v>
      </c>
      <c r="CL70" s="17">
        <v>41</v>
      </c>
      <c r="CM70" s="17">
        <v>5</v>
      </c>
      <c r="CN70" s="17">
        <v>15</v>
      </c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>
        <v>14</v>
      </c>
      <c r="DD70" s="17"/>
      <c r="DE70" s="17"/>
      <c r="DF70" s="17"/>
      <c r="DG70" s="17">
        <v>1</v>
      </c>
      <c r="DH70" s="17"/>
      <c r="DI70" s="17">
        <v>8</v>
      </c>
      <c r="DJ70" s="17"/>
      <c r="DK70" s="17">
        <v>3</v>
      </c>
      <c r="DL70" s="17">
        <v>2</v>
      </c>
      <c r="DM70" s="17"/>
      <c r="DN70" s="17">
        <v>1</v>
      </c>
      <c r="DO70" s="17">
        <v>8</v>
      </c>
      <c r="DP70" s="17">
        <v>1</v>
      </c>
      <c r="DQ70" s="17" t="s">
        <v>817</v>
      </c>
      <c r="DR70" s="17">
        <v>2</v>
      </c>
      <c r="DS70" s="17" t="s">
        <v>818</v>
      </c>
      <c r="DT70" s="17" t="s">
        <v>819</v>
      </c>
      <c r="DU70" s="14">
        <v>1</v>
      </c>
      <c r="DV70" s="14">
        <v>1</v>
      </c>
      <c r="DW70" s="14">
        <v>1</v>
      </c>
      <c r="DX70" s="17" t="s">
        <v>820</v>
      </c>
      <c r="DY70" s="17" t="s">
        <v>261</v>
      </c>
      <c r="DZ70" s="17"/>
      <c r="EA70" s="17"/>
      <c r="EB70" s="17"/>
      <c r="EC70" s="17"/>
      <c r="ED70" s="14">
        <v>119219</v>
      </c>
      <c r="EE70" s="20">
        <v>19.744478000000001</v>
      </c>
      <c r="EF70" s="29"/>
      <c r="EG70" s="29"/>
    </row>
    <row r="71" spans="1:137" s="8" customFormat="1" ht="114.75" x14ac:dyDescent="0.25">
      <c r="A71" s="27" t="s">
        <v>1115</v>
      </c>
      <c r="B71" s="17" t="s">
        <v>779</v>
      </c>
      <c r="C71" s="28" t="s">
        <v>779</v>
      </c>
      <c r="D71" s="28" t="s">
        <v>824</v>
      </c>
      <c r="E71" s="11">
        <v>5</v>
      </c>
      <c r="F71" s="17" t="s">
        <v>821</v>
      </c>
      <c r="G71" s="17" t="s">
        <v>822</v>
      </c>
      <c r="H71" s="6" t="s">
        <v>823</v>
      </c>
      <c r="I71" s="17" t="s">
        <v>824</v>
      </c>
      <c r="J71" s="17">
        <v>70800</v>
      </c>
      <c r="K71" s="17" t="s">
        <v>825</v>
      </c>
      <c r="L71" s="17" t="s">
        <v>826</v>
      </c>
      <c r="M71" s="17" t="s">
        <v>827</v>
      </c>
      <c r="N71" s="17" t="s">
        <v>828</v>
      </c>
      <c r="O71" s="17" t="s">
        <v>829</v>
      </c>
      <c r="P71" s="14">
        <v>599480610</v>
      </c>
      <c r="Q71" s="17" t="s">
        <v>830</v>
      </c>
      <c r="R71" s="17" t="s">
        <v>831</v>
      </c>
      <c r="S71" s="14">
        <v>599480601</v>
      </c>
      <c r="T71" s="17" t="s">
        <v>832</v>
      </c>
      <c r="U71" s="17">
        <v>7</v>
      </c>
      <c r="V71" s="17">
        <v>7</v>
      </c>
      <c r="W71" s="37">
        <f t="shared" si="10"/>
        <v>14</v>
      </c>
      <c r="X71" s="17">
        <v>7</v>
      </c>
      <c r="Y71" s="17">
        <v>7</v>
      </c>
      <c r="Z71" s="17">
        <v>7</v>
      </c>
      <c r="AA71" s="17">
        <v>7</v>
      </c>
      <c r="AB71" s="17">
        <v>7</v>
      </c>
      <c r="AC71" s="17"/>
      <c r="AD71" s="17">
        <v>6</v>
      </c>
      <c r="AE71" s="17"/>
      <c r="AF71" s="17">
        <v>1</v>
      </c>
      <c r="AG71" s="17"/>
      <c r="AH71" s="17"/>
      <c r="AI71" s="17"/>
      <c r="AJ71" s="17">
        <v>7</v>
      </c>
      <c r="AK71" s="17"/>
      <c r="AL71" s="17"/>
      <c r="AM71" s="17"/>
      <c r="AN71" s="17">
        <v>6</v>
      </c>
      <c r="AO71" s="17">
        <v>1</v>
      </c>
      <c r="AP71" s="17"/>
      <c r="AQ71" s="17">
        <v>1</v>
      </c>
      <c r="AR71" s="17">
        <v>0</v>
      </c>
      <c r="AS71" s="17">
        <v>0</v>
      </c>
      <c r="AT71" s="17">
        <v>1</v>
      </c>
      <c r="AU71" s="17">
        <v>38</v>
      </c>
      <c r="AV71" s="17">
        <v>5</v>
      </c>
      <c r="AW71" s="17">
        <v>89</v>
      </c>
      <c r="AX71" s="17">
        <v>16</v>
      </c>
      <c r="AY71" s="17">
        <v>0</v>
      </c>
      <c r="AZ71" s="17">
        <v>0</v>
      </c>
      <c r="BA71" s="17">
        <v>3</v>
      </c>
      <c r="BB71" s="17">
        <v>15</v>
      </c>
      <c r="BC71" s="17">
        <v>4</v>
      </c>
      <c r="BD71" s="17">
        <v>0</v>
      </c>
      <c r="BE71" s="17">
        <v>4</v>
      </c>
      <c r="BF71" s="17">
        <v>149</v>
      </c>
      <c r="BG71" s="17">
        <v>0</v>
      </c>
      <c r="BH71" s="17">
        <v>81</v>
      </c>
      <c r="BI71" s="17">
        <v>4</v>
      </c>
      <c r="BJ71" s="17">
        <v>0</v>
      </c>
      <c r="BK71" s="17">
        <v>3</v>
      </c>
      <c r="BL71" s="17">
        <v>0</v>
      </c>
      <c r="BM71" s="17">
        <v>79</v>
      </c>
      <c r="BN71" s="17">
        <v>2</v>
      </c>
      <c r="BO71" s="17">
        <v>6</v>
      </c>
      <c r="BP71" s="17">
        <v>8</v>
      </c>
      <c r="BQ71" s="17">
        <v>4</v>
      </c>
      <c r="BR71" s="17">
        <v>16</v>
      </c>
      <c r="BS71" s="17">
        <v>4</v>
      </c>
      <c r="BT71" s="17">
        <v>0</v>
      </c>
      <c r="BU71" s="17">
        <v>0</v>
      </c>
      <c r="BV71" s="17">
        <v>0</v>
      </c>
      <c r="BW71" s="17">
        <v>11</v>
      </c>
      <c r="BX71" s="17">
        <v>0</v>
      </c>
      <c r="BY71" s="17">
        <v>0</v>
      </c>
      <c r="BZ71" s="17">
        <v>0</v>
      </c>
      <c r="CA71" s="17">
        <v>0</v>
      </c>
      <c r="CB71" s="17">
        <v>0</v>
      </c>
      <c r="CC71" s="17">
        <v>0</v>
      </c>
      <c r="CD71" s="17">
        <v>0</v>
      </c>
      <c r="CE71" s="17">
        <v>6</v>
      </c>
      <c r="CF71" s="17">
        <v>4</v>
      </c>
      <c r="CG71" s="17">
        <v>3</v>
      </c>
      <c r="CH71" s="17">
        <v>20</v>
      </c>
      <c r="CI71" s="17">
        <v>4</v>
      </c>
      <c r="CJ71" s="17">
        <v>2</v>
      </c>
      <c r="CK71" s="17">
        <v>14</v>
      </c>
      <c r="CL71" s="17">
        <v>6</v>
      </c>
      <c r="CM71" s="17">
        <v>4</v>
      </c>
      <c r="CN71" s="17">
        <v>6</v>
      </c>
      <c r="CO71" s="17">
        <v>0</v>
      </c>
      <c r="CP71" s="17">
        <v>0</v>
      </c>
      <c r="CQ71" s="17">
        <v>0</v>
      </c>
      <c r="CR71" s="17">
        <v>0</v>
      </c>
      <c r="CS71" s="17">
        <v>0</v>
      </c>
      <c r="CT71" s="17">
        <v>0</v>
      </c>
      <c r="CU71" s="17">
        <v>0</v>
      </c>
      <c r="CV71" s="17">
        <v>0</v>
      </c>
      <c r="CW71" s="17">
        <v>0</v>
      </c>
      <c r="CX71" s="17">
        <v>0</v>
      </c>
      <c r="CY71" s="17">
        <v>0</v>
      </c>
      <c r="CZ71" s="17">
        <v>0</v>
      </c>
      <c r="DA71" s="17">
        <v>0</v>
      </c>
      <c r="DB71" s="17">
        <v>0</v>
      </c>
      <c r="DC71" s="17">
        <v>2</v>
      </c>
      <c r="DD71" s="17">
        <v>0</v>
      </c>
      <c r="DE71" s="17">
        <v>0</v>
      </c>
      <c r="DF71" s="17">
        <v>0</v>
      </c>
      <c r="DG71" s="17">
        <v>0</v>
      </c>
      <c r="DH71" s="17">
        <v>1</v>
      </c>
      <c r="DI71" s="17">
        <v>3</v>
      </c>
      <c r="DJ71" s="17">
        <v>0</v>
      </c>
      <c r="DK71" s="17">
        <v>2</v>
      </c>
      <c r="DL71" s="17">
        <v>0</v>
      </c>
      <c r="DM71" s="17">
        <v>0</v>
      </c>
      <c r="DN71" s="17">
        <v>0</v>
      </c>
      <c r="DO71" s="17">
        <v>12</v>
      </c>
      <c r="DP71" s="17">
        <v>0</v>
      </c>
      <c r="DQ71" s="17"/>
      <c r="DR71" s="17">
        <v>4</v>
      </c>
      <c r="DS71" s="17" t="s">
        <v>833</v>
      </c>
      <c r="DT71" s="17" t="s">
        <v>834</v>
      </c>
      <c r="DU71" s="14">
        <v>1</v>
      </c>
      <c r="DV71" s="14">
        <v>1</v>
      </c>
      <c r="DW71" s="14">
        <v>1</v>
      </c>
      <c r="DX71" s="17"/>
      <c r="DY71" s="17"/>
      <c r="DZ71" s="17">
        <v>71900</v>
      </c>
      <c r="EA71" s="17">
        <v>18</v>
      </c>
      <c r="EB71" s="17">
        <v>2</v>
      </c>
      <c r="EC71" s="17">
        <v>2</v>
      </c>
      <c r="ED71" s="30">
        <v>76078</v>
      </c>
      <c r="EE71" s="20">
        <v>18.016504000000001</v>
      </c>
      <c r="EF71" s="29"/>
      <c r="EG71" s="29"/>
    </row>
    <row r="72" spans="1:137" s="8" customFormat="1" ht="25.5" x14ac:dyDescent="0.25">
      <c r="A72" s="27" t="s">
        <v>1116</v>
      </c>
      <c r="B72" s="17" t="s">
        <v>779</v>
      </c>
      <c r="C72" s="28" t="s">
        <v>779</v>
      </c>
      <c r="D72" s="28" t="s">
        <v>838</v>
      </c>
      <c r="E72" s="11">
        <v>5</v>
      </c>
      <c r="F72" s="17" t="s">
        <v>835</v>
      </c>
      <c r="G72" s="17" t="s">
        <v>836</v>
      </c>
      <c r="H72" s="6" t="s">
        <v>837</v>
      </c>
      <c r="I72" s="17" t="s">
        <v>838</v>
      </c>
      <c r="J72" s="17">
        <v>72400</v>
      </c>
      <c r="K72" s="17" t="s">
        <v>839</v>
      </c>
      <c r="L72" s="17" t="s">
        <v>840</v>
      </c>
      <c r="M72" s="17" t="s">
        <v>841</v>
      </c>
      <c r="N72" s="17" t="s">
        <v>136</v>
      </c>
      <c r="O72" s="17" t="s">
        <v>842</v>
      </c>
      <c r="P72" s="14">
        <v>599424201</v>
      </c>
      <c r="Q72" s="17" t="s">
        <v>843</v>
      </c>
      <c r="R72" s="17" t="s">
        <v>842</v>
      </c>
      <c r="S72" s="14">
        <v>599424201</v>
      </c>
      <c r="T72" s="17" t="s">
        <v>843</v>
      </c>
      <c r="U72" s="17">
        <v>1</v>
      </c>
      <c r="V72" s="17">
        <v>0</v>
      </c>
      <c r="W72" s="37">
        <f t="shared" si="10"/>
        <v>1</v>
      </c>
      <c r="X72" s="17">
        <v>1</v>
      </c>
      <c r="Y72" s="17">
        <v>1</v>
      </c>
      <c r="Z72" s="17">
        <v>0</v>
      </c>
      <c r="AA72" s="17">
        <v>0</v>
      </c>
      <c r="AB72" s="17">
        <v>1</v>
      </c>
      <c r="AC72" s="17">
        <v>0</v>
      </c>
      <c r="AD72" s="17">
        <v>1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  <c r="AJ72" s="17">
        <v>1</v>
      </c>
      <c r="AK72" s="17">
        <v>0</v>
      </c>
      <c r="AL72" s="17">
        <v>0</v>
      </c>
      <c r="AM72" s="17">
        <v>0</v>
      </c>
      <c r="AN72" s="17">
        <v>1</v>
      </c>
      <c r="AO72" s="17">
        <v>0</v>
      </c>
      <c r="AP72" s="17">
        <v>0</v>
      </c>
      <c r="AQ72" s="17">
        <v>1</v>
      </c>
      <c r="AR72" s="17">
        <v>0</v>
      </c>
      <c r="AS72" s="17">
        <v>0</v>
      </c>
      <c r="AT72" s="17">
        <v>1</v>
      </c>
      <c r="AU72" s="17">
        <v>0</v>
      </c>
      <c r="AV72" s="17">
        <v>0</v>
      </c>
      <c r="AW72" s="17">
        <v>11</v>
      </c>
      <c r="AX72" s="17">
        <v>0</v>
      </c>
      <c r="AY72" s="17">
        <v>0</v>
      </c>
      <c r="AZ72" s="17">
        <v>0</v>
      </c>
      <c r="BA72" s="17">
        <v>0</v>
      </c>
      <c r="BB72" s="17">
        <v>11</v>
      </c>
      <c r="BC72" s="17">
        <v>12</v>
      </c>
      <c r="BD72" s="17">
        <v>0</v>
      </c>
      <c r="BE72" s="17">
        <v>0</v>
      </c>
      <c r="BF72" s="17">
        <v>3</v>
      </c>
      <c r="BG72" s="17">
        <v>0</v>
      </c>
      <c r="BH72" s="17">
        <v>2</v>
      </c>
      <c r="BI72" s="17">
        <v>0</v>
      </c>
      <c r="BJ72" s="17">
        <v>0</v>
      </c>
      <c r="BK72" s="17">
        <v>0</v>
      </c>
      <c r="BL72" s="17">
        <v>0</v>
      </c>
      <c r="BM72" s="17">
        <v>15</v>
      </c>
      <c r="BN72" s="17">
        <v>0</v>
      </c>
      <c r="BO72" s="17">
        <v>0</v>
      </c>
      <c r="BP72" s="17">
        <v>0</v>
      </c>
      <c r="BQ72" s="17">
        <v>0</v>
      </c>
      <c r="BR72" s="17">
        <v>1</v>
      </c>
      <c r="BS72" s="17">
        <v>1</v>
      </c>
      <c r="BT72" s="17">
        <v>0</v>
      </c>
      <c r="BU72" s="17">
        <v>0</v>
      </c>
      <c r="BV72" s="17">
        <v>0</v>
      </c>
      <c r="BW72" s="17">
        <v>0</v>
      </c>
      <c r="BX72" s="17">
        <v>0</v>
      </c>
      <c r="BY72" s="17">
        <v>0</v>
      </c>
      <c r="BZ72" s="17">
        <v>0</v>
      </c>
      <c r="CA72" s="17">
        <v>0</v>
      </c>
      <c r="CB72" s="17">
        <v>0</v>
      </c>
      <c r="CC72" s="17">
        <v>0</v>
      </c>
      <c r="CD72" s="17">
        <v>0</v>
      </c>
      <c r="CE72" s="17">
        <v>0</v>
      </c>
      <c r="CF72" s="17">
        <v>0</v>
      </c>
      <c r="CG72" s="17">
        <v>0</v>
      </c>
      <c r="CH72" s="17">
        <v>0</v>
      </c>
      <c r="CI72" s="17">
        <v>0</v>
      </c>
      <c r="CJ72" s="17">
        <v>0</v>
      </c>
      <c r="CK72" s="17">
        <v>0</v>
      </c>
      <c r="CL72" s="17">
        <v>0</v>
      </c>
      <c r="CM72" s="17">
        <v>0</v>
      </c>
      <c r="CN72" s="17">
        <v>0</v>
      </c>
      <c r="CO72" s="17">
        <v>0</v>
      </c>
      <c r="CP72" s="17">
        <v>0</v>
      </c>
      <c r="CQ72" s="17">
        <v>0</v>
      </c>
      <c r="CR72" s="17">
        <v>0</v>
      </c>
      <c r="CS72" s="17">
        <v>0</v>
      </c>
      <c r="CT72" s="17">
        <v>0</v>
      </c>
      <c r="CU72" s="17">
        <v>0</v>
      </c>
      <c r="CV72" s="17">
        <v>0</v>
      </c>
      <c r="CW72" s="17">
        <v>0</v>
      </c>
      <c r="CX72" s="17">
        <v>0</v>
      </c>
      <c r="CY72" s="17">
        <v>0</v>
      </c>
      <c r="CZ72" s="17">
        <v>0</v>
      </c>
      <c r="DA72" s="17">
        <v>0</v>
      </c>
      <c r="DB72" s="17">
        <v>0</v>
      </c>
      <c r="DC72" s="17">
        <v>0</v>
      </c>
      <c r="DD72" s="17">
        <v>0</v>
      </c>
      <c r="DE72" s="17">
        <v>0</v>
      </c>
      <c r="DF72" s="17">
        <v>0</v>
      </c>
      <c r="DG72" s="17">
        <v>0</v>
      </c>
      <c r="DH72" s="17">
        <v>0</v>
      </c>
      <c r="DI72" s="17">
        <v>0</v>
      </c>
      <c r="DJ72" s="17">
        <v>0</v>
      </c>
      <c r="DK72" s="17">
        <v>0</v>
      </c>
      <c r="DL72" s="17">
        <v>0</v>
      </c>
      <c r="DM72" s="17">
        <v>0</v>
      </c>
      <c r="DN72" s="17">
        <v>0</v>
      </c>
      <c r="DO72" s="17">
        <v>12</v>
      </c>
      <c r="DP72" s="17">
        <v>1</v>
      </c>
      <c r="DQ72" s="17" t="s">
        <v>844</v>
      </c>
      <c r="DR72" s="17">
        <v>3</v>
      </c>
      <c r="DS72" s="17"/>
      <c r="DT72" s="17"/>
      <c r="DU72" s="14">
        <v>1</v>
      </c>
      <c r="DV72" s="14">
        <v>0</v>
      </c>
      <c r="DW72" s="14">
        <v>0</v>
      </c>
      <c r="DX72" s="17"/>
      <c r="DY72" s="17"/>
      <c r="DZ72" s="17">
        <v>1800</v>
      </c>
      <c r="EA72" s="17">
        <v>6.88</v>
      </c>
      <c r="EB72" s="17">
        <v>1</v>
      </c>
      <c r="EC72" s="17">
        <v>1</v>
      </c>
      <c r="ED72" s="14">
        <v>1565</v>
      </c>
      <c r="EE72" s="20">
        <v>7.1756609999999998</v>
      </c>
      <c r="EF72" s="29"/>
      <c r="EG72" s="29"/>
    </row>
    <row r="73" spans="1:137" s="8" customFormat="1" ht="38.25" x14ac:dyDescent="0.25">
      <c r="A73" s="27" t="s">
        <v>1117</v>
      </c>
      <c r="B73" s="17" t="s">
        <v>779</v>
      </c>
      <c r="C73" s="28" t="s">
        <v>779</v>
      </c>
      <c r="D73" s="28" t="s">
        <v>1118</v>
      </c>
      <c r="E73" s="11">
        <v>5</v>
      </c>
      <c r="F73" s="17" t="s">
        <v>845</v>
      </c>
      <c r="G73" s="17" t="s">
        <v>152</v>
      </c>
      <c r="H73" s="6" t="s">
        <v>846</v>
      </c>
      <c r="I73" s="17" t="s">
        <v>779</v>
      </c>
      <c r="J73" s="17">
        <v>70379</v>
      </c>
      <c r="K73" s="17" t="s">
        <v>1034</v>
      </c>
      <c r="L73" s="17" t="s">
        <v>847</v>
      </c>
      <c r="M73" s="17" t="s">
        <v>848</v>
      </c>
      <c r="N73" s="17" t="s">
        <v>849</v>
      </c>
      <c r="O73" s="17" t="s">
        <v>850</v>
      </c>
      <c r="P73" s="14">
        <v>595453149</v>
      </c>
      <c r="Q73" s="17" t="s">
        <v>851</v>
      </c>
      <c r="R73" s="17" t="s">
        <v>850</v>
      </c>
      <c r="S73" s="14">
        <v>595453149</v>
      </c>
      <c r="T73" s="17" t="s">
        <v>851</v>
      </c>
      <c r="U73" s="17">
        <v>3</v>
      </c>
      <c r="V73" s="17">
        <v>3</v>
      </c>
      <c r="W73" s="37">
        <f t="shared" si="10"/>
        <v>6</v>
      </c>
      <c r="X73" s="17">
        <v>2.5</v>
      </c>
      <c r="Y73" s="17">
        <v>2.5</v>
      </c>
      <c r="Z73" s="17"/>
      <c r="AA73" s="17"/>
      <c r="AB73" s="17">
        <v>3</v>
      </c>
      <c r="AC73" s="17"/>
      <c r="AD73" s="17">
        <v>3</v>
      </c>
      <c r="AE73" s="17"/>
      <c r="AF73" s="17"/>
      <c r="AG73" s="17"/>
      <c r="AH73" s="17"/>
      <c r="AI73" s="17">
        <v>1</v>
      </c>
      <c r="AJ73" s="17">
        <v>2</v>
      </c>
      <c r="AK73" s="17"/>
      <c r="AL73" s="17"/>
      <c r="AM73" s="17"/>
      <c r="AN73" s="17">
        <v>3</v>
      </c>
      <c r="AO73" s="17"/>
      <c r="AP73" s="17"/>
      <c r="AQ73" s="17">
        <v>1</v>
      </c>
      <c r="AR73" s="17">
        <v>1</v>
      </c>
      <c r="AS73" s="17"/>
      <c r="AT73" s="17"/>
      <c r="AU73" s="17">
        <v>1</v>
      </c>
      <c r="AV73" s="17"/>
      <c r="AW73" s="17">
        <v>50</v>
      </c>
      <c r="AX73" s="17">
        <v>1</v>
      </c>
      <c r="AY73" s="17"/>
      <c r="AZ73" s="17"/>
      <c r="BA73" s="17"/>
      <c r="BB73" s="17"/>
      <c r="BC73" s="17">
        <v>3</v>
      </c>
      <c r="BD73" s="17"/>
      <c r="BE73" s="17"/>
      <c r="BF73" s="17">
        <v>43</v>
      </c>
      <c r="BG73" s="17"/>
      <c r="BH73" s="17">
        <v>59</v>
      </c>
      <c r="BI73" s="17">
        <v>5</v>
      </c>
      <c r="BJ73" s="17"/>
      <c r="BK73" s="17">
        <v>13</v>
      </c>
      <c r="BL73" s="17"/>
      <c r="BM73" s="17">
        <v>28</v>
      </c>
      <c r="BN73" s="17"/>
      <c r="BO73" s="17"/>
      <c r="BP73" s="17">
        <v>6</v>
      </c>
      <c r="BQ73" s="17">
        <v>3</v>
      </c>
      <c r="BR73" s="17">
        <v>11</v>
      </c>
      <c r="BS73" s="17">
        <v>4</v>
      </c>
      <c r="BT73" s="17"/>
      <c r="BU73" s="17">
        <v>8</v>
      </c>
      <c r="BV73" s="17"/>
      <c r="BW73" s="17">
        <v>13</v>
      </c>
      <c r="BX73" s="17"/>
      <c r="BY73" s="17"/>
      <c r="BZ73" s="17"/>
      <c r="CA73" s="17"/>
      <c r="CB73" s="17"/>
      <c r="CC73" s="17"/>
      <c r="CD73" s="17"/>
      <c r="CE73" s="17"/>
      <c r="CF73" s="17"/>
      <c r="CG73" s="17">
        <v>1</v>
      </c>
      <c r="CH73" s="17"/>
      <c r="CI73" s="17"/>
      <c r="CJ73" s="17"/>
      <c r="CK73" s="17"/>
      <c r="CL73" s="17">
        <v>11</v>
      </c>
      <c r="CM73" s="17"/>
      <c r="CN73" s="17">
        <v>4</v>
      </c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>
        <v>1</v>
      </c>
      <c r="DC73" s="17">
        <v>2</v>
      </c>
      <c r="DD73" s="17"/>
      <c r="DE73" s="17">
        <v>1</v>
      </c>
      <c r="DF73" s="17"/>
      <c r="DG73" s="17"/>
      <c r="DH73" s="17"/>
      <c r="DI73" s="17">
        <v>3</v>
      </c>
      <c r="DJ73" s="17"/>
      <c r="DK73" s="17"/>
      <c r="DL73" s="17"/>
      <c r="DM73" s="17"/>
      <c r="DN73" s="17"/>
      <c r="DO73" s="17"/>
      <c r="DP73" s="17">
        <v>1</v>
      </c>
      <c r="DQ73" s="17" t="s">
        <v>852</v>
      </c>
      <c r="DR73" s="17" t="s">
        <v>149</v>
      </c>
      <c r="DS73" s="17" t="s">
        <v>853</v>
      </c>
      <c r="DT73" s="17"/>
      <c r="DU73" s="14" t="s">
        <v>134</v>
      </c>
      <c r="DV73" s="14">
        <v>0</v>
      </c>
      <c r="DW73" s="14">
        <v>1</v>
      </c>
      <c r="DX73" s="17"/>
      <c r="DY73" s="17"/>
      <c r="DZ73" s="17">
        <v>7988</v>
      </c>
      <c r="EA73" s="17">
        <v>6.48</v>
      </c>
      <c r="EB73" s="17"/>
      <c r="EC73" s="17"/>
      <c r="ED73" s="14">
        <v>7518</v>
      </c>
      <c r="EE73" s="20">
        <v>6.4753679999999996</v>
      </c>
      <c r="EF73" s="29"/>
      <c r="EG73" s="29"/>
    </row>
    <row r="74" spans="1:137" s="8" customFormat="1" x14ac:dyDescent="0.25">
      <c r="A74" s="27" t="s">
        <v>1119</v>
      </c>
      <c r="B74" s="17" t="s">
        <v>779</v>
      </c>
      <c r="C74" s="28" t="s">
        <v>779</v>
      </c>
      <c r="D74" s="28" t="s">
        <v>839</v>
      </c>
      <c r="E74" s="11">
        <v>5</v>
      </c>
      <c r="F74" s="17" t="s">
        <v>854</v>
      </c>
      <c r="G74" s="17" t="s">
        <v>855</v>
      </c>
      <c r="H74" s="6" t="s">
        <v>856</v>
      </c>
      <c r="I74" s="17" t="s">
        <v>839</v>
      </c>
      <c r="J74" s="17">
        <v>72400</v>
      </c>
      <c r="K74" s="17" t="s">
        <v>1028</v>
      </c>
      <c r="L74" s="17" t="s">
        <v>857</v>
      </c>
      <c r="M74" s="17" t="s">
        <v>858</v>
      </c>
      <c r="N74" s="17" t="s">
        <v>859</v>
      </c>
      <c r="O74" s="17" t="s">
        <v>860</v>
      </c>
      <c r="P74" s="14">
        <v>599424109</v>
      </c>
      <c r="Q74" s="17" t="s">
        <v>861</v>
      </c>
      <c r="R74" s="17"/>
      <c r="S74" s="14"/>
      <c r="T74" s="17"/>
      <c r="U74" s="17">
        <v>3</v>
      </c>
      <c r="V74" s="17">
        <v>0</v>
      </c>
      <c r="W74" s="37">
        <f t="shared" si="10"/>
        <v>3</v>
      </c>
      <c r="X74" s="17">
        <v>3</v>
      </c>
      <c r="Y74" s="17">
        <v>3</v>
      </c>
      <c r="Z74" s="17">
        <v>0</v>
      </c>
      <c r="AA74" s="17">
        <v>0</v>
      </c>
      <c r="AB74" s="17">
        <v>3</v>
      </c>
      <c r="AC74" s="17">
        <v>0</v>
      </c>
      <c r="AD74" s="17">
        <v>1</v>
      </c>
      <c r="AE74" s="17">
        <v>1</v>
      </c>
      <c r="AF74" s="17">
        <v>1</v>
      </c>
      <c r="AG74" s="17"/>
      <c r="AH74" s="17">
        <v>1</v>
      </c>
      <c r="AI74" s="17"/>
      <c r="AJ74" s="17">
        <v>2</v>
      </c>
      <c r="AK74" s="17"/>
      <c r="AL74" s="17"/>
      <c r="AM74" s="17"/>
      <c r="AN74" s="17">
        <v>3</v>
      </c>
      <c r="AO74" s="17"/>
      <c r="AP74" s="17"/>
      <c r="AQ74" s="17">
        <v>1</v>
      </c>
      <c r="AR74" s="17">
        <v>1</v>
      </c>
      <c r="AS74" s="17">
        <v>0</v>
      </c>
      <c r="AT74" s="17">
        <v>1</v>
      </c>
      <c r="AU74" s="17">
        <v>11</v>
      </c>
      <c r="AV74" s="17">
        <v>2</v>
      </c>
      <c r="AW74" s="17">
        <v>39</v>
      </c>
      <c r="AX74" s="17">
        <v>2</v>
      </c>
      <c r="AY74" s="17">
        <v>0</v>
      </c>
      <c r="AZ74" s="17">
        <v>0</v>
      </c>
      <c r="BA74" s="17">
        <v>0</v>
      </c>
      <c r="BB74" s="17">
        <v>1</v>
      </c>
      <c r="BC74" s="17">
        <v>1</v>
      </c>
      <c r="BD74" s="17">
        <v>2</v>
      </c>
      <c r="BE74" s="17">
        <v>0</v>
      </c>
      <c r="BF74" s="17">
        <v>15</v>
      </c>
      <c r="BG74" s="17">
        <v>0</v>
      </c>
      <c r="BH74" s="17">
        <v>6</v>
      </c>
      <c r="BI74" s="17">
        <v>2</v>
      </c>
      <c r="BJ74" s="17">
        <v>0</v>
      </c>
      <c r="BK74" s="17">
        <v>1</v>
      </c>
      <c r="BL74" s="17">
        <v>0</v>
      </c>
      <c r="BM74" s="17">
        <v>9</v>
      </c>
      <c r="BN74" s="17">
        <v>0</v>
      </c>
      <c r="BO74" s="17">
        <v>0</v>
      </c>
      <c r="BP74" s="17">
        <v>0</v>
      </c>
      <c r="BQ74" s="17">
        <v>5</v>
      </c>
      <c r="BR74" s="17">
        <v>5</v>
      </c>
      <c r="BS74" s="17">
        <v>0</v>
      </c>
      <c r="BT74" s="17">
        <v>0</v>
      </c>
      <c r="BU74" s="17">
        <v>2</v>
      </c>
      <c r="BV74" s="17">
        <v>2</v>
      </c>
      <c r="BW74" s="17">
        <v>1</v>
      </c>
      <c r="BX74" s="17">
        <v>0</v>
      </c>
      <c r="BY74" s="17">
        <v>0</v>
      </c>
      <c r="BZ74" s="17">
        <v>0</v>
      </c>
      <c r="CA74" s="17">
        <v>0</v>
      </c>
      <c r="CB74" s="17">
        <v>0</v>
      </c>
      <c r="CC74" s="17">
        <v>0</v>
      </c>
      <c r="CD74" s="17">
        <v>0</v>
      </c>
      <c r="CE74" s="17">
        <v>0</v>
      </c>
      <c r="CF74" s="17">
        <v>1</v>
      </c>
      <c r="CG74" s="17">
        <v>1</v>
      </c>
      <c r="CH74" s="17">
        <v>11</v>
      </c>
      <c r="CI74" s="17">
        <v>0</v>
      </c>
      <c r="CJ74" s="17">
        <v>0</v>
      </c>
      <c r="CK74" s="17">
        <v>0</v>
      </c>
      <c r="CL74" s="17">
        <v>0</v>
      </c>
      <c r="CM74" s="17">
        <v>0</v>
      </c>
      <c r="CN74" s="17">
        <v>2</v>
      </c>
      <c r="CO74" s="17">
        <v>0</v>
      </c>
      <c r="CP74" s="17">
        <v>0</v>
      </c>
      <c r="CQ74" s="17">
        <v>0</v>
      </c>
      <c r="CR74" s="17">
        <v>0</v>
      </c>
      <c r="CS74" s="17">
        <v>0</v>
      </c>
      <c r="CT74" s="17">
        <v>2</v>
      </c>
      <c r="CU74" s="17">
        <v>0</v>
      </c>
      <c r="CV74" s="17">
        <v>0</v>
      </c>
      <c r="CW74" s="17">
        <v>0</v>
      </c>
      <c r="CX74" s="17">
        <v>0</v>
      </c>
      <c r="CY74" s="17">
        <v>0</v>
      </c>
      <c r="CZ74" s="17">
        <v>0</v>
      </c>
      <c r="DA74" s="17">
        <v>0</v>
      </c>
      <c r="DB74" s="17">
        <v>0</v>
      </c>
      <c r="DC74" s="17">
        <v>0</v>
      </c>
      <c r="DD74" s="17">
        <v>0</v>
      </c>
      <c r="DE74" s="17"/>
      <c r="DF74" s="17"/>
      <c r="DG74" s="17"/>
      <c r="DH74" s="17"/>
      <c r="DI74" s="17"/>
      <c r="DJ74" s="17"/>
      <c r="DK74" s="17"/>
      <c r="DL74" s="17"/>
      <c r="DM74" s="17"/>
      <c r="DN74" s="17">
        <v>4</v>
      </c>
      <c r="DO74" s="17">
        <v>8</v>
      </c>
      <c r="DP74" s="17">
        <v>1</v>
      </c>
      <c r="DQ74" s="17" t="s">
        <v>862</v>
      </c>
      <c r="DR74" s="17">
        <v>3</v>
      </c>
      <c r="DS74" s="17" t="s">
        <v>863</v>
      </c>
      <c r="DT74" s="17"/>
      <c r="DU74" s="14">
        <v>1</v>
      </c>
      <c r="DV74" s="14">
        <v>1</v>
      </c>
      <c r="DW74" s="14">
        <v>1</v>
      </c>
      <c r="DX74" s="17"/>
      <c r="DY74" s="17"/>
      <c r="DZ74" s="17">
        <v>3847</v>
      </c>
      <c r="EA74" s="17">
        <v>13.94</v>
      </c>
      <c r="EB74" s="17">
        <v>1</v>
      </c>
      <c r="EC74" s="17">
        <v>1</v>
      </c>
      <c r="ED74" s="14">
        <v>3233</v>
      </c>
      <c r="EE74" s="20">
        <v>13.933888</v>
      </c>
      <c r="EF74" s="29"/>
      <c r="EG74" s="29"/>
    </row>
    <row r="75" spans="1:137" s="8" customFormat="1" ht="89.25" x14ac:dyDescent="0.25">
      <c r="A75" s="27" t="s">
        <v>1120</v>
      </c>
      <c r="B75" s="17" t="s">
        <v>779</v>
      </c>
      <c r="C75" s="28" t="s">
        <v>779</v>
      </c>
      <c r="D75" s="28" t="s">
        <v>866</v>
      </c>
      <c r="E75" s="11">
        <v>5</v>
      </c>
      <c r="F75" s="17" t="s">
        <v>864</v>
      </c>
      <c r="G75" s="17" t="s">
        <v>865</v>
      </c>
      <c r="H75" s="6" t="s">
        <v>1029</v>
      </c>
      <c r="I75" s="17" t="s">
        <v>866</v>
      </c>
      <c r="J75" s="17">
        <v>70800</v>
      </c>
      <c r="K75" s="17" t="s">
        <v>825</v>
      </c>
      <c r="L75" s="17" t="s">
        <v>867</v>
      </c>
      <c r="M75" s="17" t="s">
        <v>868</v>
      </c>
      <c r="N75" s="17" t="s">
        <v>139</v>
      </c>
      <c r="O75" s="17" t="s">
        <v>869</v>
      </c>
      <c r="P75" s="14">
        <v>599484102</v>
      </c>
      <c r="Q75" s="17" t="s">
        <v>870</v>
      </c>
      <c r="R75" s="17" t="s">
        <v>869</v>
      </c>
      <c r="S75" s="14">
        <v>599484102</v>
      </c>
      <c r="T75" s="17" t="s">
        <v>870</v>
      </c>
      <c r="U75" s="17">
        <v>1</v>
      </c>
      <c r="V75" s="17">
        <v>1</v>
      </c>
      <c r="W75" s="37">
        <f t="shared" si="10"/>
        <v>2</v>
      </c>
      <c r="X75" s="17">
        <v>1</v>
      </c>
      <c r="Y75" s="17">
        <v>1</v>
      </c>
      <c r="Z75" s="17">
        <v>0</v>
      </c>
      <c r="AA75" s="17">
        <v>0</v>
      </c>
      <c r="AB75" s="17">
        <v>1</v>
      </c>
      <c r="AC75" s="17"/>
      <c r="AD75" s="17">
        <v>1</v>
      </c>
      <c r="AE75" s="17"/>
      <c r="AF75" s="17"/>
      <c r="AG75" s="17"/>
      <c r="AH75" s="17"/>
      <c r="AI75" s="17"/>
      <c r="AJ75" s="17">
        <v>1</v>
      </c>
      <c r="AK75" s="17"/>
      <c r="AL75" s="17"/>
      <c r="AM75" s="17">
        <v>1</v>
      </c>
      <c r="AN75" s="17"/>
      <c r="AO75" s="17"/>
      <c r="AP75" s="17"/>
      <c r="AQ75" s="21">
        <v>0</v>
      </c>
      <c r="AR75" s="17">
        <v>1</v>
      </c>
      <c r="AS75" s="17">
        <v>1</v>
      </c>
      <c r="AT75" s="17">
        <v>1</v>
      </c>
      <c r="AU75" s="17">
        <v>7</v>
      </c>
      <c r="AV75" s="17">
        <v>0</v>
      </c>
      <c r="AW75" s="17">
        <v>24</v>
      </c>
      <c r="AX75" s="17">
        <v>0</v>
      </c>
      <c r="AY75" s="17">
        <v>0</v>
      </c>
      <c r="AZ75" s="17">
        <v>0</v>
      </c>
      <c r="BA75" s="17">
        <v>0</v>
      </c>
      <c r="BB75" s="17">
        <v>15</v>
      </c>
      <c r="BC75" s="17">
        <v>0</v>
      </c>
      <c r="BD75" s="17">
        <v>0</v>
      </c>
      <c r="BE75" s="17">
        <v>2</v>
      </c>
      <c r="BF75" s="17">
        <v>11</v>
      </c>
      <c r="BG75" s="17">
        <v>0</v>
      </c>
      <c r="BH75" s="17">
        <v>5</v>
      </c>
      <c r="BI75" s="17">
        <v>0</v>
      </c>
      <c r="BJ75" s="17">
        <v>0</v>
      </c>
      <c r="BK75" s="17">
        <v>4</v>
      </c>
      <c r="BL75" s="17">
        <v>0</v>
      </c>
      <c r="BM75" s="17">
        <v>11</v>
      </c>
      <c r="BN75" s="17">
        <v>1</v>
      </c>
      <c r="BO75" s="17">
        <v>1</v>
      </c>
      <c r="BP75" s="17">
        <v>1</v>
      </c>
      <c r="BQ75" s="17">
        <v>4</v>
      </c>
      <c r="BR75" s="17">
        <v>2</v>
      </c>
      <c r="BS75" s="17">
        <v>0</v>
      </c>
      <c r="BT75" s="17">
        <v>0</v>
      </c>
      <c r="BU75" s="17">
        <v>0</v>
      </c>
      <c r="BV75" s="17">
        <v>0</v>
      </c>
      <c r="BW75" s="17">
        <v>8</v>
      </c>
      <c r="BX75" s="17">
        <v>1</v>
      </c>
      <c r="BY75" s="17">
        <v>1</v>
      </c>
      <c r="BZ75" s="17">
        <v>0</v>
      </c>
      <c r="CA75" s="17">
        <v>0</v>
      </c>
      <c r="CB75" s="17">
        <v>0</v>
      </c>
      <c r="CC75" s="17">
        <v>0</v>
      </c>
      <c r="CD75" s="17">
        <v>0</v>
      </c>
      <c r="CE75" s="17">
        <v>0</v>
      </c>
      <c r="CF75" s="17">
        <v>0</v>
      </c>
      <c r="CG75" s="17">
        <v>0</v>
      </c>
      <c r="CH75" s="17">
        <v>5</v>
      </c>
      <c r="CI75" s="17">
        <v>1</v>
      </c>
      <c r="CJ75" s="17">
        <v>0</v>
      </c>
      <c r="CK75" s="17">
        <v>2</v>
      </c>
      <c r="CL75" s="17">
        <v>3</v>
      </c>
      <c r="CM75" s="17">
        <v>6</v>
      </c>
      <c r="CN75" s="17">
        <v>3</v>
      </c>
      <c r="CO75" s="17">
        <v>0</v>
      </c>
      <c r="CP75" s="17">
        <v>0</v>
      </c>
      <c r="CQ75" s="17">
        <v>0</v>
      </c>
      <c r="CR75" s="17">
        <v>0</v>
      </c>
      <c r="CS75" s="17">
        <v>3</v>
      </c>
      <c r="CT75" s="17">
        <v>0</v>
      </c>
      <c r="CU75" s="17">
        <v>0</v>
      </c>
      <c r="CV75" s="17">
        <v>0</v>
      </c>
      <c r="CW75" s="17">
        <v>0</v>
      </c>
      <c r="CX75" s="17">
        <v>0</v>
      </c>
      <c r="CY75" s="17">
        <v>0</v>
      </c>
      <c r="CZ75" s="17">
        <v>0</v>
      </c>
      <c r="DA75" s="17">
        <v>0</v>
      </c>
      <c r="DB75" s="17">
        <v>4</v>
      </c>
      <c r="DC75" s="17">
        <v>0</v>
      </c>
      <c r="DD75" s="17">
        <v>3</v>
      </c>
      <c r="DE75" s="17">
        <v>0</v>
      </c>
      <c r="DF75" s="17">
        <v>0</v>
      </c>
      <c r="DG75" s="17">
        <v>0</v>
      </c>
      <c r="DH75" s="17">
        <v>0</v>
      </c>
      <c r="DI75" s="17">
        <v>3</v>
      </c>
      <c r="DJ75" s="17">
        <v>0</v>
      </c>
      <c r="DK75" s="17">
        <v>1</v>
      </c>
      <c r="DL75" s="17">
        <v>0</v>
      </c>
      <c r="DM75" s="17">
        <v>0</v>
      </c>
      <c r="DN75" s="17">
        <v>0</v>
      </c>
      <c r="DO75" s="17">
        <v>3</v>
      </c>
      <c r="DP75" s="17">
        <v>1</v>
      </c>
      <c r="DQ75" s="17" t="s">
        <v>871</v>
      </c>
      <c r="DR75" s="17">
        <v>3</v>
      </c>
      <c r="DS75" s="17" t="s">
        <v>872</v>
      </c>
      <c r="DT75" s="17" t="s">
        <v>873</v>
      </c>
      <c r="DU75" s="14">
        <v>1</v>
      </c>
      <c r="DV75" s="14">
        <v>1</v>
      </c>
      <c r="DW75" s="14">
        <v>1</v>
      </c>
      <c r="DX75" s="17" t="s">
        <v>874</v>
      </c>
      <c r="DY75" s="17" t="s">
        <v>875</v>
      </c>
      <c r="DZ75" s="17">
        <v>1232</v>
      </c>
      <c r="EA75" s="17" t="s">
        <v>876</v>
      </c>
      <c r="EB75" s="17" t="s">
        <v>135</v>
      </c>
      <c r="EC75" s="17" t="s">
        <v>135</v>
      </c>
      <c r="ED75" s="14">
        <v>1115</v>
      </c>
      <c r="EE75" s="20">
        <v>1.0719350000000001</v>
      </c>
      <c r="EF75" s="29"/>
      <c r="EG75" s="29"/>
    </row>
    <row r="76" spans="1:137" s="8" customFormat="1" ht="25.5" x14ac:dyDescent="0.25">
      <c r="A76" s="27" t="s">
        <v>1121</v>
      </c>
      <c r="B76" s="17" t="s">
        <v>779</v>
      </c>
      <c r="C76" s="28" t="s">
        <v>779</v>
      </c>
      <c r="D76" s="28" t="s">
        <v>1122</v>
      </c>
      <c r="E76" s="11">
        <v>5</v>
      </c>
      <c r="F76" s="17" t="s">
        <v>1024</v>
      </c>
      <c r="G76" s="17" t="s">
        <v>877</v>
      </c>
      <c r="H76" s="6" t="s">
        <v>878</v>
      </c>
      <c r="I76" s="17" t="s">
        <v>779</v>
      </c>
      <c r="J76" s="17">
        <v>70936</v>
      </c>
      <c r="K76" s="17" t="s">
        <v>879</v>
      </c>
      <c r="L76" s="17" t="s">
        <v>880</v>
      </c>
      <c r="M76" s="17" t="s">
        <v>881</v>
      </c>
      <c r="N76" s="17" t="s">
        <v>882</v>
      </c>
      <c r="O76" s="17" t="s">
        <v>883</v>
      </c>
      <c r="P76" s="14">
        <v>599459242</v>
      </c>
      <c r="Q76" s="17" t="s">
        <v>884</v>
      </c>
      <c r="R76" s="17" t="s">
        <v>883</v>
      </c>
      <c r="S76" s="14">
        <v>599459242</v>
      </c>
      <c r="T76" s="17" t="s">
        <v>884</v>
      </c>
      <c r="U76" s="17">
        <v>6</v>
      </c>
      <c r="V76" s="17">
        <v>0</v>
      </c>
      <c r="W76" s="37">
        <f t="shared" si="10"/>
        <v>6</v>
      </c>
      <c r="X76" s="17">
        <v>6</v>
      </c>
      <c r="Y76" s="17">
        <v>6</v>
      </c>
      <c r="Z76" s="17">
        <v>0</v>
      </c>
      <c r="AA76" s="17">
        <v>0</v>
      </c>
      <c r="AB76" s="17">
        <v>6</v>
      </c>
      <c r="AC76" s="17">
        <v>0</v>
      </c>
      <c r="AD76" s="17">
        <v>5</v>
      </c>
      <c r="AE76" s="17">
        <v>0</v>
      </c>
      <c r="AF76" s="17">
        <v>1</v>
      </c>
      <c r="AG76" s="17">
        <v>0</v>
      </c>
      <c r="AH76" s="17">
        <v>0</v>
      </c>
      <c r="AI76" s="17">
        <v>0</v>
      </c>
      <c r="AJ76" s="17">
        <v>6</v>
      </c>
      <c r="AK76" s="17">
        <v>0</v>
      </c>
      <c r="AL76" s="17">
        <v>0</v>
      </c>
      <c r="AM76" s="17">
        <v>5</v>
      </c>
      <c r="AN76" s="17">
        <v>0</v>
      </c>
      <c r="AO76" s="17">
        <v>1</v>
      </c>
      <c r="AP76" s="17">
        <v>0</v>
      </c>
      <c r="AQ76" s="17">
        <v>1</v>
      </c>
      <c r="AR76" s="17">
        <v>1</v>
      </c>
      <c r="AS76" s="17">
        <v>0</v>
      </c>
      <c r="AT76" s="17">
        <v>0</v>
      </c>
      <c r="AU76" s="17">
        <v>22</v>
      </c>
      <c r="AV76" s="17">
        <v>0</v>
      </c>
      <c r="AW76" s="17">
        <v>43</v>
      </c>
      <c r="AX76" s="17">
        <v>2</v>
      </c>
      <c r="AY76" s="17">
        <v>0</v>
      </c>
      <c r="AZ76" s="17">
        <v>0</v>
      </c>
      <c r="BA76" s="17">
        <v>0</v>
      </c>
      <c r="BB76" s="17">
        <v>12</v>
      </c>
      <c r="BC76" s="17">
        <v>1</v>
      </c>
      <c r="BD76" s="17">
        <v>0</v>
      </c>
      <c r="BE76" s="17">
        <v>0</v>
      </c>
      <c r="BF76" s="17">
        <v>12</v>
      </c>
      <c r="BG76" s="17">
        <v>0</v>
      </c>
      <c r="BH76" s="17">
        <v>54</v>
      </c>
      <c r="BI76" s="17">
        <v>8</v>
      </c>
      <c r="BJ76" s="17">
        <v>0</v>
      </c>
      <c r="BK76" s="17">
        <v>43</v>
      </c>
      <c r="BL76" s="17">
        <v>1</v>
      </c>
      <c r="BM76" s="17">
        <v>53</v>
      </c>
      <c r="BN76" s="17">
        <v>0</v>
      </c>
      <c r="BO76" s="17">
        <v>1</v>
      </c>
      <c r="BP76" s="17">
        <v>8</v>
      </c>
      <c r="BQ76" s="17">
        <v>8</v>
      </c>
      <c r="BR76" s="17">
        <v>14</v>
      </c>
      <c r="BS76" s="17">
        <v>6</v>
      </c>
      <c r="BT76" s="17">
        <v>0</v>
      </c>
      <c r="BU76" s="17">
        <v>24</v>
      </c>
      <c r="BV76" s="17">
        <v>0</v>
      </c>
      <c r="BW76" s="17">
        <v>2</v>
      </c>
      <c r="BX76" s="17">
        <v>0</v>
      </c>
      <c r="BY76" s="17">
        <v>0</v>
      </c>
      <c r="BZ76" s="17">
        <v>0</v>
      </c>
      <c r="CA76" s="17">
        <v>0</v>
      </c>
      <c r="CB76" s="17">
        <v>0</v>
      </c>
      <c r="CC76" s="17">
        <v>0</v>
      </c>
      <c r="CD76" s="17">
        <v>0</v>
      </c>
      <c r="CE76" s="17">
        <v>0</v>
      </c>
      <c r="CF76" s="17">
        <v>1</v>
      </c>
      <c r="CG76" s="17">
        <v>1</v>
      </c>
      <c r="CH76" s="17">
        <v>4</v>
      </c>
      <c r="CI76" s="17">
        <v>5</v>
      </c>
      <c r="CJ76" s="17">
        <v>0</v>
      </c>
      <c r="CK76" s="17">
        <v>3</v>
      </c>
      <c r="CL76" s="17">
        <v>8</v>
      </c>
      <c r="CM76" s="17">
        <v>5</v>
      </c>
      <c r="CN76" s="17">
        <v>1</v>
      </c>
      <c r="CO76" s="17">
        <v>0</v>
      </c>
      <c r="CP76" s="17">
        <v>0</v>
      </c>
      <c r="CQ76" s="17">
        <v>0</v>
      </c>
      <c r="CR76" s="17">
        <v>0</v>
      </c>
      <c r="CS76" s="17">
        <v>0</v>
      </c>
      <c r="CT76" s="17">
        <v>0</v>
      </c>
      <c r="CU76" s="17">
        <v>0</v>
      </c>
      <c r="CV76" s="17">
        <v>0</v>
      </c>
      <c r="CW76" s="17">
        <v>0</v>
      </c>
      <c r="CX76" s="17">
        <v>0</v>
      </c>
      <c r="CY76" s="17">
        <v>0</v>
      </c>
      <c r="CZ76" s="17">
        <v>0</v>
      </c>
      <c r="DA76" s="17">
        <v>0</v>
      </c>
      <c r="DB76" s="17">
        <v>0</v>
      </c>
      <c r="DC76" s="17">
        <v>6</v>
      </c>
      <c r="DD76" s="17">
        <v>0</v>
      </c>
      <c r="DE76" s="17">
        <v>0</v>
      </c>
      <c r="DF76" s="17">
        <v>0</v>
      </c>
      <c r="DG76" s="17">
        <v>0</v>
      </c>
      <c r="DH76" s="17">
        <v>0</v>
      </c>
      <c r="DI76" s="17">
        <v>0</v>
      </c>
      <c r="DJ76" s="17">
        <v>0</v>
      </c>
      <c r="DK76" s="17">
        <v>0</v>
      </c>
      <c r="DL76" s="17">
        <v>0</v>
      </c>
      <c r="DM76" s="17">
        <v>1</v>
      </c>
      <c r="DN76" s="17">
        <v>4</v>
      </c>
      <c r="DO76" s="17">
        <v>11</v>
      </c>
      <c r="DP76" s="17">
        <v>1</v>
      </c>
      <c r="DQ76" s="17" t="s">
        <v>885</v>
      </c>
      <c r="DR76" s="17">
        <v>3</v>
      </c>
      <c r="DS76" s="17" t="s">
        <v>886</v>
      </c>
      <c r="DT76" s="17" t="s">
        <v>887</v>
      </c>
      <c r="DU76" s="14">
        <v>1</v>
      </c>
      <c r="DV76" s="14">
        <v>1</v>
      </c>
      <c r="DW76" s="14">
        <v>1</v>
      </c>
      <c r="DX76" s="17"/>
      <c r="DY76" s="17"/>
      <c r="DZ76" s="17">
        <v>12812</v>
      </c>
      <c r="EA76" s="17">
        <v>7.36</v>
      </c>
      <c r="EB76" s="17">
        <v>2</v>
      </c>
      <c r="EC76" s="17">
        <v>2</v>
      </c>
      <c r="ED76" s="14">
        <v>13601</v>
      </c>
      <c r="EE76" s="20">
        <v>10.420182</v>
      </c>
      <c r="EF76" s="29"/>
      <c r="EG76" s="29"/>
    </row>
    <row r="77" spans="1:137" s="8" customFormat="1" ht="38.25" x14ac:dyDescent="0.25">
      <c r="A77" s="27" t="s">
        <v>1123</v>
      </c>
      <c r="B77" s="17" t="s">
        <v>779</v>
      </c>
      <c r="C77" s="28" t="s">
        <v>779</v>
      </c>
      <c r="D77" s="28" t="s">
        <v>889</v>
      </c>
      <c r="E77" s="11">
        <v>5</v>
      </c>
      <c r="F77" s="17" t="s">
        <v>888</v>
      </c>
      <c r="G77" s="17" t="s">
        <v>201</v>
      </c>
      <c r="H77" s="6">
        <v>135</v>
      </c>
      <c r="I77" s="17" t="s">
        <v>889</v>
      </c>
      <c r="J77" s="17">
        <v>72529</v>
      </c>
      <c r="K77" s="17" t="s">
        <v>890</v>
      </c>
      <c r="L77" s="17" t="s">
        <v>891</v>
      </c>
      <c r="M77" s="17" t="s">
        <v>892</v>
      </c>
      <c r="N77" s="17" t="s">
        <v>143</v>
      </c>
      <c r="O77" s="17" t="s">
        <v>893</v>
      </c>
      <c r="P77" s="14">
        <v>599429102</v>
      </c>
      <c r="Q77" s="17" t="s">
        <v>894</v>
      </c>
      <c r="R77" s="17" t="s">
        <v>895</v>
      </c>
      <c r="S77" s="14">
        <v>599429109</v>
      </c>
      <c r="T77" s="17" t="s">
        <v>896</v>
      </c>
      <c r="U77" s="17">
        <v>2</v>
      </c>
      <c r="V77" s="17">
        <v>1</v>
      </c>
      <c r="W77" s="37">
        <f t="shared" si="10"/>
        <v>3</v>
      </c>
      <c r="X77" s="17">
        <v>2</v>
      </c>
      <c r="Y77" s="17">
        <v>2</v>
      </c>
      <c r="Z77" s="17">
        <v>1</v>
      </c>
      <c r="AA77" s="17">
        <v>1</v>
      </c>
      <c r="AB77" s="17">
        <v>2</v>
      </c>
      <c r="AC77" s="17">
        <v>0</v>
      </c>
      <c r="AD77" s="17">
        <v>2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  <c r="AJ77" s="17">
        <v>2</v>
      </c>
      <c r="AK77" s="17">
        <v>0</v>
      </c>
      <c r="AL77" s="17">
        <v>0</v>
      </c>
      <c r="AM77" s="17">
        <v>0</v>
      </c>
      <c r="AN77" s="17">
        <v>1</v>
      </c>
      <c r="AO77" s="17">
        <v>1</v>
      </c>
      <c r="AP77" s="17">
        <v>0</v>
      </c>
      <c r="AQ77" s="17">
        <v>1</v>
      </c>
      <c r="AR77" s="17">
        <v>1</v>
      </c>
      <c r="AS77" s="17">
        <v>0</v>
      </c>
      <c r="AT77" s="17">
        <v>1</v>
      </c>
      <c r="AU77" s="17">
        <v>2</v>
      </c>
      <c r="AV77" s="17">
        <v>0</v>
      </c>
      <c r="AW77" s="17">
        <v>43</v>
      </c>
      <c r="AX77" s="17">
        <v>10</v>
      </c>
      <c r="AY77" s="17">
        <v>0</v>
      </c>
      <c r="AZ77" s="17">
        <v>0</v>
      </c>
      <c r="BA77" s="17">
        <v>0</v>
      </c>
      <c r="BB77" s="17">
        <v>4</v>
      </c>
      <c r="BC77" s="17">
        <v>6</v>
      </c>
      <c r="BD77" s="17">
        <v>0</v>
      </c>
      <c r="BE77" s="17">
        <v>0</v>
      </c>
      <c r="BF77" s="17">
        <v>16</v>
      </c>
      <c r="BG77" s="17">
        <v>0</v>
      </c>
      <c r="BH77" s="17">
        <v>3</v>
      </c>
      <c r="BI77" s="17">
        <v>0</v>
      </c>
      <c r="BJ77" s="17">
        <v>0</v>
      </c>
      <c r="BK77" s="17">
        <v>0</v>
      </c>
      <c r="BL77" s="17">
        <v>0</v>
      </c>
      <c r="BM77" s="17">
        <v>1</v>
      </c>
      <c r="BN77" s="17">
        <v>0</v>
      </c>
      <c r="BO77" s="17">
        <v>0</v>
      </c>
      <c r="BP77" s="17">
        <v>0</v>
      </c>
      <c r="BQ77" s="17"/>
      <c r="BR77" s="17">
        <v>3</v>
      </c>
      <c r="BS77" s="17">
        <v>1</v>
      </c>
      <c r="BT77" s="17">
        <v>0</v>
      </c>
      <c r="BU77" s="17">
        <v>0</v>
      </c>
      <c r="BV77" s="17">
        <v>0</v>
      </c>
      <c r="BW77" s="17">
        <v>2</v>
      </c>
      <c r="BX77" s="17">
        <v>0</v>
      </c>
      <c r="BY77" s="17">
        <v>0</v>
      </c>
      <c r="BZ77" s="17">
        <v>0</v>
      </c>
      <c r="CA77" s="17">
        <v>0</v>
      </c>
      <c r="CB77" s="17">
        <v>0</v>
      </c>
      <c r="CC77" s="17">
        <v>0</v>
      </c>
      <c r="CD77" s="17">
        <v>0</v>
      </c>
      <c r="CE77" s="17">
        <v>2</v>
      </c>
      <c r="CF77" s="17">
        <v>1</v>
      </c>
      <c r="CG77" s="17">
        <v>0</v>
      </c>
      <c r="CH77" s="17">
        <v>6</v>
      </c>
      <c r="CI77" s="17">
        <v>0</v>
      </c>
      <c r="CJ77" s="17">
        <v>0</v>
      </c>
      <c r="CK77" s="17">
        <v>0</v>
      </c>
      <c r="CL77" s="17">
        <v>0</v>
      </c>
      <c r="CM77" s="17">
        <v>0</v>
      </c>
      <c r="CN77" s="17">
        <v>0</v>
      </c>
      <c r="CO77" s="17">
        <v>0</v>
      </c>
      <c r="CP77" s="17">
        <v>0</v>
      </c>
      <c r="CQ77" s="17">
        <v>0</v>
      </c>
      <c r="CR77" s="17">
        <v>0</v>
      </c>
      <c r="CS77" s="17">
        <v>0</v>
      </c>
      <c r="CT77" s="17">
        <v>0</v>
      </c>
      <c r="CU77" s="17">
        <v>0</v>
      </c>
      <c r="CV77" s="17">
        <v>0</v>
      </c>
      <c r="CW77" s="17">
        <v>0</v>
      </c>
      <c r="CX77" s="17">
        <v>0</v>
      </c>
      <c r="CY77" s="17">
        <v>0</v>
      </c>
      <c r="CZ77" s="17">
        <v>0</v>
      </c>
      <c r="DA77" s="17">
        <v>0</v>
      </c>
      <c r="DB77" s="17">
        <v>0</v>
      </c>
      <c r="DC77" s="17">
        <v>0</v>
      </c>
      <c r="DD77" s="17">
        <v>0</v>
      </c>
      <c r="DE77" s="17">
        <v>0</v>
      </c>
      <c r="DF77" s="17">
        <v>0</v>
      </c>
      <c r="DG77" s="17">
        <v>0</v>
      </c>
      <c r="DH77" s="17">
        <v>0</v>
      </c>
      <c r="DI77" s="17">
        <v>0</v>
      </c>
      <c r="DJ77" s="17">
        <v>0</v>
      </c>
      <c r="DK77" s="17">
        <v>0</v>
      </c>
      <c r="DL77" s="17">
        <v>0</v>
      </c>
      <c r="DM77" s="17">
        <v>0</v>
      </c>
      <c r="DN77" s="17">
        <v>0</v>
      </c>
      <c r="DO77" s="17">
        <v>6</v>
      </c>
      <c r="DP77" s="17">
        <v>1</v>
      </c>
      <c r="DQ77" s="17" t="s">
        <v>897</v>
      </c>
      <c r="DR77" s="17">
        <v>2</v>
      </c>
      <c r="DS77" s="17"/>
      <c r="DT77" s="17"/>
      <c r="DU77" s="14">
        <v>1</v>
      </c>
      <c r="DV77" s="14">
        <v>1</v>
      </c>
      <c r="DW77" s="14">
        <v>0</v>
      </c>
      <c r="DX77" s="17"/>
      <c r="DY77" s="17"/>
      <c r="DZ77" s="17">
        <v>3029</v>
      </c>
      <c r="EA77" s="17">
        <v>3.93</v>
      </c>
      <c r="EB77" s="17">
        <v>1</v>
      </c>
      <c r="EC77" s="17">
        <v>1</v>
      </c>
      <c r="ED77" s="14">
        <v>2783</v>
      </c>
      <c r="EE77" s="20">
        <v>3.9040030000000003</v>
      </c>
      <c r="EF77" s="29"/>
      <c r="EG77" s="29"/>
    </row>
    <row r="78" spans="1:137" s="8" customFormat="1" ht="38.25" x14ac:dyDescent="0.25">
      <c r="A78" s="27" t="s">
        <v>1124</v>
      </c>
      <c r="B78" s="17" t="s">
        <v>779</v>
      </c>
      <c r="C78" s="28" t="s">
        <v>779</v>
      </c>
      <c r="D78" s="28" t="s">
        <v>1125</v>
      </c>
      <c r="E78" s="11">
        <v>5</v>
      </c>
      <c r="F78" s="17" t="s">
        <v>898</v>
      </c>
      <c r="G78" s="17" t="s">
        <v>899</v>
      </c>
      <c r="H78" s="6" t="s">
        <v>900</v>
      </c>
      <c r="I78" s="17" t="s">
        <v>779</v>
      </c>
      <c r="J78" s="17">
        <v>72528</v>
      </c>
      <c r="K78" s="17" t="s">
        <v>901</v>
      </c>
      <c r="L78" s="17" t="s">
        <v>902</v>
      </c>
      <c r="M78" s="17" t="s">
        <v>903</v>
      </c>
      <c r="N78" s="17" t="s">
        <v>314</v>
      </c>
      <c r="O78" s="17" t="s">
        <v>904</v>
      </c>
      <c r="P78" s="14">
        <v>599428201</v>
      </c>
      <c r="Q78" s="17" t="s">
        <v>905</v>
      </c>
      <c r="R78" s="17" t="s">
        <v>904</v>
      </c>
      <c r="S78" s="14">
        <v>599428201</v>
      </c>
      <c r="T78" s="17" t="s">
        <v>905</v>
      </c>
      <c r="U78" s="17">
        <v>1</v>
      </c>
      <c r="V78" s="17">
        <v>0</v>
      </c>
      <c r="W78" s="37">
        <f t="shared" si="10"/>
        <v>1</v>
      </c>
      <c r="X78" s="17">
        <v>1</v>
      </c>
      <c r="Y78" s="17">
        <v>1</v>
      </c>
      <c r="Z78" s="17">
        <v>0</v>
      </c>
      <c r="AA78" s="17">
        <v>0</v>
      </c>
      <c r="AB78" s="17">
        <v>1</v>
      </c>
      <c r="AC78" s="17">
        <v>0</v>
      </c>
      <c r="AD78" s="17">
        <v>0</v>
      </c>
      <c r="AE78" s="17">
        <v>0</v>
      </c>
      <c r="AF78" s="17">
        <v>1</v>
      </c>
      <c r="AG78" s="17">
        <v>0</v>
      </c>
      <c r="AH78" s="17">
        <v>1</v>
      </c>
      <c r="AI78" s="17">
        <v>0</v>
      </c>
      <c r="AJ78" s="17">
        <v>0</v>
      </c>
      <c r="AK78" s="17">
        <v>0</v>
      </c>
      <c r="AL78" s="17">
        <v>0</v>
      </c>
      <c r="AM78" s="17">
        <v>0</v>
      </c>
      <c r="AN78" s="17">
        <v>1</v>
      </c>
      <c r="AO78" s="17">
        <v>0</v>
      </c>
      <c r="AP78" s="17">
        <v>0</v>
      </c>
      <c r="AQ78" s="17">
        <v>1</v>
      </c>
      <c r="AR78" s="17">
        <v>1</v>
      </c>
      <c r="AS78" s="17">
        <v>0</v>
      </c>
      <c r="AT78" s="17">
        <v>1</v>
      </c>
      <c r="AU78" s="17">
        <v>4</v>
      </c>
      <c r="AV78" s="17">
        <v>0</v>
      </c>
      <c r="AW78" s="17">
        <v>10</v>
      </c>
      <c r="AX78" s="17">
        <v>5</v>
      </c>
      <c r="AY78" s="17">
        <v>0</v>
      </c>
      <c r="AZ78" s="17">
        <v>0</v>
      </c>
      <c r="BA78" s="17">
        <v>1</v>
      </c>
      <c r="BB78" s="17">
        <v>1</v>
      </c>
      <c r="BC78" s="17">
        <v>1</v>
      </c>
      <c r="BD78" s="17">
        <v>0</v>
      </c>
      <c r="BE78" s="17">
        <v>0</v>
      </c>
      <c r="BF78" s="17">
        <v>11</v>
      </c>
      <c r="BG78" s="17">
        <v>0</v>
      </c>
      <c r="BH78" s="17">
        <v>1</v>
      </c>
      <c r="BI78" s="17">
        <v>0</v>
      </c>
      <c r="BJ78" s="17">
        <v>0</v>
      </c>
      <c r="BK78" s="17">
        <v>1</v>
      </c>
      <c r="BL78" s="17">
        <v>0</v>
      </c>
      <c r="BM78" s="17">
        <v>3</v>
      </c>
      <c r="BN78" s="17">
        <v>0</v>
      </c>
      <c r="BO78" s="17">
        <v>0</v>
      </c>
      <c r="BP78" s="17">
        <v>0</v>
      </c>
      <c r="BQ78" s="17">
        <v>0</v>
      </c>
      <c r="BR78" s="17">
        <v>0</v>
      </c>
      <c r="BS78" s="17">
        <v>0</v>
      </c>
      <c r="BT78" s="17">
        <v>0</v>
      </c>
      <c r="BU78" s="17">
        <v>0</v>
      </c>
      <c r="BV78" s="17">
        <v>0</v>
      </c>
      <c r="BW78" s="17">
        <v>2</v>
      </c>
      <c r="BX78" s="17">
        <v>0</v>
      </c>
      <c r="BY78" s="17">
        <v>0</v>
      </c>
      <c r="BZ78" s="17">
        <v>0</v>
      </c>
      <c r="CA78" s="17">
        <v>0</v>
      </c>
      <c r="CB78" s="17">
        <v>0</v>
      </c>
      <c r="CC78" s="17">
        <v>0</v>
      </c>
      <c r="CD78" s="17">
        <v>0</v>
      </c>
      <c r="CE78" s="17">
        <v>3</v>
      </c>
      <c r="CF78" s="17">
        <v>1</v>
      </c>
      <c r="CG78" s="17">
        <v>0</v>
      </c>
      <c r="CH78" s="17">
        <v>0</v>
      </c>
      <c r="CI78" s="17">
        <v>0</v>
      </c>
      <c r="CJ78" s="17">
        <v>0</v>
      </c>
      <c r="CK78" s="17">
        <v>0</v>
      </c>
      <c r="CL78" s="17">
        <v>4</v>
      </c>
      <c r="CM78" s="17">
        <v>0</v>
      </c>
      <c r="CN78" s="17">
        <v>2</v>
      </c>
      <c r="CO78" s="17">
        <v>0</v>
      </c>
      <c r="CP78" s="17">
        <v>0</v>
      </c>
      <c r="CQ78" s="17">
        <v>0</v>
      </c>
      <c r="CR78" s="17">
        <v>0</v>
      </c>
      <c r="CS78" s="17">
        <v>0</v>
      </c>
      <c r="CT78" s="17">
        <v>0</v>
      </c>
      <c r="CU78" s="17">
        <v>0</v>
      </c>
      <c r="CV78" s="17">
        <v>0</v>
      </c>
      <c r="CW78" s="17">
        <v>0</v>
      </c>
      <c r="CX78" s="17">
        <v>0</v>
      </c>
      <c r="CY78" s="17">
        <v>0</v>
      </c>
      <c r="CZ78" s="17">
        <v>0</v>
      </c>
      <c r="DA78" s="17">
        <v>0</v>
      </c>
      <c r="DB78" s="17">
        <v>0</v>
      </c>
      <c r="DC78" s="17">
        <v>0</v>
      </c>
      <c r="DD78" s="17">
        <v>0</v>
      </c>
      <c r="DE78" s="17">
        <v>0</v>
      </c>
      <c r="DF78" s="17">
        <v>0</v>
      </c>
      <c r="DG78" s="17">
        <v>0</v>
      </c>
      <c r="DH78" s="17">
        <v>0</v>
      </c>
      <c r="DI78" s="17">
        <v>2</v>
      </c>
      <c r="DJ78" s="17">
        <v>0</v>
      </c>
      <c r="DK78" s="17">
        <v>0</v>
      </c>
      <c r="DL78" s="17">
        <v>0</v>
      </c>
      <c r="DM78" s="17">
        <v>0</v>
      </c>
      <c r="DN78" s="17">
        <v>0</v>
      </c>
      <c r="DO78" s="17">
        <v>7</v>
      </c>
      <c r="DP78" s="17">
        <v>1</v>
      </c>
      <c r="DQ78" s="17" t="s">
        <v>906</v>
      </c>
      <c r="DR78" s="17">
        <v>2</v>
      </c>
      <c r="DS78" s="17" t="s">
        <v>907</v>
      </c>
      <c r="DT78" s="17" t="s">
        <v>908</v>
      </c>
      <c r="DU78" s="14">
        <v>1</v>
      </c>
      <c r="DV78" s="14">
        <v>1</v>
      </c>
      <c r="DW78" s="14">
        <v>1</v>
      </c>
      <c r="DX78" s="17"/>
      <c r="DY78" s="17"/>
      <c r="DZ78" s="17">
        <v>1243</v>
      </c>
      <c r="EA78" s="17">
        <v>2137000</v>
      </c>
      <c r="EB78" s="17">
        <v>1</v>
      </c>
      <c r="EC78" s="17">
        <v>1</v>
      </c>
      <c r="ED78" s="14">
        <v>1004</v>
      </c>
      <c r="EE78" s="20">
        <v>2.1364559999999999</v>
      </c>
      <c r="EF78" s="29"/>
      <c r="EG78" s="29"/>
    </row>
    <row r="79" spans="1:137" s="8" customFormat="1" ht="38.25" x14ac:dyDescent="0.25">
      <c r="A79" s="27" t="s">
        <v>1126</v>
      </c>
      <c r="B79" s="17" t="s">
        <v>779</v>
      </c>
      <c r="C79" s="28" t="s">
        <v>779</v>
      </c>
      <c r="D79" s="28" t="s">
        <v>901</v>
      </c>
      <c r="E79" s="11">
        <v>5</v>
      </c>
      <c r="F79" s="17" t="s">
        <v>909</v>
      </c>
      <c r="G79" s="17" t="s">
        <v>910</v>
      </c>
      <c r="H79" s="6">
        <v>277</v>
      </c>
      <c r="I79" s="17" t="s">
        <v>901</v>
      </c>
      <c r="J79" s="17">
        <v>72528</v>
      </c>
      <c r="K79" s="17" t="s">
        <v>901</v>
      </c>
      <c r="L79" s="17" t="s">
        <v>911</v>
      </c>
      <c r="M79" s="17" t="s">
        <v>912</v>
      </c>
      <c r="N79" s="17" t="s">
        <v>913</v>
      </c>
      <c r="O79" s="17" t="s">
        <v>914</v>
      </c>
      <c r="P79" s="14">
        <v>599428104</v>
      </c>
      <c r="Q79" s="17" t="s">
        <v>915</v>
      </c>
      <c r="R79" s="17" t="s">
        <v>914</v>
      </c>
      <c r="S79" s="14">
        <v>599428104</v>
      </c>
      <c r="T79" s="17" t="s">
        <v>915</v>
      </c>
      <c r="U79" s="17">
        <v>1</v>
      </c>
      <c r="V79" s="17">
        <v>0</v>
      </c>
      <c r="W79" s="37">
        <f t="shared" si="10"/>
        <v>1</v>
      </c>
      <c r="X79" s="17">
        <v>1</v>
      </c>
      <c r="Y79" s="17">
        <v>1</v>
      </c>
      <c r="Z79" s="17">
        <v>0</v>
      </c>
      <c r="AA79" s="17">
        <v>0</v>
      </c>
      <c r="AB79" s="17">
        <v>1</v>
      </c>
      <c r="AC79" s="17"/>
      <c r="AD79" s="17">
        <v>1</v>
      </c>
      <c r="AE79" s="17"/>
      <c r="AF79" s="17"/>
      <c r="AG79" s="17"/>
      <c r="AH79" s="17"/>
      <c r="AI79" s="17"/>
      <c r="AJ79" s="17">
        <v>1</v>
      </c>
      <c r="AK79" s="17"/>
      <c r="AL79" s="17"/>
      <c r="AM79" s="17"/>
      <c r="AN79" s="17">
        <v>1</v>
      </c>
      <c r="AO79" s="17"/>
      <c r="AP79" s="17"/>
      <c r="AQ79" s="21">
        <v>0</v>
      </c>
      <c r="AR79" s="17">
        <v>1</v>
      </c>
      <c r="AS79" s="17">
        <v>0</v>
      </c>
      <c r="AT79" s="17">
        <v>1</v>
      </c>
      <c r="AU79" s="17">
        <v>7</v>
      </c>
      <c r="AV79" s="17">
        <v>0</v>
      </c>
      <c r="AW79" s="17">
        <v>17</v>
      </c>
      <c r="AX79" s="17">
        <v>0</v>
      </c>
      <c r="AY79" s="17">
        <v>0</v>
      </c>
      <c r="AZ79" s="17">
        <v>0</v>
      </c>
      <c r="BA79" s="17">
        <v>0</v>
      </c>
      <c r="BB79" s="17">
        <v>1</v>
      </c>
      <c r="BC79" s="17">
        <v>2</v>
      </c>
      <c r="BD79" s="17">
        <v>0</v>
      </c>
      <c r="BE79" s="17">
        <v>1</v>
      </c>
      <c r="BF79" s="17">
        <v>17</v>
      </c>
      <c r="BG79" s="17">
        <v>0</v>
      </c>
      <c r="BH79" s="17">
        <v>4</v>
      </c>
      <c r="BI79" s="17">
        <v>0</v>
      </c>
      <c r="BJ79" s="17">
        <v>0</v>
      </c>
      <c r="BK79" s="17">
        <v>2</v>
      </c>
      <c r="BL79" s="17">
        <v>0</v>
      </c>
      <c r="BM79" s="17">
        <v>4</v>
      </c>
      <c r="BN79" s="17">
        <v>0</v>
      </c>
      <c r="BO79" s="17">
        <v>0</v>
      </c>
      <c r="BP79" s="17">
        <v>0</v>
      </c>
      <c r="BQ79" s="17">
        <v>0</v>
      </c>
      <c r="BR79" s="17">
        <v>0</v>
      </c>
      <c r="BS79" s="17">
        <v>0</v>
      </c>
      <c r="BT79" s="17">
        <v>0</v>
      </c>
      <c r="BU79" s="17">
        <v>0</v>
      </c>
      <c r="BV79" s="17">
        <v>0</v>
      </c>
      <c r="BW79" s="17">
        <v>0</v>
      </c>
      <c r="BX79" s="17">
        <v>0</v>
      </c>
      <c r="BY79" s="17">
        <v>0</v>
      </c>
      <c r="BZ79" s="17">
        <v>0</v>
      </c>
      <c r="CA79" s="17">
        <v>0</v>
      </c>
      <c r="CB79" s="17">
        <v>0</v>
      </c>
      <c r="CC79" s="17">
        <v>0</v>
      </c>
      <c r="CD79" s="17">
        <v>0</v>
      </c>
      <c r="CE79" s="17">
        <v>0</v>
      </c>
      <c r="CF79" s="17">
        <v>0</v>
      </c>
      <c r="CG79" s="17">
        <v>0</v>
      </c>
      <c r="CH79" s="17">
        <v>0</v>
      </c>
      <c r="CI79" s="17">
        <v>0</v>
      </c>
      <c r="CJ79" s="17">
        <v>0</v>
      </c>
      <c r="CK79" s="17">
        <v>1</v>
      </c>
      <c r="CL79" s="17">
        <v>1</v>
      </c>
      <c r="CM79" s="17">
        <v>0</v>
      </c>
      <c r="CN79" s="17">
        <v>0</v>
      </c>
      <c r="CO79" s="17">
        <v>0</v>
      </c>
      <c r="CP79" s="17">
        <v>0</v>
      </c>
      <c r="CQ79" s="17">
        <v>0</v>
      </c>
      <c r="CR79" s="17">
        <v>0</v>
      </c>
      <c r="CS79" s="17">
        <v>0</v>
      </c>
      <c r="CT79" s="17">
        <v>0</v>
      </c>
      <c r="CU79" s="17">
        <v>0</v>
      </c>
      <c r="CV79" s="17">
        <v>0</v>
      </c>
      <c r="CW79" s="17">
        <v>0</v>
      </c>
      <c r="CX79" s="17">
        <v>0</v>
      </c>
      <c r="CY79" s="17">
        <v>0</v>
      </c>
      <c r="CZ79" s="17">
        <v>0</v>
      </c>
      <c r="DA79" s="17">
        <v>0</v>
      </c>
      <c r="DB79" s="17">
        <v>0</v>
      </c>
      <c r="DC79" s="17">
        <v>0</v>
      </c>
      <c r="DD79" s="17">
        <v>0</v>
      </c>
      <c r="DE79" s="17">
        <v>0</v>
      </c>
      <c r="DF79" s="17">
        <v>0</v>
      </c>
      <c r="DG79" s="17">
        <v>0</v>
      </c>
      <c r="DH79" s="17">
        <v>0</v>
      </c>
      <c r="DI79" s="17">
        <v>0</v>
      </c>
      <c r="DJ79" s="17">
        <v>0</v>
      </c>
      <c r="DK79" s="17">
        <v>0</v>
      </c>
      <c r="DL79" s="17">
        <v>0</v>
      </c>
      <c r="DM79" s="17">
        <v>0</v>
      </c>
      <c r="DN79" s="17">
        <v>0</v>
      </c>
      <c r="DO79" s="17">
        <v>4</v>
      </c>
      <c r="DP79" s="17">
        <v>1</v>
      </c>
      <c r="DQ79" s="17" t="s">
        <v>916</v>
      </c>
      <c r="DR79" s="17">
        <v>4</v>
      </c>
      <c r="DS79" s="17" t="s">
        <v>917</v>
      </c>
      <c r="DT79" s="17" t="s">
        <v>918</v>
      </c>
      <c r="DU79" s="14">
        <v>1</v>
      </c>
      <c r="DV79" s="14">
        <v>1</v>
      </c>
      <c r="DW79" s="14">
        <v>1</v>
      </c>
      <c r="DX79" s="17"/>
      <c r="DY79" s="17" t="s">
        <v>919</v>
      </c>
      <c r="DZ79" s="17"/>
      <c r="EA79" s="17"/>
      <c r="EB79" s="17"/>
      <c r="EC79" s="17"/>
      <c r="ED79" s="14">
        <v>1511</v>
      </c>
      <c r="EE79" s="20">
        <v>5.2951440000000005</v>
      </c>
      <c r="EF79" s="29"/>
      <c r="EG79" s="29"/>
    </row>
    <row r="80" spans="1:137" s="8" customFormat="1" ht="25.5" x14ac:dyDescent="0.25">
      <c r="A80" s="27" t="s">
        <v>1127</v>
      </c>
      <c r="B80" s="17" t="s">
        <v>779</v>
      </c>
      <c r="C80" s="28" t="s">
        <v>779</v>
      </c>
      <c r="D80" s="28" t="s">
        <v>922</v>
      </c>
      <c r="E80" s="11">
        <v>5</v>
      </c>
      <c r="F80" s="17" t="s">
        <v>920</v>
      </c>
      <c r="G80" s="17" t="s">
        <v>165</v>
      </c>
      <c r="H80" s="6" t="s">
        <v>921</v>
      </c>
      <c r="I80" s="17" t="s">
        <v>922</v>
      </c>
      <c r="J80" s="17">
        <v>71500</v>
      </c>
      <c r="K80" s="17" t="s">
        <v>922</v>
      </c>
      <c r="L80" s="17" t="s">
        <v>923</v>
      </c>
      <c r="M80" s="17" t="s">
        <v>924</v>
      </c>
      <c r="N80" s="17" t="s">
        <v>925</v>
      </c>
      <c r="O80" s="17" t="s">
        <v>926</v>
      </c>
      <c r="P80" s="14">
        <v>599415113</v>
      </c>
      <c r="Q80" s="17" t="s">
        <v>927</v>
      </c>
      <c r="R80" s="17" t="s">
        <v>926</v>
      </c>
      <c r="S80" s="14">
        <v>599415113</v>
      </c>
      <c r="T80" s="17" t="s">
        <v>927</v>
      </c>
      <c r="U80" s="17">
        <v>2</v>
      </c>
      <c r="V80" s="17">
        <v>0</v>
      </c>
      <c r="W80" s="37">
        <f t="shared" si="10"/>
        <v>2</v>
      </c>
      <c r="X80" s="17">
        <v>1</v>
      </c>
      <c r="Y80" s="17">
        <v>2</v>
      </c>
      <c r="Z80" s="17">
        <v>0</v>
      </c>
      <c r="AA80" s="17">
        <v>0</v>
      </c>
      <c r="AB80" s="17">
        <v>2</v>
      </c>
      <c r="AC80" s="17">
        <v>0</v>
      </c>
      <c r="AD80" s="17">
        <v>2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  <c r="AJ80" s="17">
        <v>2</v>
      </c>
      <c r="AK80" s="17">
        <v>0</v>
      </c>
      <c r="AL80" s="17">
        <v>0</v>
      </c>
      <c r="AM80" s="17">
        <v>0</v>
      </c>
      <c r="AN80" s="17">
        <v>1</v>
      </c>
      <c r="AO80" s="17">
        <v>1</v>
      </c>
      <c r="AP80" s="17">
        <v>0</v>
      </c>
      <c r="AQ80" s="17">
        <v>1</v>
      </c>
      <c r="AR80" s="17">
        <v>1</v>
      </c>
      <c r="AS80" s="17">
        <v>0</v>
      </c>
      <c r="AT80" s="17">
        <v>1</v>
      </c>
      <c r="AU80" s="17">
        <v>11</v>
      </c>
      <c r="AV80" s="17">
        <v>0</v>
      </c>
      <c r="AW80" s="17">
        <v>21</v>
      </c>
      <c r="AX80" s="17">
        <v>0</v>
      </c>
      <c r="AY80" s="17">
        <v>0</v>
      </c>
      <c r="AZ80" s="17">
        <v>0</v>
      </c>
      <c r="BA80" s="17">
        <v>0</v>
      </c>
      <c r="BB80" s="17">
        <v>0</v>
      </c>
      <c r="BC80" s="17">
        <v>1</v>
      </c>
      <c r="BD80" s="17">
        <v>0</v>
      </c>
      <c r="BE80" s="17">
        <v>0</v>
      </c>
      <c r="BF80" s="17">
        <v>17</v>
      </c>
      <c r="BG80" s="17">
        <v>0</v>
      </c>
      <c r="BH80" s="17">
        <v>1</v>
      </c>
      <c r="BI80" s="17">
        <v>0</v>
      </c>
      <c r="BJ80" s="17">
        <v>0</v>
      </c>
      <c r="BK80" s="17">
        <v>1</v>
      </c>
      <c r="BL80" s="17">
        <v>0</v>
      </c>
      <c r="BM80" s="17">
        <v>6</v>
      </c>
      <c r="BN80" s="17">
        <v>0</v>
      </c>
      <c r="BO80" s="17">
        <v>0</v>
      </c>
      <c r="BP80" s="17">
        <v>0</v>
      </c>
      <c r="BQ80" s="17">
        <v>1</v>
      </c>
      <c r="BR80" s="17">
        <v>2</v>
      </c>
      <c r="BS80" s="17">
        <v>0</v>
      </c>
      <c r="BT80" s="17">
        <v>0</v>
      </c>
      <c r="BU80" s="17">
        <v>2</v>
      </c>
      <c r="BV80" s="17">
        <v>0</v>
      </c>
      <c r="BW80" s="17">
        <v>1</v>
      </c>
      <c r="BX80" s="17">
        <v>0</v>
      </c>
      <c r="BY80" s="17">
        <v>1</v>
      </c>
      <c r="BZ80" s="17">
        <v>0</v>
      </c>
      <c r="CA80" s="17">
        <v>0</v>
      </c>
      <c r="CB80" s="17">
        <v>0</v>
      </c>
      <c r="CC80" s="17">
        <v>0</v>
      </c>
      <c r="CD80" s="17">
        <v>0</v>
      </c>
      <c r="CE80" s="17">
        <v>0</v>
      </c>
      <c r="CF80" s="17">
        <v>0</v>
      </c>
      <c r="CG80" s="17">
        <v>0</v>
      </c>
      <c r="CH80" s="17">
        <v>16</v>
      </c>
      <c r="CI80" s="17">
        <v>0</v>
      </c>
      <c r="CJ80" s="17">
        <v>0</v>
      </c>
      <c r="CK80" s="17">
        <v>0</v>
      </c>
      <c r="CL80" s="17">
        <v>0</v>
      </c>
      <c r="CM80" s="17">
        <v>0</v>
      </c>
      <c r="CN80" s="17">
        <v>2</v>
      </c>
      <c r="CO80" s="17">
        <v>0</v>
      </c>
      <c r="CP80" s="17">
        <v>0</v>
      </c>
      <c r="CQ80" s="17">
        <v>0</v>
      </c>
      <c r="CR80" s="17">
        <v>0</v>
      </c>
      <c r="CS80" s="17">
        <v>0</v>
      </c>
      <c r="CT80" s="17">
        <v>0</v>
      </c>
      <c r="CU80" s="17">
        <v>0</v>
      </c>
      <c r="CV80" s="17">
        <v>0</v>
      </c>
      <c r="CW80" s="17">
        <v>0</v>
      </c>
      <c r="CX80" s="17">
        <v>0</v>
      </c>
      <c r="CY80" s="17">
        <v>0</v>
      </c>
      <c r="CZ80" s="17">
        <v>0</v>
      </c>
      <c r="DA80" s="17">
        <v>0</v>
      </c>
      <c r="DB80" s="17">
        <v>0</v>
      </c>
      <c r="DC80" s="17">
        <v>0</v>
      </c>
      <c r="DD80" s="17">
        <v>0</v>
      </c>
      <c r="DE80" s="17">
        <v>1</v>
      </c>
      <c r="DF80" s="17">
        <v>0</v>
      </c>
      <c r="DG80" s="17">
        <v>0</v>
      </c>
      <c r="DH80" s="17">
        <v>0</v>
      </c>
      <c r="DI80" s="17">
        <v>1</v>
      </c>
      <c r="DJ80" s="17">
        <v>0</v>
      </c>
      <c r="DK80" s="17">
        <v>1</v>
      </c>
      <c r="DL80" s="17">
        <v>0</v>
      </c>
      <c r="DM80" s="17">
        <v>0</v>
      </c>
      <c r="DN80" s="17">
        <v>0</v>
      </c>
      <c r="DO80" s="17">
        <v>2</v>
      </c>
      <c r="DP80" s="17">
        <v>1</v>
      </c>
      <c r="DQ80" s="17" t="s">
        <v>928</v>
      </c>
      <c r="DR80" s="17">
        <v>4</v>
      </c>
      <c r="DS80" s="17" t="s">
        <v>929</v>
      </c>
      <c r="DT80" s="17"/>
      <c r="DU80" s="14">
        <v>1</v>
      </c>
      <c r="DV80" s="14">
        <v>1</v>
      </c>
      <c r="DW80" s="14">
        <v>0</v>
      </c>
      <c r="DX80" s="17"/>
      <c r="DY80" s="17"/>
      <c r="DZ80" s="17">
        <v>3120</v>
      </c>
      <c r="EA80" s="17">
        <v>2.89</v>
      </c>
      <c r="EB80" s="17">
        <v>1</v>
      </c>
      <c r="EC80" s="17">
        <v>1</v>
      </c>
      <c r="ED80" s="14">
        <v>2836</v>
      </c>
      <c r="EE80" s="20">
        <v>2.8915310000000001</v>
      </c>
      <c r="EF80" s="29"/>
      <c r="EG80" s="29"/>
    </row>
    <row r="81" spans="1:137" s="8" customFormat="1" ht="25.5" x14ac:dyDescent="0.25">
      <c r="A81" s="27" t="s">
        <v>1128</v>
      </c>
      <c r="B81" s="17" t="s">
        <v>779</v>
      </c>
      <c r="C81" s="28" t="s">
        <v>779</v>
      </c>
      <c r="D81" s="28" t="s">
        <v>932</v>
      </c>
      <c r="E81" s="11">
        <v>5</v>
      </c>
      <c r="F81" s="17" t="s">
        <v>930</v>
      </c>
      <c r="G81" s="17" t="s">
        <v>795</v>
      </c>
      <c r="H81" s="6" t="s">
        <v>931</v>
      </c>
      <c r="I81" s="17" t="s">
        <v>932</v>
      </c>
      <c r="J81" s="17">
        <v>71600</v>
      </c>
      <c r="K81" s="17" t="s">
        <v>933</v>
      </c>
      <c r="L81" s="12" t="s">
        <v>934</v>
      </c>
      <c r="M81" s="12" t="s">
        <v>935</v>
      </c>
      <c r="N81" s="12" t="s">
        <v>936</v>
      </c>
      <c r="O81" s="12" t="s">
        <v>937</v>
      </c>
      <c r="P81" s="14">
        <v>599416140</v>
      </c>
      <c r="Q81" s="17" t="s">
        <v>938</v>
      </c>
      <c r="R81" s="17" t="s">
        <v>939</v>
      </c>
      <c r="S81" s="14">
        <v>599416142</v>
      </c>
      <c r="T81" s="17" t="s">
        <v>940</v>
      </c>
      <c r="U81" s="17">
        <v>2</v>
      </c>
      <c r="V81" s="17">
        <v>0</v>
      </c>
      <c r="W81" s="37">
        <f t="shared" si="10"/>
        <v>2</v>
      </c>
      <c r="X81" s="17">
        <v>2</v>
      </c>
      <c r="Y81" s="17">
        <v>2</v>
      </c>
      <c r="Z81" s="17">
        <v>0</v>
      </c>
      <c r="AA81" s="17">
        <v>0</v>
      </c>
      <c r="AB81" s="17">
        <v>2</v>
      </c>
      <c r="AC81" s="17">
        <v>0</v>
      </c>
      <c r="AD81" s="17">
        <v>1</v>
      </c>
      <c r="AE81" s="17">
        <v>0</v>
      </c>
      <c r="AF81" s="17">
        <v>1</v>
      </c>
      <c r="AG81" s="17">
        <v>0</v>
      </c>
      <c r="AH81" s="17">
        <v>1</v>
      </c>
      <c r="AI81" s="17">
        <v>0</v>
      </c>
      <c r="AJ81" s="17">
        <v>1</v>
      </c>
      <c r="AK81" s="17">
        <v>0</v>
      </c>
      <c r="AL81" s="17">
        <v>0</v>
      </c>
      <c r="AM81" s="17">
        <v>0</v>
      </c>
      <c r="AN81" s="17">
        <v>2</v>
      </c>
      <c r="AO81" s="17">
        <v>0</v>
      </c>
      <c r="AP81" s="17">
        <v>0</v>
      </c>
      <c r="AQ81" s="17">
        <v>1</v>
      </c>
      <c r="AR81" s="17">
        <v>1</v>
      </c>
      <c r="AS81" s="17">
        <v>0</v>
      </c>
      <c r="AT81" s="17">
        <v>1</v>
      </c>
      <c r="AU81" s="17">
        <v>11</v>
      </c>
      <c r="AV81" s="17">
        <v>0</v>
      </c>
      <c r="AW81" s="17">
        <v>48</v>
      </c>
      <c r="AX81" s="17">
        <v>17</v>
      </c>
      <c r="AY81" s="17">
        <v>0</v>
      </c>
      <c r="AZ81" s="17">
        <v>0</v>
      </c>
      <c r="BA81" s="17">
        <v>4</v>
      </c>
      <c r="BB81" s="17">
        <v>13</v>
      </c>
      <c r="BC81" s="17">
        <v>13</v>
      </c>
      <c r="BD81" s="17">
        <v>0</v>
      </c>
      <c r="BE81" s="17">
        <v>6</v>
      </c>
      <c r="BF81" s="17">
        <v>25</v>
      </c>
      <c r="BG81" s="17">
        <v>0</v>
      </c>
      <c r="BH81" s="17">
        <v>11</v>
      </c>
      <c r="BI81" s="17">
        <v>0</v>
      </c>
      <c r="BJ81" s="17">
        <v>0</v>
      </c>
      <c r="BK81" s="17">
        <v>17</v>
      </c>
      <c r="BL81" s="17">
        <v>3</v>
      </c>
      <c r="BM81" s="17">
        <v>24</v>
      </c>
      <c r="BN81" s="17">
        <v>0</v>
      </c>
      <c r="BO81" s="17">
        <v>0</v>
      </c>
      <c r="BP81" s="17">
        <v>2</v>
      </c>
      <c r="BQ81" s="17">
        <v>8</v>
      </c>
      <c r="BR81" s="17">
        <v>5</v>
      </c>
      <c r="BS81" s="17">
        <v>1</v>
      </c>
      <c r="BT81" s="17">
        <v>0</v>
      </c>
      <c r="BU81" s="17">
        <v>0</v>
      </c>
      <c r="BV81" s="17">
        <v>1</v>
      </c>
      <c r="BW81" s="17">
        <v>9</v>
      </c>
      <c r="BX81" s="17">
        <v>2</v>
      </c>
      <c r="BY81" s="17">
        <v>0</v>
      </c>
      <c r="BZ81" s="17">
        <v>0</v>
      </c>
      <c r="CA81" s="17">
        <v>0</v>
      </c>
      <c r="CB81" s="17">
        <v>0</v>
      </c>
      <c r="CC81" s="17">
        <v>1</v>
      </c>
      <c r="CD81" s="17">
        <v>0</v>
      </c>
      <c r="CE81" s="17">
        <v>0</v>
      </c>
      <c r="CF81" s="17">
        <v>0</v>
      </c>
      <c r="CG81" s="17">
        <v>0</v>
      </c>
      <c r="CH81" s="17">
        <v>42</v>
      </c>
      <c r="CI81" s="17">
        <v>2</v>
      </c>
      <c r="CJ81" s="17">
        <v>0</v>
      </c>
      <c r="CK81" s="17">
        <v>0</v>
      </c>
      <c r="CL81" s="17">
        <v>0</v>
      </c>
      <c r="CM81" s="17">
        <v>15</v>
      </c>
      <c r="CN81" s="17">
        <v>2</v>
      </c>
      <c r="CO81" s="17">
        <v>0</v>
      </c>
      <c r="CP81" s="17">
        <v>0</v>
      </c>
      <c r="CQ81" s="17">
        <v>0</v>
      </c>
      <c r="CR81" s="17">
        <v>0</v>
      </c>
      <c r="CS81" s="17">
        <v>0</v>
      </c>
      <c r="CT81" s="17">
        <v>0</v>
      </c>
      <c r="CU81" s="17">
        <v>0</v>
      </c>
      <c r="CV81" s="17">
        <v>0</v>
      </c>
      <c r="CW81" s="17">
        <v>0</v>
      </c>
      <c r="CX81" s="17">
        <v>0</v>
      </c>
      <c r="CY81" s="17">
        <v>0</v>
      </c>
      <c r="CZ81" s="17">
        <v>0</v>
      </c>
      <c r="DA81" s="17">
        <v>0</v>
      </c>
      <c r="DB81" s="17">
        <v>0</v>
      </c>
      <c r="DC81" s="17">
        <v>0</v>
      </c>
      <c r="DD81" s="17">
        <v>0</v>
      </c>
      <c r="DE81" s="17">
        <v>0</v>
      </c>
      <c r="DF81" s="17">
        <v>0</v>
      </c>
      <c r="DG81" s="17">
        <v>0</v>
      </c>
      <c r="DH81" s="17">
        <v>0</v>
      </c>
      <c r="DI81" s="17">
        <v>0</v>
      </c>
      <c r="DJ81" s="17">
        <v>0</v>
      </c>
      <c r="DK81" s="17">
        <v>2</v>
      </c>
      <c r="DL81" s="17">
        <v>0</v>
      </c>
      <c r="DM81" s="17">
        <v>0</v>
      </c>
      <c r="DN81" s="17">
        <v>1</v>
      </c>
      <c r="DO81" s="17">
        <v>34</v>
      </c>
      <c r="DP81" s="17">
        <v>0</v>
      </c>
      <c r="DQ81" s="17"/>
      <c r="DR81" s="17">
        <v>2</v>
      </c>
      <c r="DS81" s="17" t="s">
        <v>941</v>
      </c>
      <c r="DT81" s="17"/>
      <c r="DU81" s="14">
        <v>1</v>
      </c>
      <c r="DV81" s="14">
        <v>1</v>
      </c>
      <c r="DW81" s="14">
        <v>1</v>
      </c>
      <c r="DX81" s="17"/>
      <c r="DY81" s="17"/>
      <c r="DZ81" s="17">
        <v>6780</v>
      </c>
      <c r="EA81" s="17">
        <v>16.7</v>
      </c>
      <c r="EB81" s="17">
        <v>1</v>
      </c>
      <c r="EC81" s="17">
        <v>1</v>
      </c>
      <c r="ED81" s="14">
        <v>6284</v>
      </c>
      <c r="EE81" s="20">
        <v>16.658968000000002</v>
      </c>
      <c r="EF81" s="29"/>
      <c r="EG81" s="29"/>
    </row>
    <row r="82" spans="1:137" s="8" customFormat="1" ht="25.5" x14ac:dyDescent="0.25">
      <c r="A82" s="27" t="s">
        <v>1129</v>
      </c>
      <c r="B82" s="17" t="s">
        <v>779</v>
      </c>
      <c r="C82" s="28" t="s">
        <v>779</v>
      </c>
      <c r="D82" s="28" t="s">
        <v>944</v>
      </c>
      <c r="E82" s="11">
        <v>5</v>
      </c>
      <c r="F82" s="17" t="s">
        <v>942</v>
      </c>
      <c r="G82" s="17" t="s">
        <v>943</v>
      </c>
      <c r="H82" s="6">
        <v>576</v>
      </c>
      <c r="I82" s="17" t="s">
        <v>944</v>
      </c>
      <c r="J82" s="17">
        <v>72526</v>
      </c>
      <c r="K82" s="9" t="s">
        <v>945</v>
      </c>
      <c r="L82" s="10" t="s">
        <v>946</v>
      </c>
      <c r="M82" s="17" t="s">
        <v>947</v>
      </c>
      <c r="N82" s="10" t="s">
        <v>948</v>
      </c>
      <c r="O82" s="10"/>
      <c r="P82" s="14"/>
      <c r="Q82" s="17"/>
      <c r="R82" s="17" t="s">
        <v>949</v>
      </c>
      <c r="S82" s="14">
        <v>599426103</v>
      </c>
      <c r="T82" s="17" t="s">
        <v>950</v>
      </c>
      <c r="U82" s="17">
        <v>2</v>
      </c>
      <c r="V82" s="17">
        <v>0</v>
      </c>
      <c r="W82" s="37">
        <f t="shared" si="10"/>
        <v>2</v>
      </c>
      <c r="X82" s="17"/>
      <c r="Y82" s="17">
        <v>2</v>
      </c>
      <c r="Z82" s="17"/>
      <c r="AA82" s="17"/>
      <c r="AB82" s="17">
        <v>2</v>
      </c>
      <c r="AC82" s="17"/>
      <c r="AD82" s="17">
        <v>2</v>
      </c>
      <c r="AE82" s="17"/>
      <c r="AF82" s="17"/>
      <c r="AG82" s="17"/>
      <c r="AH82" s="17"/>
      <c r="AI82" s="17"/>
      <c r="AJ82" s="17">
        <v>2</v>
      </c>
      <c r="AK82" s="17"/>
      <c r="AL82" s="17"/>
      <c r="AM82" s="17">
        <v>2</v>
      </c>
      <c r="AN82" s="17"/>
      <c r="AO82" s="17"/>
      <c r="AP82" s="17"/>
      <c r="AQ82" s="17">
        <v>1</v>
      </c>
      <c r="AR82" s="17">
        <v>1</v>
      </c>
      <c r="AS82" s="17">
        <v>1</v>
      </c>
      <c r="AT82" s="17">
        <v>1</v>
      </c>
      <c r="AU82" s="17"/>
      <c r="AV82" s="17">
        <v>1</v>
      </c>
      <c r="AW82" s="17">
        <v>70</v>
      </c>
      <c r="AX82" s="17">
        <v>19</v>
      </c>
      <c r="AY82" s="17">
        <v>1</v>
      </c>
      <c r="AZ82" s="17"/>
      <c r="BA82" s="17">
        <v>3</v>
      </c>
      <c r="BB82" s="17">
        <v>3</v>
      </c>
      <c r="BC82" s="17">
        <v>6</v>
      </c>
      <c r="BD82" s="17">
        <v>2</v>
      </c>
      <c r="BE82" s="17"/>
      <c r="BF82" s="17">
        <v>9</v>
      </c>
      <c r="BG82" s="17">
        <v>4</v>
      </c>
      <c r="BH82" s="17">
        <v>18</v>
      </c>
      <c r="BI82" s="17">
        <v>1</v>
      </c>
      <c r="BJ82" s="17"/>
      <c r="BK82" s="17">
        <v>5</v>
      </c>
      <c r="BL82" s="17"/>
      <c r="BM82" s="17">
        <v>2</v>
      </c>
      <c r="BN82" s="17"/>
      <c r="BO82" s="17">
        <v>2</v>
      </c>
      <c r="BP82" s="17"/>
      <c r="BQ82" s="17">
        <v>12</v>
      </c>
      <c r="BR82" s="17">
        <v>2</v>
      </c>
      <c r="BS82" s="17"/>
      <c r="BT82" s="17"/>
      <c r="BU82" s="17">
        <v>2</v>
      </c>
      <c r="BV82" s="17">
        <v>1</v>
      </c>
      <c r="BW82" s="17">
        <v>4</v>
      </c>
      <c r="BX82" s="17"/>
      <c r="BY82" s="17"/>
      <c r="BZ82" s="17"/>
      <c r="CA82" s="17"/>
      <c r="CB82" s="17"/>
      <c r="CC82" s="17"/>
      <c r="CD82" s="17"/>
      <c r="CE82" s="17">
        <v>5</v>
      </c>
      <c r="CF82" s="17">
        <v>2</v>
      </c>
      <c r="CG82" s="17">
        <v>1</v>
      </c>
      <c r="CH82" s="17">
        <v>25</v>
      </c>
      <c r="CI82" s="17">
        <v>1</v>
      </c>
      <c r="CJ82" s="17">
        <v>1</v>
      </c>
      <c r="CK82" s="17"/>
      <c r="CL82" s="17">
        <v>6</v>
      </c>
      <c r="CM82" s="17">
        <v>4</v>
      </c>
      <c r="CN82" s="17">
        <v>2</v>
      </c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>
        <v>8</v>
      </c>
      <c r="DP82" s="17">
        <v>1</v>
      </c>
      <c r="DQ82" s="17" t="s">
        <v>951</v>
      </c>
      <c r="DR82" s="17">
        <v>3</v>
      </c>
      <c r="DS82" s="17"/>
      <c r="DT82" s="17"/>
      <c r="DU82" s="14">
        <v>1</v>
      </c>
      <c r="DV82" s="14">
        <v>0</v>
      </c>
      <c r="DW82" s="14">
        <v>1</v>
      </c>
      <c r="DX82" s="17"/>
      <c r="DY82" s="17"/>
      <c r="DZ82" s="17"/>
      <c r="EA82" s="17"/>
      <c r="EB82" s="17"/>
      <c r="EC82" s="17"/>
      <c r="ED82" s="14">
        <v>2101</v>
      </c>
      <c r="EE82" s="20">
        <v>6.5880340000000004</v>
      </c>
      <c r="EF82" s="29"/>
      <c r="EG82" s="29"/>
    </row>
    <row r="83" spans="1:137" s="8" customFormat="1" ht="25.5" x14ac:dyDescent="0.25">
      <c r="A83" s="27" t="s">
        <v>1130</v>
      </c>
      <c r="B83" s="17" t="s">
        <v>779</v>
      </c>
      <c r="C83" s="28" t="s">
        <v>779</v>
      </c>
      <c r="D83" s="28" t="s">
        <v>955</v>
      </c>
      <c r="E83" s="11">
        <v>5</v>
      </c>
      <c r="F83" s="17" t="s">
        <v>952</v>
      </c>
      <c r="G83" s="17" t="s">
        <v>953</v>
      </c>
      <c r="H83" s="6" t="s">
        <v>954</v>
      </c>
      <c r="I83" s="17" t="s">
        <v>955</v>
      </c>
      <c r="J83" s="17">
        <v>72300</v>
      </c>
      <c r="K83" s="17" t="s">
        <v>956</v>
      </c>
      <c r="L83" s="21" t="s">
        <v>957</v>
      </c>
      <c r="M83" s="17" t="s">
        <v>958</v>
      </c>
      <c r="N83" s="21" t="s">
        <v>959</v>
      </c>
      <c r="O83" s="21" t="s">
        <v>960</v>
      </c>
      <c r="P83" s="14">
        <v>599423101</v>
      </c>
      <c r="Q83" s="17" t="s">
        <v>961</v>
      </c>
      <c r="R83" s="17" t="s">
        <v>962</v>
      </c>
      <c r="S83" s="14">
        <v>599423101</v>
      </c>
      <c r="T83" s="17" t="s">
        <v>963</v>
      </c>
      <c r="U83" s="17">
        <v>2</v>
      </c>
      <c r="V83" s="17">
        <v>0</v>
      </c>
      <c r="W83" s="37">
        <f t="shared" si="10"/>
        <v>2</v>
      </c>
      <c r="X83" s="17">
        <v>2</v>
      </c>
      <c r="Y83" s="17">
        <v>2</v>
      </c>
      <c r="Z83" s="17">
        <v>0</v>
      </c>
      <c r="AA83" s="17">
        <v>0</v>
      </c>
      <c r="AB83" s="17">
        <v>2</v>
      </c>
      <c r="AC83" s="17"/>
      <c r="AD83" s="17">
        <v>2</v>
      </c>
      <c r="AE83" s="17"/>
      <c r="AF83" s="17"/>
      <c r="AG83" s="17"/>
      <c r="AH83" s="17">
        <v>1</v>
      </c>
      <c r="AI83" s="17">
        <v>1</v>
      </c>
      <c r="AJ83" s="17"/>
      <c r="AK83" s="17"/>
      <c r="AL83" s="17"/>
      <c r="AM83" s="17">
        <v>2</v>
      </c>
      <c r="AN83" s="17"/>
      <c r="AO83" s="17"/>
      <c r="AP83" s="17"/>
      <c r="AQ83" s="17">
        <v>1</v>
      </c>
      <c r="AR83" s="17">
        <v>1</v>
      </c>
      <c r="AS83" s="17">
        <v>1</v>
      </c>
      <c r="AT83" s="17">
        <v>1</v>
      </c>
      <c r="AU83" s="17">
        <v>0</v>
      </c>
      <c r="AV83" s="17">
        <v>0</v>
      </c>
      <c r="AW83" s="17">
        <v>22</v>
      </c>
      <c r="AX83" s="17">
        <v>5</v>
      </c>
      <c r="AY83" s="17">
        <v>0</v>
      </c>
      <c r="AZ83" s="17">
        <v>0</v>
      </c>
      <c r="BA83" s="17">
        <v>3</v>
      </c>
      <c r="BB83" s="17">
        <v>1</v>
      </c>
      <c r="BC83" s="17">
        <v>4</v>
      </c>
      <c r="BD83" s="17">
        <v>2</v>
      </c>
      <c r="BE83" s="17">
        <v>1</v>
      </c>
      <c r="BF83" s="17">
        <v>10</v>
      </c>
      <c r="BG83" s="17">
        <v>0</v>
      </c>
      <c r="BH83" s="17">
        <v>10</v>
      </c>
      <c r="BI83" s="17">
        <v>6</v>
      </c>
      <c r="BJ83" s="17">
        <v>0</v>
      </c>
      <c r="BK83" s="17">
        <v>2</v>
      </c>
      <c r="BL83" s="17">
        <v>1</v>
      </c>
      <c r="BM83" s="17">
        <v>9</v>
      </c>
      <c r="BN83" s="17">
        <v>0</v>
      </c>
      <c r="BO83" s="17">
        <v>0</v>
      </c>
      <c r="BP83" s="17">
        <v>0</v>
      </c>
      <c r="BQ83" s="17">
        <v>3</v>
      </c>
      <c r="BR83" s="17">
        <v>7</v>
      </c>
      <c r="BS83" s="17">
        <v>5</v>
      </c>
      <c r="BT83" s="17">
        <v>0</v>
      </c>
      <c r="BU83" s="17">
        <v>1</v>
      </c>
      <c r="BV83" s="17">
        <v>0</v>
      </c>
      <c r="BW83" s="17">
        <v>6</v>
      </c>
      <c r="BX83" s="17">
        <v>0</v>
      </c>
      <c r="BY83" s="17">
        <v>0</v>
      </c>
      <c r="BZ83" s="17">
        <v>0</v>
      </c>
      <c r="CA83" s="17">
        <v>0</v>
      </c>
      <c r="CB83" s="17">
        <v>0</v>
      </c>
      <c r="CC83" s="17">
        <v>0</v>
      </c>
      <c r="CD83" s="17">
        <v>0</v>
      </c>
      <c r="CE83" s="17">
        <v>3</v>
      </c>
      <c r="CF83" s="17">
        <v>0</v>
      </c>
      <c r="CG83" s="17">
        <v>0</v>
      </c>
      <c r="CH83" s="17">
        <v>0</v>
      </c>
      <c r="CI83" s="17">
        <v>1</v>
      </c>
      <c r="CJ83" s="17">
        <v>0</v>
      </c>
      <c r="CK83" s="17">
        <v>0</v>
      </c>
      <c r="CL83" s="17">
        <v>7</v>
      </c>
      <c r="CM83" s="17">
        <v>9</v>
      </c>
      <c r="CN83" s="17">
        <v>0</v>
      </c>
      <c r="CO83" s="17">
        <v>0</v>
      </c>
      <c r="CP83" s="17">
        <v>0</v>
      </c>
      <c r="CQ83" s="17">
        <v>0</v>
      </c>
      <c r="CR83" s="17">
        <v>0</v>
      </c>
      <c r="CS83" s="17">
        <v>0</v>
      </c>
      <c r="CT83" s="17">
        <v>0</v>
      </c>
      <c r="CU83" s="17">
        <v>0</v>
      </c>
      <c r="CV83" s="17">
        <v>0</v>
      </c>
      <c r="CW83" s="17">
        <v>0</v>
      </c>
      <c r="CX83" s="17">
        <v>0</v>
      </c>
      <c r="CY83" s="17">
        <v>0</v>
      </c>
      <c r="CZ83" s="17">
        <v>0</v>
      </c>
      <c r="DA83" s="17">
        <v>0</v>
      </c>
      <c r="DB83" s="17">
        <v>0</v>
      </c>
      <c r="DC83" s="17">
        <v>0</v>
      </c>
      <c r="DD83" s="17">
        <v>0</v>
      </c>
      <c r="DE83" s="17">
        <v>0</v>
      </c>
      <c r="DF83" s="17">
        <v>0</v>
      </c>
      <c r="DG83" s="17">
        <v>0</v>
      </c>
      <c r="DH83" s="17">
        <v>0</v>
      </c>
      <c r="DI83" s="17">
        <v>0</v>
      </c>
      <c r="DJ83" s="17">
        <v>0</v>
      </c>
      <c r="DK83" s="17">
        <v>0</v>
      </c>
      <c r="DL83" s="17">
        <v>0</v>
      </c>
      <c r="DM83" s="17">
        <v>0</v>
      </c>
      <c r="DN83" s="17">
        <v>0</v>
      </c>
      <c r="DO83" s="17">
        <v>1</v>
      </c>
      <c r="DP83" s="17">
        <v>1</v>
      </c>
      <c r="DQ83" s="17" t="s">
        <v>964</v>
      </c>
      <c r="DR83" s="17">
        <v>3</v>
      </c>
      <c r="DS83" s="17"/>
      <c r="DT83" s="17"/>
      <c r="DU83" s="14">
        <v>1</v>
      </c>
      <c r="DV83" s="14">
        <v>1</v>
      </c>
      <c r="DW83" s="14">
        <v>1</v>
      </c>
      <c r="DX83" s="17"/>
      <c r="DY83" s="17"/>
      <c r="DZ83" s="17">
        <v>1130</v>
      </c>
      <c r="EA83" s="17">
        <v>4</v>
      </c>
      <c r="EB83" s="17">
        <v>1</v>
      </c>
      <c r="EC83" s="17">
        <v>1</v>
      </c>
      <c r="ED83" s="14">
        <v>1093</v>
      </c>
      <c r="EE83" s="20">
        <v>4.026796</v>
      </c>
      <c r="EF83" s="29"/>
      <c r="EG83" s="29"/>
    </row>
    <row r="84" spans="1:137" s="8" customFormat="1" ht="25.5" x14ac:dyDescent="0.25">
      <c r="A84" s="27" t="s">
        <v>1131</v>
      </c>
      <c r="B84" s="17" t="s">
        <v>779</v>
      </c>
      <c r="C84" s="28" t="s">
        <v>779</v>
      </c>
      <c r="D84" s="28" t="s">
        <v>1132</v>
      </c>
      <c r="E84" s="11">
        <v>5</v>
      </c>
      <c r="F84" s="17" t="s">
        <v>965</v>
      </c>
      <c r="G84" s="17" t="s">
        <v>966</v>
      </c>
      <c r="H84" s="6" t="s">
        <v>967</v>
      </c>
      <c r="I84" s="17" t="s">
        <v>968</v>
      </c>
      <c r="J84" s="17">
        <v>72525</v>
      </c>
      <c r="K84" s="17" t="s">
        <v>969</v>
      </c>
      <c r="L84" s="17" t="s">
        <v>970</v>
      </c>
      <c r="M84" s="17" t="s">
        <v>971</v>
      </c>
      <c r="N84" s="17" t="s">
        <v>972</v>
      </c>
      <c r="O84" s="17" t="s">
        <v>973</v>
      </c>
      <c r="P84" s="14">
        <v>599425108</v>
      </c>
      <c r="Q84" s="17" t="s">
        <v>974</v>
      </c>
      <c r="R84" s="17" t="s">
        <v>973</v>
      </c>
      <c r="S84" s="14">
        <v>599425108</v>
      </c>
      <c r="T84" s="17" t="s">
        <v>974</v>
      </c>
      <c r="U84" s="17">
        <v>3</v>
      </c>
      <c r="V84" s="17">
        <v>0</v>
      </c>
      <c r="W84" s="37">
        <f t="shared" si="10"/>
        <v>3</v>
      </c>
      <c r="X84" s="17">
        <v>3</v>
      </c>
      <c r="Y84" s="17">
        <v>3</v>
      </c>
      <c r="Z84" s="17">
        <v>0</v>
      </c>
      <c r="AA84" s="17">
        <v>0</v>
      </c>
      <c r="AB84" s="17">
        <v>3</v>
      </c>
      <c r="AC84" s="17">
        <v>0</v>
      </c>
      <c r="AD84" s="17">
        <v>1</v>
      </c>
      <c r="AE84" s="17">
        <v>0</v>
      </c>
      <c r="AF84" s="17">
        <v>2</v>
      </c>
      <c r="AG84" s="17">
        <v>0</v>
      </c>
      <c r="AH84" s="17"/>
      <c r="AI84" s="17">
        <v>1</v>
      </c>
      <c r="AJ84" s="17">
        <v>2</v>
      </c>
      <c r="AK84" s="17">
        <v>0</v>
      </c>
      <c r="AL84" s="17">
        <v>0</v>
      </c>
      <c r="AM84" s="17">
        <v>0</v>
      </c>
      <c r="AN84" s="17">
        <v>2</v>
      </c>
      <c r="AO84" s="17">
        <v>1</v>
      </c>
      <c r="AP84" s="17">
        <v>0</v>
      </c>
      <c r="AQ84" s="17">
        <v>1</v>
      </c>
      <c r="AR84" s="17">
        <v>1</v>
      </c>
      <c r="AS84" s="17">
        <v>1</v>
      </c>
      <c r="AT84" s="17">
        <v>1</v>
      </c>
      <c r="AU84" s="17">
        <v>6</v>
      </c>
      <c r="AV84" s="17">
        <v>0</v>
      </c>
      <c r="AW84" s="17">
        <v>76</v>
      </c>
      <c r="AX84" s="17">
        <v>15</v>
      </c>
      <c r="AY84" s="17">
        <v>2</v>
      </c>
      <c r="AZ84" s="17">
        <v>1</v>
      </c>
      <c r="BA84" s="17">
        <v>5</v>
      </c>
      <c r="BB84" s="17">
        <v>8</v>
      </c>
      <c r="BC84" s="17">
        <v>3</v>
      </c>
      <c r="BD84" s="17">
        <v>0</v>
      </c>
      <c r="BE84" s="17">
        <v>0</v>
      </c>
      <c r="BF84" s="17">
        <v>26</v>
      </c>
      <c r="BG84" s="17">
        <v>0</v>
      </c>
      <c r="BH84" s="17">
        <v>6</v>
      </c>
      <c r="BI84" s="17">
        <v>0</v>
      </c>
      <c r="BJ84" s="17">
        <v>0</v>
      </c>
      <c r="BK84" s="17">
        <v>0</v>
      </c>
      <c r="BL84" s="17">
        <v>0</v>
      </c>
      <c r="BM84" s="17">
        <v>3</v>
      </c>
      <c r="BN84" s="17">
        <v>0</v>
      </c>
      <c r="BO84" s="17">
        <v>0</v>
      </c>
      <c r="BP84" s="17">
        <v>0</v>
      </c>
      <c r="BQ84" s="17">
        <v>153</v>
      </c>
      <c r="BR84" s="17">
        <v>4</v>
      </c>
      <c r="BS84" s="17">
        <v>0</v>
      </c>
      <c r="BT84" s="17">
        <v>0</v>
      </c>
      <c r="BU84" s="17">
        <v>4</v>
      </c>
      <c r="BV84" s="17">
        <v>1</v>
      </c>
      <c r="BW84" s="17">
        <v>1</v>
      </c>
      <c r="BX84" s="17">
        <v>0</v>
      </c>
      <c r="BY84" s="17">
        <v>1</v>
      </c>
      <c r="BZ84" s="17">
        <v>0</v>
      </c>
      <c r="CA84" s="17">
        <v>0</v>
      </c>
      <c r="CB84" s="17">
        <v>0</v>
      </c>
      <c r="CC84" s="17">
        <v>0</v>
      </c>
      <c r="CD84" s="17">
        <v>0</v>
      </c>
      <c r="CE84" s="17">
        <v>3</v>
      </c>
      <c r="CF84" s="17">
        <v>0</v>
      </c>
      <c r="CG84" s="17">
        <v>0</v>
      </c>
      <c r="CH84" s="17">
        <v>16</v>
      </c>
      <c r="CI84" s="17">
        <v>0</v>
      </c>
      <c r="CJ84" s="17">
        <v>0</v>
      </c>
      <c r="CK84" s="17">
        <v>0</v>
      </c>
      <c r="CL84" s="17">
        <v>1</v>
      </c>
      <c r="CM84" s="17">
        <v>1</v>
      </c>
      <c r="CN84" s="17">
        <v>0</v>
      </c>
      <c r="CO84" s="17">
        <v>0</v>
      </c>
      <c r="CP84" s="17">
        <v>0</v>
      </c>
      <c r="CQ84" s="17">
        <v>0</v>
      </c>
      <c r="CR84" s="17">
        <v>0</v>
      </c>
      <c r="CS84" s="17">
        <v>0</v>
      </c>
      <c r="CT84" s="17">
        <v>0</v>
      </c>
      <c r="CU84" s="17">
        <v>0</v>
      </c>
      <c r="CV84" s="17">
        <v>0</v>
      </c>
      <c r="CW84" s="17">
        <v>0</v>
      </c>
      <c r="CX84" s="17">
        <v>0</v>
      </c>
      <c r="CY84" s="17">
        <v>0</v>
      </c>
      <c r="CZ84" s="17">
        <v>0</v>
      </c>
      <c r="DA84" s="17">
        <v>0</v>
      </c>
      <c r="DB84" s="17">
        <v>2</v>
      </c>
      <c r="DC84" s="17">
        <v>0</v>
      </c>
      <c r="DD84" s="17">
        <v>0</v>
      </c>
      <c r="DE84" s="17">
        <v>0</v>
      </c>
      <c r="DF84" s="17">
        <v>0</v>
      </c>
      <c r="DG84" s="17">
        <v>0</v>
      </c>
      <c r="DH84" s="17">
        <v>0</v>
      </c>
      <c r="DI84" s="17">
        <v>0</v>
      </c>
      <c r="DJ84" s="17">
        <v>0</v>
      </c>
      <c r="DK84" s="17">
        <v>0</v>
      </c>
      <c r="DL84" s="17">
        <v>0</v>
      </c>
      <c r="DM84" s="17">
        <v>0</v>
      </c>
      <c r="DN84" s="17">
        <v>0</v>
      </c>
      <c r="DO84" s="17">
        <v>9</v>
      </c>
      <c r="DP84" s="17">
        <v>1</v>
      </c>
      <c r="DQ84" s="17" t="s">
        <v>975</v>
      </c>
      <c r="DR84" s="17">
        <v>3</v>
      </c>
      <c r="DS84" s="17" t="s">
        <v>976</v>
      </c>
      <c r="DT84" s="17" t="s">
        <v>977</v>
      </c>
      <c r="DU84" s="14">
        <v>1</v>
      </c>
      <c r="DV84" s="14">
        <v>1</v>
      </c>
      <c r="DW84" s="14">
        <v>1</v>
      </c>
      <c r="DX84" s="17"/>
      <c r="DY84" s="17"/>
      <c r="DZ84" s="17">
        <v>4812</v>
      </c>
      <c r="EA84" s="17">
        <v>17.3</v>
      </c>
      <c r="EB84" s="17">
        <v>1</v>
      </c>
      <c r="EC84" s="17">
        <v>1</v>
      </c>
      <c r="ED84" s="14">
        <v>4224</v>
      </c>
      <c r="EE84" s="20">
        <v>17.239163000000001</v>
      </c>
      <c r="EF84" s="29"/>
      <c r="EG84" s="29"/>
    </row>
    <row r="85" spans="1:137" s="8" customFormat="1" x14ac:dyDescent="0.25">
      <c r="A85" s="27" t="s">
        <v>1133</v>
      </c>
      <c r="B85" s="17" t="s">
        <v>779</v>
      </c>
      <c r="C85" s="28" t="s">
        <v>779</v>
      </c>
      <c r="D85" s="28" t="s">
        <v>1134</v>
      </c>
      <c r="E85" s="11">
        <v>5</v>
      </c>
      <c r="F85" s="17" t="s">
        <v>978</v>
      </c>
      <c r="G85" s="17" t="s">
        <v>979</v>
      </c>
      <c r="H85" s="6" t="s">
        <v>980</v>
      </c>
      <c r="I85" s="17" t="s">
        <v>981</v>
      </c>
      <c r="J85" s="17">
        <v>72000</v>
      </c>
      <c r="K85" s="17" t="s">
        <v>982</v>
      </c>
      <c r="L85" s="17" t="s">
        <v>983</v>
      </c>
      <c r="M85" s="17" t="s">
        <v>984</v>
      </c>
      <c r="N85" s="17" t="s">
        <v>859</v>
      </c>
      <c r="O85" s="17" t="s">
        <v>985</v>
      </c>
      <c r="P85" s="24">
        <v>599420114</v>
      </c>
      <c r="Q85" s="17" t="s">
        <v>986</v>
      </c>
      <c r="R85" s="17"/>
      <c r="S85" s="14"/>
      <c r="T85" s="17"/>
      <c r="U85" s="17">
        <v>3</v>
      </c>
      <c r="V85" s="17">
        <v>0</v>
      </c>
      <c r="W85" s="37">
        <f t="shared" si="10"/>
        <v>3</v>
      </c>
      <c r="X85" s="17">
        <v>0</v>
      </c>
      <c r="Y85" s="17">
        <v>3</v>
      </c>
      <c r="Z85" s="17">
        <v>0</v>
      </c>
      <c r="AA85" s="17">
        <v>0</v>
      </c>
      <c r="AB85" s="17">
        <v>3</v>
      </c>
      <c r="AC85" s="17"/>
      <c r="AD85" s="17">
        <v>1</v>
      </c>
      <c r="AE85" s="17"/>
      <c r="AF85" s="17">
        <v>2</v>
      </c>
      <c r="AG85" s="17"/>
      <c r="AH85" s="17"/>
      <c r="AI85" s="17"/>
      <c r="AJ85" s="17">
        <v>3</v>
      </c>
      <c r="AK85" s="17"/>
      <c r="AL85" s="17"/>
      <c r="AM85" s="17">
        <v>1</v>
      </c>
      <c r="AN85" s="17">
        <v>1</v>
      </c>
      <c r="AO85" s="17">
        <v>1</v>
      </c>
      <c r="AP85" s="17"/>
      <c r="AQ85" s="21">
        <v>0</v>
      </c>
      <c r="AR85" s="17">
        <v>1</v>
      </c>
      <c r="AS85" s="17">
        <v>1</v>
      </c>
      <c r="AT85" s="17">
        <v>1</v>
      </c>
      <c r="AU85" s="17">
        <v>10</v>
      </c>
      <c r="AV85" s="17">
        <v>0</v>
      </c>
      <c r="AW85" s="17">
        <v>21</v>
      </c>
      <c r="AX85" s="17">
        <v>0</v>
      </c>
      <c r="AY85" s="17">
        <v>1</v>
      </c>
      <c r="AZ85" s="17">
        <v>0</v>
      </c>
      <c r="BA85" s="17">
        <v>3</v>
      </c>
      <c r="BB85" s="17">
        <v>6</v>
      </c>
      <c r="BC85" s="17">
        <v>4</v>
      </c>
      <c r="BD85" s="17">
        <v>0</v>
      </c>
      <c r="BE85" s="17">
        <v>0</v>
      </c>
      <c r="BF85" s="17">
        <v>19</v>
      </c>
      <c r="BG85" s="17">
        <v>0</v>
      </c>
      <c r="BH85" s="17">
        <v>19</v>
      </c>
      <c r="BI85" s="17">
        <v>0</v>
      </c>
      <c r="BJ85" s="17">
        <v>0</v>
      </c>
      <c r="BK85" s="17">
        <v>1</v>
      </c>
      <c r="BL85" s="17">
        <v>0</v>
      </c>
      <c r="BM85" s="17">
        <v>31</v>
      </c>
      <c r="BN85" s="17">
        <v>0</v>
      </c>
      <c r="BO85" s="17">
        <v>0</v>
      </c>
      <c r="BP85" s="17">
        <v>11</v>
      </c>
      <c r="BQ85" s="17">
        <v>4</v>
      </c>
      <c r="BR85" s="17">
        <v>2</v>
      </c>
      <c r="BS85" s="17">
        <v>0</v>
      </c>
      <c r="BT85" s="17">
        <v>0</v>
      </c>
      <c r="BU85" s="17">
        <v>0</v>
      </c>
      <c r="BV85" s="17">
        <v>0</v>
      </c>
      <c r="BW85" s="17">
        <v>1</v>
      </c>
      <c r="BX85" s="17">
        <v>0</v>
      </c>
      <c r="BY85" s="17">
        <v>0</v>
      </c>
      <c r="BZ85" s="17">
        <v>0</v>
      </c>
      <c r="CA85" s="17">
        <v>0</v>
      </c>
      <c r="CB85" s="17">
        <v>0</v>
      </c>
      <c r="CC85" s="17">
        <v>0</v>
      </c>
      <c r="CD85" s="17">
        <v>0</v>
      </c>
      <c r="CE85" s="17">
        <v>0</v>
      </c>
      <c r="CF85" s="17">
        <v>1</v>
      </c>
      <c r="CG85" s="17">
        <v>7</v>
      </c>
      <c r="CH85" s="17">
        <v>0</v>
      </c>
      <c r="CI85" s="17">
        <v>0</v>
      </c>
      <c r="CJ85" s="17">
        <v>0</v>
      </c>
      <c r="CK85" s="17">
        <v>1</v>
      </c>
      <c r="CL85" s="17">
        <v>6</v>
      </c>
      <c r="CM85" s="17">
        <v>2</v>
      </c>
      <c r="CN85" s="17">
        <v>0</v>
      </c>
      <c r="CO85" s="17">
        <v>0</v>
      </c>
      <c r="CP85" s="17">
        <v>0</v>
      </c>
      <c r="CQ85" s="17">
        <v>0</v>
      </c>
      <c r="CR85" s="17">
        <v>0</v>
      </c>
      <c r="CS85" s="17">
        <v>0</v>
      </c>
      <c r="CT85" s="17">
        <v>0</v>
      </c>
      <c r="CU85" s="17">
        <v>0</v>
      </c>
      <c r="CV85" s="17">
        <v>0</v>
      </c>
      <c r="CW85" s="17">
        <v>0</v>
      </c>
      <c r="CX85" s="17">
        <v>0</v>
      </c>
      <c r="CY85" s="17">
        <v>0</v>
      </c>
      <c r="CZ85" s="17">
        <v>0</v>
      </c>
      <c r="DA85" s="17">
        <v>0</v>
      </c>
      <c r="DB85" s="17">
        <v>0</v>
      </c>
      <c r="DC85" s="17">
        <v>0</v>
      </c>
      <c r="DD85" s="17">
        <v>0</v>
      </c>
      <c r="DE85" s="17">
        <v>0</v>
      </c>
      <c r="DF85" s="17">
        <v>0</v>
      </c>
      <c r="DG85" s="17">
        <v>0</v>
      </c>
      <c r="DH85" s="17">
        <v>0</v>
      </c>
      <c r="DI85" s="17">
        <v>0</v>
      </c>
      <c r="DJ85" s="17">
        <v>0</v>
      </c>
      <c r="DK85" s="17">
        <v>0</v>
      </c>
      <c r="DL85" s="17">
        <v>0</v>
      </c>
      <c r="DM85" s="17">
        <v>0</v>
      </c>
      <c r="DN85" s="17">
        <v>0</v>
      </c>
      <c r="DO85" s="17">
        <v>7</v>
      </c>
      <c r="DP85" s="17">
        <v>1</v>
      </c>
      <c r="DQ85" s="17" t="s">
        <v>987</v>
      </c>
      <c r="DR85" s="17">
        <v>1</v>
      </c>
      <c r="DS85" s="17"/>
      <c r="DT85" s="17"/>
      <c r="DU85" s="14">
        <v>1</v>
      </c>
      <c r="DV85" s="14">
        <v>1</v>
      </c>
      <c r="DW85" s="14">
        <v>0</v>
      </c>
      <c r="DX85" s="17"/>
      <c r="DY85" s="17" t="s">
        <v>988</v>
      </c>
      <c r="DZ85" s="17">
        <v>3770</v>
      </c>
      <c r="EA85" s="17">
        <v>9200000</v>
      </c>
      <c r="EB85" s="17">
        <v>1</v>
      </c>
      <c r="EC85" s="17">
        <v>1</v>
      </c>
      <c r="ED85" s="14">
        <v>3433</v>
      </c>
      <c r="EE85" s="20">
        <v>9.2104920000000003</v>
      </c>
      <c r="EF85" s="29"/>
      <c r="EG85" s="29"/>
    </row>
    <row r="86" spans="1:137" s="8" customFormat="1" ht="38.25" x14ac:dyDescent="0.25">
      <c r="A86" s="27" t="s">
        <v>1135</v>
      </c>
      <c r="B86" s="17" t="s">
        <v>779</v>
      </c>
      <c r="C86" s="28" t="s">
        <v>779</v>
      </c>
      <c r="D86" s="28" t="s">
        <v>992</v>
      </c>
      <c r="E86" s="11">
        <v>5</v>
      </c>
      <c r="F86" s="17" t="s">
        <v>989</v>
      </c>
      <c r="G86" s="17" t="s">
        <v>990</v>
      </c>
      <c r="H86" s="6" t="s">
        <v>991</v>
      </c>
      <c r="I86" s="17" t="s">
        <v>992</v>
      </c>
      <c r="J86" s="17">
        <v>72100</v>
      </c>
      <c r="K86" s="17" t="s">
        <v>992</v>
      </c>
      <c r="L86" s="17" t="s">
        <v>993</v>
      </c>
      <c r="M86" s="17" t="s">
        <v>994</v>
      </c>
      <c r="N86" s="17" t="s">
        <v>995</v>
      </c>
      <c r="O86" s="9" t="s">
        <v>996</v>
      </c>
      <c r="P86" s="25" t="s">
        <v>1036</v>
      </c>
      <c r="Q86" s="23" t="s">
        <v>997</v>
      </c>
      <c r="R86" s="17" t="s">
        <v>996</v>
      </c>
      <c r="S86" s="14" t="s">
        <v>1036</v>
      </c>
      <c r="T86" s="17" t="s">
        <v>998</v>
      </c>
      <c r="U86" s="17">
        <v>3</v>
      </c>
      <c r="V86" s="17">
        <v>0</v>
      </c>
      <c r="W86" s="37">
        <f t="shared" si="10"/>
        <v>3</v>
      </c>
      <c r="X86" s="17">
        <v>3</v>
      </c>
      <c r="Y86" s="17">
        <v>3</v>
      </c>
      <c r="Z86" s="17">
        <v>0</v>
      </c>
      <c r="AA86" s="17">
        <v>0</v>
      </c>
      <c r="AB86" s="17">
        <v>3</v>
      </c>
      <c r="AC86" s="17">
        <v>0</v>
      </c>
      <c r="AD86" s="17">
        <v>2</v>
      </c>
      <c r="AE86" s="17">
        <v>0</v>
      </c>
      <c r="AF86" s="17">
        <v>1</v>
      </c>
      <c r="AG86" s="17">
        <v>0</v>
      </c>
      <c r="AH86" s="17">
        <v>1</v>
      </c>
      <c r="AI86" s="17">
        <v>0</v>
      </c>
      <c r="AJ86" s="17">
        <v>2</v>
      </c>
      <c r="AK86" s="17">
        <v>0</v>
      </c>
      <c r="AL86" s="17">
        <v>0</v>
      </c>
      <c r="AM86" s="17">
        <v>0</v>
      </c>
      <c r="AN86" s="17">
        <v>2</v>
      </c>
      <c r="AO86" s="17">
        <v>1</v>
      </c>
      <c r="AP86" s="17">
        <v>0</v>
      </c>
      <c r="AQ86" s="17">
        <v>1</v>
      </c>
      <c r="AR86" s="17">
        <v>1</v>
      </c>
      <c r="AS86" s="17">
        <v>0</v>
      </c>
      <c r="AT86" s="17">
        <v>1</v>
      </c>
      <c r="AU86" s="17">
        <v>17</v>
      </c>
      <c r="AV86" s="17">
        <v>2</v>
      </c>
      <c r="AW86" s="17">
        <v>38</v>
      </c>
      <c r="AX86" s="17">
        <v>13</v>
      </c>
      <c r="AY86" s="17">
        <v>3</v>
      </c>
      <c r="AZ86" s="17">
        <v>0</v>
      </c>
      <c r="BA86" s="17">
        <v>0</v>
      </c>
      <c r="BB86" s="17">
        <v>2</v>
      </c>
      <c r="BC86" s="17">
        <v>1</v>
      </c>
      <c r="BD86" s="17">
        <v>1</v>
      </c>
      <c r="BE86" s="17">
        <v>2</v>
      </c>
      <c r="BF86" s="17">
        <v>28</v>
      </c>
      <c r="BG86" s="17">
        <v>0</v>
      </c>
      <c r="BH86" s="17">
        <v>31</v>
      </c>
      <c r="BI86" s="17">
        <v>3</v>
      </c>
      <c r="BJ86" s="17">
        <v>0</v>
      </c>
      <c r="BK86" s="17">
        <v>4</v>
      </c>
      <c r="BL86" s="17">
        <v>1</v>
      </c>
      <c r="BM86" s="17">
        <v>29</v>
      </c>
      <c r="BN86" s="17">
        <v>0</v>
      </c>
      <c r="BO86" s="17">
        <v>0</v>
      </c>
      <c r="BP86" s="17">
        <v>2</v>
      </c>
      <c r="BQ86" s="17">
        <v>3</v>
      </c>
      <c r="BR86" s="17">
        <v>8</v>
      </c>
      <c r="BS86" s="17">
        <v>2</v>
      </c>
      <c r="BT86" s="17">
        <v>0</v>
      </c>
      <c r="BU86" s="17">
        <v>7</v>
      </c>
      <c r="BV86" s="17">
        <v>1</v>
      </c>
      <c r="BW86" s="17">
        <v>6</v>
      </c>
      <c r="BX86" s="17">
        <v>1</v>
      </c>
      <c r="BY86" s="17">
        <v>0</v>
      </c>
      <c r="BZ86" s="17">
        <v>0</v>
      </c>
      <c r="CA86" s="17">
        <v>0</v>
      </c>
      <c r="CB86" s="17">
        <v>0</v>
      </c>
      <c r="CC86" s="17">
        <v>0</v>
      </c>
      <c r="CD86" s="17">
        <v>1</v>
      </c>
      <c r="CE86" s="17">
        <v>0</v>
      </c>
      <c r="CF86" s="17">
        <v>5</v>
      </c>
      <c r="CG86" s="17">
        <v>0</v>
      </c>
      <c r="CH86" s="17">
        <v>15</v>
      </c>
      <c r="CI86" s="17">
        <v>2</v>
      </c>
      <c r="CJ86" s="17">
        <v>0</v>
      </c>
      <c r="CK86" s="17">
        <v>0</v>
      </c>
      <c r="CL86" s="17">
        <v>0</v>
      </c>
      <c r="CM86" s="17">
        <v>0</v>
      </c>
      <c r="CN86" s="17">
        <v>5</v>
      </c>
      <c r="CO86" s="17">
        <v>0</v>
      </c>
      <c r="CP86" s="17">
        <v>0</v>
      </c>
      <c r="CQ86" s="17">
        <v>0</v>
      </c>
      <c r="CR86" s="17">
        <v>0</v>
      </c>
      <c r="CS86" s="17">
        <v>0</v>
      </c>
      <c r="CT86" s="17">
        <v>0</v>
      </c>
      <c r="CU86" s="17">
        <v>0</v>
      </c>
      <c r="CV86" s="17">
        <v>0</v>
      </c>
      <c r="CW86" s="17">
        <v>0</v>
      </c>
      <c r="CX86" s="17">
        <v>0</v>
      </c>
      <c r="CY86" s="17">
        <v>0</v>
      </c>
      <c r="CZ86" s="17">
        <v>0</v>
      </c>
      <c r="DA86" s="17">
        <v>0</v>
      </c>
      <c r="DB86" s="17">
        <v>3</v>
      </c>
      <c r="DC86" s="17">
        <v>2</v>
      </c>
      <c r="DD86" s="17">
        <v>1</v>
      </c>
      <c r="DE86" s="17">
        <v>1</v>
      </c>
      <c r="DF86" s="17">
        <v>0</v>
      </c>
      <c r="DG86" s="17">
        <v>1</v>
      </c>
      <c r="DH86" s="17">
        <v>0</v>
      </c>
      <c r="DI86" s="17">
        <v>3</v>
      </c>
      <c r="DJ86" s="17">
        <v>0</v>
      </c>
      <c r="DK86" s="17">
        <v>0</v>
      </c>
      <c r="DL86" s="17">
        <v>0</v>
      </c>
      <c r="DM86" s="17">
        <v>1</v>
      </c>
      <c r="DN86" s="17">
        <v>2</v>
      </c>
      <c r="DO86" s="17">
        <v>0</v>
      </c>
      <c r="DP86" s="17">
        <v>1</v>
      </c>
      <c r="DQ86" s="17" t="s">
        <v>999</v>
      </c>
      <c r="DR86" s="17">
        <v>2</v>
      </c>
      <c r="DS86" s="17" t="s">
        <v>1000</v>
      </c>
      <c r="DT86" s="17" t="s">
        <v>1001</v>
      </c>
      <c r="DU86" s="14">
        <v>1</v>
      </c>
      <c r="DV86" s="14">
        <v>1</v>
      </c>
      <c r="DW86" s="14">
        <v>1</v>
      </c>
      <c r="DX86" s="17"/>
      <c r="DY86" s="17" t="s">
        <v>1002</v>
      </c>
      <c r="DZ86" s="17">
        <v>4468</v>
      </c>
      <c r="EA86" s="17" t="s">
        <v>1003</v>
      </c>
      <c r="EB86" s="17">
        <v>1</v>
      </c>
      <c r="EC86" s="17">
        <v>1</v>
      </c>
      <c r="ED86" s="14">
        <v>4536</v>
      </c>
      <c r="EE86" s="20">
        <v>11.623031000000001</v>
      </c>
      <c r="EF86" s="29"/>
      <c r="EG86" s="29"/>
    </row>
    <row r="87" spans="1:137" s="8" customFormat="1" ht="51" x14ac:dyDescent="0.25">
      <c r="A87" s="27" t="s">
        <v>1136</v>
      </c>
      <c r="B87" s="17" t="s">
        <v>779</v>
      </c>
      <c r="C87" s="28" t="s">
        <v>779</v>
      </c>
      <c r="D87" s="28" t="s">
        <v>1006</v>
      </c>
      <c r="E87" s="11">
        <v>5</v>
      </c>
      <c r="F87" s="17" t="s">
        <v>1004</v>
      </c>
      <c r="G87" s="17" t="s">
        <v>166</v>
      </c>
      <c r="H87" s="6" t="s">
        <v>1005</v>
      </c>
      <c r="I87" s="17" t="s">
        <v>1006</v>
      </c>
      <c r="J87" s="17">
        <v>72200</v>
      </c>
      <c r="K87" s="17" t="s">
        <v>1007</v>
      </c>
      <c r="L87" s="17" t="s">
        <v>1008</v>
      </c>
      <c r="M87" s="17" t="s">
        <v>1009</v>
      </c>
      <c r="N87" s="17" t="s">
        <v>913</v>
      </c>
      <c r="O87" s="9" t="s">
        <v>1010</v>
      </c>
      <c r="P87" s="25">
        <v>599422106</v>
      </c>
      <c r="Q87" s="23" t="s">
        <v>1011</v>
      </c>
      <c r="R87" s="17"/>
      <c r="S87" s="14"/>
      <c r="T87" s="17"/>
      <c r="U87" s="17">
        <v>1</v>
      </c>
      <c r="V87" s="17">
        <v>0</v>
      </c>
      <c r="W87" s="37">
        <f t="shared" si="10"/>
        <v>1</v>
      </c>
      <c r="X87" s="12">
        <v>1</v>
      </c>
      <c r="Y87" s="12">
        <v>1</v>
      </c>
      <c r="Z87" s="12">
        <v>0</v>
      </c>
      <c r="AA87" s="12">
        <v>0</v>
      </c>
      <c r="AB87" s="17">
        <v>1</v>
      </c>
      <c r="AC87" s="17">
        <v>0</v>
      </c>
      <c r="AD87" s="17">
        <v>0</v>
      </c>
      <c r="AE87" s="17">
        <v>0</v>
      </c>
      <c r="AF87" s="17">
        <v>1</v>
      </c>
      <c r="AG87" s="17">
        <v>0</v>
      </c>
      <c r="AH87" s="17">
        <v>0</v>
      </c>
      <c r="AI87" s="17">
        <v>0</v>
      </c>
      <c r="AJ87" s="17">
        <v>1</v>
      </c>
      <c r="AK87" s="17">
        <v>0</v>
      </c>
      <c r="AL87" s="17">
        <v>0</v>
      </c>
      <c r="AM87" s="17">
        <v>0</v>
      </c>
      <c r="AN87" s="17">
        <v>1</v>
      </c>
      <c r="AO87" s="17">
        <v>0</v>
      </c>
      <c r="AP87" s="17">
        <v>0</v>
      </c>
      <c r="AQ87" s="17">
        <v>1</v>
      </c>
      <c r="AR87" s="17">
        <v>1</v>
      </c>
      <c r="AS87" s="17">
        <v>0</v>
      </c>
      <c r="AT87" s="17">
        <v>1</v>
      </c>
      <c r="AU87" s="17">
        <v>1</v>
      </c>
      <c r="AV87" s="17">
        <v>0</v>
      </c>
      <c r="AW87" s="17">
        <v>17</v>
      </c>
      <c r="AX87" s="17">
        <v>0</v>
      </c>
      <c r="AY87" s="17">
        <v>0</v>
      </c>
      <c r="AZ87" s="17">
        <v>1</v>
      </c>
      <c r="BA87" s="17">
        <v>0</v>
      </c>
      <c r="BB87" s="17">
        <v>5</v>
      </c>
      <c r="BC87" s="17">
        <v>4</v>
      </c>
      <c r="BD87" s="17">
        <v>0</v>
      </c>
      <c r="BE87" s="17">
        <v>0</v>
      </c>
      <c r="BF87" s="17">
        <v>27</v>
      </c>
      <c r="BG87" s="17">
        <v>0</v>
      </c>
      <c r="BH87" s="17">
        <v>3</v>
      </c>
      <c r="BI87" s="17">
        <v>0</v>
      </c>
      <c r="BJ87" s="17">
        <v>0</v>
      </c>
      <c r="BK87" s="17">
        <v>4</v>
      </c>
      <c r="BL87" s="17">
        <v>0</v>
      </c>
      <c r="BM87" s="17">
        <v>10</v>
      </c>
      <c r="BN87" s="17">
        <v>2</v>
      </c>
      <c r="BO87" s="17">
        <v>0</v>
      </c>
      <c r="BP87" s="17">
        <v>2</v>
      </c>
      <c r="BQ87" s="17">
        <v>0</v>
      </c>
      <c r="BR87" s="17">
        <v>2</v>
      </c>
      <c r="BS87" s="17">
        <v>0</v>
      </c>
      <c r="BT87" s="17">
        <v>0</v>
      </c>
      <c r="BU87" s="17">
        <v>1</v>
      </c>
      <c r="BV87" s="17">
        <v>0</v>
      </c>
      <c r="BW87" s="17">
        <v>1</v>
      </c>
      <c r="BX87" s="17">
        <v>0</v>
      </c>
      <c r="BY87" s="17">
        <v>0</v>
      </c>
      <c r="BZ87" s="17">
        <v>0</v>
      </c>
      <c r="CA87" s="17">
        <v>0</v>
      </c>
      <c r="CB87" s="17">
        <v>0</v>
      </c>
      <c r="CC87" s="17">
        <v>0</v>
      </c>
      <c r="CD87" s="17">
        <v>0</v>
      </c>
      <c r="CE87" s="17">
        <v>0</v>
      </c>
      <c r="CF87" s="17">
        <v>0</v>
      </c>
      <c r="CG87" s="17">
        <v>0</v>
      </c>
      <c r="CH87" s="17">
        <v>5</v>
      </c>
      <c r="CI87" s="17">
        <v>0</v>
      </c>
      <c r="CJ87" s="17">
        <v>0</v>
      </c>
      <c r="CK87" s="17">
        <v>0</v>
      </c>
      <c r="CL87" s="17">
        <v>0</v>
      </c>
      <c r="CM87" s="17">
        <v>0</v>
      </c>
      <c r="CN87" s="17">
        <v>0</v>
      </c>
      <c r="CO87" s="17">
        <v>0</v>
      </c>
      <c r="CP87" s="17">
        <v>0</v>
      </c>
      <c r="CQ87" s="17">
        <v>0</v>
      </c>
      <c r="CR87" s="17">
        <v>0</v>
      </c>
      <c r="CS87" s="17">
        <v>0</v>
      </c>
      <c r="CT87" s="17">
        <v>0</v>
      </c>
      <c r="CU87" s="17">
        <v>0</v>
      </c>
      <c r="CV87" s="17">
        <v>0</v>
      </c>
      <c r="CW87" s="17">
        <v>0</v>
      </c>
      <c r="CX87" s="17">
        <v>0</v>
      </c>
      <c r="CY87" s="17">
        <v>0</v>
      </c>
      <c r="CZ87" s="17">
        <v>0</v>
      </c>
      <c r="DA87" s="17">
        <v>0</v>
      </c>
      <c r="DB87" s="17">
        <v>0</v>
      </c>
      <c r="DC87" s="17">
        <v>0</v>
      </c>
      <c r="DD87" s="17">
        <v>0</v>
      </c>
      <c r="DE87" s="17">
        <v>0</v>
      </c>
      <c r="DF87" s="17">
        <v>0</v>
      </c>
      <c r="DG87" s="17">
        <v>0</v>
      </c>
      <c r="DH87" s="17">
        <v>0</v>
      </c>
      <c r="DI87" s="17">
        <v>0</v>
      </c>
      <c r="DJ87" s="17">
        <v>0</v>
      </c>
      <c r="DK87" s="17">
        <v>0</v>
      </c>
      <c r="DL87" s="17">
        <v>0</v>
      </c>
      <c r="DM87" s="17">
        <v>0</v>
      </c>
      <c r="DN87" s="17">
        <v>2</v>
      </c>
      <c r="DO87" s="17">
        <v>7</v>
      </c>
      <c r="DP87" s="17">
        <v>1</v>
      </c>
      <c r="DQ87" s="17" t="s">
        <v>1012</v>
      </c>
      <c r="DR87" s="17" t="s">
        <v>138</v>
      </c>
      <c r="DS87" s="17"/>
      <c r="DT87" s="17" t="s">
        <v>1013</v>
      </c>
      <c r="DU87" s="14">
        <v>1</v>
      </c>
      <c r="DV87" s="14">
        <v>1</v>
      </c>
      <c r="DW87" s="14">
        <v>1</v>
      </c>
      <c r="DX87" s="17"/>
      <c r="DY87" s="17" t="s">
        <v>1014</v>
      </c>
      <c r="DZ87" s="17">
        <v>1859</v>
      </c>
      <c r="EA87" s="17">
        <v>2.82</v>
      </c>
      <c r="EB87" s="17">
        <v>1</v>
      </c>
      <c r="EC87" s="17">
        <v>1</v>
      </c>
      <c r="ED87" s="14">
        <v>1698</v>
      </c>
      <c r="EE87" s="20">
        <v>2.8205499999999999</v>
      </c>
      <c r="EF87" s="29"/>
      <c r="EG87" s="29"/>
    </row>
    <row r="88" spans="1:137" x14ac:dyDescent="0.25">
      <c r="P88" s="13"/>
    </row>
    <row r="89" spans="1:137" x14ac:dyDescent="0.25">
      <c r="U89" s="32" t="e">
        <f>SUM(#REF!)</f>
        <v>#REF!</v>
      </c>
      <c r="X89" s="32" t="e">
        <f>SUM(#REF!,#REF!)</f>
        <v>#REF!</v>
      </c>
      <c r="Y89" s="32" t="e">
        <f>SUM(#REF!,#REF!)</f>
        <v>#REF!</v>
      </c>
    </row>
    <row r="94" spans="1:137" x14ac:dyDescent="0.25">
      <c r="P94" s="13"/>
    </row>
  </sheetData>
  <mergeCells count="19">
    <mergeCell ref="ED1:EG1"/>
    <mergeCell ref="DZ1:EC1"/>
    <mergeCell ref="AU1:CH1"/>
    <mergeCell ref="CI1:DD1"/>
    <mergeCell ref="DE1:DM1"/>
    <mergeCell ref="DP1:DT1"/>
    <mergeCell ref="DU1:DY1"/>
    <mergeCell ref="A1:A2"/>
    <mergeCell ref="C1:C2"/>
    <mergeCell ref="D1:D2"/>
    <mergeCell ref="AK1:AP1"/>
    <mergeCell ref="AQ1:AT1"/>
    <mergeCell ref="AH1:AJ1"/>
    <mergeCell ref="F1:T1"/>
    <mergeCell ref="B1:B2"/>
    <mergeCell ref="E1:E2"/>
    <mergeCell ref="U1:V1"/>
    <mergeCell ref="X1:AA1"/>
    <mergeCell ref="AC1:AG1"/>
  </mergeCells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 - Dotazník pro SÚ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2012-03-27T08:23:37Z</dcterms:created>
  <dcterms:modified xsi:type="dcterms:W3CDTF">2012-09-03T08:02:38Z</dcterms:modified>
</cp:coreProperties>
</file>