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3895" windowHeight="15075"/>
  </bookViews>
  <sheets>
    <sheet name="A-DotazníkProSÚ-2014-20150423" sheetId="4" r:id="rId1"/>
    <sheet name="List1" sheetId="1" r:id="rId2"/>
    <sheet name="List2" sheetId="2" r:id="rId3"/>
    <sheet name="List3" sheetId="3" r:id="rId4"/>
  </sheets>
  <calcPr calcId="125725"/>
</workbook>
</file>

<file path=xl/calcChain.xml><?xml version="1.0" encoding="utf-8"?>
<calcChain xmlns="http://schemas.openxmlformats.org/spreadsheetml/2006/main">
  <c r="AY39" i="4"/>
  <c r="AQ39"/>
  <c r="AL39"/>
  <c r="AF39"/>
  <c r="AD39"/>
  <c r="AY38"/>
  <c r="AQ38"/>
  <c r="AL38"/>
  <c r="AF38"/>
  <c r="AD38"/>
  <c r="AY37"/>
  <c r="AQ37"/>
  <c r="AL37"/>
  <c r="AF37"/>
  <c r="AD37"/>
  <c r="AY36"/>
  <c r="AQ36"/>
  <c r="AL36"/>
  <c r="AF36"/>
  <c r="AD36"/>
  <c r="AY35"/>
  <c r="AQ35"/>
  <c r="AL35"/>
  <c r="AF35"/>
  <c r="AD35"/>
  <c r="AY34"/>
  <c r="AQ34"/>
  <c r="AL34"/>
  <c r="AF34"/>
  <c r="AD34"/>
  <c r="AY33"/>
  <c r="AQ33"/>
  <c r="AL33"/>
  <c r="AF33"/>
  <c r="AD33"/>
  <c r="AY32"/>
  <c r="AQ32"/>
  <c r="AL32"/>
  <c r="AF32"/>
  <c r="AD32"/>
  <c r="AY31"/>
  <c r="AQ31"/>
  <c r="AL31"/>
  <c r="AF31"/>
  <c r="AD31"/>
  <c r="AY30"/>
  <c r="AQ30"/>
  <c r="AL30"/>
  <c r="AF30"/>
  <c r="AD30"/>
  <c r="AY29"/>
  <c r="AQ29"/>
  <c r="AL29"/>
  <c r="AF29"/>
  <c r="AD29"/>
  <c r="AY28"/>
  <c r="AQ28"/>
  <c r="AL28"/>
  <c r="AF28"/>
  <c r="AD28"/>
  <c r="AY27"/>
  <c r="AQ27"/>
  <c r="AL27"/>
  <c r="AF27"/>
  <c r="AD27"/>
  <c r="AY26"/>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<sst xmlns="http://schemas.openxmlformats.org/spreadsheetml/2006/main" count="978" uniqueCount="738">
  <si>
    <t>Identifikační údaje</t>
  </si>
  <si>
    <t>Vedoucí stavebního úřadu</t>
  </si>
  <si>
    <t>Kontaktní osoba stavebního úřadu</t>
  </si>
  <si>
    <t>Počet úředních osob stavebního úřadu, které vykonávají agendu územního rozhodování a stavebního řádu, nebo se na ní bezprostředně podílí</t>
  </si>
  <si>
    <t>Pracovní úvazky úředních osob</t>
  </si>
  <si>
    <t>Kontrola 1</t>
  </si>
  <si>
    <t>Oprávněné úřední osoby se zkouškou odborné způsobilosti</t>
  </si>
  <si>
    <t>Kontrola 2</t>
  </si>
  <si>
    <t>Vzdělání oprávněných úředních osob</t>
  </si>
  <si>
    <t>Kontrola 3</t>
  </si>
  <si>
    <t>Praxe oprávněných úředních osob</t>
  </si>
  <si>
    <t>Kontrola 4</t>
  </si>
  <si>
    <t>Zařazení oprávněných úředních osob do platových tříd</t>
  </si>
  <si>
    <t>Kontrola 5</t>
  </si>
  <si>
    <t>Programové vybavení</t>
  </si>
  <si>
    <t>Úkony podle zákona č. 183/2006 Sb., o územním plánování a stavebním řádu, ve znění pozdějších předpisů</t>
  </si>
  <si>
    <t>Úkony podle zákona č. 500/2004 Sb., správní řád, ve znění pozdějších předpisů</t>
  </si>
  <si>
    <t>Úkony nadřízeného správního orgánu vůči stavebnímu úřadu podle zákona č. 500/2004 Sb., správní řád, ve znění pozdějších předpisů - uvádí se počet úkonů</t>
  </si>
  <si>
    <t>Poskytování informací podle zákona č. 106/1999 Sb., o svobodném přístupu k informacím, ve znění pozdějších předpisů</t>
  </si>
  <si>
    <t>Úkony podle zákona č. 111/2009 Sb., o základních registrech, ve znění pozdějších předpisů</t>
  </si>
  <si>
    <t>Ostatní</t>
  </si>
  <si>
    <t>Upřednostňovaná forma metodické pomoci</t>
  </si>
  <si>
    <t>Statistika</t>
  </si>
  <si>
    <t>Statistika dle ÚÚR</t>
  </si>
  <si>
    <t>Kraj / územně členěné statutární město</t>
  </si>
  <si>
    <t>Město / městys / obec / městská část / městský obvod</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</si>
  <si>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</si>
  <si>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</si>
  <si>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</si>
  <si>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</si>
  <si>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</si>
  <si>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</si>
  <si>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</si>
  <si>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</si>
  <si>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</si>
  <si>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</si>
  <si>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</si>
  <si>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</si>
  <si>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</si>
  <si>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</si>
  <si>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</si>
  <si>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</si>
  <si>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</si>
  <si>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</si>
  <si>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</si>
  <si>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</si>
  <si>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</si>
  <si>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</si>
  <si>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</si>
  <si>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</si>
  <si>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</si>
  <si>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</si>
  <si>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</si>
  <si>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</si>
  <si>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zkouškou odborné způsobilosti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</si>
  <si>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</si>
  <si>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</si>
  <si>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</si>
  <si>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</si>
  <si>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</si>
  <si>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</si>
  <si>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</si>
  <si>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</si>
  <si>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</si>
  <si>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</si>
  <si>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</si>
  <si>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</si>
  <si>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</si>
  <si>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</si>
  <si>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</si>
  <si>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</si>
  <si>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</si>
  <si>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</si>
  <si>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</si>
  <si>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</si>
  <si>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</si>
  <si>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</si>
  <si>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</si>
  <si>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</si>
  <si>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t>
  </si>
  <si>
    <t>Počet uzavřených veřejnoprávních smluv nahrazující územní rozhodnutí - § 78a</t>
  </si>
  <si>
    <t>Počet vydaných odmítnutí návrhu veřejnoprávní smlouvy - § 78a odst. 3</t>
  </si>
  <si>
    <t>Počet vydaných územních rozhodnutí - § 92</t>
  </si>
  <si>
    <t>Počet vydaných rozhodnutí o změně nebo zrušení územního rozhodnutí - § 94</t>
  </si>
  <si>
    <t>Počet vydaných společných rozhodnutí - § 94a</t>
  </si>
  <si>
    <t>Počet vydaných územních rozhodnutí ve zjednodušeném řízení - § 95</t>
  </si>
  <si>
    <t>Počet vydaných rozhodnutí o povolení výjimky z obecných požadavků na výstavbu - § 169 odst. 3 až 6</t>
  </si>
  <si>
    <t>Počet vydaných územních souhlasů - § 96 odst. 4 (samostatných)</t>
  </si>
  <si>
    <t>Počet vydaných společných územních souhlasů a souhlasů s provedením ohlášeného stavebního záměru - § 96a</t>
  </si>
  <si>
    <t>Počet uzavřených veřejnoprávních smluv nahrazující územní rozhodnutí - § 78a a stavební povolení - § 116</t>
  </si>
  <si>
    <t>Počet vydaných souhlasů s ohlášením - § 106</t>
  </si>
  <si>
    <t>Počet vydaných stavebních povolení - § 115</t>
  </si>
  <si>
    <t>Počet uzavřených veřejnoprávních smluv nahrazujících stavební povolení - § 116</t>
  </si>
  <si>
    <t>Počet vydaných odmítnutí návrhu veřejnoprávní smlouvy - § 116 odst. 3</t>
  </si>
  <si>
    <t>Počet vydaných povolení změny stavby před jejím dokončením - § 118 odst. 3</t>
  </si>
  <si>
    <t>Počet vydaných souhlasů s ohlášením změny stavby - § 118 odst. 4</t>
  </si>
  <si>
    <t>Počet vydaných rozhodnutí o zákazu užívání stavby - § 120 odst. 2</t>
  </si>
  <si>
    <t>Počet provedených úkonů podle § 120 odst. 5</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</si>
  <si>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</si>
  <si>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</si>
  <si>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</si>
  <si>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</si>
  <si>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</si>
  <si>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</si>
  <si>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4</t>
  </si>
  <si>
    <t>Počet vydaných souhlasů s odstraněním stavby - § 128 odst. 2</t>
  </si>
  <si>
    <t>Počet vydaných rozhodnutí o povolení k odstranění stavby - § 128 odst. 4</t>
  </si>
  <si>
    <t>Počet vydaných rozhodnutí o nařízení odstranění stavby - § 129 odst. 1</t>
  </si>
  <si>
    <t>Počet vydaných rozhodnutí o dodatečném povolení stavby - § 129 odst. 3</t>
  </si>
  <si>
    <t>Počet vydaných povolení stavby - § 129 odst. 5</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</si>
  <si>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</si>
  <si>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</si>
  <si>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</si>
  <si>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</si>
  <si>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</si>
  <si>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</si>
  <si>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</si>
  <si>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</si>
  <si>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</si>
  <si>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</si>
  <si>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</si>
  <si>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</si>
  <si>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</si>
  <si>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</si>
  <si>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</si>
  <si>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</si>
  <si>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</si>
  <si>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</si>
  <si>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</si>
  <si>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</si>
  <si>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</si>
  <si>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</si>
  <si>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</si>
  <si>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</si>
  <si>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</si>
  <si>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</si>
  <si>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</si>
  <si>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</si>
  <si>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</si>
  <si>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</si>
  <si>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</si>
  <si>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</si>
  <si>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</si>
  <si>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</si>
  <si>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</si>
  <si>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</si>
  <si>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</si>
  <si>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</si>
  <si>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</si>
  <si>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</si>
  <si>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</si>
  <si>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</si>
  <si>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</si>
  <si>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 (ISÚI)</t>
  </si>
  <si>
    <r>
      <t xml:space="preserve">Vykonává úřad další agendy, než výše uvedené?
</t>
    </r>
    <r>
      <rPr>
        <sz val="11"/>
        <color theme="1"/>
        <rFont val="Calibri"/>
        <family val="2"/>
        <charset val="238"/>
        <scheme val="minor"/>
      </rPr>
      <t>Ano=1 Ne=0</t>
    </r>
  </si>
  <si>
    <t>V případě, že ano, uveďte jaké (vč. souvisejícího právního předpisu) a v jakém procentuálním poměru k agendám dle stavebního zákona</t>
  </si>
  <si>
    <r>
      <t xml:space="preserve">Jak hodnotíte podmínky pro výkon státní správy na svém úřadě
</t>
    </r>
    <r>
      <rPr>
        <sz val="11"/>
        <color theme="1"/>
        <rFont val="Calibri"/>
        <family val="2"/>
        <charset val="238"/>
        <scheme val="minor"/>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</si>
  <si>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</si>
  <si>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</si>
  <si>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</si>
  <si>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</si>
  <si>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</si>
  <si>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</si>
  <si>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</si>
  <si>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</si>
  <si>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</si>
  <si>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</si>
  <si>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</si>
  <si>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SU_OBAKT</t>
  </si>
  <si>
    <t>SU_VYMERA</t>
  </si>
  <si>
    <t>SU_POC_OBEC</t>
  </si>
  <si>
    <t>SU_POC_UPD</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</si>
  <si>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</si>
  <si>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</si>
  <si>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</si>
  <si>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</si>
  <si>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</si>
  <si>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</si>
  <si>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</si>
  <si>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</si>
  <si>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</si>
  <si>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</si>
  <si>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</si>
  <si>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</si>
  <si>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</si>
  <si>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</si>
  <si>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</si>
  <si>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</si>
  <si>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</si>
  <si>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</si>
  <si>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</si>
  <si>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</si>
  <si>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</si>
  <si>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</si>
  <si>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</si>
  <si>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</si>
  <si>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</si>
  <si>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</si>
  <si>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</si>
  <si>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</si>
  <si>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</si>
  <si>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</si>
  <si>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</si>
  <si>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</si>
  <si>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</si>
  <si>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</si>
  <si>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</si>
  <si>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</si>
  <si>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</si>
  <si>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</si>
  <si>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</si>
  <si>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</si>
  <si>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</si>
  <si>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</si>
  <si>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</si>
  <si>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</si>
  <si>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</si>
  <si>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</si>
  <si>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</si>
  <si>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</si>
  <si>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</si>
  <si>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</si>
  <si>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</si>
  <si>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</si>
  <si>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</si>
  <si>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</si>
  <si>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</si>
  <si>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</si>
  <si>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</si>
  <si>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</si>
  <si>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</si>
  <si>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</si>
  <si>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</si>
  <si>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</si>
  <si>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</si>
  <si>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</si>
  <si>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</si>
  <si>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</si>
  <si>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</si>
  <si>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</si>
  <si>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</si>
  <si>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</si>
  <si>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</si>
  <si>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</si>
  <si>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</si>
  <si>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</si>
  <si>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</si>
  <si>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</si>
  <si>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</si>
  <si>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</si>
  <si>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</si>
  <si>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</si>
  <si>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</si>
  <si>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</si>
  <si>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</si>
  <si>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</si>
  <si>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</si>
  <si>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</si>
  <si>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</si>
  <si>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</si>
  <si>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</si>
  <si>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</si>
  <si>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</si>
  <si>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</si>
  <si>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</si>
  <si>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</si>
  <si>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</si>
  <si>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</si>
  <si>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</si>
  <si>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</si>
  <si>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</si>
  <si>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</si>
  <si>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</si>
  <si>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</si>
  <si>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</si>
  <si>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</si>
  <si>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</si>
  <si>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</si>
  <si>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</si>
  <si>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</si>
  <si>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</si>
  <si>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</si>
  <si>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</si>
  <si>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</si>
  <si>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</si>
  <si>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</si>
  <si>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</si>
  <si>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</si>
  <si>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</si>
  <si>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</si>
  <si>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</si>
  <si>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</si>
  <si>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</si>
  <si>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</si>
  <si>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</si>
  <si>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</si>
  <si>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</si>
  <si>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</si>
  <si>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</si>
  <si>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</si>
  <si>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</si>
  <si>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</si>
  <si>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</si>
  <si>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</si>
  <si>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</si>
  <si>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</si>
  <si>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</si>
  <si>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</si>
  <si>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</si>
  <si>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</si>
  <si>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</si>
  <si>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</si>
  <si>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U136</t>
  </si>
  <si>
    <t>U137</t>
  </si>
  <si>
    <t>U138</t>
  </si>
  <si>
    <t>U139</t>
  </si>
  <si>
    <t>Odbor výstavby a životního prostředí</t>
  </si>
  <si>
    <t>Masarykovo náměstí</t>
  </si>
  <si>
    <t>Stanislav</t>
  </si>
  <si>
    <t>Ing.</t>
  </si>
  <si>
    <t>Odbor výstavby a územního plánování</t>
  </si>
  <si>
    <t>-</t>
  </si>
  <si>
    <t>Zuzana</t>
  </si>
  <si>
    <t>Odbor výstavby</t>
  </si>
  <si>
    <t>Mgr.</t>
  </si>
  <si>
    <t>Martin</t>
  </si>
  <si>
    <t>Stavební úřad</t>
  </si>
  <si>
    <t>Jana</t>
  </si>
  <si>
    <t>Odbor stavebního úřadu</t>
  </si>
  <si>
    <t>Eva</t>
  </si>
  <si>
    <t>Náměstí</t>
  </si>
  <si>
    <t>Jiří</t>
  </si>
  <si>
    <t>Jaroslav</t>
  </si>
  <si>
    <t>Lenka</t>
  </si>
  <si>
    <t>Jan</t>
  </si>
  <si>
    <t>Ilona</t>
  </si>
  <si>
    <t>Odbor stavební úřad</t>
  </si>
  <si>
    <t>Jarmila</t>
  </si>
  <si>
    <t>Alena</t>
  </si>
  <si>
    <t>Stavební odbor</t>
  </si>
  <si>
    <t>Odbor stavební</t>
  </si>
  <si>
    <t>Milan</t>
  </si>
  <si>
    <t>Hana</t>
  </si>
  <si>
    <t>Markéta</t>
  </si>
  <si>
    <t>nám. Míru</t>
  </si>
  <si>
    <t>Ing. arch.</t>
  </si>
  <si>
    <t>Rostislav</t>
  </si>
  <si>
    <t>náměstí Svobody</t>
  </si>
  <si>
    <t>náměstí Míru</t>
  </si>
  <si>
    <t>Pavel</t>
  </si>
  <si>
    <t>Renata</t>
  </si>
  <si>
    <t>Masarykovo nám.</t>
  </si>
  <si>
    <t>Pavla</t>
  </si>
  <si>
    <t>Vladimír</t>
  </si>
  <si>
    <t>Vrba</t>
  </si>
  <si>
    <t>Masarykova</t>
  </si>
  <si>
    <t>Helena</t>
  </si>
  <si>
    <t>Jitka</t>
  </si>
  <si>
    <t>Libor</t>
  </si>
  <si>
    <t>Mgr. Ing.</t>
  </si>
  <si>
    <t>Petr</t>
  </si>
  <si>
    <t>Roman</t>
  </si>
  <si>
    <t>Irena</t>
  </si>
  <si>
    <t>Malinová</t>
  </si>
  <si>
    <t>Dohnal</t>
  </si>
  <si>
    <t>Velké náměstí</t>
  </si>
  <si>
    <t>Novotný</t>
  </si>
  <si>
    <t>Studená</t>
  </si>
  <si>
    <t>nejsou</t>
  </si>
  <si>
    <t>Odbor územního plánování a stavebního řádu</t>
  </si>
  <si>
    <t>nám. Svobody</t>
  </si>
  <si>
    <t>2</t>
  </si>
  <si>
    <t>Oldřich</t>
  </si>
  <si>
    <t>Náměstí Svobody</t>
  </si>
  <si>
    <t>Vladislav</t>
  </si>
  <si>
    <t>nám. 28. října</t>
  </si>
  <si>
    <t>Ludmila</t>
  </si>
  <si>
    <t>Osvobození</t>
  </si>
  <si>
    <t>Marková</t>
  </si>
  <si>
    <t>Dostálová</t>
  </si>
  <si>
    <t>Radek</t>
  </si>
  <si>
    <t>Dalibor</t>
  </si>
  <si>
    <t>Vacková</t>
  </si>
  <si>
    <t>Libuše</t>
  </si>
  <si>
    <t>Oliva</t>
  </si>
  <si>
    <t>vyvlastňovací úřad</t>
  </si>
  <si>
    <t>Lukáš</t>
  </si>
  <si>
    <t>Luboš</t>
  </si>
  <si>
    <t>Šťastný</t>
  </si>
  <si>
    <t>Odbor stavebního řádu</t>
  </si>
  <si>
    <t>Kubáčková</t>
  </si>
  <si>
    <t>Horák</t>
  </si>
  <si>
    <t>Zámecká</t>
  </si>
  <si>
    <t>Zlínský</t>
  </si>
  <si>
    <t>Bílovice</t>
  </si>
  <si>
    <t>Obecní úřad Bílovice</t>
  </si>
  <si>
    <t>kn3bfhs</t>
  </si>
  <si>
    <t>administrativa@bilovice.cz</t>
  </si>
  <si>
    <t>Hodná</t>
  </si>
  <si>
    <t>su-vedouci@bilovice.cz</t>
  </si>
  <si>
    <t>su-referent@bilovice.cz</t>
  </si>
  <si>
    <t>administrativa,archív, stavební dohled,fotodokumentaci</t>
  </si>
  <si>
    <t>zlepšení technické vybavenosti odboru</t>
  </si>
  <si>
    <t>Bojkovice</t>
  </si>
  <si>
    <t>Městský úřad Bojkovice</t>
  </si>
  <si>
    <t>Sušilova</t>
  </si>
  <si>
    <t>5jibfe6</t>
  </si>
  <si>
    <t>mesto@bojkovice.cz</t>
  </si>
  <si>
    <t>Sviták</t>
  </si>
  <si>
    <t>r.svitak@bojkovice.cz</t>
  </si>
  <si>
    <t>Boršice</t>
  </si>
  <si>
    <t>Obecní úřad Boršice</t>
  </si>
  <si>
    <t>Boršice u Buchlovic</t>
  </si>
  <si>
    <t>mafb2ay</t>
  </si>
  <si>
    <t>podatelna@borsice.cz</t>
  </si>
  <si>
    <t>Zelinka</t>
  </si>
  <si>
    <t>zelinka@borsice.cz</t>
  </si>
  <si>
    <t>malinova@borsice.cz</t>
  </si>
  <si>
    <t>Brumov-Bylnice</t>
  </si>
  <si>
    <t>Městský úřad Brumov-Bylnice</t>
  </si>
  <si>
    <t>Hildy Synkové</t>
  </si>
  <si>
    <t>rqcb3a2</t>
  </si>
  <si>
    <t>radnice@brumov-bylnice.cz</t>
  </si>
  <si>
    <t>Zábelová</t>
  </si>
  <si>
    <t>janazabelova.meu@brumov-bylnice.cz</t>
  </si>
  <si>
    <t>Zdenek</t>
  </si>
  <si>
    <t>Blanař</t>
  </si>
  <si>
    <t>zdenekblanar@brumov-bylnice.cz</t>
  </si>
  <si>
    <t>Omezené finanční prostředky zaměstnavatele potřebné ke vzdělávání pracovníků (semináře, školení...)</t>
  </si>
  <si>
    <t>Více aktuálních informací ze strany MMR ve vazbě na novelu stavebního zákona, sjednocení výkladů stavebního zákona jak ze strany MMR, tak KÚ, uvedení časových údajů k novým informacím v oddíle Otázky a odpovědi na www. stránkách MMR</t>
  </si>
  <si>
    <t>Sjednocení výkladů a postupů jednotlivých pracovníků nadřízených orgánů</t>
  </si>
  <si>
    <t>Buchlovice</t>
  </si>
  <si>
    <t>Úřad městyse Buchlovice</t>
  </si>
  <si>
    <t>tczb6p6</t>
  </si>
  <si>
    <t>podatelna@buchlovice.cz</t>
  </si>
  <si>
    <t>Dvořan</t>
  </si>
  <si>
    <t>vystavba@buchlovice.cz</t>
  </si>
  <si>
    <t>příprava investic, povolování kácení dřevin,</t>
  </si>
  <si>
    <t>nedostatečná péče státu</t>
  </si>
  <si>
    <t>celostátní jednotný software</t>
  </si>
  <si>
    <t>Bystřice pod Hostýnem</t>
  </si>
  <si>
    <t>Městský úřad Bystřice pod Hostýnem</t>
  </si>
  <si>
    <t>vqqbu36</t>
  </si>
  <si>
    <t>podatelna@mubph.cz</t>
  </si>
  <si>
    <t>dostalova@mubph.cz</t>
  </si>
  <si>
    <t>estudena@mubph.cz</t>
  </si>
  <si>
    <t>vydávání souhlasů s GPL - § 82 SZ, podatelna odboru, administrativa, archivace, inventury, školení, porady, statistická hlášení, zápisy do RUIAN pro Město a pro obce v ORP dle veřejnopráv.smluv, údržba programů, kopírek, údržba a administrativa služeb.vozidla, přidělování a odebírání čísel popisných a evidenčních, prezentace na mikroregionu, vyvlastňovací úřad, zajišťování reg. rozvoje města, poskytování součinnosti při přípravě a realizaci strategie reg. rozvoje města a obcí spadajících do správního obvodu města jakožto obce s rozšířenou působností Celkem tato agenda zabírá cca 27 % k agendě SÚ</t>
  </si>
  <si>
    <t>Není dostatečný klid na práci - nadměrné zatěžování dotazníky a statistikami pro různé subjekty (na úkor st.správy) - dotazníky nejsou jednotné, pokaždé jiné údaje, nedodržování úředních hodin -úřední dny jsou celý týden</t>
  </si>
  <si>
    <t>omezit, příp. sjednotit dotazníky, povinné tabulky aby byly v co nejjednodušší podobě, stanovit jasně úřední dny, jinak příp. zamykat, využití opr.úřed.osob k odborným úkonům - přesun adm.úkonů na adm.pracovnici</t>
  </si>
  <si>
    <t>metod.pomoc KÚ Zlín na velmi vysoké úrovni, ochota, vstřícnost, operativnost, pružnost, znalost. Ze strany MMR - byla by potřebná větší pružnost při vysvětlování nejasností ve SZ, stanovení jednotných a jasných postupů pro všechny stav.úřady</t>
  </si>
  <si>
    <t>Fryšták</t>
  </si>
  <si>
    <t>Městský úřad Fryšták</t>
  </si>
  <si>
    <t>mvbbeg5</t>
  </si>
  <si>
    <t>podatelna@frystak.cz</t>
  </si>
  <si>
    <t>Kudělka</t>
  </si>
  <si>
    <t>stavebni1@frystak.cz</t>
  </si>
  <si>
    <t>Něva</t>
  </si>
  <si>
    <t>Adamíková</t>
  </si>
  <si>
    <t>183/2006 Sb.§6 odst.1 písm.c)- ÚP, 128/2000 Sb., 326/2000Sb.-přidělování č.p.</t>
  </si>
  <si>
    <t>Hluk</t>
  </si>
  <si>
    <t>Městský úřad Hluk</t>
  </si>
  <si>
    <t>Hřbitovní</t>
  </si>
  <si>
    <t>uhkbyvz</t>
  </si>
  <si>
    <t>mesto@mestohluk.cz</t>
  </si>
  <si>
    <t>Chytil</t>
  </si>
  <si>
    <t>radek.chytil@mestohluk.cz</t>
  </si>
  <si>
    <t>jitka.vackova@mestohluk.cz</t>
  </si>
  <si>
    <t>czechpoint, podatelna úřadu</t>
  </si>
  <si>
    <t>Holešov</t>
  </si>
  <si>
    <t>Městský úřad Holešov</t>
  </si>
  <si>
    <t>x8qbfvu</t>
  </si>
  <si>
    <t>podatelna@holesov.cz</t>
  </si>
  <si>
    <t>Radomír</t>
  </si>
  <si>
    <t>radomir.stastny@holesov.cz</t>
  </si>
  <si>
    <t>Horní Lideč</t>
  </si>
  <si>
    <t>Obecní úřad Horní Lideč</t>
  </si>
  <si>
    <t>ukbbd73</t>
  </si>
  <si>
    <t>obec.hornilidec@tiscali.cz</t>
  </si>
  <si>
    <t>Kačorová</t>
  </si>
  <si>
    <t>kacorova.ou@hornilidec.cz</t>
  </si>
  <si>
    <t>na úřadě není správce sítí,</t>
  </si>
  <si>
    <t>Hulín</t>
  </si>
  <si>
    <t>Městský úřad Hulín</t>
  </si>
  <si>
    <t>2prbftx</t>
  </si>
  <si>
    <t>podatelna@hulin.cz</t>
  </si>
  <si>
    <t>Odbor rozvoje města a životního prostředí / oddělení územního plánování a stavebního řádu</t>
  </si>
  <si>
    <t>Kučeříková</t>
  </si>
  <si>
    <t>kucerikova@hulin.cz</t>
  </si>
  <si>
    <t>Přidělování čísel popisných, evidenčních a orientačních na území města Hulína a jeho místních částí dle zákona č. 128/2000 Sb., o obcích (obecní zřízení), výkon územně plánovací činnosti dle § 6 odst. 2 zákona č. 183/2006 Sb., o územním plánování a stavebním řádu (stavební zákon)</t>
  </si>
  <si>
    <t>Obecný stavební úřad má k dispozici veškeré potřebné informační a komunikační technologie, avšak má dvě kanceláře, kdy v jedné z nich pracují společně vždy více úředních osob, což je při náročnosti práce mírně stresující.</t>
  </si>
  <si>
    <t>Oddělení jednotlivých pracovišť a jejich dovybavení velkými monitory pro práci s projektovou dokumentací a s mapami.</t>
  </si>
  <si>
    <t>Evidence dotazů pracovníků stavebního úřadu a odpovědí MMR ČR vedená centrálně s platností pro celou republiku.</t>
  </si>
  <si>
    <t>Chropyně</t>
  </si>
  <si>
    <t>Městský úřad Chropyně</t>
  </si>
  <si>
    <t>29/0</t>
  </si>
  <si>
    <t>rbsbexq</t>
  </si>
  <si>
    <t>jedlickova@muchropyne.cz</t>
  </si>
  <si>
    <t>Pospíšil</t>
  </si>
  <si>
    <t>pospisil@muchropyne.cz</t>
  </si>
  <si>
    <t>Kotula</t>
  </si>
  <si>
    <t>kotula@muchropyne.cz</t>
  </si>
  <si>
    <t>silniční správní úřad - jedna padesátina (agenda si ale vyžaduje mnohem více času)</t>
  </si>
  <si>
    <t>Ti, kdo podmínky vytvářejí činí maximum. (obec, kraj)</t>
  </si>
  <si>
    <t>stabilizace stavebního práva</t>
  </si>
  <si>
    <t>Karolinka</t>
  </si>
  <si>
    <t>Městský úřad Karolinka</t>
  </si>
  <si>
    <t>Radniční náměstí</t>
  </si>
  <si>
    <t>fgcby4a</t>
  </si>
  <si>
    <t>podatelna@mukarolinka.cz</t>
  </si>
  <si>
    <t>Lakomá</t>
  </si>
  <si>
    <t>lakoma@mukarolinka.cz</t>
  </si>
  <si>
    <t>Koryčany</t>
  </si>
  <si>
    <t>Městský úřad Koryčany</t>
  </si>
  <si>
    <t>3p3bdj7</t>
  </si>
  <si>
    <t>podatelna@korycany.cz</t>
  </si>
  <si>
    <t>Odbor životního prostředí / oddělení stavební úřad</t>
  </si>
  <si>
    <t>Adamík</t>
  </si>
  <si>
    <t>adamik@korycany.cz</t>
  </si>
  <si>
    <t>Silničně správní úřad - 13/1997 Sb. o pozemních komunikacích; Ochrana ZPF 334/1992 Sb. o ochraně zemědělského půdního fondu; odpady 185/2001 Sb. o odpadech; zákon o ochraně přírody a krajiny 114/1992 Sb.; zákon o ochraně ovzduší 201/2012 Sb, zákon o rybářství 99/2004 Sb.</t>
  </si>
  <si>
    <t>Mám za to, že současné platové podmínky jsou pro výkon státní správy značně demotivující. Proto bych navrhoval zvýšení platů pro zaměstnance státní správy.</t>
  </si>
  <si>
    <t>Ministerstvo pro místní rozvoj by mělo vydávat více metodických pokynů pro výklad zák. č. 183/2006 Sb., o územním plánování a stavebním řádu, ve znění pozdějších předpisů.</t>
  </si>
  <si>
    <t>Kroměříž</t>
  </si>
  <si>
    <t>Městský úřad Kroměříž</t>
  </si>
  <si>
    <t>115/1</t>
  </si>
  <si>
    <t>bg26fur</t>
  </si>
  <si>
    <t>mu@mesto-kromeriz.cz</t>
  </si>
  <si>
    <t>Odbor stavební úřad / oddělení územního rozhodování a stavebního řádu</t>
  </si>
  <si>
    <t>Ing.arch.</t>
  </si>
  <si>
    <t>Zicháček</t>
  </si>
  <si>
    <t>vladimir.zichacek@mesto-kromeriz.cz</t>
  </si>
  <si>
    <t>hana.kubackova@mesto-kromeriz.cz</t>
  </si>
  <si>
    <t>vyvlastňovací úřad z.č. 184/2006 Sb., zapisování do ISUI</t>
  </si>
  <si>
    <t>pomalá obměna výpočetní a kanc. techniky, málo pracovníků, kteří vykonávají agendu stavebního úřadu</t>
  </si>
  <si>
    <t>zvýšit počet pracovníků, kdy stavbní úřad neustále dostává nové agendy. Naposledy kontola dávek hmotné nouze</t>
  </si>
  <si>
    <t>komentované výklady k právním předpisům v odborné literatuře</t>
  </si>
  <si>
    <t>ofic. stránku otázek a odpovědí na MMR častěji aktualizovat, reagovat s předstihem na aktuální situaci. Např. formou metodiky či jiného seznámení, otázky a odpovědi. Dotazníkové šetření vůbec neodpovídá činnosti na stavebním úřadě, kdy zde není vůbec vyčíslená činnost pracovníků, např. kontrolní prohlídky, různé sdělení, opatření stavebního úřadu, kontroly pro úřad práce ČR</t>
  </si>
  <si>
    <t>Kunovice</t>
  </si>
  <si>
    <t>Městský úřad Kunovice</t>
  </si>
  <si>
    <t>djzbz2k</t>
  </si>
  <si>
    <t>kunovice@mesto-kunovice.cz</t>
  </si>
  <si>
    <t>Horáček</t>
  </si>
  <si>
    <t>radek.horacek@mesto-kunovice.cz</t>
  </si>
  <si>
    <t>Koutná</t>
  </si>
  <si>
    <t>irena.koutna@mesto-kunovice.cz</t>
  </si>
  <si>
    <t>-silniční správní úřad dle zákona č. 13/1997 Sb., zákon o pozemních komunikacích v poměru ke stavebnímu zákonu 1/6;přidělování čísel popisných a evidenčních dle zákona č. 128/2000 Sb., o obcích</t>
  </si>
  <si>
    <t>zázemí a technické vybavení je v pořádku, stejně tak vedení a řízení tajemnicí MěÚ. Pouze vedení města nerespektuje zcela postavení stavebního úřadu jako přenesenou působnost státní moci a snaží se zasahovat do fungování stavebního úřadu.</t>
  </si>
  <si>
    <t>Informovat představitele samosprávy města o významu a funkci stavebního úřadu</t>
  </si>
  <si>
    <t>častější forma školení, každé školení týkající se problematiky stavebního zákona je přínosné.</t>
  </si>
  <si>
    <t>Kvasice</t>
  </si>
  <si>
    <t>Obecní úřad Kvasice</t>
  </si>
  <si>
    <t>A. Dohnala</t>
  </si>
  <si>
    <t>quhbdab</t>
  </si>
  <si>
    <t>podatelna@kvasice.cz</t>
  </si>
  <si>
    <t>Odbor hospodářsko správní</t>
  </si>
  <si>
    <t>Berdník</t>
  </si>
  <si>
    <t>berdnik@kvasice.cz</t>
  </si>
  <si>
    <t>dobré zařízení kanceláří, dobrá výpočetní technika, odborné časopisy, ČSN, zákony</t>
  </si>
  <si>
    <t>Luhačovice</t>
  </si>
  <si>
    <t>Městský úřad Luhačovice</t>
  </si>
  <si>
    <t>m35bcw4</t>
  </si>
  <si>
    <t>podatelna@mesto.luhacovice.cz</t>
  </si>
  <si>
    <t>Běhunek</t>
  </si>
  <si>
    <t>behunek@mesto.luhacovice.cz</t>
  </si>
  <si>
    <t>dva pracovníci jsou zkušení, třetí pracuje jeden a půl roku</t>
  </si>
  <si>
    <t>žádné</t>
  </si>
  <si>
    <t>Morkovice-Slížany</t>
  </si>
  <si>
    <t>Městský úřad Morkovice-Slížany</t>
  </si>
  <si>
    <t>kgxb2yq</t>
  </si>
  <si>
    <t>stavebni@morkovice-slizany.cz</t>
  </si>
  <si>
    <t>markova@morkovice-slizany.cz</t>
  </si>
  <si>
    <t>Foltýn</t>
  </si>
  <si>
    <t>investiční činnost pro Město Morkovice - Slížany</t>
  </si>
  <si>
    <t>přestěhování úřadu do jiné budovy</t>
  </si>
  <si>
    <t>Napajedla</t>
  </si>
  <si>
    <t>Městský úřad Napajedla</t>
  </si>
  <si>
    <t>rmzbckn</t>
  </si>
  <si>
    <t>podatelna@napajedla.cz</t>
  </si>
  <si>
    <t>Čabla</t>
  </si>
  <si>
    <t>cabla@napajedla.cz</t>
  </si>
  <si>
    <t>Výkon agendy dle stavebního zákona - 100%, ostatní činnost - výkon územně plánovací činnosti dle § 6 odst. 2 stavebního zákona pro město Napajedla, přidělování čísel popisných a evidenčních pro město Napajedla, činnost v rámci dotačních titulů z programu regenerace pro MPZ Napajedla a fondu rozvoje bydlení pro město Napajedla a další činnosti dle potřeb Městského úřadu Napajedla. Výkon správního silničního úřadu dle § 40 odst.5 písm.c) zákona č.13/1997 Sb. o pozemních komunikacích.</t>
  </si>
  <si>
    <t>Úřad má bezbariérový přístup do budovy, kanceláře stavebního úřadu jsou dostatečně prostorné a vybavené, při jednání s větším počtem účastníků využívá stavební úřad kontaktní místnost pro imobilní občany, každý pracovník je vybaven výpočetní technikou (programem pro stavební úřady VITA, zákony CODEXIS), archív stavební úřadu má dostatečně prostorné úložné prostory. Nárůst agendy o silniční správní úřad.</t>
  </si>
  <si>
    <t>Navýšení počtu o 1 pracovníka, zlepšení poskytování informací právníkem městského úřadu v oblasti stavebního práva a technickými normami v digitální formě.</t>
  </si>
  <si>
    <t>Žádné, protože metodická pomoc poskytovaná nadřízeným orgánem je na velmi vysoké úrovni.</t>
  </si>
  <si>
    <t>Otrokovice</t>
  </si>
  <si>
    <t>Městský úřad Otrokovice</t>
  </si>
  <si>
    <t>nám. 3. května</t>
  </si>
  <si>
    <t>jfrb7zs</t>
  </si>
  <si>
    <t>radnice@muotrokovice.cz</t>
  </si>
  <si>
    <t>novotny@muotrokovice.cz</t>
  </si>
  <si>
    <t>Horková</t>
  </si>
  <si>
    <t>horkova@muotrokovice.cz</t>
  </si>
  <si>
    <t>- § 9 zákon č. 89/1995 Sb., o státní statistické službě, - informace dle zákona č. 123/1998 Sb. o svobodném přístupu k informacím, - § 61 zák. 128/2000 Sb., o obcích vyjádření k záměru prodeje,pronájmu,výpůjčce pozemku,potvrzení k odnětí ze zemědělského půdního fondu, - § 5 odst. 1-4, §7 odst. 6 zák. 311/2006 Sb., o pohonných hmotách a čerpacích stanicích pohonných hmot, - § 31,§ 31a,§32 odst.2 zák. 128/2000 Sb. -přidělení čísel popisných a evidenčních, - § 102 odst. 3 zák. 128/2000 Sb. - přečíslování čísel popisných</t>
  </si>
  <si>
    <t>Polešovice</t>
  </si>
  <si>
    <t>Úřad městyse Polešovice</t>
  </si>
  <si>
    <t>yrrbbyp</t>
  </si>
  <si>
    <t>podatelna@polesovice.cz</t>
  </si>
  <si>
    <t>Bilíková</t>
  </si>
  <si>
    <t>stavurad@polesovice.cz</t>
  </si>
  <si>
    <t>stavurad@seznam.cz</t>
  </si>
  <si>
    <t>SZ§82odst.3), §15,, SŘ §13-pozemkové úřady - 20%</t>
  </si>
  <si>
    <t>Rožnov pod Radhoštěm</t>
  </si>
  <si>
    <t>Městský úřad Rožnov pod Radhoštěm</t>
  </si>
  <si>
    <t>epqbwzr</t>
  </si>
  <si>
    <t>palova.vv@roznov.cz</t>
  </si>
  <si>
    <t>Odbor výstavby a územního plánování / oddělení stavebního úřadu</t>
  </si>
  <si>
    <t>Vojkůvková</t>
  </si>
  <si>
    <t>vojkuvkova.vyst@roznov.cz</t>
  </si>
  <si>
    <t>je vyvlastňovacím úřadem dle zák. 186/2006 Sb. - 0,2 úvazku, dokončuje exekuční řízení vedené na základě § 5 OZ 40/1964 Sb - 0,02 úvazku, vydává čísla popisná a evidenční na základě poveření radou města dle zákona 128/2000 Sb., zákona o obcích - 0,02 úvazku, provádí vidimaci a legalizaci dle zákona 21/2006 Sb. - 0,2 úvazku, výpůjčky a nahlížení do spisů ze spisovny, skartační řízení dle zákona 499/2004 Sb., o archivnictví 0,5 úvazku, provádí finanční kontrolu dle zákona č. 320/2001 Sb., o finanční kontrole - 0,4 úvazku</t>
  </si>
  <si>
    <t>Při kontrolní činnosti a místních šetřeních špatná dostupnost a rozsáhlost území a nedostatek automobilů na úřadě</t>
  </si>
  <si>
    <t>bylo by výborné kdyby stavební úřad měl k dispozici 1 automobil</t>
  </si>
  <si>
    <t>Slavičín</t>
  </si>
  <si>
    <t>Městský úřad Slavičín</t>
  </si>
  <si>
    <t>jsub2vd</t>
  </si>
  <si>
    <t>podatelna@mesto-slavicin.cz</t>
  </si>
  <si>
    <t>Alois</t>
  </si>
  <si>
    <t>Studeník</t>
  </si>
  <si>
    <t>stavebni@mesto-slavicin.cz</t>
  </si>
  <si>
    <t>254/2001Sb., 13/1997Sb.,</t>
  </si>
  <si>
    <t>proč si data nestáhnete z kraje</t>
  </si>
  <si>
    <t>Slušovice</t>
  </si>
  <si>
    <t>Městský úřad Slušovice</t>
  </si>
  <si>
    <t>72db32d</t>
  </si>
  <si>
    <t>mesto@slusovice.cz</t>
  </si>
  <si>
    <t>Kuličková</t>
  </si>
  <si>
    <t>stavebni@slusovice.cz</t>
  </si>
  <si>
    <t>stavební@slusovice.cz</t>
  </si>
  <si>
    <t>Přidělování č. popisných 1%. Kácení sromů 0.5%. Povolení zvlaštního užívání komunikace 0.5%</t>
  </si>
  <si>
    <t>O hodnocení jsme byli požádáni</t>
  </si>
  <si>
    <t>Žádné, vše řešeno průběžně</t>
  </si>
  <si>
    <t>Staré Město</t>
  </si>
  <si>
    <t>Městský úřad Staré Město</t>
  </si>
  <si>
    <t>náměstí Hrdinů</t>
  </si>
  <si>
    <t>8tvb3cp</t>
  </si>
  <si>
    <t>podatelna@staremesto.uh.cz</t>
  </si>
  <si>
    <t>Odbor stavebního úřadu a územního plánu</t>
  </si>
  <si>
    <t>Štolhoferová</t>
  </si>
  <si>
    <t>stolhoferova@staremesto.uh.cz</t>
  </si>
  <si>
    <t>§6 odst. 2 stavebního zákona</t>
  </si>
  <si>
    <t>viz níže</t>
  </si>
  <si>
    <t>zavést online přístup do KN</t>
  </si>
  <si>
    <t>individuální konzultace s větší časovou dotací, ne po telefonu</t>
  </si>
  <si>
    <t>Strání</t>
  </si>
  <si>
    <t>Obecní úřad Strání</t>
  </si>
  <si>
    <t>Na kopci</t>
  </si>
  <si>
    <t>32aba8z</t>
  </si>
  <si>
    <t>strani@strani.cz</t>
  </si>
  <si>
    <t>Popelka</t>
  </si>
  <si>
    <t>su@strani.cz</t>
  </si>
  <si>
    <t>přidělování č.p., zápis do RÚIAN</t>
  </si>
  <si>
    <t>chybí pouze ASPI</t>
  </si>
  <si>
    <t>pořídit ASPI,</t>
  </si>
  <si>
    <t>Uherské Hradiště</t>
  </si>
  <si>
    <t>Městský úřad Uherské Hradiště</t>
  </si>
  <si>
    <t>Uherské Hradiště 1</t>
  </si>
  <si>
    <t>ef2b3c5</t>
  </si>
  <si>
    <t>www.mesto-uh.cz</t>
  </si>
  <si>
    <t>Novosad</t>
  </si>
  <si>
    <t>rostislav.novosad@mesto-uh.cz</t>
  </si>
  <si>
    <t>vyvlastňovací úřad, rozhodování o přidělení čísla popisného</t>
  </si>
  <si>
    <t>Vše je v potřebném rozsahu a kvalitě, pokud nebudou prováděny zásahy samosprávy (uvolnění členové a tajemník) do výkonu stáítní správy (možnost podjatosti), pak není co vytknout.</t>
  </si>
  <si>
    <t>Celostátně oddělit státní správu a samosprávu, místně nevydávat vlastní interní předpisy v rámci samosprávy pro činnosti, které jsou předmětem zákonem upravených norem.</t>
  </si>
  <si>
    <t>Lze získat více informací a projednat postupy s jinými stavebními úřady.</t>
  </si>
  <si>
    <t>Stávající stav je vyhovující.</t>
  </si>
  <si>
    <t>Uherský Brod</t>
  </si>
  <si>
    <t>Městský úřad Uherský Brod</t>
  </si>
  <si>
    <t>e3kbzf6</t>
  </si>
  <si>
    <t>podatelna@ub.cz</t>
  </si>
  <si>
    <t>jiri.vrba@ub.cz</t>
  </si>
  <si>
    <t>Vyvlastňovací úřad (z. č. 184/2006 Sb., o odnětí nebo omezení vlastnického práva k pozemku nebo ke stavbě) - 1%. Přidělování čísel popisných a evidenčníchpodle § 31 a 31a z. č. 128/2000 Sb. - 5%</t>
  </si>
  <si>
    <t>Chybí bezbariérovost, denní místnost, WC</t>
  </si>
  <si>
    <t>Sjednotit dotazníková šetření ministerstva a krajských úřadů a vybírat do nich jednoduše zjistitelné ukazatele. Statistiky počtu všech jednotlivých úkonů se snad na žádném úřadě běžně nevedou!!!</t>
  </si>
  <si>
    <t>Chybí výklady k prováděcím vyhláškám.</t>
  </si>
  <si>
    <t>Uherský Ostroh</t>
  </si>
  <si>
    <t>Městský úřad Uherský Ostroh</t>
  </si>
  <si>
    <t>vm7bs3x</t>
  </si>
  <si>
    <t>podatelna@uhostroh.cz</t>
  </si>
  <si>
    <t>Miklíčková</t>
  </si>
  <si>
    <t>jmiklickova.su@uhostroh.cz</t>
  </si>
  <si>
    <t>Soška</t>
  </si>
  <si>
    <t>psoska@uhostroh.cz</t>
  </si>
  <si>
    <t>200/1990</t>
  </si>
  <si>
    <t>nejdnotnost programového vybavení spisovna a stavební úřad, přístup do registrů</t>
  </si>
  <si>
    <t>sjednocení programového vybavení úřadu,</t>
  </si>
  <si>
    <t>Valašské Klobouky</t>
  </si>
  <si>
    <t>Městský úřad Valašské Klobouky</t>
  </si>
  <si>
    <t>wi4brk7</t>
  </si>
  <si>
    <t>podatelna@mu-vk.cz</t>
  </si>
  <si>
    <t>oliva@mu-vk.cz</t>
  </si>
  <si>
    <t>Kvalitní program VITA software</t>
  </si>
  <si>
    <t>Školení menšího počtu stavebních úřadů</t>
  </si>
  <si>
    <t>Valašské Meziříčí</t>
  </si>
  <si>
    <t>Městský úřad Valašské Meziříčí</t>
  </si>
  <si>
    <t>Soudní</t>
  </si>
  <si>
    <t>9c4bard</t>
  </si>
  <si>
    <t>epodatelna@muvalmez.cz</t>
  </si>
  <si>
    <t>horak@muvalmez.cz</t>
  </si>
  <si>
    <t>vyvlastňovací úřad speciální stavební úřad pro silnice II., III. třídy, místní komunikace a veřejně přístupné účelové pozemní komunikace</t>
  </si>
  <si>
    <t>Vizovice</t>
  </si>
  <si>
    <t>Městský úřad Vizovice</t>
  </si>
  <si>
    <t>wwybt2j</t>
  </si>
  <si>
    <t>podatelna@mestovizovice.cz</t>
  </si>
  <si>
    <t>Janků</t>
  </si>
  <si>
    <t>libor.janku@mestovizovice.cz</t>
  </si>
  <si>
    <t>Dle z.č.200/1990 Sb. vede řízení o přetupcích a deliktech fyzických osob, dle z.č. 128/2000 Sb. přiděluje čísla popisná a evidenční, dle z.č. 184/2006 Sb. vede řízení o odnětí nebo omezení vlastnického práva k pozemkům nebo stavbám</t>
  </si>
  <si>
    <t>Odbor má k dispozici odpovídající tech. vybavení včetně pracovních prostor, je možnost pravidelného školení pracovníků.</t>
  </si>
  <si>
    <t>Zvát na školení i projektanty a urbanisty.</t>
  </si>
  <si>
    <t>Vsetín</t>
  </si>
  <si>
    <t>Městský úřad Vsetín</t>
  </si>
  <si>
    <t>Svárov</t>
  </si>
  <si>
    <t>75sb29d</t>
  </si>
  <si>
    <t>posta@mestovsetin.cz</t>
  </si>
  <si>
    <t>Odbor územního plánování, stavebního řádu a dopravy</t>
  </si>
  <si>
    <t>Ing. arch. PhDr.</t>
  </si>
  <si>
    <t>Hrbáčková</t>
  </si>
  <si>
    <t>renata.hrbackova@mestovsetin.cz</t>
  </si>
  <si>
    <t>rozhodování o čp., názvech ulic, VP - z.č. 128/2000</t>
  </si>
  <si>
    <t>nízký počet pracovníků na rozsah agendy (dotazník není dostatečně vypovídající a nezachycuje podstatnou část agendy)</t>
  </si>
  <si>
    <t>zvýšení finančního hodnocení, ,pro výkon činnosti připustit pouze odborné VŠ vzdělání (ne bakalářské) svýšení státního příspěvku na výkon přenesené půsovnosti - jak platy tak vlastní výkon - účelově vyčlenit prostředky finanční ma výkon rozhodnutí - odstraňování staveb!!!!</t>
  </si>
  <si>
    <t>závazné směrnice sjednocující postupy (MMR ČR, KÚ), sjednocení stastistik - pouze jedna !!!!nejednotnost rozhodovací praxe jednotlivých pracovníků nadřízeného orgánu.KÚ</t>
  </si>
  <si>
    <t>závazné směrnice sjednocující postupy (MMR ČR, KÚ),sjednocení stastistik - pouze jedna !!!!</t>
  </si>
  <si>
    <t>Zdounky</t>
  </si>
  <si>
    <t>Obecní úřad Zdounky</t>
  </si>
  <si>
    <t>epwbabk</t>
  </si>
  <si>
    <t>zdounky@knet.cz</t>
  </si>
  <si>
    <t>Šťastník</t>
  </si>
  <si>
    <t>staveburadzdounky@c-box.cz</t>
  </si>
  <si>
    <t>živ prostředía silniční správní úřad</t>
  </si>
  <si>
    <t>lepší přístup komunikace nadřízených úředníků včetně ministerstva</t>
  </si>
  <si>
    <t>Zlín</t>
  </si>
  <si>
    <t>Magistrát města Zlína</t>
  </si>
  <si>
    <t>5ttb7bs</t>
  </si>
  <si>
    <t>posta@zlin.eu</t>
  </si>
  <si>
    <t>Odbor stavebních a dopravních řízení</t>
  </si>
  <si>
    <t>Skácel</t>
  </si>
  <si>
    <t>petrskacel@zlin.eu</t>
  </si>
  <si>
    <t>přidělování čísel popisných - 1%</t>
  </si>
  <si>
    <t>Úplné oddělení státní správy od samosprávy</t>
  </si>
  <si>
    <t>konkrétnější přístup</t>
  </si>
</sst>
</file>

<file path=xl/styles.xml><?xml version="1.0" encoding="utf-8"?>
<styleSheet xmlns="http://schemas.openxmlformats.org/spreadsheetml/2006/main">
  <fonts count="46">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b/>
      <sz val="9"/>
      <name val="Arial"/>
      <family val="2"/>
      <charset val="238"/>
    </font>
    <font>
      <sz val="9"/>
      <name val="Arial"/>
      <family val="2"/>
      <charset val="238"/>
    </font>
    <font>
      <sz val="10"/>
      <name val="MS Sans Serif"/>
      <family val="2"/>
      <charset val="238"/>
    </font>
    <font>
      <sz val="10"/>
      <name val="Arial"/>
      <family val="2"/>
      <charset val="238"/>
    </font>
    <font>
      <b/>
      <sz val="9"/>
      <color theme="1"/>
      <name val="Arial"/>
      <family val="2"/>
      <charset val="238"/>
    </font>
    <font>
      <sz val="9"/>
      <color theme="0"/>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1"/>
      <color theme="1"/>
      <name val="Calibri"/>
      <family val="2"/>
      <scheme val="minor"/>
    </font>
    <font>
      <sz val="10"/>
      <name val="Arial CE"/>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505">
    <xf numFmtId="0" fontId="0" fillId="0" borderId="0"/>
    <xf numFmtId="0" fontId="17" fillId="0" borderId="0"/>
    <xf numFmtId="0" fontId="1" fillId="0" borderId="0"/>
    <xf numFmtId="0" fontId="22"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5" fillId="12" borderId="0" applyNumberFormat="0" applyBorder="0" applyAlignment="0" applyProtection="0"/>
    <xf numFmtId="0" fontId="16"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5" fillId="16" borderId="0" applyNumberFormat="0" applyBorder="0" applyAlignment="0" applyProtection="0"/>
    <xf numFmtId="0" fontId="16"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5" fillId="20" borderId="0" applyNumberFormat="0" applyBorder="0" applyAlignment="0" applyProtection="0"/>
    <xf numFmtId="0" fontId="16"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5" fillId="24" borderId="0" applyNumberFormat="0" applyBorder="0" applyAlignment="0" applyProtection="0"/>
    <xf numFmtId="0" fontId="16"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5" fillId="28" borderId="0" applyNumberFormat="0" applyBorder="0" applyAlignment="0" applyProtection="0"/>
    <xf numFmtId="0" fontId="16"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5" fillId="32" borderId="0" applyNumberFormat="0" applyBorder="0" applyAlignment="0" applyProtection="0"/>
    <xf numFmtId="0" fontId="16"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8" fillId="3" borderId="0" applyNumberFormat="0" applyBorder="0" applyAlignment="0" applyProtection="0"/>
    <xf numFmtId="0" fontId="6"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29" fillId="7" borderId="7" applyNumberFormat="0" applyAlignment="0" applyProtection="0"/>
    <xf numFmtId="0" fontId="12"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29"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30" fillId="0" borderId="1" applyNumberFormat="0" applyFill="0" applyAlignment="0" applyProtection="0"/>
    <xf numFmtId="0" fontId="2"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30"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1" fillId="0" borderId="2" applyNumberFormat="0" applyFill="0" applyAlignment="0" applyProtection="0"/>
    <xf numFmtId="0" fontId="3"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2" fillId="0" borderId="3" applyNumberFormat="0" applyFill="0" applyAlignment="0" applyProtection="0"/>
    <xf numFmtId="0" fontId="4"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2" fillId="0" borderId="0" applyNumberFormat="0" applyFill="0" applyBorder="0" applyAlignment="0" applyProtection="0"/>
    <xf numFmtId="0" fontId="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3" fillId="4" borderId="0" applyNumberFormat="0" applyBorder="0" applyAlignment="0" applyProtection="0"/>
    <xf numFmtId="0" fontId="7"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7" fillId="4" borderId="0" applyNumberFormat="0" applyBorder="0" applyAlignment="0" applyProtection="0"/>
    <xf numFmtId="0" fontId="1"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7" fillId="0" borderId="0"/>
    <xf numFmtId="0" fontId="17"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 fillId="0" borderId="0"/>
    <xf numFmtId="0" fontId="1" fillId="0" borderId="0"/>
    <xf numFmtId="0" fontId="1" fillId="0" borderId="0"/>
    <xf numFmtId="0" fontId="17" fillId="0" borderId="0"/>
    <xf numFmtId="0" fontId="34"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4" fillId="0" borderId="0"/>
    <xf numFmtId="0" fontId="36" fillId="0" borderId="0">
      <alignment vertical="top"/>
    </xf>
    <xf numFmtId="0" fontId="34"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4" fillId="0" borderId="0"/>
    <xf numFmtId="0" fontId="34" fillId="0" borderId="0"/>
    <xf numFmtId="0" fontId="34" fillId="0" borderId="0"/>
    <xf numFmtId="0" fontId="34"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0" borderId="0">
      <alignment vertical="top"/>
    </xf>
    <xf numFmtId="0" fontId="22" fillId="0" borderId="0"/>
    <xf numFmtId="0" fontId="22" fillId="0" borderId="0"/>
    <xf numFmtId="0" fontId="34"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22" fillId="0" borderId="0"/>
    <xf numFmtId="0" fontId="22" fillId="0" borderId="0"/>
    <xf numFmtId="0" fontId="22" fillId="0" borderId="0"/>
    <xf numFmtId="0" fontId="22" fillId="0" borderId="0"/>
    <xf numFmtId="0" fontId="34" fillId="0" borderId="0"/>
    <xf numFmtId="0" fontId="22" fillId="0" borderId="0"/>
    <xf numFmtId="0" fontId="34" fillId="0" borderId="0"/>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34" fillId="0" borderId="0"/>
    <xf numFmtId="0" fontId="22" fillId="0" borderId="0"/>
    <xf numFmtId="0" fontId="22" fillId="0" borderId="0"/>
    <xf numFmtId="0" fontId="34" fillId="0" borderId="0"/>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xf numFmtId="0" fontId="22" fillId="0" borderId="0"/>
    <xf numFmtId="0" fontId="34" fillId="0" borderId="0"/>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xf numFmtId="0" fontId="34" fillId="0" borderId="0"/>
    <xf numFmtId="0" fontId="22" fillId="0" borderId="0"/>
    <xf numFmtId="0" fontId="22" fillId="0" borderId="0"/>
    <xf numFmtId="0" fontId="22" fillId="0" borderId="0"/>
    <xf numFmtId="0" fontId="22" fillId="0" borderId="0"/>
    <xf numFmtId="0" fontId="22" fillId="0" borderId="0"/>
    <xf numFmtId="0" fontId="36" fillId="0" borderId="0">
      <alignment vertical="top"/>
    </xf>
    <xf numFmtId="0" fontId="22"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2" fillId="0" borderId="0"/>
    <xf numFmtId="0" fontId="22" fillId="0" borderId="0"/>
    <xf numFmtId="0" fontId="34" fillId="0" borderId="0"/>
    <xf numFmtId="0" fontId="34" fillId="0" borderId="0"/>
    <xf numFmtId="0" fontId="37" fillId="0" borderId="0"/>
    <xf numFmtId="0" fontId="34" fillId="0" borderId="0"/>
    <xf numFmtId="0" fontId="37" fillId="0" borderId="0"/>
    <xf numFmtId="0" fontId="34" fillId="0" borderId="0"/>
    <xf numFmtId="0" fontId="37" fillId="0" borderId="0"/>
    <xf numFmtId="0" fontId="34" fillId="0" borderId="0"/>
    <xf numFmtId="0" fontId="37" fillId="0" borderId="0"/>
    <xf numFmtId="0" fontId="37" fillId="0" borderId="0"/>
    <xf numFmtId="0" fontId="37" fillId="0" borderId="0"/>
    <xf numFmtId="0" fontId="37" fillId="0" borderId="0"/>
    <xf numFmtId="0" fontId="37" fillId="0" borderId="0"/>
    <xf numFmtId="0" fontId="34" fillId="0" borderId="0"/>
    <xf numFmtId="0" fontId="34" fillId="0" borderId="0"/>
    <xf numFmtId="0" fontId="34" fillId="0" borderId="0"/>
    <xf numFmtId="0" fontId="34" fillId="0" borderId="0"/>
    <xf numFmtId="0" fontId="37" fillId="0" borderId="0"/>
    <xf numFmtId="0" fontId="34" fillId="0" borderId="0"/>
    <xf numFmtId="0" fontId="34" fillId="0" borderId="0"/>
    <xf numFmtId="0" fontId="37" fillId="0" borderId="0"/>
    <xf numFmtId="0" fontId="3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7" fillId="0" borderId="0"/>
    <xf numFmtId="0" fontId="34" fillId="0" borderId="0"/>
    <xf numFmtId="0" fontId="37" fillId="0" borderId="0"/>
    <xf numFmtId="0" fontId="34" fillId="0" borderId="0"/>
    <xf numFmtId="0" fontId="34" fillId="0" borderId="0"/>
    <xf numFmtId="0" fontId="34" fillId="0" borderId="0"/>
    <xf numFmtId="0" fontId="34" fillId="0" borderId="0"/>
    <xf numFmtId="0" fontId="34" fillId="0" borderId="0"/>
    <xf numFmtId="0" fontId="37" fillId="0" borderId="0"/>
    <xf numFmtId="0" fontId="37" fillId="0" borderId="0"/>
    <xf numFmtId="0" fontId="37" fillId="0" borderId="0"/>
    <xf numFmtId="0" fontId="37"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39" fillId="0" borderId="6" applyNumberFormat="0" applyFill="0" applyAlignment="0" applyProtection="0"/>
    <xf numFmtId="0" fontId="11"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0" fillId="2" borderId="0" applyNumberFormat="0" applyBorder="0" applyAlignment="0" applyProtection="0"/>
    <xf numFmtId="0" fontId="5"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2" fillId="5" borderId="4" applyNumberFormat="0" applyAlignment="0" applyProtection="0"/>
    <xf numFmtId="0" fontId="8"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3" fillId="6" borderId="4" applyNumberFormat="0" applyAlignment="0" applyProtection="0"/>
    <xf numFmtId="0" fontId="10"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43"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4" fillId="6" borderId="5" applyNumberFormat="0" applyAlignment="0" applyProtection="0"/>
    <xf numFmtId="0" fontId="9"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44"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5" fillId="9" borderId="0" applyNumberFormat="0" applyBorder="0" applyAlignment="0" applyProtection="0"/>
    <xf numFmtId="0" fontId="16"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5" fillId="13" borderId="0" applyNumberFormat="0" applyBorder="0" applyAlignment="0" applyProtection="0"/>
    <xf numFmtId="0" fontId="16"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5" fillId="17" borderId="0" applyNumberFormat="0" applyBorder="0" applyAlignment="0" applyProtection="0"/>
    <xf numFmtId="0" fontId="16"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5" fillId="21" borderId="0" applyNumberFormat="0" applyBorder="0" applyAlignment="0" applyProtection="0"/>
    <xf numFmtId="0" fontId="16"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5" fillId="25" borderId="0" applyNumberFormat="0" applyBorder="0" applyAlignment="0" applyProtection="0"/>
    <xf numFmtId="0" fontId="16"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5" fillId="29" borderId="0" applyNumberFormat="0" applyBorder="0" applyAlignment="0" applyProtection="0"/>
    <xf numFmtId="0" fontId="16"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16" fillId="29" borderId="0" applyNumberFormat="0" applyBorder="0" applyAlignment="0" applyProtection="0"/>
  </cellStyleXfs>
  <cellXfs count="35">
    <xf numFmtId="0" fontId="0" fillId="0" borderId="0" xfId="0"/>
    <xf numFmtId="0" fontId="18" fillId="33" borderId="10" xfId="1" applyFont="1" applyFill="1" applyBorder="1" applyAlignment="1">
      <alignment vertical="top" wrapText="1"/>
    </xf>
    <xf numFmtId="0" fontId="17" fillId="33" borderId="10" xfId="1" applyFont="1" applyFill="1" applyBorder="1" applyAlignment="1"/>
    <xf numFmtId="0" fontId="18" fillId="33" borderId="10" xfId="1" applyFont="1" applyFill="1" applyBorder="1" applyAlignment="1">
      <alignment horizontal="left" vertical="top" wrapText="1"/>
    </xf>
    <xf numFmtId="0" fontId="18" fillId="33" borderId="11" xfId="1" applyFont="1" applyFill="1" applyBorder="1" applyAlignment="1">
      <alignment horizontal="left" vertical="top" wrapText="1"/>
    </xf>
    <xf numFmtId="0" fontId="17" fillId="0" borderId="12" xfId="1" applyBorder="1" applyAlignment="1"/>
    <xf numFmtId="0" fontId="17" fillId="0" borderId="13" xfId="1" applyBorder="1" applyAlignment="1"/>
    <xf numFmtId="0" fontId="18" fillId="34" borderId="10" xfId="1" applyFont="1" applyFill="1" applyBorder="1" applyAlignment="1">
      <alignment horizontal="left" vertical="top" wrapText="1"/>
    </xf>
    <xf numFmtId="0" fontId="18" fillId="33" borderId="10" xfId="1" applyFont="1" applyFill="1" applyBorder="1" applyAlignment="1">
      <alignment horizontal="left" vertical="top" wrapText="1"/>
    </xf>
    <xf numFmtId="0" fontId="15" fillId="35" borderId="10" xfId="1" applyFont="1" applyFill="1" applyBorder="1" applyAlignment="1">
      <alignment vertical="top"/>
    </xf>
    <xf numFmtId="0" fontId="19" fillId="0" borderId="0" xfId="1" applyFont="1"/>
    <xf numFmtId="0" fontId="18" fillId="36" borderId="10" xfId="1" applyFont="1" applyFill="1" applyBorder="1" applyAlignment="1">
      <alignment vertical="top" wrapText="1"/>
    </xf>
    <xf numFmtId="1" fontId="20" fillId="36" borderId="10" xfId="2" applyNumberFormat="1" applyFont="1" applyFill="1" applyBorder="1" applyAlignment="1">
      <alignment horizontal="left" vertical="top" wrapText="1"/>
    </xf>
    <xf numFmtId="0" fontId="18" fillId="36" borderId="10" xfId="1" applyFont="1" applyFill="1" applyBorder="1" applyAlignment="1">
      <alignment horizontal="left" vertical="top" wrapText="1"/>
    </xf>
    <xf numFmtId="0" fontId="23" fillId="34" borderId="10" xfId="3" quotePrefix="1" applyNumberFormat="1" applyFont="1" applyFill="1" applyBorder="1" applyAlignment="1">
      <alignment horizontal="left" vertical="top" wrapText="1"/>
    </xf>
    <xf numFmtId="0" fontId="23" fillId="34" borderId="10" xfId="3" applyFont="1" applyFill="1" applyBorder="1" applyAlignment="1">
      <alignment horizontal="left" vertical="top" wrapText="1"/>
    </xf>
    <xf numFmtId="0" fontId="23" fillId="34" borderId="10" xfId="3" applyFont="1" applyFill="1" applyBorder="1" applyAlignment="1">
      <alignment vertical="top" wrapText="1"/>
    </xf>
    <xf numFmtId="0" fontId="20" fillId="36" borderId="14" xfId="2" applyFont="1" applyFill="1" applyBorder="1" applyAlignment="1">
      <alignment vertical="top" wrapText="1"/>
    </xf>
    <xf numFmtId="0" fontId="24" fillId="36" borderId="14" xfId="2" applyFont="1" applyFill="1" applyBorder="1" applyAlignment="1">
      <alignment vertical="top" wrapText="1"/>
    </xf>
    <xf numFmtId="0" fontId="24" fillId="36" borderId="14" xfId="2" applyFont="1" applyFill="1" applyBorder="1" applyAlignment="1">
      <alignment horizontal="left" vertical="top" wrapText="1"/>
    </xf>
    <xf numFmtId="0" fontId="20" fillId="36" borderId="15" xfId="2" applyFont="1" applyFill="1" applyBorder="1" applyAlignment="1">
      <alignment vertical="top" wrapText="1"/>
    </xf>
    <xf numFmtId="0" fontId="15" fillId="35" borderId="10" xfId="1" applyFont="1" applyFill="1" applyBorder="1" applyAlignment="1">
      <alignment vertical="top"/>
    </xf>
    <xf numFmtId="0" fontId="18" fillId="36" borderId="10" xfId="1" applyFont="1" applyFill="1" applyBorder="1" applyAlignment="1">
      <alignment horizontal="center" vertical="top" wrapText="1"/>
    </xf>
    <xf numFmtId="0" fontId="18" fillId="34" borderId="10" xfId="1" applyFont="1" applyFill="1" applyBorder="1" applyAlignment="1">
      <alignment horizontal="center" vertical="top" wrapText="1"/>
    </xf>
    <xf numFmtId="0" fontId="15" fillId="35" borderId="10" xfId="1" applyFont="1" applyFill="1" applyBorder="1" applyAlignment="1">
      <alignment horizontal="center" vertical="top"/>
    </xf>
    <xf numFmtId="0" fontId="19" fillId="0" borderId="0" xfId="1" applyFont="1" applyAlignment="1">
      <alignment horizontal="center"/>
    </xf>
    <xf numFmtId="0" fontId="19" fillId="0" borderId="16" xfId="1" applyFont="1" applyFill="1" applyBorder="1" applyAlignment="1">
      <alignment horizontal="left" vertical="top" wrapText="1"/>
    </xf>
    <xf numFmtId="0" fontId="19" fillId="0" borderId="16" xfId="1" applyFont="1" applyFill="1" applyBorder="1" applyAlignment="1">
      <alignment horizontal="center" vertical="top" wrapText="1"/>
    </xf>
    <xf numFmtId="0" fontId="19" fillId="0" borderId="17" xfId="1" applyFont="1" applyFill="1" applyBorder="1" applyAlignment="1">
      <alignment horizontal="left" vertical="top" wrapText="1"/>
    </xf>
    <xf numFmtId="1" fontId="17" fillId="0" borderId="10" xfId="1" applyNumberFormat="1" applyFill="1" applyBorder="1" applyAlignment="1">
      <alignment vertical="top"/>
    </xf>
    <xf numFmtId="2" fontId="17" fillId="0" borderId="10" xfId="1" applyNumberFormat="1" applyFill="1" applyBorder="1" applyAlignment="1">
      <alignment vertical="top"/>
    </xf>
    <xf numFmtId="0" fontId="19" fillId="0" borderId="16" xfId="4" applyFont="1" applyFill="1" applyBorder="1" applyAlignment="1">
      <alignment horizontal="left" vertical="top" wrapText="1"/>
    </xf>
    <xf numFmtId="0" fontId="19" fillId="0" borderId="10" xfId="1" applyFont="1" applyFill="1" applyBorder="1" applyAlignment="1">
      <alignment horizontal="left" vertical="top" wrapText="1"/>
    </xf>
    <xf numFmtId="0" fontId="19" fillId="0" borderId="11" xfId="1" applyFont="1" applyFill="1" applyBorder="1" applyAlignment="1">
      <alignment horizontal="left" vertical="top" wrapText="1"/>
    </xf>
    <xf numFmtId="0" fontId="17" fillId="0" borderId="0" xfId="1"/>
  </cellXfs>
  <cellStyles count="7505">
    <cellStyle name="20 % – Zvýraznění1 10" xfId="5"/>
    <cellStyle name="20 % – Zvýraznění1 10 2" xfId="6"/>
    <cellStyle name="20 % – Zvýraznění1 10 3" xfId="7"/>
    <cellStyle name="20 % – Zvýraznění1 10 4" xfId="8"/>
    <cellStyle name="20 % – Zvýraznění1 11" xfId="9"/>
    <cellStyle name="20 % – Zvýraznění1 11 2" xfId="10"/>
    <cellStyle name="20 % – Zvýraznění1 11 3" xfId="11"/>
    <cellStyle name="20 % – Zvýraznění1 11 4" xfId="12"/>
    <cellStyle name="20 % – Zvýraznění1 12" xfId="13"/>
    <cellStyle name="20 % – Zvýraznění1 12 2" xfId="14"/>
    <cellStyle name="20 % – Zvýraznění1 12 3" xfId="15"/>
    <cellStyle name="20 % – Zvýraznění1 12 4" xfId="16"/>
    <cellStyle name="20 % – Zvýraznění1 13" xfId="17"/>
    <cellStyle name="20 % – Zvýraznění1 13 2" xfId="18"/>
    <cellStyle name="20 % – Zvýraznění1 14" xfId="19"/>
    <cellStyle name="20 % – Zvýraznění1 14 2" xfId="20"/>
    <cellStyle name="20 % – Zvýraznění1 15" xfId="21"/>
    <cellStyle name="20 % – Zvýraznění1 15 2" xfId="22"/>
    <cellStyle name="20 % – Zvýraznění1 16" xfId="23"/>
    <cellStyle name="20 % – Zvýraznění1 16 2" xfId="24"/>
    <cellStyle name="20 % – Zvýraznění1 17" xfId="25"/>
    <cellStyle name="20 % – Zvýraznění1 17 2" xfId="26"/>
    <cellStyle name="20 % – Zvýraznění1 18" xfId="27"/>
    <cellStyle name="20 % – Zvýraznění1 18 2" xfId="28"/>
    <cellStyle name="20 % – Zvýraznění1 19" xfId="29"/>
    <cellStyle name="20 % – Zvýraznění1 19 2" xfId="30"/>
    <cellStyle name="20 % – Zvýraznění1 2" xfId="31"/>
    <cellStyle name="20 % – Zvýraznění1 2 10" xfId="32"/>
    <cellStyle name="20 % – Zvýraznění1 2 10 2" xfId="33"/>
    <cellStyle name="20 % – Zvýraznění1 2 11" xfId="34"/>
    <cellStyle name="20 % – Zvýraznění1 2 11 2" xfId="35"/>
    <cellStyle name="20 % – Zvýraznění1 2 12" xfId="36"/>
    <cellStyle name="20 % – Zvýraznění1 2 12 2" xfId="37"/>
    <cellStyle name="20 % – Zvýraznění1 2 13" xfId="38"/>
    <cellStyle name="20 % – Zvýraznění1 2 13 2" xfId="39"/>
    <cellStyle name="20 % – Zvýraznění1 2 14" xfId="40"/>
    <cellStyle name="20 % – Zvýraznění1 2 2" xfId="41"/>
    <cellStyle name="20 % – Zvýraznění1 2 2 10" xfId="42"/>
    <cellStyle name="20 % – Zvýraznění1 2 2 10 2" xfId="43"/>
    <cellStyle name="20 % – Zvýraznění1 2 2 11" xfId="44"/>
    <cellStyle name="20 % – Zvýraznění1 2 2 11 2" xfId="45"/>
    <cellStyle name="20 % – Zvýraznění1 2 2 12" xfId="46"/>
    <cellStyle name="20 % – Zvýraznění1 2 2 12 2" xfId="47"/>
    <cellStyle name="20 % – Zvýraznění1 2 2 13" xfId="48"/>
    <cellStyle name="20 % – Zvýraznění1 2 2 2" xfId="49"/>
    <cellStyle name="20 % – Zvýraznění1 2 2 2 10" xfId="50"/>
    <cellStyle name="20 % – Zvýraznění1 2 2 2 2" xfId="51"/>
    <cellStyle name="20 % – Zvýraznění1 2 2 2 2 2" xfId="52"/>
    <cellStyle name="20 % – Zvýraznění1 2 2 2 3" xfId="53"/>
    <cellStyle name="20 % – Zvýraznění1 2 2 2 3 2" xfId="54"/>
    <cellStyle name="20 % – Zvýraznění1 2 2 2 4" xfId="55"/>
    <cellStyle name="20 % – Zvýraznění1 2 2 2 4 2" xfId="56"/>
    <cellStyle name="20 % – Zvýraznění1 2 2 2 5" xfId="57"/>
    <cellStyle name="20 % – Zvýraznění1 2 2 2 5 2" xfId="58"/>
    <cellStyle name="20 % – Zvýraznění1 2 2 2 6" xfId="59"/>
    <cellStyle name="20 % – Zvýraznění1 2 2 2 6 2" xfId="60"/>
    <cellStyle name="20 % – Zvýraznění1 2 2 2 7" xfId="61"/>
    <cellStyle name="20 % – Zvýraznění1 2 2 2 7 2" xfId="62"/>
    <cellStyle name="20 % – Zvýraznění1 2 2 2 8" xfId="63"/>
    <cellStyle name="20 % – Zvýraznění1 2 2 2 8 2" xfId="64"/>
    <cellStyle name="20 % – Zvýraznění1 2 2 2 9" xfId="65"/>
    <cellStyle name="20 % – Zvýraznění1 2 2 2 9 2" xfId="66"/>
    <cellStyle name="20 % – Zvýraznění1 2 2 3" xfId="67"/>
    <cellStyle name="20 % – Zvýraznění1 2 2 3 10" xfId="68"/>
    <cellStyle name="20 % – Zvýraznění1 2 2 3 2" xfId="69"/>
    <cellStyle name="20 % – Zvýraznění1 2 2 3 2 2" xfId="70"/>
    <cellStyle name="20 % – Zvýraznění1 2 2 3 3" xfId="71"/>
    <cellStyle name="20 % – Zvýraznění1 2 2 3 3 2" xfId="72"/>
    <cellStyle name="20 % – Zvýraznění1 2 2 3 4" xfId="73"/>
    <cellStyle name="20 % – Zvýraznění1 2 2 3 4 2" xfId="74"/>
    <cellStyle name="20 % – Zvýraznění1 2 2 3 5" xfId="75"/>
    <cellStyle name="20 % – Zvýraznění1 2 2 3 5 2" xfId="76"/>
    <cellStyle name="20 % – Zvýraznění1 2 2 3 6" xfId="77"/>
    <cellStyle name="20 % – Zvýraznění1 2 2 3 6 2" xfId="78"/>
    <cellStyle name="20 % – Zvýraznění1 2 2 3 7" xfId="79"/>
    <cellStyle name="20 % – Zvýraznění1 2 2 3 7 2" xfId="80"/>
    <cellStyle name="20 % – Zvýraznění1 2 2 3 8" xfId="81"/>
    <cellStyle name="20 % – Zvýraznění1 2 2 3 8 2" xfId="82"/>
    <cellStyle name="20 % – Zvýraznění1 2 2 3 9" xfId="83"/>
    <cellStyle name="20 % – Zvýraznění1 2 2 3 9 2" xfId="84"/>
    <cellStyle name="20 % – Zvýraznění1 2 2 4" xfId="85"/>
    <cellStyle name="20 % – Zvýraznění1 2 2 4 10" xfId="86"/>
    <cellStyle name="20 % – Zvýraznění1 2 2 4 2" xfId="87"/>
    <cellStyle name="20 % – Zvýraznění1 2 2 4 2 2" xfId="88"/>
    <cellStyle name="20 % – Zvýraznění1 2 2 4 3" xfId="89"/>
    <cellStyle name="20 % – Zvýraznění1 2 2 4 3 2" xfId="90"/>
    <cellStyle name="20 % – Zvýraznění1 2 2 4 4" xfId="91"/>
    <cellStyle name="20 % – Zvýraznění1 2 2 4 4 2" xfId="92"/>
    <cellStyle name="20 % – Zvýraznění1 2 2 4 5" xfId="93"/>
    <cellStyle name="20 % – Zvýraznění1 2 2 4 5 2" xfId="94"/>
    <cellStyle name="20 % – Zvýraznění1 2 2 4 6" xfId="95"/>
    <cellStyle name="20 % – Zvýraznění1 2 2 4 6 2" xfId="96"/>
    <cellStyle name="20 % – Zvýraznění1 2 2 4 7" xfId="97"/>
    <cellStyle name="20 % – Zvýraznění1 2 2 4 7 2" xfId="98"/>
    <cellStyle name="20 % – Zvýraznění1 2 2 4 8" xfId="99"/>
    <cellStyle name="20 % – Zvýraznění1 2 2 4 8 2" xfId="100"/>
    <cellStyle name="20 % – Zvýraznění1 2 2 4 9" xfId="101"/>
    <cellStyle name="20 % – Zvýraznění1 2 2 4 9 2" xfId="102"/>
    <cellStyle name="20 % – Zvýraznění1 2 2 5" xfId="103"/>
    <cellStyle name="20 % – Zvýraznění1 2 2 5 2" xfId="104"/>
    <cellStyle name="20 % – Zvýraznění1 2 2 6" xfId="105"/>
    <cellStyle name="20 % – Zvýraznění1 2 2 6 2" xfId="106"/>
    <cellStyle name="20 % – Zvýraznění1 2 2 7" xfId="107"/>
    <cellStyle name="20 % – Zvýraznění1 2 2 7 2" xfId="108"/>
    <cellStyle name="20 % – Zvýraznění1 2 2 8" xfId="109"/>
    <cellStyle name="20 % – Zvýraznění1 2 2 8 2" xfId="110"/>
    <cellStyle name="20 % – Zvýraznění1 2 2 9" xfId="111"/>
    <cellStyle name="20 % – Zvýraznění1 2 2 9 2" xfId="112"/>
    <cellStyle name="20 % – Zvýraznění1 2 3" xfId="113"/>
    <cellStyle name="20 % – Zvýraznění1 2 3 10" xfId="114"/>
    <cellStyle name="20 % – Zvýraznění1 2 3 2" xfId="115"/>
    <cellStyle name="20 % – Zvýraznění1 2 3 2 2" xfId="116"/>
    <cellStyle name="20 % – Zvýraznění1 2 3 3" xfId="117"/>
    <cellStyle name="20 % – Zvýraznění1 2 3 3 2" xfId="118"/>
    <cellStyle name="20 % – Zvýraznění1 2 3 4" xfId="119"/>
    <cellStyle name="20 % – Zvýraznění1 2 3 4 2" xfId="120"/>
    <cellStyle name="20 % – Zvýraznění1 2 3 5" xfId="121"/>
    <cellStyle name="20 % – Zvýraznění1 2 3 5 2" xfId="122"/>
    <cellStyle name="20 % – Zvýraznění1 2 3 6" xfId="123"/>
    <cellStyle name="20 % – Zvýraznění1 2 3 6 2" xfId="124"/>
    <cellStyle name="20 % – Zvýraznění1 2 3 7" xfId="125"/>
    <cellStyle name="20 % – Zvýraznění1 2 3 7 2" xfId="126"/>
    <cellStyle name="20 % – Zvýraznění1 2 3 8" xfId="127"/>
    <cellStyle name="20 % – Zvýraznění1 2 3 8 2" xfId="128"/>
    <cellStyle name="20 % – Zvýraznění1 2 3 9" xfId="129"/>
    <cellStyle name="20 % – Zvýraznění1 2 3 9 2" xfId="130"/>
    <cellStyle name="20 % – Zvýraznění1 2 4" xfId="131"/>
    <cellStyle name="20 % – Zvýraznění1 2 4 10" xfId="132"/>
    <cellStyle name="20 % – Zvýraznění1 2 4 2" xfId="133"/>
    <cellStyle name="20 % – Zvýraznění1 2 4 2 2" xfId="134"/>
    <cellStyle name="20 % – Zvýraznění1 2 4 3" xfId="135"/>
    <cellStyle name="20 % – Zvýraznění1 2 4 3 2" xfId="136"/>
    <cellStyle name="20 % – Zvýraznění1 2 4 4" xfId="137"/>
    <cellStyle name="20 % – Zvýraznění1 2 4 4 2" xfId="138"/>
    <cellStyle name="20 % – Zvýraznění1 2 4 5" xfId="139"/>
    <cellStyle name="20 % – Zvýraznění1 2 4 5 2" xfId="140"/>
    <cellStyle name="20 % – Zvýraznění1 2 4 6" xfId="141"/>
    <cellStyle name="20 % – Zvýraznění1 2 4 6 2" xfId="142"/>
    <cellStyle name="20 % – Zvýraznění1 2 4 7" xfId="143"/>
    <cellStyle name="20 % – Zvýraznění1 2 4 7 2" xfId="144"/>
    <cellStyle name="20 % – Zvýraznění1 2 4 8" xfId="145"/>
    <cellStyle name="20 % – Zvýraznění1 2 4 8 2" xfId="146"/>
    <cellStyle name="20 % – Zvýraznění1 2 4 9" xfId="147"/>
    <cellStyle name="20 % – Zvýraznění1 2 4 9 2" xfId="148"/>
    <cellStyle name="20 % – Zvýraznění1 2 5" xfId="149"/>
    <cellStyle name="20 % – Zvýraznění1 2 5 10" xfId="150"/>
    <cellStyle name="20 % – Zvýraznění1 2 5 2" xfId="151"/>
    <cellStyle name="20 % – Zvýraznění1 2 5 2 2" xfId="152"/>
    <cellStyle name="20 % – Zvýraznění1 2 5 3" xfId="153"/>
    <cellStyle name="20 % – Zvýraznění1 2 5 3 2" xfId="154"/>
    <cellStyle name="20 % – Zvýraznění1 2 5 4" xfId="155"/>
    <cellStyle name="20 % – Zvýraznění1 2 5 4 2" xfId="156"/>
    <cellStyle name="20 % – Zvýraznění1 2 5 5" xfId="157"/>
    <cellStyle name="20 % – Zvýraznění1 2 5 5 2" xfId="158"/>
    <cellStyle name="20 % – Zvýraznění1 2 5 6" xfId="159"/>
    <cellStyle name="20 % – Zvýraznění1 2 5 6 2" xfId="160"/>
    <cellStyle name="20 % – Zvýraznění1 2 5 7" xfId="161"/>
    <cellStyle name="20 % – Zvýraznění1 2 5 7 2" xfId="162"/>
    <cellStyle name="20 % – Zvýraznění1 2 5 8" xfId="163"/>
    <cellStyle name="20 % – Zvýraznění1 2 5 8 2" xfId="164"/>
    <cellStyle name="20 % – Zvýraznění1 2 5 9" xfId="165"/>
    <cellStyle name="20 % – Zvýraznění1 2 5 9 2" xfId="166"/>
    <cellStyle name="20 % – Zvýraznění1 2 6" xfId="167"/>
    <cellStyle name="20 % – Zvýraznění1 2 6 2" xfId="168"/>
    <cellStyle name="20 % – Zvýraznění1 2 7" xfId="169"/>
    <cellStyle name="20 % – Zvýraznění1 2 7 2" xfId="170"/>
    <cellStyle name="20 % – Zvýraznění1 2 8" xfId="171"/>
    <cellStyle name="20 % – Zvýraznění1 2 8 2" xfId="172"/>
    <cellStyle name="20 % – Zvýraznění1 2 9" xfId="173"/>
    <cellStyle name="20 % – Zvýraznění1 2 9 2" xfId="174"/>
    <cellStyle name="20 % – Zvýraznění1 20" xfId="175"/>
    <cellStyle name="20 % – Zvýraznění1 3" xfId="176"/>
    <cellStyle name="20 % – Zvýraznění1 3 10" xfId="177"/>
    <cellStyle name="20 % – Zvýraznění1 3 10 2" xfId="178"/>
    <cellStyle name="20 % – Zvýraznění1 3 10 3" xfId="179"/>
    <cellStyle name="20 % – Zvýraznění1 3 10 4" xfId="180"/>
    <cellStyle name="20 % – Zvýraznění1 3 11" xfId="181"/>
    <cellStyle name="20 % – Zvýraznění1 3 12" xfId="182"/>
    <cellStyle name="20 % – Zvýraznění1 3 13" xfId="183"/>
    <cellStyle name="20 % – Zvýraznění1 3 14" xfId="184"/>
    <cellStyle name="20 % – Zvýraznění1 3 14 2" xfId="185"/>
    <cellStyle name="20 % – Zvýraznění1 3 15" xfId="186"/>
    <cellStyle name="20 % – Zvýraznění1 3 15 2" xfId="187"/>
    <cellStyle name="20 % – Zvýraznění1 3 16" xfId="188"/>
    <cellStyle name="20 % – Zvýraznění1 3 16 2" xfId="189"/>
    <cellStyle name="20 % – Zvýraznění1 3 17" xfId="190"/>
    <cellStyle name="20 % – Zvýraznění1 3 17 2" xfId="191"/>
    <cellStyle name="20 % – Zvýraznění1 3 18" xfId="192"/>
    <cellStyle name="20 % – Zvýraznění1 3 18 2" xfId="193"/>
    <cellStyle name="20 % – Zvýraznění1 3 19" xfId="194"/>
    <cellStyle name="20 % – Zvýraznění1 3 19 2" xfId="195"/>
    <cellStyle name="20 % – Zvýraznění1 3 2" xfId="196"/>
    <cellStyle name="20 % – Zvýraznění1 3 2 10" xfId="197"/>
    <cellStyle name="20 % – Zvýraznění1 3 2 11" xfId="198"/>
    <cellStyle name="20 % – Zvýraznění1 3 2 12" xfId="199"/>
    <cellStyle name="20 % – Zvýraznění1 3 2 12 2" xfId="200"/>
    <cellStyle name="20 % – Zvýraznění1 3 2 13" xfId="201"/>
    <cellStyle name="20 % – Zvýraznění1 3 2 13 2" xfId="202"/>
    <cellStyle name="20 % – Zvýraznění1 3 2 14" xfId="203"/>
    <cellStyle name="20 % – Zvýraznění1 3 2 14 2" xfId="204"/>
    <cellStyle name="20 % – Zvýraznění1 3 2 15" xfId="205"/>
    <cellStyle name="20 % – Zvýraznění1 3 2 15 2" xfId="206"/>
    <cellStyle name="20 % – Zvýraznění1 3 2 16" xfId="207"/>
    <cellStyle name="20 % – Zvýraznění1 3 2 16 2" xfId="208"/>
    <cellStyle name="20 % – Zvýraznění1 3 2 17" xfId="209"/>
    <cellStyle name="20 % – Zvýraznění1 3 2 17 2" xfId="210"/>
    <cellStyle name="20 % – Zvýraznění1 3 2 18" xfId="211"/>
    <cellStyle name="20 % – Zvýraznění1 3 2 18 2" xfId="212"/>
    <cellStyle name="20 % – Zvýraznění1 3 2 19" xfId="213"/>
    <cellStyle name="20 % – Zvýraznění1 3 2 2" xfId="214"/>
    <cellStyle name="20 % – Zvýraznění1 3 2 2 10" xfId="215"/>
    <cellStyle name="20 % – Zvýraznění1 3 2 2 2" xfId="216"/>
    <cellStyle name="20 % – Zvýraznění1 3 2 2 2 2" xfId="217"/>
    <cellStyle name="20 % – Zvýraznění1 3 2 2 3" xfId="218"/>
    <cellStyle name="20 % – Zvýraznění1 3 2 2 3 2" xfId="219"/>
    <cellStyle name="20 % – Zvýraznění1 3 2 2 4" xfId="220"/>
    <cellStyle name="20 % – Zvýraznění1 3 2 2 4 2" xfId="221"/>
    <cellStyle name="20 % – Zvýraznění1 3 2 2 5" xfId="222"/>
    <cellStyle name="20 % – Zvýraznění1 3 2 2 5 2" xfId="223"/>
    <cellStyle name="20 % – Zvýraznění1 3 2 2 6" xfId="224"/>
    <cellStyle name="20 % – Zvýraznění1 3 2 2 6 2" xfId="225"/>
    <cellStyle name="20 % – Zvýraznění1 3 2 2 7" xfId="226"/>
    <cellStyle name="20 % – Zvýraznění1 3 2 2 8" xfId="227"/>
    <cellStyle name="20 % – Zvýraznění1 3 2 2 9" xfId="228"/>
    <cellStyle name="20 % – Zvýraznění1 3 2 3" xfId="229"/>
    <cellStyle name="20 % – Zvýraznění1 3 2 3 2" xfId="230"/>
    <cellStyle name="20 % – Zvýraznění1 3 2 3 3" xfId="231"/>
    <cellStyle name="20 % – Zvýraznění1 3 2 3 4" xfId="232"/>
    <cellStyle name="20 % – Zvýraznění1 3 2 3 5" xfId="233"/>
    <cellStyle name="20 % – Zvýraznění1 3 2 4" xfId="234"/>
    <cellStyle name="20 % – Zvýraznění1 3 2 4 2" xfId="235"/>
    <cellStyle name="20 % – Zvýraznění1 3 2 4 3" xfId="236"/>
    <cellStyle name="20 % – Zvýraznění1 3 2 4 4" xfId="237"/>
    <cellStyle name="20 % – Zvýraznění1 3 2 4 5" xfId="238"/>
    <cellStyle name="20 % – Zvýraznění1 3 2 5" xfId="239"/>
    <cellStyle name="20 % – Zvýraznění1 3 2 5 2" xfId="240"/>
    <cellStyle name="20 % – Zvýraznění1 3 2 5 3" xfId="241"/>
    <cellStyle name="20 % – Zvýraznění1 3 2 5 4" xfId="242"/>
    <cellStyle name="20 % – Zvýraznění1 3 2 6" xfId="243"/>
    <cellStyle name="20 % – Zvýraznění1 3 2 6 2" xfId="244"/>
    <cellStyle name="20 % – Zvýraznění1 3 2 6 3" xfId="245"/>
    <cellStyle name="20 % – Zvýraznění1 3 2 6 4" xfId="246"/>
    <cellStyle name="20 % – Zvýraznění1 3 2 7" xfId="247"/>
    <cellStyle name="20 % – Zvýraznění1 3 2 7 2" xfId="248"/>
    <cellStyle name="20 % – Zvýraznění1 3 2 7 3" xfId="249"/>
    <cellStyle name="20 % – Zvýraznění1 3 2 7 4" xfId="250"/>
    <cellStyle name="20 % – Zvýraznění1 3 2 8" xfId="251"/>
    <cellStyle name="20 % – Zvýraznění1 3 2 8 2" xfId="252"/>
    <cellStyle name="20 % – Zvýraznění1 3 2 8 3" xfId="253"/>
    <cellStyle name="20 % – Zvýraznění1 3 2 8 4" xfId="254"/>
    <cellStyle name="20 % – Zvýraznění1 3 2 9" xfId="255"/>
    <cellStyle name="20 % – Zvýraznění1 3 20" xfId="256"/>
    <cellStyle name="20 % – Zvýraznění1 3 20 2" xfId="257"/>
    <cellStyle name="20 % – Zvýraznění1 3 21" xfId="258"/>
    <cellStyle name="20 % – Zvýraznění1 3 3" xfId="259"/>
    <cellStyle name="20 % – Zvýraznění1 3 3 10" xfId="260"/>
    <cellStyle name="20 % – Zvýraznění1 3 3 11" xfId="261"/>
    <cellStyle name="20 % – Zvýraznění1 3 3 2" xfId="262"/>
    <cellStyle name="20 % – Zvýraznění1 3 3 2 2" xfId="263"/>
    <cellStyle name="20 % – Zvýraznění1 3 3 2 3" xfId="264"/>
    <cellStyle name="20 % – Zvýraznění1 3 3 2 4" xfId="265"/>
    <cellStyle name="20 % – Zvýraznění1 3 3 3" xfId="266"/>
    <cellStyle name="20 % – Zvýraznění1 3 3 3 2" xfId="267"/>
    <cellStyle name="20 % – Zvýraznění1 3 3 3 3" xfId="268"/>
    <cellStyle name="20 % – Zvýraznění1 3 3 3 4" xfId="269"/>
    <cellStyle name="20 % – Zvýraznění1 3 3 4" xfId="270"/>
    <cellStyle name="20 % – Zvýraznění1 3 3 4 2" xfId="271"/>
    <cellStyle name="20 % – Zvýraznění1 3 3 4 3" xfId="272"/>
    <cellStyle name="20 % – Zvýraznění1 3 3 4 4" xfId="273"/>
    <cellStyle name="20 % – Zvýraznění1 3 3 5" xfId="274"/>
    <cellStyle name="20 % – Zvýraznění1 3 3 5 2" xfId="275"/>
    <cellStyle name="20 % – Zvýraznění1 3 3 5 3" xfId="276"/>
    <cellStyle name="20 % – Zvýraznění1 3 3 5 4" xfId="277"/>
    <cellStyle name="20 % – Zvýraznění1 3 3 6" xfId="278"/>
    <cellStyle name="20 % – Zvýraznění1 3 3 6 2" xfId="279"/>
    <cellStyle name="20 % – Zvýraznění1 3 3 6 3" xfId="280"/>
    <cellStyle name="20 % – Zvýraznění1 3 3 6 4" xfId="281"/>
    <cellStyle name="20 % – Zvýraznění1 3 3 7" xfId="282"/>
    <cellStyle name="20 % – Zvýraznění1 3 3 7 2" xfId="283"/>
    <cellStyle name="20 % – Zvýraznění1 3 3 7 3" xfId="284"/>
    <cellStyle name="20 % – Zvýraznění1 3 3 7 4" xfId="285"/>
    <cellStyle name="20 % – Zvýraznění1 3 3 8" xfId="286"/>
    <cellStyle name="20 % – Zvýraznění1 3 3 9" xfId="287"/>
    <cellStyle name="20 % – Zvýraznění1 3 4" xfId="288"/>
    <cellStyle name="20 % – Zvýraznění1 3 4 2" xfId="289"/>
    <cellStyle name="20 % – Zvýraznění1 3 4 3" xfId="290"/>
    <cellStyle name="20 % – Zvýraznění1 3 4 4" xfId="291"/>
    <cellStyle name="20 % – Zvýraznění1 3 4 5" xfId="292"/>
    <cellStyle name="20 % – Zvýraznění1 3 5" xfId="293"/>
    <cellStyle name="20 % – Zvýraznění1 3 5 2" xfId="294"/>
    <cellStyle name="20 % – Zvýraznění1 3 5 3" xfId="295"/>
    <cellStyle name="20 % – Zvýraznění1 3 5 4" xfId="296"/>
    <cellStyle name="20 % – Zvýraznění1 3 5 5" xfId="297"/>
    <cellStyle name="20 % – Zvýraznění1 3 6" xfId="298"/>
    <cellStyle name="20 % – Zvýraznění1 3 6 2" xfId="299"/>
    <cellStyle name="20 % – Zvýraznění1 3 6 3" xfId="300"/>
    <cellStyle name="20 % – Zvýraznění1 3 6 4" xfId="301"/>
    <cellStyle name="20 % – Zvýraznění1 3 7" xfId="302"/>
    <cellStyle name="20 % – Zvýraznění1 3 7 2" xfId="303"/>
    <cellStyle name="20 % – Zvýraznění1 3 7 3" xfId="304"/>
    <cellStyle name="20 % – Zvýraznění1 3 7 4" xfId="305"/>
    <cellStyle name="20 % – Zvýraznění1 3 8" xfId="306"/>
    <cellStyle name="20 % – Zvýraznění1 3 8 2" xfId="307"/>
    <cellStyle name="20 % – Zvýraznění1 3 8 3" xfId="308"/>
    <cellStyle name="20 % – Zvýraznění1 3 8 4" xfId="309"/>
    <cellStyle name="20 % – Zvýraznění1 3 9" xfId="310"/>
    <cellStyle name="20 % – Zvýraznění1 3 9 2" xfId="311"/>
    <cellStyle name="20 % – Zvýraznění1 3 9 3" xfId="312"/>
    <cellStyle name="20 % – Zvýraznění1 3 9 4" xfId="313"/>
    <cellStyle name="20 % – Zvýraznění1 4" xfId="314"/>
    <cellStyle name="20 % – Zvýraznění1 4 10" xfId="315"/>
    <cellStyle name="20 % – Zvýraznění1 4 11" xfId="316"/>
    <cellStyle name="20 % – Zvýraznění1 4 12" xfId="317"/>
    <cellStyle name="20 % – Zvýraznění1 4 13" xfId="318"/>
    <cellStyle name="20 % – Zvýraznění1 4 14" xfId="319"/>
    <cellStyle name="20 % – Zvýraznění1 4 2" xfId="320"/>
    <cellStyle name="20 % – Zvýraznění1 4 2 10" xfId="321"/>
    <cellStyle name="20 % – Zvýraznění1 4 2 11" xfId="322"/>
    <cellStyle name="20 % – Zvýraznění1 4 2 12" xfId="323"/>
    <cellStyle name="20 % – Zvýraznění1 4 2 2" xfId="324"/>
    <cellStyle name="20 % – Zvýraznění1 4 2 2 2" xfId="325"/>
    <cellStyle name="20 % – Zvýraznění1 4 2 2 3" xfId="326"/>
    <cellStyle name="20 % – Zvýraznění1 4 2 2 4" xfId="327"/>
    <cellStyle name="20 % – Zvýraznění1 4 2 2 5" xfId="328"/>
    <cellStyle name="20 % – Zvýraznění1 4 2 2 6" xfId="329"/>
    <cellStyle name="20 % – Zvýraznění1 4 2 3" xfId="330"/>
    <cellStyle name="20 % – Zvýraznění1 4 2 3 2" xfId="331"/>
    <cellStyle name="20 % – Zvýraznění1 4 2 3 3" xfId="332"/>
    <cellStyle name="20 % – Zvýraznění1 4 2 3 4" xfId="333"/>
    <cellStyle name="20 % – Zvýraznění1 4 2 3 5" xfId="334"/>
    <cellStyle name="20 % – Zvýraznění1 4 2 4" xfId="335"/>
    <cellStyle name="20 % – Zvýraznění1 4 2 4 2" xfId="336"/>
    <cellStyle name="20 % – Zvýraznění1 4 2 4 3" xfId="337"/>
    <cellStyle name="20 % – Zvýraznění1 4 2 4 4" xfId="338"/>
    <cellStyle name="20 % – Zvýraznění1 4 2 5" xfId="339"/>
    <cellStyle name="20 % – Zvýraznění1 4 2 5 2" xfId="340"/>
    <cellStyle name="20 % – Zvýraznění1 4 2 5 3" xfId="341"/>
    <cellStyle name="20 % – Zvýraznění1 4 2 5 4" xfId="342"/>
    <cellStyle name="20 % – Zvýraznění1 4 2 6" xfId="343"/>
    <cellStyle name="20 % – Zvýraznění1 4 2 6 2" xfId="344"/>
    <cellStyle name="20 % – Zvýraznění1 4 2 6 3" xfId="345"/>
    <cellStyle name="20 % – Zvýraznění1 4 2 6 4" xfId="346"/>
    <cellStyle name="20 % – Zvýraznění1 4 2 7" xfId="347"/>
    <cellStyle name="20 % – Zvýraznění1 4 2 7 2" xfId="348"/>
    <cellStyle name="20 % – Zvýraznění1 4 2 7 3" xfId="349"/>
    <cellStyle name="20 % – Zvýraznění1 4 2 7 4" xfId="350"/>
    <cellStyle name="20 % – Zvýraznění1 4 2 8" xfId="351"/>
    <cellStyle name="20 % – Zvýraznění1 4 2 9" xfId="352"/>
    <cellStyle name="20 % – Zvýraznění1 4 3" xfId="353"/>
    <cellStyle name="20 % – Zvýraznění1 4 3 2" xfId="354"/>
    <cellStyle name="20 % – Zvýraznění1 4 3 2 2" xfId="355"/>
    <cellStyle name="20 % – Zvýraznění1 4 3 3" xfId="356"/>
    <cellStyle name="20 % – Zvýraznění1 4 3 4" xfId="357"/>
    <cellStyle name="20 % – Zvýraznění1 4 3 5" xfId="358"/>
    <cellStyle name="20 % – Zvýraznění1 4 3 6" xfId="359"/>
    <cellStyle name="20 % – Zvýraznění1 4 4" xfId="360"/>
    <cellStyle name="20 % – Zvýraznění1 4 4 2" xfId="361"/>
    <cellStyle name="20 % – Zvýraznění1 4 4 3" xfId="362"/>
    <cellStyle name="20 % – Zvýraznění1 4 4 4" xfId="363"/>
    <cellStyle name="20 % – Zvýraznění1 4 4 5" xfId="364"/>
    <cellStyle name="20 % – Zvýraznění1 4 4 6" xfId="365"/>
    <cellStyle name="20 % – Zvýraznění1 4 5" xfId="366"/>
    <cellStyle name="20 % – Zvýraznění1 4 5 2" xfId="367"/>
    <cellStyle name="20 % – Zvýraznění1 4 5 3" xfId="368"/>
    <cellStyle name="20 % – Zvýraznění1 4 5 4" xfId="369"/>
    <cellStyle name="20 % – Zvýraznění1 4 5 5" xfId="370"/>
    <cellStyle name="20 % – Zvýraznění1 4 6" xfId="371"/>
    <cellStyle name="20 % – Zvýraznění1 4 6 2" xfId="372"/>
    <cellStyle name="20 % – Zvýraznění1 4 6 3" xfId="373"/>
    <cellStyle name="20 % – Zvýraznění1 4 6 4" xfId="374"/>
    <cellStyle name="20 % – Zvýraznění1 4 7" xfId="375"/>
    <cellStyle name="20 % – Zvýraznění1 4 7 2" xfId="376"/>
    <cellStyle name="20 % – Zvýraznění1 4 7 3" xfId="377"/>
    <cellStyle name="20 % – Zvýraznění1 4 7 4" xfId="378"/>
    <cellStyle name="20 % – Zvýraznění1 4 8" xfId="379"/>
    <cellStyle name="20 % – Zvýraznění1 4 8 2" xfId="380"/>
    <cellStyle name="20 % – Zvýraznění1 4 8 3" xfId="381"/>
    <cellStyle name="20 % – Zvýraznění1 4 8 4" xfId="382"/>
    <cellStyle name="20 % – Zvýraznění1 4 9" xfId="383"/>
    <cellStyle name="20 % – Zvýraznění1 4 9 2" xfId="384"/>
    <cellStyle name="20 % – Zvýraznění1 4 9 3" xfId="385"/>
    <cellStyle name="20 % – Zvýraznění1 4 9 4" xfId="386"/>
    <cellStyle name="20 % – Zvýraznění1 5" xfId="387"/>
    <cellStyle name="20 % – Zvýraznění1 5 10" xfId="388"/>
    <cellStyle name="20 % – Zvýraznění1 5 11" xfId="389"/>
    <cellStyle name="20 % – Zvýraznění1 5 12" xfId="390"/>
    <cellStyle name="20 % – Zvýraznění1 5 2" xfId="391"/>
    <cellStyle name="20 % – Zvýraznění1 5 2 2" xfId="392"/>
    <cellStyle name="20 % – Zvýraznění1 5 2 3" xfId="393"/>
    <cellStyle name="20 % – Zvýraznění1 5 2 4" xfId="394"/>
    <cellStyle name="20 % – Zvýraznění1 5 2 5" xfId="395"/>
    <cellStyle name="20 % – Zvýraznění1 5 3" xfId="396"/>
    <cellStyle name="20 % – Zvýraznění1 5 3 2" xfId="397"/>
    <cellStyle name="20 % – Zvýraznění1 5 3 3" xfId="398"/>
    <cellStyle name="20 % – Zvýraznění1 5 3 4" xfId="399"/>
    <cellStyle name="20 % – Zvýraznění1 5 3 5" xfId="400"/>
    <cellStyle name="20 % – Zvýraznění1 5 4" xfId="401"/>
    <cellStyle name="20 % – Zvýraznění1 5 4 2" xfId="402"/>
    <cellStyle name="20 % – Zvýraznění1 5 4 3" xfId="403"/>
    <cellStyle name="20 % – Zvýraznění1 5 4 4" xfId="404"/>
    <cellStyle name="20 % – Zvýraznění1 5 5" xfId="405"/>
    <cellStyle name="20 % – Zvýraznění1 5 5 2" xfId="406"/>
    <cellStyle name="20 % – Zvýraznění1 5 5 3" xfId="407"/>
    <cellStyle name="20 % – Zvýraznění1 5 5 4" xfId="408"/>
    <cellStyle name="20 % – Zvýraznění1 5 6" xfId="409"/>
    <cellStyle name="20 % – Zvýraznění1 5 6 2" xfId="410"/>
    <cellStyle name="20 % – Zvýraznění1 5 6 3" xfId="411"/>
    <cellStyle name="20 % – Zvýraznění1 5 6 4" xfId="412"/>
    <cellStyle name="20 % – Zvýraznění1 5 7" xfId="413"/>
    <cellStyle name="20 % – Zvýraznění1 5 7 2" xfId="414"/>
    <cellStyle name="20 % – Zvýraznění1 5 7 3" xfId="415"/>
    <cellStyle name="20 % – Zvýraznění1 5 7 4" xfId="416"/>
    <cellStyle name="20 % – Zvýraznění1 5 8" xfId="417"/>
    <cellStyle name="20 % – Zvýraznění1 5 8 2" xfId="418"/>
    <cellStyle name="20 % – Zvýraznění1 5 8 3" xfId="419"/>
    <cellStyle name="20 % – Zvýraznění1 5 8 4" xfId="420"/>
    <cellStyle name="20 % – Zvýraznění1 5 9" xfId="421"/>
    <cellStyle name="20 % – Zvýraznění1 6" xfId="422"/>
    <cellStyle name="20 % – Zvýraznění1 6 10" xfId="423"/>
    <cellStyle name="20 % – Zvýraznění1 6 11" xfId="424"/>
    <cellStyle name="20 % – Zvýraznění1 6 2" xfId="425"/>
    <cellStyle name="20 % – Zvýraznění1 6 2 2" xfId="426"/>
    <cellStyle name="20 % – Zvýraznění1 6 2 3" xfId="427"/>
    <cellStyle name="20 % – Zvýraznění1 6 2 4" xfId="428"/>
    <cellStyle name="20 % – Zvýraznění1 6 3" xfId="429"/>
    <cellStyle name="20 % – Zvýraznění1 6 3 2" xfId="430"/>
    <cellStyle name="20 % – Zvýraznění1 6 3 3" xfId="431"/>
    <cellStyle name="20 % – Zvýraznění1 6 3 4" xfId="432"/>
    <cellStyle name="20 % – Zvýraznění1 6 4" xfId="433"/>
    <cellStyle name="20 % – Zvýraznění1 6 4 2" xfId="434"/>
    <cellStyle name="20 % – Zvýraznění1 6 4 3" xfId="435"/>
    <cellStyle name="20 % – Zvýraznění1 6 4 4" xfId="436"/>
    <cellStyle name="20 % – Zvýraznění1 6 5" xfId="437"/>
    <cellStyle name="20 % – Zvýraznění1 6 5 2" xfId="438"/>
    <cellStyle name="20 % – Zvýraznění1 6 5 3" xfId="439"/>
    <cellStyle name="20 % – Zvýraznění1 6 5 4" xfId="440"/>
    <cellStyle name="20 % – Zvýraznění1 6 6" xfId="441"/>
    <cellStyle name="20 % – Zvýraznění1 6 6 2" xfId="442"/>
    <cellStyle name="20 % – Zvýraznění1 6 6 3" xfId="443"/>
    <cellStyle name="20 % – Zvýraznění1 6 6 4" xfId="444"/>
    <cellStyle name="20 % – Zvýraznění1 6 7" xfId="445"/>
    <cellStyle name="20 % – Zvýraznění1 6 7 2" xfId="446"/>
    <cellStyle name="20 % – Zvýraznění1 6 7 3" xfId="447"/>
    <cellStyle name="20 % – Zvýraznění1 6 7 4" xfId="448"/>
    <cellStyle name="20 % – Zvýraznění1 6 8" xfId="449"/>
    <cellStyle name="20 % – Zvýraznění1 6 9" xfId="450"/>
    <cellStyle name="20 % – Zvýraznění1 7" xfId="451"/>
    <cellStyle name="20 % – Zvýraznění1 7 2" xfId="452"/>
    <cellStyle name="20 % – Zvýraznění1 7 3" xfId="453"/>
    <cellStyle name="20 % – Zvýraznění1 7 4" xfId="454"/>
    <cellStyle name="20 % – Zvýraznění1 7 5" xfId="455"/>
    <cellStyle name="20 % – Zvýraznění1 8" xfId="456"/>
    <cellStyle name="20 % – Zvýraznění1 8 2" xfId="457"/>
    <cellStyle name="20 % – Zvýraznění1 8 3" xfId="458"/>
    <cellStyle name="20 % – Zvýraznění1 8 4" xfId="459"/>
    <cellStyle name="20 % – Zvýraznění1 8 5" xfId="460"/>
    <cellStyle name="20 % – Zvýraznění1 9" xfId="461"/>
    <cellStyle name="20 % – Zvýraznění1 9 2" xfId="462"/>
    <cellStyle name="20 % – Zvýraznění1 9 3" xfId="463"/>
    <cellStyle name="20 % – Zvýraznění1 9 4" xfId="464"/>
    <cellStyle name="20 % – Zvýraznění2 10" xfId="465"/>
    <cellStyle name="20 % – Zvýraznění2 10 2" xfId="466"/>
    <cellStyle name="20 % – Zvýraznění2 10 3" xfId="467"/>
    <cellStyle name="20 % – Zvýraznění2 10 4" xfId="468"/>
    <cellStyle name="20 % – Zvýraznění2 11" xfId="469"/>
    <cellStyle name="20 % – Zvýraznění2 11 2" xfId="470"/>
    <cellStyle name="20 % – Zvýraznění2 11 3" xfId="471"/>
    <cellStyle name="20 % – Zvýraznění2 11 4" xfId="472"/>
    <cellStyle name="20 % – Zvýraznění2 12" xfId="473"/>
    <cellStyle name="20 % – Zvýraznění2 12 2" xfId="474"/>
    <cellStyle name="20 % – Zvýraznění2 12 3" xfId="475"/>
    <cellStyle name="20 % – Zvýraznění2 12 4" xfId="476"/>
    <cellStyle name="20 % – Zvýraznění2 13" xfId="477"/>
    <cellStyle name="20 % – Zvýraznění2 13 2" xfId="478"/>
    <cellStyle name="20 % – Zvýraznění2 14" xfId="479"/>
    <cellStyle name="20 % – Zvýraznění2 14 2" xfId="480"/>
    <cellStyle name="20 % – Zvýraznění2 15" xfId="481"/>
    <cellStyle name="20 % – Zvýraznění2 15 2" xfId="482"/>
    <cellStyle name="20 % – Zvýraznění2 16" xfId="483"/>
    <cellStyle name="20 % – Zvýraznění2 16 2" xfId="484"/>
    <cellStyle name="20 % – Zvýraznění2 17" xfId="485"/>
    <cellStyle name="20 % – Zvýraznění2 17 2" xfId="486"/>
    <cellStyle name="20 % – Zvýraznění2 18" xfId="487"/>
    <cellStyle name="20 % – Zvýraznění2 18 2" xfId="488"/>
    <cellStyle name="20 % – Zvýraznění2 19" xfId="489"/>
    <cellStyle name="20 % – Zvýraznění2 19 2" xfId="490"/>
    <cellStyle name="20 % – Zvýraznění2 2" xfId="491"/>
    <cellStyle name="20 % – Zvýraznění2 2 10" xfId="492"/>
    <cellStyle name="20 % – Zvýraznění2 2 10 2" xfId="493"/>
    <cellStyle name="20 % – Zvýraznění2 2 11" xfId="494"/>
    <cellStyle name="20 % – Zvýraznění2 2 11 2" xfId="495"/>
    <cellStyle name="20 % – Zvýraznění2 2 12" xfId="496"/>
    <cellStyle name="20 % – Zvýraznění2 2 12 2" xfId="497"/>
    <cellStyle name="20 % – Zvýraznění2 2 13" xfId="498"/>
    <cellStyle name="20 % – Zvýraznění2 2 13 2" xfId="499"/>
    <cellStyle name="20 % – Zvýraznění2 2 14" xfId="500"/>
    <cellStyle name="20 % – Zvýraznění2 2 2" xfId="501"/>
    <cellStyle name="20 % – Zvýraznění2 2 2 10" xfId="502"/>
    <cellStyle name="20 % – Zvýraznění2 2 2 10 2" xfId="503"/>
    <cellStyle name="20 % – Zvýraznění2 2 2 11" xfId="504"/>
    <cellStyle name="20 % – Zvýraznění2 2 2 11 2" xfId="505"/>
    <cellStyle name="20 % – Zvýraznění2 2 2 12" xfId="506"/>
    <cellStyle name="20 % – Zvýraznění2 2 2 12 2" xfId="507"/>
    <cellStyle name="20 % – Zvýraznění2 2 2 13" xfId="508"/>
    <cellStyle name="20 % – Zvýraznění2 2 2 2" xfId="509"/>
    <cellStyle name="20 % – Zvýraznění2 2 2 2 10" xfId="510"/>
    <cellStyle name="20 % – Zvýraznění2 2 2 2 2" xfId="511"/>
    <cellStyle name="20 % – Zvýraznění2 2 2 2 2 2" xfId="512"/>
    <cellStyle name="20 % – Zvýraznění2 2 2 2 3" xfId="513"/>
    <cellStyle name="20 % – Zvýraznění2 2 2 2 3 2" xfId="514"/>
    <cellStyle name="20 % – Zvýraznění2 2 2 2 4" xfId="515"/>
    <cellStyle name="20 % – Zvýraznění2 2 2 2 4 2" xfId="516"/>
    <cellStyle name="20 % – Zvýraznění2 2 2 2 5" xfId="517"/>
    <cellStyle name="20 % – Zvýraznění2 2 2 2 5 2" xfId="518"/>
    <cellStyle name="20 % – Zvýraznění2 2 2 2 6" xfId="519"/>
    <cellStyle name="20 % – Zvýraznění2 2 2 2 6 2" xfId="520"/>
    <cellStyle name="20 % – Zvýraznění2 2 2 2 7" xfId="521"/>
    <cellStyle name="20 % – Zvýraznění2 2 2 2 7 2" xfId="522"/>
    <cellStyle name="20 % – Zvýraznění2 2 2 2 8" xfId="523"/>
    <cellStyle name="20 % – Zvýraznění2 2 2 2 8 2" xfId="524"/>
    <cellStyle name="20 % – Zvýraznění2 2 2 2 9" xfId="525"/>
    <cellStyle name="20 % – Zvýraznění2 2 2 2 9 2" xfId="526"/>
    <cellStyle name="20 % – Zvýraznění2 2 2 3" xfId="527"/>
    <cellStyle name="20 % – Zvýraznění2 2 2 3 10" xfId="528"/>
    <cellStyle name="20 % – Zvýraznění2 2 2 3 2" xfId="529"/>
    <cellStyle name="20 % – Zvýraznění2 2 2 3 2 2" xfId="530"/>
    <cellStyle name="20 % – Zvýraznění2 2 2 3 3" xfId="531"/>
    <cellStyle name="20 % – Zvýraznění2 2 2 3 3 2" xfId="532"/>
    <cellStyle name="20 % – Zvýraznění2 2 2 3 4" xfId="533"/>
    <cellStyle name="20 % – Zvýraznění2 2 2 3 4 2" xfId="534"/>
    <cellStyle name="20 % – Zvýraznění2 2 2 3 5" xfId="535"/>
    <cellStyle name="20 % – Zvýraznění2 2 2 3 5 2" xfId="536"/>
    <cellStyle name="20 % – Zvýraznění2 2 2 3 6" xfId="537"/>
    <cellStyle name="20 % – Zvýraznění2 2 2 3 6 2" xfId="538"/>
    <cellStyle name="20 % – Zvýraznění2 2 2 3 7" xfId="539"/>
    <cellStyle name="20 % – Zvýraznění2 2 2 3 7 2" xfId="540"/>
    <cellStyle name="20 % – Zvýraznění2 2 2 3 8" xfId="541"/>
    <cellStyle name="20 % – Zvýraznění2 2 2 3 8 2" xfId="542"/>
    <cellStyle name="20 % – Zvýraznění2 2 2 3 9" xfId="543"/>
    <cellStyle name="20 % – Zvýraznění2 2 2 3 9 2" xfId="544"/>
    <cellStyle name="20 % – Zvýraznění2 2 2 4" xfId="545"/>
    <cellStyle name="20 % – Zvýraznění2 2 2 4 10" xfId="546"/>
    <cellStyle name="20 % – Zvýraznění2 2 2 4 2" xfId="547"/>
    <cellStyle name="20 % – Zvýraznění2 2 2 4 2 2" xfId="548"/>
    <cellStyle name="20 % – Zvýraznění2 2 2 4 3" xfId="549"/>
    <cellStyle name="20 % – Zvýraznění2 2 2 4 3 2" xfId="550"/>
    <cellStyle name="20 % – Zvýraznění2 2 2 4 4" xfId="551"/>
    <cellStyle name="20 % – Zvýraznění2 2 2 4 4 2" xfId="552"/>
    <cellStyle name="20 % – Zvýraznění2 2 2 4 5" xfId="553"/>
    <cellStyle name="20 % – Zvýraznění2 2 2 4 5 2" xfId="554"/>
    <cellStyle name="20 % – Zvýraznění2 2 2 4 6" xfId="555"/>
    <cellStyle name="20 % – Zvýraznění2 2 2 4 6 2" xfId="556"/>
    <cellStyle name="20 % – Zvýraznění2 2 2 4 7" xfId="557"/>
    <cellStyle name="20 % – Zvýraznění2 2 2 4 7 2" xfId="558"/>
    <cellStyle name="20 % – Zvýraznění2 2 2 4 8" xfId="559"/>
    <cellStyle name="20 % – Zvýraznění2 2 2 4 8 2" xfId="560"/>
    <cellStyle name="20 % – Zvýraznění2 2 2 4 9" xfId="561"/>
    <cellStyle name="20 % – Zvýraznění2 2 2 4 9 2" xfId="562"/>
    <cellStyle name="20 % – Zvýraznění2 2 2 5" xfId="563"/>
    <cellStyle name="20 % – Zvýraznění2 2 2 5 2" xfId="564"/>
    <cellStyle name="20 % – Zvýraznění2 2 2 6" xfId="565"/>
    <cellStyle name="20 % – Zvýraznění2 2 2 6 2" xfId="566"/>
    <cellStyle name="20 % – Zvýraznění2 2 2 7" xfId="567"/>
    <cellStyle name="20 % – Zvýraznění2 2 2 7 2" xfId="568"/>
    <cellStyle name="20 % – Zvýraznění2 2 2 8" xfId="569"/>
    <cellStyle name="20 % – Zvýraznění2 2 2 8 2" xfId="570"/>
    <cellStyle name="20 % – Zvýraznění2 2 2 9" xfId="571"/>
    <cellStyle name="20 % – Zvýraznění2 2 2 9 2" xfId="572"/>
    <cellStyle name="20 % – Zvýraznění2 2 3" xfId="573"/>
    <cellStyle name="20 % – Zvýraznění2 2 3 10" xfId="574"/>
    <cellStyle name="20 % – Zvýraznění2 2 3 2" xfId="575"/>
    <cellStyle name="20 % – Zvýraznění2 2 3 2 2" xfId="576"/>
    <cellStyle name="20 % – Zvýraznění2 2 3 3" xfId="577"/>
    <cellStyle name="20 % – Zvýraznění2 2 3 3 2" xfId="578"/>
    <cellStyle name="20 % – Zvýraznění2 2 3 4" xfId="579"/>
    <cellStyle name="20 % – Zvýraznění2 2 3 4 2" xfId="580"/>
    <cellStyle name="20 % – Zvýraznění2 2 3 5" xfId="581"/>
    <cellStyle name="20 % – Zvýraznění2 2 3 5 2" xfId="582"/>
    <cellStyle name="20 % – Zvýraznění2 2 3 6" xfId="583"/>
    <cellStyle name="20 % – Zvýraznění2 2 3 6 2" xfId="584"/>
    <cellStyle name="20 % – Zvýraznění2 2 3 7" xfId="585"/>
    <cellStyle name="20 % – Zvýraznění2 2 3 7 2" xfId="586"/>
    <cellStyle name="20 % – Zvýraznění2 2 3 8" xfId="587"/>
    <cellStyle name="20 % – Zvýraznění2 2 3 8 2" xfId="588"/>
    <cellStyle name="20 % – Zvýraznění2 2 3 9" xfId="589"/>
    <cellStyle name="20 % – Zvýraznění2 2 3 9 2" xfId="590"/>
    <cellStyle name="20 % – Zvýraznění2 2 4" xfId="591"/>
    <cellStyle name="20 % – Zvýraznění2 2 4 10" xfId="592"/>
    <cellStyle name="20 % – Zvýraznění2 2 4 2" xfId="593"/>
    <cellStyle name="20 % – Zvýraznění2 2 4 2 2" xfId="594"/>
    <cellStyle name="20 % – Zvýraznění2 2 4 3" xfId="595"/>
    <cellStyle name="20 % – Zvýraznění2 2 4 3 2" xfId="596"/>
    <cellStyle name="20 % – Zvýraznění2 2 4 4" xfId="597"/>
    <cellStyle name="20 % – Zvýraznění2 2 4 4 2" xfId="598"/>
    <cellStyle name="20 % – Zvýraznění2 2 4 5" xfId="599"/>
    <cellStyle name="20 % – Zvýraznění2 2 4 5 2" xfId="600"/>
    <cellStyle name="20 % – Zvýraznění2 2 4 6" xfId="601"/>
    <cellStyle name="20 % – Zvýraznění2 2 4 6 2" xfId="602"/>
    <cellStyle name="20 % – Zvýraznění2 2 4 7" xfId="603"/>
    <cellStyle name="20 % – Zvýraznění2 2 4 7 2" xfId="604"/>
    <cellStyle name="20 % – Zvýraznění2 2 4 8" xfId="605"/>
    <cellStyle name="20 % – Zvýraznění2 2 4 8 2" xfId="606"/>
    <cellStyle name="20 % – Zvýraznění2 2 4 9" xfId="607"/>
    <cellStyle name="20 % – Zvýraznění2 2 4 9 2" xfId="608"/>
    <cellStyle name="20 % – Zvýraznění2 2 5" xfId="609"/>
    <cellStyle name="20 % – Zvýraznění2 2 5 10" xfId="610"/>
    <cellStyle name="20 % – Zvýraznění2 2 5 2" xfId="611"/>
    <cellStyle name="20 % – Zvýraznění2 2 5 2 2" xfId="612"/>
    <cellStyle name="20 % – Zvýraznění2 2 5 3" xfId="613"/>
    <cellStyle name="20 % – Zvýraznění2 2 5 3 2" xfId="614"/>
    <cellStyle name="20 % – Zvýraznění2 2 5 4" xfId="615"/>
    <cellStyle name="20 % – Zvýraznění2 2 5 4 2" xfId="616"/>
    <cellStyle name="20 % – Zvýraznění2 2 5 5" xfId="617"/>
    <cellStyle name="20 % – Zvýraznění2 2 5 5 2" xfId="618"/>
    <cellStyle name="20 % – Zvýraznění2 2 5 6" xfId="619"/>
    <cellStyle name="20 % – Zvýraznění2 2 5 6 2" xfId="620"/>
    <cellStyle name="20 % – Zvýraznění2 2 5 7" xfId="621"/>
    <cellStyle name="20 % – Zvýraznění2 2 5 7 2" xfId="622"/>
    <cellStyle name="20 % – Zvýraznění2 2 5 8" xfId="623"/>
    <cellStyle name="20 % – Zvýraznění2 2 5 8 2" xfId="624"/>
    <cellStyle name="20 % – Zvýraznění2 2 5 9" xfId="625"/>
    <cellStyle name="20 % – Zvýraznění2 2 5 9 2" xfId="626"/>
    <cellStyle name="20 % – Zvýraznění2 2 6" xfId="627"/>
    <cellStyle name="20 % – Zvýraznění2 2 6 2" xfId="628"/>
    <cellStyle name="20 % – Zvýraznění2 2 7" xfId="629"/>
    <cellStyle name="20 % – Zvýraznění2 2 7 2" xfId="630"/>
    <cellStyle name="20 % – Zvýraznění2 2 8" xfId="631"/>
    <cellStyle name="20 % – Zvýraznění2 2 8 2" xfId="632"/>
    <cellStyle name="20 % – Zvýraznění2 2 9" xfId="633"/>
    <cellStyle name="20 % – Zvýraznění2 2 9 2" xfId="634"/>
    <cellStyle name="20 % – Zvýraznění2 20" xfId="635"/>
    <cellStyle name="20 % – Zvýraznění2 3" xfId="636"/>
    <cellStyle name="20 % – Zvýraznění2 3 10" xfId="637"/>
    <cellStyle name="20 % – Zvýraznění2 3 10 2" xfId="638"/>
    <cellStyle name="20 % – Zvýraznění2 3 10 3" xfId="639"/>
    <cellStyle name="20 % – Zvýraznění2 3 10 4" xfId="640"/>
    <cellStyle name="20 % – Zvýraznění2 3 11" xfId="641"/>
    <cellStyle name="20 % – Zvýraznění2 3 12" xfId="642"/>
    <cellStyle name="20 % – Zvýraznění2 3 13" xfId="643"/>
    <cellStyle name="20 % – Zvýraznění2 3 14" xfId="644"/>
    <cellStyle name="20 % – Zvýraznění2 3 14 2" xfId="645"/>
    <cellStyle name="20 % – Zvýraznění2 3 15" xfId="646"/>
    <cellStyle name="20 % – Zvýraznění2 3 15 2" xfId="647"/>
    <cellStyle name="20 % – Zvýraznění2 3 16" xfId="648"/>
    <cellStyle name="20 % – Zvýraznění2 3 16 2" xfId="649"/>
    <cellStyle name="20 % – Zvýraznění2 3 17" xfId="650"/>
    <cellStyle name="20 % – Zvýraznění2 3 17 2" xfId="651"/>
    <cellStyle name="20 % – Zvýraznění2 3 18" xfId="652"/>
    <cellStyle name="20 % – Zvýraznění2 3 18 2" xfId="653"/>
    <cellStyle name="20 % – Zvýraznění2 3 19" xfId="654"/>
    <cellStyle name="20 % – Zvýraznění2 3 19 2" xfId="655"/>
    <cellStyle name="20 % – Zvýraznění2 3 2" xfId="656"/>
    <cellStyle name="20 % – Zvýraznění2 3 2 10" xfId="657"/>
    <cellStyle name="20 % – Zvýraznění2 3 2 11" xfId="658"/>
    <cellStyle name="20 % – Zvýraznění2 3 2 12" xfId="659"/>
    <cellStyle name="20 % – Zvýraznění2 3 2 12 2" xfId="660"/>
    <cellStyle name="20 % – Zvýraznění2 3 2 13" xfId="661"/>
    <cellStyle name="20 % – Zvýraznění2 3 2 13 2" xfId="662"/>
    <cellStyle name="20 % – Zvýraznění2 3 2 14" xfId="663"/>
    <cellStyle name="20 % – Zvýraznění2 3 2 14 2" xfId="664"/>
    <cellStyle name="20 % – Zvýraznění2 3 2 15" xfId="665"/>
    <cellStyle name="20 % – Zvýraznění2 3 2 15 2" xfId="666"/>
    <cellStyle name="20 % – Zvýraznění2 3 2 16" xfId="667"/>
    <cellStyle name="20 % – Zvýraznění2 3 2 16 2" xfId="668"/>
    <cellStyle name="20 % – Zvýraznění2 3 2 17" xfId="669"/>
    <cellStyle name="20 % – Zvýraznění2 3 2 17 2" xfId="670"/>
    <cellStyle name="20 % – Zvýraznění2 3 2 18" xfId="671"/>
    <cellStyle name="20 % – Zvýraznění2 3 2 18 2" xfId="672"/>
    <cellStyle name="20 % – Zvýraznění2 3 2 19" xfId="673"/>
    <cellStyle name="20 % – Zvýraznění2 3 2 2" xfId="674"/>
    <cellStyle name="20 % – Zvýraznění2 3 2 2 10" xfId="675"/>
    <cellStyle name="20 % – Zvýraznění2 3 2 2 2" xfId="676"/>
    <cellStyle name="20 % – Zvýraznění2 3 2 2 2 2" xfId="677"/>
    <cellStyle name="20 % – Zvýraznění2 3 2 2 3" xfId="678"/>
    <cellStyle name="20 % – Zvýraznění2 3 2 2 3 2" xfId="679"/>
    <cellStyle name="20 % – Zvýraznění2 3 2 2 4" xfId="680"/>
    <cellStyle name="20 % – Zvýraznění2 3 2 2 4 2" xfId="681"/>
    <cellStyle name="20 % – Zvýraznění2 3 2 2 5" xfId="682"/>
    <cellStyle name="20 % – Zvýraznění2 3 2 2 5 2" xfId="683"/>
    <cellStyle name="20 % – Zvýraznění2 3 2 2 6" xfId="684"/>
    <cellStyle name="20 % – Zvýraznění2 3 2 2 6 2" xfId="685"/>
    <cellStyle name="20 % – Zvýraznění2 3 2 2 7" xfId="686"/>
    <cellStyle name="20 % – Zvýraznění2 3 2 2 8" xfId="687"/>
    <cellStyle name="20 % – Zvýraznění2 3 2 2 9" xfId="688"/>
    <cellStyle name="20 % – Zvýraznění2 3 2 3" xfId="689"/>
    <cellStyle name="20 % – Zvýraznění2 3 2 3 2" xfId="690"/>
    <cellStyle name="20 % – Zvýraznění2 3 2 3 3" xfId="691"/>
    <cellStyle name="20 % – Zvýraznění2 3 2 3 4" xfId="692"/>
    <cellStyle name="20 % – Zvýraznění2 3 2 3 5" xfId="693"/>
    <cellStyle name="20 % – Zvýraznění2 3 2 4" xfId="694"/>
    <cellStyle name="20 % – Zvýraznění2 3 2 4 2" xfId="695"/>
    <cellStyle name="20 % – Zvýraznění2 3 2 4 3" xfId="696"/>
    <cellStyle name="20 % – Zvýraznění2 3 2 4 4" xfId="697"/>
    <cellStyle name="20 % – Zvýraznění2 3 2 4 5" xfId="698"/>
    <cellStyle name="20 % – Zvýraznění2 3 2 5" xfId="699"/>
    <cellStyle name="20 % – Zvýraznění2 3 2 5 2" xfId="700"/>
    <cellStyle name="20 % – Zvýraznění2 3 2 5 3" xfId="701"/>
    <cellStyle name="20 % – Zvýraznění2 3 2 5 4" xfId="702"/>
    <cellStyle name="20 % – Zvýraznění2 3 2 6" xfId="703"/>
    <cellStyle name="20 % – Zvýraznění2 3 2 6 2" xfId="704"/>
    <cellStyle name="20 % – Zvýraznění2 3 2 6 3" xfId="705"/>
    <cellStyle name="20 % – Zvýraznění2 3 2 6 4" xfId="706"/>
    <cellStyle name="20 % – Zvýraznění2 3 2 7" xfId="707"/>
    <cellStyle name="20 % – Zvýraznění2 3 2 7 2" xfId="708"/>
    <cellStyle name="20 % – Zvýraznění2 3 2 7 3" xfId="709"/>
    <cellStyle name="20 % – Zvýraznění2 3 2 7 4" xfId="710"/>
    <cellStyle name="20 % – Zvýraznění2 3 2 8" xfId="711"/>
    <cellStyle name="20 % – Zvýraznění2 3 2 8 2" xfId="712"/>
    <cellStyle name="20 % – Zvýraznění2 3 2 8 3" xfId="713"/>
    <cellStyle name="20 % – Zvýraznění2 3 2 8 4" xfId="714"/>
    <cellStyle name="20 % – Zvýraznění2 3 2 9" xfId="715"/>
    <cellStyle name="20 % – Zvýraznění2 3 20" xfId="716"/>
    <cellStyle name="20 % – Zvýraznění2 3 20 2" xfId="717"/>
    <cellStyle name="20 % – Zvýraznění2 3 21" xfId="718"/>
    <cellStyle name="20 % – Zvýraznění2 3 3" xfId="719"/>
    <cellStyle name="20 % – Zvýraznění2 3 3 10" xfId="720"/>
    <cellStyle name="20 % – Zvýraznění2 3 3 11" xfId="721"/>
    <cellStyle name="20 % – Zvýraznění2 3 3 2" xfId="722"/>
    <cellStyle name="20 % – Zvýraznění2 3 3 2 2" xfId="723"/>
    <cellStyle name="20 % – Zvýraznění2 3 3 2 3" xfId="724"/>
    <cellStyle name="20 % – Zvýraznění2 3 3 2 4" xfId="725"/>
    <cellStyle name="20 % – Zvýraznění2 3 3 3" xfId="726"/>
    <cellStyle name="20 % – Zvýraznění2 3 3 3 2" xfId="727"/>
    <cellStyle name="20 % – Zvýraznění2 3 3 3 3" xfId="728"/>
    <cellStyle name="20 % – Zvýraznění2 3 3 3 4" xfId="729"/>
    <cellStyle name="20 % – Zvýraznění2 3 3 4" xfId="730"/>
    <cellStyle name="20 % – Zvýraznění2 3 3 4 2" xfId="731"/>
    <cellStyle name="20 % – Zvýraznění2 3 3 4 3" xfId="732"/>
    <cellStyle name="20 % – Zvýraznění2 3 3 4 4" xfId="733"/>
    <cellStyle name="20 % – Zvýraznění2 3 3 5" xfId="734"/>
    <cellStyle name="20 % – Zvýraznění2 3 3 5 2" xfId="735"/>
    <cellStyle name="20 % – Zvýraznění2 3 3 5 3" xfId="736"/>
    <cellStyle name="20 % – Zvýraznění2 3 3 5 4" xfId="737"/>
    <cellStyle name="20 % – Zvýraznění2 3 3 6" xfId="738"/>
    <cellStyle name="20 % – Zvýraznění2 3 3 6 2" xfId="739"/>
    <cellStyle name="20 % – Zvýraznění2 3 3 6 3" xfId="740"/>
    <cellStyle name="20 % – Zvýraznění2 3 3 6 4" xfId="741"/>
    <cellStyle name="20 % – Zvýraznění2 3 3 7" xfId="742"/>
    <cellStyle name="20 % – Zvýraznění2 3 3 7 2" xfId="743"/>
    <cellStyle name="20 % – Zvýraznění2 3 3 7 3" xfId="744"/>
    <cellStyle name="20 % – Zvýraznění2 3 3 7 4" xfId="745"/>
    <cellStyle name="20 % – Zvýraznění2 3 3 8" xfId="746"/>
    <cellStyle name="20 % – Zvýraznění2 3 3 9" xfId="747"/>
    <cellStyle name="20 % – Zvýraznění2 3 4" xfId="748"/>
    <cellStyle name="20 % – Zvýraznění2 3 4 2" xfId="749"/>
    <cellStyle name="20 % – Zvýraznění2 3 4 3" xfId="750"/>
    <cellStyle name="20 % – Zvýraznění2 3 4 4" xfId="751"/>
    <cellStyle name="20 % – Zvýraznění2 3 4 5" xfId="752"/>
    <cellStyle name="20 % – Zvýraznění2 3 5" xfId="753"/>
    <cellStyle name="20 % – Zvýraznění2 3 5 2" xfId="754"/>
    <cellStyle name="20 % – Zvýraznění2 3 5 3" xfId="755"/>
    <cellStyle name="20 % – Zvýraznění2 3 5 4" xfId="756"/>
    <cellStyle name="20 % – Zvýraznění2 3 5 5" xfId="757"/>
    <cellStyle name="20 % – Zvýraznění2 3 6" xfId="758"/>
    <cellStyle name="20 % – Zvýraznění2 3 6 2" xfId="759"/>
    <cellStyle name="20 % – Zvýraznění2 3 6 3" xfId="760"/>
    <cellStyle name="20 % – Zvýraznění2 3 6 4" xfId="761"/>
    <cellStyle name="20 % – Zvýraznění2 3 7" xfId="762"/>
    <cellStyle name="20 % – Zvýraznění2 3 7 2" xfId="763"/>
    <cellStyle name="20 % – Zvýraznění2 3 7 3" xfId="764"/>
    <cellStyle name="20 % – Zvýraznění2 3 7 4" xfId="765"/>
    <cellStyle name="20 % – Zvýraznění2 3 8" xfId="766"/>
    <cellStyle name="20 % – Zvýraznění2 3 8 2" xfId="767"/>
    <cellStyle name="20 % – Zvýraznění2 3 8 3" xfId="768"/>
    <cellStyle name="20 % – Zvýraznění2 3 8 4" xfId="769"/>
    <cellStyle name="20 % – Zvýraznění2 3 9" xfId="770"/>
    <cellStyle name="20 % – Zvýraznění2 3 9 2" xfId="771"/>
    <cellStyle name="20 % – Zvýraznění2 3 9 3" xfId="772"/>
    <cellStyle name="20 % – Zvýraznění2 3 9 4" xfId="773"/>
    <cellStyle name="20 % – Zvýraznění2 4" xfId="774"/>
    <cellStyle name="20 % – Zvýraznění2 4 10" xfId="775"/>
    <cellStyle name="20 % – Zvýraznění2 4 11" xfId="776"/>
    <cellStyle name="20 % – Zvýraznění2 4 12" xfId="777"/>
    <cellStyle name="20 % – Zvýraznění2 4 13" xfId="778"/>
    <cellStyle name="20 % – Zvýraznění2 4 14" xfId="779"/>
    <cellStyle name="20 % – Zvýraznění2 4 2" xfId="780"/>
    <cellStyle name="20 % – Zvýraznění2 4 2 10" xfId="781"/>
    <cellStyle name="20 % – Zvýraznění2 4 2 11" xfId="782"/>
    <cellStyle name="20 % – Zvýraznění2 4 2 12" xfId="783"/>
    <cellStyle name="20 % – Zvýraznění2 4 2 2" xfId="784"/>
    <cellStyle name="20 % – Zvýraznění2 4 2 2 2" xfId="785"/>
    <cellStyle name="20 % – Zvýraznění2 4 2 2 3" xfId="786"/>
    <cellStyle name="20 % – Zvýraznění2 4 2 2 4" xfId="787"/>
    <cellStyle name="20 % – Zvýraznění2 4 2 2 5" xfId="788"/>
    <cellStyle name="20 % – Zvýraznění2 4 2 2 6" xfId="789"/>
    <cellStyle name="20 % – Zvýraznění2 4 2 3" xfId="790"/>
    <cellStyle name="20 % – Zvýraznění2 4 2 3 2" xfId="791"/>
    <cellStyle name="20 % – Zvýraznění2 4 2 3 3" xfId="792"/>
    <cellStyle name="20 % – Zvýraznění2 4 2 3 4" xfId="793"/>
    <cellStyle name="20 % – Zvýraznění2 4 2 3 5" xfId="794"/>
    <cellStyle name="20 % – Zvýraznění2 4 2 4" xfId="795"/>
    <cellStyle name="20 % – Zvýraznění2 4 2 4 2" xfId="796"/>
    <cellStyle name="20 % – Zvýraznění2 4 2 4 3" xfId="797"/>
    <cellStyle name="20 % – Zvýraznění2 4 2 4 4" xfId="798"/>
    <cellStyle name="20 % – Zvýraznění2 4 2 5" xfId="799"/>
    <cellStyle name="20 % – Zvýraznění2 4 2 5 2" xfId="800"/>
    <cellStyle name="20 % – Zvýraznění2 4 2 5 3" xfId="801"/>
    <cellStyle name="20 % – Zvýraznění2 4 2 5 4" xfId="802"/>
    <cellStyle name="20 % – Zvýraznění2 4 2 6" xfId="803"/>
    <cellStyle name="20 % – Zvýraznění2 4 2 6 2" xfId="804"/>
    <cellStyle name="20 % – Zvýraznění2 4 2 6 3" xfId="805"/>
    <cellStyle name="20 % – Zvýraznění2 4 2 6 4" xfId="806"/>
    <cellStyle name="20 % – Zvýraznění2 4 2 7" xfId="807"/>
    <cellStyle name="20 % – Zvýraznění2 4 2 7 2" xfId="808"/>
    <cellStyle name="20 % – Zvýraznění2 4 2 7 3" xfId="809"/>
    <cellStyle name="20 % – Zvýraznění2 4 2 7 4" xfId="810"/>
    <cellStyle name="20 % – Zvýraznění2 4 2 8" xfId="811"/>
    <cellStyle name="20 % – Zvýraznění2 4 2 9" xfId="812"/>
    <cellStyle name="20 % – Zvýraznění2 4 3" xfId="813"/>
    <cellStyle name="20 % – Zvýraznění2 4 3 2" xfId="814"/>
    <cellStyle name="20 % – Zvýraznění2 4 3 2 2" xfId="815"/>
    <cellStyle name="20 % – Zvýraznění2 4 3 3" xfId="816"/>
    <cellStyle name="20 % – Zvýraznění2 4 3 4" xfId="817"/>
    <cellStyle name="20 % – Zvýraznění2 4 3 5" xfId="818"/>
    <cellStyle name="20 % – Zvýraznění2 4 3 6" xfId="819"/>
    <cellStyle name="20 % – Zvýraznění2 4 4" xfId="820"/>
    <cellStyle name="20 % – Zvýraznění2 4 4 2" xfId="821"/>
    <cellStyle name="20 % – Zvýraznění2 4 4 3" xfId="822"/>
    <cellStyle name="20 % – Zvýraznění2 4 4 4" xfId="823"/>
    <cellStyle name="20 % – Zvýraznění2 4 4 5" xfId="824"/>
    <cellStyle name="20 % – Zvýraznění2 4 4 6" xfId="825"/>
    <cellStyle name="20 % – Zvýraznění2 4 5" xfId="826"/>
    <cellStyle name="20 % – Zvýraznění2 4 5 2" xfId="827"/>
    <cellStyle name="20 % – Zvýraznění2 4 5 3" xfId="828"/>
    <cellStyle name="20 % – Zvýraznění2 4 5 4" xfId="829"/>
    <cellStyle name="20 % – Zvýraznění2 4 5 5" xfId="830"/>
    <cellStyle name="20 % – Zvýraznění2 4 6" xfId="831"/>
    <cellStyle name="20 % – Zvýraznění2 4 6 2" xfId="832"/>
    <cellStyle name="20 % – Zvýraznění2 4 6 3" xfId="833"/>
    <cellStyle name="20 % – Zvýraznění2 4 6 4" xfId="834"/>
    <cellStyle name="20 % – Zvýraznění2 4 7" xfId="835"/>
    <cellStyle name="20 % – Zvýraznění2 4 7 2" xfId="836"/>
    <cellStyle name="20 % – Zvýraznění2 4 7 3" xfId="837"/>
    <cellStyle name="20 % – Zvýraznění2 4 7 4" xfId="838"/>
    <cellStyle name="20 % – Zvýraznění2 4 8" xfId="839"/>
    <cellStyle name="20 % – Zvýraznění2 4 8 2" xfId="840"/>
    <cellStyle name="20 % – Zvýraznění2 4 8 3" xfId="841"/>
    <cellStyle name="20 % – Zvýraznění2 4 8 4" xfId="842"/>
    <cellStyle name="20 % – Zvýraznění2 4 9" xfId="843"/>
    <cellStyle name="20 % – Zvýraznění2 4 9 2" xfId="844"/>
    <cellStyle name="20 % – Zvýraznění2 4 9 3" xfId="845"/>
    <cellStyle name="20 % – Zvýraznění2 4 9 4" xfId="846"/>
    <cellStyle name="20 % – Zvýraznění2 5" xfId="847"/>
    <cellStyle name="20 % – Zvýraznění2 5 10" xfId="848"/>
    <cellStyle name="20 % – Zvýraznění2 5 11" xfId="849"/>
    <cellStyle name="20 % – Zvýraznění2 5 12" xfId="850"/>
    <cellStyle name="20 % – Zvýraznění2 5 2" xfId="851"/>
    <cellStyle name="20 % – Zvýraznění2 5 2 2" xfId="852"/>
    <cellStyle name="20 % – Zvýraznění2 5 2 3" xfId="853"/>
    <cellStyle name="20 % – Zvýraznění2 5 2 4" xfId="854"/>
    <cellStyle name="20 % – Zvýraznění2 5 2 5" xfId="855"/>
    <cellStyle name="20 % – Zvýraznění2 5 3" xfId="856"/>
    <cellStyle name="20 % – Zvýraznění2 5 3 2" xfId="857"/>
    <cellStyle name="20 % – Zvýraznění2 5 3 3" xfId="858"/>
    <cellStyle name="20 % – Zvýraznění2 5 3 4" xfId="859"/>
    <cellStyle name="20 % – Zvýraznění2 5 3 5" xfId="860"/>
    <cellStyle name="20 % – Zvýraznění2 5 4" xfId="861"/>
    <cellStyle name="20 % – Zvýraznění2 5 4 2" xfId="862"/>
    <cellStyle name="20 % – Zvýraznění2 5 4 3" xfId="863"/>
    <cellStyle name="20 % – Zvýraznění2 5 4 4" xfId="864"/>
    <cellStyle name="20 % – Zvýraznění2 5 5" xfId="865"/>
    <cellStyle name="20 % – Zvýraznění2 5 5 2" xfId="866"/>
    <cellStyle name="20 % – Zvýraznění2 5 5 3" xfId="867"/>
    <cellStyle name="20 % – Zvýraznění2 5 5 4" xfId="868"/>
    <cellStyle name="20 % – Zvýraznění2 5 6" xfId="869"/>
    <cellStyle name="20 % – Zvýraznění2 5 6 2" xfId="870"/>
    <cellStyle name="20 % – Zvýraznění2 5 6 3" xfId="871"/>
    <cellStyle name="20 % – Zvýraznění2 5 6 4" xfId="872"/>
    <cellStyle name="20 % – Zvýraznění2 5 7" xfId="873"/>
    <cellStyle name="20 % – Zvýraznění2 5 7 2" xfId="874"/>
    <cellStyle name="20 % – Zvýraznění2 5 7 3" xfId="875"/>
    <cellStyle name="20 % – Zvýraznění2 5 7 4" xfId="876"/>
    <cellStyle name="20 % – Zvýraznění2 5 8" xfId="877"/>
    <cellStyle name="20 % – Zvýraznění2 5 8 2" xfId="878"/>
    <cellStyle name="20 % – Zvýraznění2 5 8 3" xfId="879"/>
    <cellStyle name="20 % – Zvýraznění2 5 8 4" xfId="880"/>
    <cellStyle name="20 % – Zvýraznění2 5 9" xfId="881"/>
    <cellStyle name="20 % – Zvýraznění2 6" xfId="882"/>
    <cellStyle name="20 % – Zvýraznění2 6 10" xfId="883"/>
    <cellStyle name="20 % – Zvýraznění2 6 11" xfId="884"/>
    <cellStyle name="20 % – Zvýraznění2 6 2" xfId="885"/>
    <cellStyle name="20 % – Zvýraznění2 6 2 2" xfId="886"/>
    <cellStyle name="20 % – Zvýraznění2 6 2 3" xfId="887"/>
    <cellStyle name="20 % – Zvýraznění2 6 2 4" xfId="888"/>
    <cellStyle name="20 % – Zvýraznění2 6 3" xfId="889"/>
    <cellStyle name="20 % – Zvýraznění2 6 3 2" xfId="890"/>
    <cellStyle name="20 % – Zvýraznění2 6 3 3" xfId="891"/>
    <cellStyle name="20 % – Zvýraznění2 6 3 4" xfId="892"/>
    <cellStyle name="20 % – Zvýraznění2 6 4" xfId="893"/>
    <cellStyle name="20 % – Zvýraznění2 6 4 2" xfId="894"/>
    <cellStyle name="20 % – Zvýraznění2 6 4 3" xfId="895"/>
    <cellStyle name="20 % – Zvýraznění2 6 4 4" xfId="896"/>
    <cellStyle name="20 % – Zvýraznění2 6 5" xfId="897"/>
    <cellStyle name="20 % – Zvýraznění2 6 5 2" xfId="898"/>
    <cellStyle name="20 % – Zvýraznění2 6 5 3" xfId="899"/>
    <cellStyle name="20 % – Zvýraznění2 6 5 4" xfId="900"/>
    <cellStyle name="20 % – Zvýraznění2 6 6" xfId="901"/>
    <cellStyle name="20 % – Zvýraznění2 6 6 2" xfId="902"/>
    <cellStyle name="20 % – Zvýraznění2 6 6 3" xfId="903"/>
    <cellStyle name="20 % – Zvýraznění2 6 6 4" xfId="904"/>
    <cellStyle name="20 % – Zvýraznění2 6 7" xfId="905"/>
    <cellStyle name="20 % – Zvýraznění2 6 7 2" xfId="906"/>
    <cellStyle name="20 % – Zvýraznění2 6 7 3" xfId="907"/>
    <cellStyle name="20 % – Zvýraznění2 6 7 4" xfId="908"/>
    <cellStyle name="20 % – Zvýraznění2 6 8" xfId="909"/>
    <cellStyle name="20 % – Zvýraznění2 6 9" xfId="910"/>
    <cellStyle name="20 % – Zvýraznění2 7" xfId="911"/>
    <cellStyle name="20 % – Zvýraznění2 7 2" xfId="912"/>
    <cellStyle name="20 % – Zvýraznění2 7 3" xfId="913"/>
    <cellStyle name="20 % – Zvýraznění2 7 4" xfId="914"/>
    <cellStyle name="20 % – Zvýraznění2 7 5" xfId="915"/>
    <cellStyle name="20 % – Zvýraznění2 8" xfId="916"/>
    <cellStyle name="20 % – Zvýraznění2 8 2" xfId="917"/>
    <cellStyle name="20 % – Zvýraznění2 8 3" xfId="918"/>
    <cellStyle name="20 % – Zvýraznění2 8 4" xfId="919"/>
    <cellStyle name="20 % – Zvýraznění2 8 5" xfId="920"/>
    <cellStyle name="20 % – Zvýraznění2 9" xfId="921"/>
    <cellStyle name="20 % – Zvýraznění2 9 2" xfId="922"/>
    <cellStyle name="20 % – Zvýraznění2 9 3" xfId="923"/>
    <cellStyle name="20 % – Zvýraznění2 9 4" xfId="924"/>
    <cellStyle name="20 % – Zvýraznění3 10" xfId="925"/>
    <cellStyle name="20 % – Zvýraznění3 10 2" xfId="926"/>
    <cellStyle name="20 % – Zvýraznění3 10 3" xfId="927"/>
    <cellStyle name="20 % – Zvýraznění3 10 4" xfId="928"/>
    <cellStyle name="20 % – Zvýraznění3 11" xfId="929"/>
    <cellStyle name="20 % – Zvýraznění3 11 2" xfId="930"/>
    <cellStyle name="20 % – Zvýraznění3 11 3" xfId="931"/>
    <cellStyle name="20 % – Zvýraznění3 11 4" xfId="932"/>
    <cellStyle name="20 % – Zvýraznění3 12" xfId="933"/>
    <cellStyle name="20 % – Zvýraznění3 12 2" xfId="934"/>
    <cellStyle name="20 % – Zvýraznění3 12 3" xfId="935"/>
    <cellStyle name="20 % – Zvýraznění3 12 4" xfId="936"/>
    <cellStyle name="20 % – Zvýraznění3 13" xfId="937"/>
    <cellStyle name="20 % – Zvýraznění3 13 2" xfId="938"/>
    <cellStyle name="20 % – Zvýraznění3 14" xfId="939"/>
    <cellStyle name="20 % – Zvýraznění3 14 2" xfId="940"/>
    <cellStyle name="20 % – Zvýraznění3 15" xfId="941"/>
    <cellStyle name="20 % – Zvýraznění3 15 2" xfId="942"/>
    <cellStyle name="20 % – Zvýraznění3 16" xfId="943"/>
    <cellStyle name="20 % – Zvýraznění3 16 2" xfId="944"/>
    <cellStyle name="20 % – Zvýraznění3 17" xfId="945"/>
    <cellStyle name="20 % – Zvýraznění3 17 2" xfId="946"/>
    <cellStyle name="20 % – Zvýraznění3 18" xfId="947"/>
    <cellStyle name="20 % – Zvýraznění3 18 2" xfId="948"/>
    <cellStyle name="20 % – Zvýraznění3 19" xfId="949"/>
    <cellStyle name="20 % – Zvýraznění3 19 2" xfId="950"/>
    <cellStyle name="20 % – Zvýraznění3 2" xfId="951"/>
    <cellStyle name="20 % – Zvýraznění3 2 10" xfId="952"/>
    <cellStyle name="20 % – Zvýraznění3 2 10 2" xfId="953"/>
    <cellStyle name="20 % – Zvýraznění3 2 11" xfId="954"/>
    <cellStyle name="20 % – Zvýraznění3 2 11 2" xfId="955"/>
    <cellStyle name="20 % – Zvýraznění3 2 12" xfId="956"/>
    <cellStyle name="20 % – Zvýraznění3 2 12 2" xfId="957"/>
    <cellStyle name="20 % – Zvýraznění3 2 13" xfId="958"/>
    <cellStyle name="20 % – Zvýraznění3 2 13 2" xfId="959"/>
    <cellStyle name="20 % – Zvýraznění3 2 14" xfId="960"/>
    <cellStyle name="20 % – Zvýraznění3 2 2" xfId="961"/>
    <cellStyle name="20 % – Zvýraznění3 2 2 10" xfId="962"/>
    <cellStyle name="20 % – Zvýraznění3 2 2 10 2" xfId="963"/>
    <cellStyle name="20 % – Zvýraznění3 2 2 11" xfId="964"/>
    <cellStyle name="20 % – Zvýraznění3 2 2 11 2" xfId="965"/>
    <cellStyle name="20 % – Zvýraznění3 2 2 12" xfId="966"/>
    <cellStyle name="20 % – Zvýraznění3 2 2 12 2" xfId="967"/>
    <cellStyle name="20 % – Zvýraznění3 2 2 13" xfId="968"/>
    <cellStyle name="20 % – Zvýraznění3 2 2 2" xfId="969"/>
    <cellStyle name="20 % – Zvýraznění3 2 2 2 10" xfId="970"/>
    <cellStyle name="20 % – Zvýraznění3 2 2 2 2" xfId="971"/>
    <cellStyle name="20 % – Zvýraznění3 2 2 2 2 2" xfId="972"/>
    <cellStyle name="20 % – Zvýraznění3 2 2 2 3" xfId="973"/>
    <cellStyle name="20 % – Zvýraznění3 2 2 2 3 2" xfId="974"/>
    <cellStyle name="20 % – Zvýraznění3 2 2 2 4" xfId="975"/>
    <cellStyle name="20 % – Zvýraznění3 2 2 2 4 2" xfId="976"/>
    <cellStyle name="20 % – Zvýraznění3 2 2 2 5" xfId="977"/>
    <cellStyle name="20 % – Zvýraznění3 2 2 2 5 2" xfId="978"/>
    <cellStyle name="20 % – Zvýraznění3 2 2 2 6" xfId="979"/>
    <cellStyle name="20 % – Zvýraznění3 2 2 2 6 2" xfId="980"/>
    <cellStyle name="20 % – Zvýraznění3 2 2 2 7" xfId="981"/>
    <cellStyle name="20 % – Zvýraznění3 2 2 2 7 2" xfId="982"/>
    <cellStyle name="20 % – Zvýraznění3 2 2 2 8" xfId="983"/>
    <cellStyle name="20 % – Zvýraznění3 2 2 2 8 2" xfId="984"/>
    <cellStyle name="20 % – Zvýraznění3 2 2 2 9" xfId="985"/>
    <cellStyle name="20 % – Zvýraznění3 2 2 2 9 2" xfId="986"/>
    <cellStyle name="20 % – Zvýraznění3 2 2 3" xfId="987"/>
    <cellStyle name="20 % – Zvýraznění3 2 2 3 10" xfId="988"/>
    <cellStyle name="20 % – Zvýraznění3 2 2 3 2" xfId="989"/>
    <cellStyle name="20 % – Zvýraznění3 2 2 3 2 2" xfId="990"/>
    <cellStyle name="20 % – Zvýraznění3 2 2 3 3" xfId="991"/>
    <cellStyle name="20 % – Zvýraznění3 2 2 3 3 2" xfId="992"/>
    <cellStyle name="20 % – Zvýraznění3 2 2 3 4" xfId="993"/>
    <cellStyle name="20 % – Zvýraznění3 2 2 3 4 2" xfId="994"/>
    <cellStyle name="20 % – Zvýraznění3 2 2 3 5" xfId="995"/>
    <cellStyle name="20 % – Zvýraznění3 2 2 3 5 2" xfId="996"/>
    <cellStyle name="20 % – Zvýraznění3 2 2 3 6" xfId="997"/>
    <cellStyle name="20 % – Zvýraznění3 2 2 3 6 2" xfId="998"/>
    <cellStyle name="20 % – Zvýraznění3 2 2 3 7" xfId="999"/>
    <cellStyle name="20 % – Zvýraznění3 2 2 3 7 2" xfId="1000"/>
    <cellStyle name="20 % – Zvýraznění3 2 2 3 8" xfId="1001"/>
    <cellStyle name="20 % – Zvýraznění3 2 2 3 8 2" xfId="1002"/>
    <cellStyle name="20 % – Zvýraznění3 2 2 3 9" xfId="1003"/>
    <cellStyle name="20 % – Zvýraznění3 2 2 3 9 2" xfId="1004"/>
    <cellStyle name="20 % – Zvýraznění3 2 2 4" xfId="1005"/>
    <cellStyle name="20 % – Zvýraznění3 2 2 4 10" xfId="1006"/>
    <cellStyle name="20 % – Zvýraznění3 2 2 4 2" xfId="1007"/>
    <cellStyle name="20 % – Zvýraznění3 2 2 4 2 2" xfId="1008"/>
    <cellStyle name="20 % – Zvýraznění3 2 2 4 3" xfId="1009"/>
    <cellStyle name="20 % – Zvýraznění3 2 2 4 3 2" xfId="1010"/>
    <cellStyle name="20 % – Zvýraznění3 2 2 4 4" xfId="1011"/>
    <cellStyle name="20 % – Zvýraznění3 2 2 4 4 2" xfId="1012"/>
    <cellStyle name="20 % – Zvýraznění3 2 2 4 5" xfId="1013"/>
    <cellStyle name="20 % – Zvýraznění3 2 2 4 5 2" xfId="1014"/>
    <cellStyle name="20 % – Zvýraznění3 2 2 4 6" xfId="1015"/>
    <cellStyle name="20 % – Zvýraznění3 2 2 4 6 2" xfId="1016"/>
    <cellStyle name="20 % – Zvýraznění3 2 2 4 7" xfId="1017"/>
    <cellStyle name="20 % – Zvýraznění3 2 2 4 7 2" xfId="1018"/>
    <cellStyle name="20 % – Zvýraznění3 2 2 4 8" xfId="1019"/>
    <cellStyle name="20 % – Zvýraznění3 2 2 4 8 2" xfId="1020"/>
    <cellStyle name="20 % – Zvýraznění3 2 2 4 9" xfId="1021"/>
    <cellStyle name="20 % – Zvýraznění3 2 2 4 9 2" xfId="1022"/>
    <cellStyle name="20 % – Zvýraznění3 2 2 5" xfId="1023"/>
    <cellStyle name="20 % – Zvýraznění3 2 2 5 2" xfId="1024"/>
    <cellStyle name="20 % – Zvýraznění3 2 2 6" xfId="1025"/>
    <cellStyle name="20 % – Zvýraznění3 2 2 6 2" xfId="1026"/>
    <cellStyle name="20 % – Zvýraznění3 2 2 7" xfId="1027"/>
    <cellStyle name="20 % – Zvýraznění3 2 2 7 2" xfId="1028"/>
    <cellStyle name="20 % – Zvýraznění3 2 2 8" xfId="1029"/>
    <cellStyle name="20 % – Zvýraznění3 2 2 8 2" xfId="1030"/>
    <cellStyle name="20 % – Zvýraznění3 2 2 9" xfId="1031"/>
    <cellStyle name="20 % – Zvýraznění3 2 2 9 2" xfId="1032"/>
    <cellStyle name="20 % – Zvýraznění3 2 3" xfId="1033"/>
    <cellStyle name="20 % – Zvýraznění3 2 3 10" xfId="1034"/>
    <cellStyle name="20 % – Zvýraznění3 2 3 2" xfId="1035"/>
    <cellStyle name="20 % – Zvýraznění3 2 3 2 2" xfId="1036"/>
    <cellStyle name="20 % – Zvýraznění3 2 3 3" xfId="1037"/>
    <cellStyle name="20 % – Zvýraznění3 2 3 3 2" xfId="1038"/>
    <cellStyle name="20 % – Zvýraznění3 2 3 4" xfId="1039"/>
    <cellStyle name="20 % – Zvýraznění3 2 3 4 2" xfId="1040"/>
    <cellStyle name="20 % – Zvýraznění3 2 3 5" xfId="1041"/>
    <cellStyle name="20 % – Zvýraznění3 2 3 5 2" xfId="1042"/>
    <cellStyle name="20 % – Zvýraznění3 2 3 6" xfId="1043"/>
    <cellStyle name="20 % – Zvýraznění3 2 3 6 2" xfId="1044"/>
    <cellStyle name="20 % – Zvýraznění3 2 3 7" xfId="1045"/>
    <cellStyle name="20 % – Zvýraznění3 2 3 7 2" xfId="1046"/>
    <cellStyle name="20 % – Zvýraznění3 2 3 8" xfId="1047"/>
    <cellStyle name="20 % – Zvýraznění3 2 3 8 2" xfId="1048"/>
    <cellStyle name="20 % – Zvýraznění3 2 3 9" xfId="1049"/>
    <cellStyle name="20 % – Zvýraznění3 2 3 9 2" xfId="1050"/>
    <cellStyle name="20 % – Zvýraznění3 2 4" xfId="1051"/>
    <cellStyle name="20 % – Zvýraznění3 2 4 10" xfId="1052"/>
    <cellStyle name="20 % – Zvýraznění3 2 4 2" xfId="1053"/>
    <cellStyle name="20 % – Zvýraznění3 2 4 2 2" xfId="1054"/>
    <cellStyle name="20 % – Zvýraznění3 2 4 3" xfId="1055"/>
    <cellStyle name="20 % – Zvýraznění3 2 4 3 2" xfId="1056"/>
    <cellStyle name="20 % – Zvýraznění3 2 4 4" xfId="1057"/>
    <cellStyle name="20 % – Zvýraznění3 2 4 4 2" xfId="1058"/>
    <cellStyle name="20 % – Zvýraznění3 2 4 5" xfId="1059"/>
    <cellStyle name="20 % – Zvýraznění3 2 4 5 2" xfId="1060"/>
    <cellStyle name="20 % – Zvýraznění3 2 4 6" xfId="1061"/>
    <cellStyle name="20 % – Zvýraznění3 2 4 6 2" xfId="1062"/>
    <cellStyle name="20 % – Zvýraznění3 2 4 7" xfId="1063"/>
    <cellStyle name="20 % – Zvýraznění3 2 4 7 2" xfId="1064"/>
    <cellStyle name="20 % – Zvýraznění3 2 4 8" xfId="1065"/>
    <cellStyle name="20 % – Zvýraznění3 2 4 8 2" xfId="1066"/>
    <cellStyle name="20 % – Zvýraznění3 2 4 9" xfId="1067"/>
    <cellStyle name="20 % – Zvýraznění3 2 4 9 2" xfId="1068"/>
    <cellStyle name="20 % – Zvýraznění3 2 5" xfId="1069"/>
    <cellStyle name="20 % – Zvýraznění3 2 5 10" xfId="1070"/>
    <cellStyle name="20 % – Zvýraznění3 2 5 2" xfId="1071"/>
    <cellStyle name="20 % – Zvýraznění3 2 5 2 2" xfId="1072"/>
    <cellStyle name="20 % – Zvýraznění3 2 5 3" xfId="1073"/>
    <cellStyle name="20 % – Zvýraznění3 2 5 3 2" xfId="1074"/>
    <cellStyle name="20 % – Zvýraznění3 2 5 4" xfId="1075"/>
    <cellStyle name="20 % – Zvýraznění3 2 5 4 2" xfId="1076"/>
    <cellStyle name="20 % – Zvýraznění3 2 5 5" xfId="1077"/>
    <cellStyle name="20 % – Zvýraznění3 2 5 5 2" xfId="1078"/>
    <cellStyle name="20 % – Zvýraznění3 2 5 6" xfId="1079"/>
    <cellStyle name="20 % – Zvýraznění3 2 5 6 2" xfId="1080"/>
    <cellStyle name="20 % – Zvýraznění3 2 5 7" xfId="1081"/>
    <cellStyle name="20 % – Zvýraznění3 2 5 7 2" xfId="1082"/>
    <cellStyle name="20 % – Zvýraznění3 2 5 8" xfId="1083"/>
    <cellStyle name="20 % – Zvýraznění3 2 5 8 2" xfId="1084"/>
    <cellStyle name="20 % – Zvýraznění3 2 5 9" xfId="1085"/>
    <cellStyle name="20 % – Zvýraznění3 2 5 9 2" xfId="1086"/>
    <cellStyle name="20 % – Zvýraznění3 2 6" xfId="1087"/>
    <cellStyle name="20 % – Zvýraznění3 2 6 2" xfId="1088"/>
    <cellStyle name="20 % – Zvýraznění3 2 7" xfId="1089"/>
    <cellStyle name="20 % – Zvýraznění3 2 7 2" xfId="1090"/>
    <cellStyle name="20 % – Zvýraznění3 2 8" xfId="1091"/>
    <cellStyle name="20 % – Zvýraznění3 2 8 2" xfId="1092"/>
    <cellStyle name="20 % – Zvýraznění3 2 9" xfId="1093"/>
    <cellStyle name="20 % – Zvýraznění3 2 9 2" xfId="1094"/>
    <cellStyle name="20 % – Zvýraznění3 20" xfId="1095"/>
    <cellStyle name="20 % – Zvýraznění3 3" xfId="1096"/>
    <cellStyle name="20 % – Zvýraznění3 3 10" xfId="1097"/>
    <cellStyle name="20 % – Zvýraznění3 3 10 2" xfId="1098"/>
    <cellStyle name="20 % – Zvýraznění3 3 10 3" xfId="1099"/>
    <cellStyle name="20 % – Zvýraznění3 3 10 4" xfId="1100"/>
    <cellStyle name="20 % – Zvýraznění3 3 11" xfId="1101"/>
    <cellStyle name="20 % – Zvýraznění3 3 12" xfId="1102"/>
    <cellStyle name="20 % – Zvýraznění3 3 13" xfId="1103"/>
    <cellStyle name="20 % – Zvýraznění3 3 14" xfId="1104"/>
    <cellStyle name="20 % – Zvýraznění3 3 14 2" xfId="1105"/>
    <cellStyle name="20 % – Zvýraznění3 3 15" xfId="1106"/>
    <cellStyle name="20 % – Zvýraznění3 3 15 2" xfId="1107"/>
    <cellStyle name="20 % – Zvýraznění3 3 16" xfId="1108"/>
    <cellStyle name="20 % – Zvýraznění3 3 16 2" xfId="1109"/>
    <cellStyle name="20 % – Zvýraznění3 3 17" xfId="1110"/>
    <cellStyle name="20 % – Zvýraznění3 3 17 2" xfId="1111"/>
    <cellStyle name="20 % – Zvýraznění3 3 18" xfId="1112"/>
    <cellStyle name="20 % – Zvýraznění3 3 18 2" xfId="1113"/>
    <cellStyle name="20 % – Zvýraznění3 3 19" xfId="1114"/>
    <cellStyle name="20 % – Zvýraznění3 3 19 2" xfId="1115"/>
    <cellStyle name="20 % – Zvýraznění3 3 2" xfId="1116"/>
    <cellStyle name="20 % – Zvýraznění3 3 2 10" xfId="1117"/>
    <cellStyle name="20 % – Zvýraznění3 3 2 11" xfId="1118"/>
    <cellStyle name="20 % – Zvýraznění3 3 2 12" xfId="1119"/>
    <cellStyle name="20 % – Zvýraznění3 3 2 12 2" xfId="1120"/>
    <cellStyle name="20 % – Zvýraznění3 3 2 13" xfId="1121"/>
    <cellStyle name="20 % – Zvýraznění3 3 2 13 2" xfId="1122"/>
    <cellStyle name="20 % – Zvýraznění3 3 2 14" xfId="1123"/>
    <cellStyle name="20 % – Zvýraznění3 3 2 14 2" xfId="1124"/>
    <cellStyle name="20 % – Zvýraznění3 3 2 15" xfId="1125"/>
    <cellStyle name="20 % – Zvýraznění3 3 2 15 2" xfId="1126"/>
    <cellStyle name="20 % – Zvýraznění3 3 2 16" xfId="1127"/>
    <cellStyle name="20 % – Zvýraznění3 3 2 16 2" xfId="1128"/>
    <cellStyle name="20 % – Zvýraznění3 3 2 17" xfId="1129"/>
    <cellStyle name="20 % – Zvýraznění3 3 2 17 2" xfId="1130"/>
    <cellStyle name="20 % – Zvýraznění3 3 2 18" xfId="1131"/>
    <cellStyle name="20 % – Zvýraznění3 3 2 18 2" xfId="1132"/>
    <cellStyle name="20 % – Zvýraznění3 3 2 19" xfId="1133"/>
    <cellStyle name="20 % – Zvýraznění3 3 2 2" xfId="1134"/>
    <cellStyle name="20 % – Zvýraznění3 3 2 2 10" xfId="1135"/>
    <cellStyle name="20 % – Zvýraznění3 3 2 2 2" xfId="1136"/>
    <cellStyle name="20 % – Zvýraznění3 3 2 2 2 2" xfId="1137"/>
    <cellStyle name="20 % – Zvýraznění3 3 2 2 3" xfId="1138"/>
    <cellStyle name="20 % – Zvýraznění3 3 2 2 3 2" xfId="1139"/>
    <cellStyle name="20 % – Zvýraznění3 3 2 2 4" xfId="1140"/>
    <cellStyle name="20 % – Zvýraznění3 3 2 2 4 2" xfId="1141"/>
    <cellStyle name="20 % – Zvýraznění3 3 2 2 5" xfId="1142"/>
    <cellStyle name="20 % – Zvýraznění3 3 2 2 5 2" xfId="1143"/>
    <cellStyle name="20 % – Zvýraznění3 3 2 2 6" xfId="1144"/>
    <cellStyle name="20 % – Zvýraznění3 3 2 2 6 2" xfId="1145"/>
    <cellStyle name="20 % – Zvýraznění3 3 2 2 7" xfId="1146"/>
    <cellStyle name="20 % – Zvýraznění3 3 2 2 8" xfId="1147"/>
    <cellStyle name="20 % – Zvýraznění3 3 2 2 9" xfId="1148"/>
    <cellStyle name="20 % – Zvýraznění3 3 2 3" xfId="1149"/>
    <cellStyle name="20 % – Zvýraznění3 3 2 3 2" xfId="1150"/>
    <cellStyle name="20 % – Zvýraznění3 3 2 3 3" xfId="1151"/>
    <cellStyle name="20 % – Zvýraznění3 3 2 3 4" xfId="1152"/>
    <cellStyle name="20 % – Zvýraznění3 3 2 3 5" xfId="1153"/>
    <cellStyle name="20 % – Zvýraznění3 3 2 4" xfId="1154"/>
    <cellStyle name="20 % – Zvýraznění3 3 2 4 2" xfId="1155"/>
    <cellStyle name="20 % – Zvýraznění3 3 2 4 3" xfId="1156"/>
    <cellStyle name="20 % – Zvýraznění3 3 2 4 4" xfId="1157"/>
    <cellStyle name="20 % – Zvýraznění3 3 2 4 5" xfId="1158"/>
    <cellStyle name="20 % – Zvýraznění3 3 2 5" xfId="1159"/>
    <cellStyle name="20 % – Zvýraznění3 3 2 5 2" xfId="1160"/>
    <cellStyle name="20 % – Zvýraznění3 3 2 5 3" xfId="1161"/>
    <cellStyle name="20 % – Zvýraznění3 3 2 5 4" xfId="1162"/>
    <cellStyle name="20 % – Zvýraznění3 3 2 6" xfId="1163"/>
    <cellStyle name="20 % – Zvýraznění3 3 2 6 2" xfId="1164"/>
    <cellStyle name="20 % – Zvýraznění3 3 2 6 3" xfId="1165"/>
    <cellStyle name="20 % – Zvýraznění3 3 2 6 4" xfId="1166"/>
    <cellStyle name="20 % – Zvýraznění3 3 2 7" xfId="1167"/>
    <cellStyle name="20 % – Zvýraznění3 3 2 7 2" xfId="1168"/>
    <cellStyle name="20 % – Zvýraznění3 3 2 7 3" xfId="1169"/>
    <cellStyle name="20 % – Zvýraznění3 3 2 7 4" xfId="1170"/>
    <cellStyle name="20 % – Zvýraznění3 3 2 8" xfId="1171"/>
    <cellStyle name="20 % – Zvýraznění3 3 2 8 2" xfId="1172"/>
    <cellStyle name="20 % – Zvýraznění3 3 2 8 3" xfId="1173"/>
    <cellStyle name="20 % – Zvýraznění3 3 2 8 4" xfId="1174"/>
    <cellStyle name="20 % – Zvýraznění3 3 2 9" xfId="1175"/>
    <cellStyle name="20 % – Zvýraznění3 3 20" xfId="1176"/>
    <cellStyle name="20 % – Zvýraznění3 3 20 2" xfId="1177"/>
    <cellStyle name="20 % – Zvýraznění3 3 21" xfId="1178"/>
    <cellStyle name="20 % – Zvýraznění3 3 3" xfId="1179"/>
    <cellStyle name="20 % – Zvýraznění3 3 3 10" xfId="1180"/>
    <cellStyle name="20 % – Zvýraznění3 3 3 11" xfId="1181"/>
    <cellStyle name="20 % – Zvýraznění3 3 3 2" xfId="1182"/>
    <cellStyle name="20 % – Zvýraznění3 3 3 2 2" xfId="1183"/>
    <cellStyle name="20 % – Zvýraznění3 3 3 2 3" xfId="1184"/>
    <cellStyle name="20 % – Zvýraznění3 3 3 2 4" xfId="1185"/>
    <cellStyle name="20 % – Zvýraznění3 3 3 3" xfId="1186"/>
    <cellStyle name="20 % – Zvýraznění3 3 3 3 2" xfId="1187"/>
    <cellStyle name="20 % – Zvýraznění3 3 3 3 3" xfId="1188"/>
    <cellStyle name="20 % – Zvýraznění3 3 3 3 4" xfId="1189"/>
    <cellStyle name="20 % – Zvýraznění3 3 3 4" xfId="1190"/>
    <cellStyle name="20 % – Zvýraznění3 3 3 4 2" xfId="1191"/>
    <cellStyle name="20 % – Zvýraznění3 3 3 4 3" xfId="1192"/>
    <cellStyle name="20 % – Zvýraznění3 3 3 4 4" xfId="1193"/>
    <cellStyle name="20 % – Zvýraznění3 3 3 5" xfId="1194"/>
    <cellStyle name="20 % – Zvýraznění3 3 3 5 2" xfId="1195"/>
    <cellStyle name="20 % – Zvýraznění3 3 3 5 3" xfId="1196"/>
    <cellStyle name="20 % – Zvýraznění3 3 3 5 4" xfId="1197"/>
    <cellStyle name="20 % – Zvýraznění3 3 3 6" xfId="1198"/>
    <cellStyle name="20 % – Zvýraznění3 3 3 6 2" xfId="1199"/>
    <cellStyle name="20 % – Zvýraznění3 3 3 6 3" xfId="1200"/>
    <cellStyle name="20 % – Zvýraznění3 3 3 6 4" xfId="1201"/>
    <cellStyle name="20 % – Zvýraznění3 3 3 7" xfId="1202"/>
    <cellStyle name="20 % – Zvýraznění3 3 3 7 2" xfId="1203"/>
    <cellStyle name="20 % – Zvýraznění3 3 3 7 3" xfId="1204"/>
    <cellStyle name="20 % – Zvýraznění3 3 3 7 4" xfId="1205"/>
    <cellStyle name="20 % – Zvýraznění3 3 3 8" xfId="1206"/>
    <cellStyle name="20 % – Zvýraznění3 3 3 9" xfId="1207"/>
    <cellStyle name="20 % – Zvýraznění3 3 4" xfId="1208"/>
    <cellStyle name="20 % – Zvýraznění3 3 4 2" xfId="1209"/>
    <cellStyle name="20 % – Zvýraznění3 3 4 3" xfId="1210"/>
    <cellStyle name="20 % – Zvýraznění3 3 4 4" xfId="1211"/>
    <cellStyle name="20 % – Zvýraznění3 3 4 5" xfId="1212"/>
    <cellStyle name="20 % – Zvýraznění3 3 5" xfId="1213"/>
    <cellStyle name="20 % – Zvýraznění3 3 5 2" xfId="1214"/>
    <cellStyle name="20 % – Zvýraznění3 3 5 3" xfId="1215"/>
    <cellStyle name="20 % – Zvýraznění3 3 5 4" xfId="1216"/>
    <cellStyle name="20 % – Zvýraznění3 3 5 5" xfId="1217"/>
    <cellStyle name="20 % – Zvýraznění3 3 6" xfId="1218"/>
    <cellStyle name="20 % – Zvýraznění3 3 6 2" xfId="1219"/>
    <cellStyle name="20 % – Zvýraznění3 3 6 3" xfId="1220"/>
    <cellStyle name="20 % – Zvýraznění3 3 6 4" xfId="1221"/>
    <cellStyle name="20 % – Zvýraznění3 3 7" xfId="1222"/>
    <cellStyle name="20 % – Zvýraznění3 3 7 2" xfId="1223"/>
    <cellStyle name="20 % – Zvýraznění3 3 7 3" xfId="1224"/>
    <cellStyle name="20 % – Zvýraznění3 3 7 4" xfId="1225"/>
    <cellStyle name="20 % – Zvýraznění3 3 8" xfId="1226"/>
    <cellStyle name="20 % – Zvýraznění3 3 8 2" xfId="1227"/>
    <cellStyle name="20 % – Zvýraznění3 3 8 3" xfId="1228"/>
    <cellStyle name="20 % – Zvýraznění3 3 8 4" xfId="1229"/>
    <cellStyle name="20 % – Zvýraznění3 3 9" xfId="1230"/>
    <cellStyle name="20 % – Zvýraznění3 3 9 2" xfId="1231"/>
    <cellStyle name="20 % – Zvýraznění3 3 9 3" xfId="1232"/>
    <cellStyle name="20 % – Zvýraznění3 3 9 4" xfId="1233"/>
    <cellStyle name="20 % – Zvýraznění3 4" xfId="1234"/>
    <cellStyle name="20 % – Zvýraznění3 4 10" xfId="1235"/>
    <cellStyle name="20 % – Zvýraznění3 4 11" xfId="1236"/>
    <cellStyle name="20 % – Zvýraznění3 4 12" xfId="1237"/>
    <cellStyle name="20 % – Zvýraznění3 4 13" xfId="1238"/>
    <cellStyle name="20 % – Zvýraznění3 4 14" xfId="1239"/>
    <cellStyle name="20 % – Zvýraznění3 4 2" xfId="1240"/>
    <cellStyle name="20 % – Zvýraznění3 4 2 10" xfId="1241"/>
    <cellStyle name="20 % – Zvýraznění3 4 2 11" xfId="1242"/>
    <cellStyle name="20 % – Zvýraznění3 4 2 12" xfId="1243"/>
    <cellStyle name="20 % – Zvýraznění3 4 2 2" xfId="1244"/>
    <cellStyle name="20 % – Zvýraznění3 4 2 2 2" xfId="1245"/>
    <cellStyle name="20 % – Zvýraznění3 4 2 2 3" xfId="1246"/>
    <cellStyle name="20 % – Zvýraznění3 4 2 2 4" xfId="1247"/>
    <cellStyle name="20 % – Zvýraznění3 4 2 2 5" xfId="1248"/>
    <cellStyle name="20 % – Zvýraznění3 4 2 2 6" xfId="1249"/>
    <cellStyle name="20 % – Zvýraznění3 4 2 3" xfId="1250"/>
    <cellStyle name="20 % – Zvýraznění3 4 2 3 2" xfId="1251"/>
    <cellStyle name="20 % – Zvýraznění3 4 2 3 3" xfId="1252"/>
    <cellStyle name="20 % – Zvýraznění3 4 2 3 4" xfId="1253"/>
    <cellStyle name="20 % – Zvýraznění3 4 2 3 5" xfId="1254"/>
    <cellStyle name="20 % – Zvýraznění3 4 2 4" xfId="1255"/>
    <cellStyle name="20 % – Zvýraznění3 4 2 4 2" xfId="1256"/>
    <cellStyle name="20 % – Zvýraznění3 4 2 4 3" xfId="1257"/>
    <cellStyle name="20 % – Zvýraznění3 4 2 4 4" xfId="1258"/>
    <cellStyle name="20 % – Zvýraznění3 4 2 5" xfId="1259"/>
    <cellStyle name="20 % – Zvýraznění3 4 2 5 2" xfId="1260"/>
    <cellStyle name="20 % – Zvýraznění3 4 2 5 3" xfId="1261"/>
    <cellStyle name="20 % – Zvýraznění3 4 2 5 4" xfId="1262"/>
    <cellStyle name="20 % – Zvýraznění3 4 2 6" xfId="1263"/>
    <cellStyle name="20 % – Zvýraznění3 4 2 6 2" xfId="1264"/>
    <cellStyle name="20 % – Zvýraznění3 4 2 6 3" xfId="1265"/>
    <cellStyle name="20 % – Zvýraznění3 4 2 6 4" xfId="1266"/>
    <cellStyle name="20 % – Zvýraznění3 4 2 7" xfId="1267"/>
    <cellStyle name="20 % – Zvýraznění3 4 2 7 2" xfId="1268"/>
    <cellStyle name="20 % – Zvýraznění3 4 2 7 3" xfId="1269"/>
    <cellStyle name="20 % – Zvýraznění3 4 2 7 4" xfId="1270"/>
    <cellStyle name="20 % – Zvýraznění3 4 2 8" xfId="1271"/>
    <cellStyle name="20 % – Zvýraznění3 4 2 9" xfId="1272"/>
    <cellStyle name="20 % – Zvýraznění3 4 3" xfId="1273"/>
    <cellStyle name="20 % – Zvýraznění3 4 3 2" xfId="1274"/>
    <cellStyle name="20 % – Zvýraznění3 4 3 2 2" xfId="1275"/>
    <cellStyle name="20 % – Zvýraznění3 4 3 3" xfId="1276"/>
    <cellStyle name="20 % – Zvýraznění3 4 3 4" xfId="1277"/>
    <cellStyle name="20 % – Zvýraznění3 4 3 5" xfId="1278"/>
    <cellStyle name="20 % – Zvýraznění3 4 3 6" xfId="1279"/>
    <cellStyle name="20 % – Zvýraznění3 4 4" xfId="1280"/>
    <cellStyle name="20 % – Zvýraznění3 4 4 2" xfId="1281"/>
    <cellStyle name="20 % – Zvýraznění3 4 4 3" xfId="1282"/>
    <cellStyle name="20 % – Zvýraznění3 4 4 4" xfId="1283"/>
    <cellStyle name="20 % – Zvýraznění3 4 4 5" xfId="1284"/>
    <cellStyle name="20 % – Zvýraznění3 4 4 6" xfId="1285"/>
    <cellStyle name="20 % – Zvýraznění3 4 5" xfId="1286"/>
    <cellStyle name="20 % – Zvýraznění3 4 5 2" xfId="1287"/>
    <cellStyle name="20 % – Zvýraznění3 4 5 3" xfId="1288"/>
    <cellStyle name="20 % – Zvýraznění3 4 5 4" xfId="1289"/>
    <cellStyle name="20 % – Zvýraznění3 4 5 5" xfId="1290"/>
    <cellStyle name="20 % – Zvýraznění3 4 6" xfId="1291"/>
    <cellStyle name="20 % – Zvýraznění3 4 6 2" xfId="1292"/>
    <cellStyle name="20 % – Zvýraznění3 4 6 3" xfId="1293"/>
    <cellStyle name="20 % – Zvýraznění3 4 6 4" xfId="1294"/>
    <cellStyle name="20 % – Zvýraznění3 4 7" xfId="1295"/>
    <cellStyle name="20 % – Zvýraznění3 4 7 2" xfId="1296"/>
    <cellStyle name="20 % – Zvýraznění3 4 7 3" xfId="1297"/>
    <cellStyle name="20 % – Zvýraznění3 4 7 4" xfId="1298"/>
    <cellStyle name="20 % – Zvýraznění3 4 8" xfId="1299"/>
    <cellStyle name="20 % – Zvýraznění3 4 8 2" xfId="1300"/>
    <cellStyle name="20 % – Zvýraznění3 4 8 3" xfId="1301"/>
    <cellStyle name="20 % – Zvýraznění3 4 8 4" xfId="1302"/>
    <cellStyle name="20 % – Zvýraznění3 4 9" xfId="1303"/>
    <cellStyle name="20 % – Zvýraznění3 4 9 2" xfId="1304"/>
    <cellStyle name="20 % – Zvýraznění3 4 9 3" xfId="1305"/>
    <cellStyle name="20 % – Zvýraznění3 4 9 4" xfId="1306"/>
    <cellStyle name="20 % – Zvýraznění3 5" xfId="1307"/>
    <cellStyle name="20 % – Zvýraznění3 5 10" xfId="1308"/>
    <cellStyle name="20 % – Zvýraznění3 5 11" xfId="1309"/>
    <cellStyle name="20 % – Zvýraznění3 5 12" xfId="1310"/>
    <cellStyle name="20 % – Zvýraznění3 5 2" xfId="1311"/>
    <cellStyle name="20 % – Zvýraznění3 5 2 2" xfId="1312"/>
    <cellStyle name="20 % – Zvýraznění3 5 2 3" xfId="1313"/>
    <cellStyle name="20 % – Zvýraznění3 5 2 4" xfId="1314"/>
    <cellStyle name="20 % – Zvýraznění3 5 2 5" xfId="1315"/>
    <cellStyle name="20 % – Zvýraznění3 5 3" xfId="1316"/>
    <cellStyle name="20 % – Zvýraznění3 5 3 2" xfId="1317"/>
    <cellStyle name="20 % – Zvýraznění3 5 3 3" xfId="1318"/>
    <cellStyle name="20 % – Zvýraznění3 5 3 4" xfId="1319"/>
    <cellStyle name="20 % – Zvýraznění3 5 3 5" xfId="1320"/>
    <cellStyle name="20 % – Zvýraznění3 5 4" xfId="1321"/>
    <cellStyle name="20 % – Zvýraznění3 5 4 2" xfId="1322"/>
    <cellStyle name="20 % – Zvýraznění3 5 4 3" xfId="1323"/>
    <cellStyle name="20 % – Zvýraznění3 5 4 4" xfId="1324"/>
    <cellStyle name="20 % – Zvýraznění3 5 5" xfId="1325"/>
    <cellStyle name="20 % – Zvýraznění3 5 5 2" xfId="1326"/>
    <cellStyle name="20 % – Zvýraznění3 5 5 3" xfId="1327"/>
    <cellStyle name="20 % – Zvýraznění3 5 5 4" xfId="1328"/>
    <cellStyle name="20 % – Zvýraznění3 5 6" xfId="1329"/>
    <cellStyle name="20 % – Zvýraznění3 5 6 2" xfId="1330"/>
    <cellStyle name="20 % – Zvýraznění3 5 6 3" xfId="1331"/>
    <cellStyle name="20 % – Zvýraznění3 5 6 4" xfId="1332"/>
    <cellStyle name="20 % – Zvýraznění3 5 7" xfId="1333"/>
    <cellStyle name="20 % – Zvýraznění3 5 7 2" xfId="1334"/>
    <cellStyle name="20 % – Zvýraznění3 5 7 3" xfId="1335"/>
    <cellStyle name="20 % – Zvýraznění3 5 7 4" xfId="1336"/>
    <cellStyle name="20 % – Zvýraznění3 5 8" xfId="1337"/>
    <cellStyle name="20 % – Zvýraznění3 5 8 2" xfId="1338"/>
    <cellStyle name="20 % – Zvýraznění3 5 8 3" xfId="1339"/>
    <cellStyle name="20 % – Zvýraznění3 5 8 4" xfId="1340"/>
    <cellStyle name="20 % – Zvýraznění3 5 9" xfId="1341"/>
    <cellStyle name="20 % – Zvýraznění3 6" xfId="1342"/>
    <cellStyle name="20 % – Zvýraznění3 6 10" xfId="1343"/>
    <cellStyle name="20 % – Zvýraznění3 6 11" xfId="1344"/>
    <cellStyle name="20 % – Zvýraznění3 6 2" xfId="1345"/>
    <cellStyle name="20 % – Zvýraznění3 6 2 2" xfId="1346"/>
    <cellStyle name="20 % – Zvýraznění3 6 2 3" xfId="1347"/>
    <cellStyle name="20 % – Zvýraznění3 6 2 4" xfId="1348"/>
    <cellStyle name="20 % – Zvýraznění3 6 3" xfId="1349"/>
    <cellStyle name="20 % – Zvýraznění3 6 3 2" xfId="1350"/>
    <cellStyle name="20 % – Zvýraznění3 6 3 3" xfId="1351"/>
    <cellStyle name="20 % – Zvýraznění3 6 3 4" xfId="1352"/>
    <cellStyle name="20 % – Zvýraznění3 6 4" xfId="1353"/>
    <cellStyle name="20 % – Zvýraznění3 6 4 2" xfId="1354"/>
    <cellStyle name="20 % – Zvýraznění3 6 4 3" xfId="1355"/>
    <cellStyle name="20 % – Zvýraznění3 6 4 4" xfId="1356"/>
    <cellStyle name="20 % – Zvýraznění3 6 5" xfId="1357"/>
    <cellStyle name="20 % – Zvýraznění3 6 5 2" xfId="1358"/>
    <cellStyle name="20 % – Zvýraznění3 6 5 3" xfId="1359"/>
    <cellStyle name="20 % – Zvýraznění3 6 5 4" xfId="1360"/>
    <cellStyle name="20 % – Zvýraznění3 6 6" xfId="1361"/>
    <cellStyle name="20 % – Zvýraznění3 6 6 2" xfId="1362"/>
    <cellStyle name="20 % – Zvýraznění3 6 6 3" xfId="1363"/>
    <cellStyle name="20 % – Zvýraznění3 6 6 4" xfId="1364"/>
    <cellStyle name="20 % – Zvýraznění3 6 7" xfId="1365"/>
    <cellStyle name="20 % – Zvýraznění3 6 7 2" xfId="1366"/>
    <cellStyle name="20 % – Zvýraznění3 6 7 3" xfId="1367"/>
    <cellStyle name="20 % – Zvýraznění3 6 7 4" xfId="1368"/>
    <cellStyle name="20 % – Zvýraznění3 6 8" xfId="1369"/>
    <cellStyle name="20 % – Zvýraznění3 6 9" xfId="1370"/>
    <cellStyle name="20 % – Zvýraznění3 7" xfId="1371"/>
    <cellStyle name="20 % – Zvýraznění3 7 2" xfId="1372"/>
    <cellStyle name="20 % – Zvýraznění3 7 3" xfId="1373"/>
    <cellStyle name="20 % – Zvýraznění3 7 4" xfId="1374"/>
    <cellStyle name="20 % – Zvýraznění3 7 5" xfId="1375"/>
    <cellStyle name="20 % – Zvýraznění3 8" xfId="1376"/>
    <cellStyle name="20 % – Zvýraznění3 8 2" xfId="1377"/>
    <cellStyle name="20 % – Zvýraznění3 8 3" xfId="1378"/>
    <cellStyle name="20 % – Zvýraznění3 8 4" xfId="1379"/>
    <cellStyle name="20 % – Zvýraznění3 8 5" xfId="1380"/>
    <cellStyle name="20 % – Zvýraznění3 9" xfId="1381"/>
    <cellStyle name="20 % – Zvýraznění3 9 2" xfId="1382"/>
    <cellStyle name="20 % – Zvýraznění3 9 3" xfId="1383"/>
    <cellStyle name="20 % – Zvýraznění3 9 4" xfId="1384"/>
    <cellStyle name="20 % – Zvýraznění4 10" xfId="1385"/>
    <cellStyle name="20 % – Zvýraznění4 10 2" xfId="1386"/>
    <cellStyle name="20 % – Zvýraznění4 10 3" xfId="1387"/>
    <cellStyle name="20 % – Zvýraznění4 10 4" xfId="1388"/>
    <cellStyle name="20 % – Zvýraznění4 11" xfId="1389"/>
    <cellStyle name="20 % – Zvýraznění4 11 2" xfId="1390"/>
    <cellStyle name="20 % – Zvýraznění4 11 3" xfId="1391"/>
    <cellStyle name="20 % – Zvýraznění4 11 4" xfId="1392"/>
    <cellStyle name="20 % – Zvýraznění4 12" xfId="1393"/>
    <cellStyle name="20 % – Zvýraznění4 12 2" xfId="1394"/>
    <cellStyle name="20 % – Zvýraznění4 12 3" xfId="1395"/>
    <cellStyle name="20 % – Zvýraznění4 12 4" xfId="1396"/>
    <cellStyle name="20 % – Zvýraznění4 13" xfId="1397"/>
    <cellStyle name="20 % – Zvýraznění4 13 2" xfId="1398"/>
    <cellStyle name="20 % – Zvýraznění4 14" xfId="1399"/>
    <cellStyle name="20 % – Zvýraznění4 14 2" xfId="1400"/>
    <cellStyle name="20 % – Zvýraznění4 15" xfId="1401"/>
    <cellStyle name="20 % – Zvýraznění4 15 2" xfId="1402"/>
    <cellStyle name="20 % – Zvýraznění4 16" xfId="1403"/>
    <cellStyle name="20 % – Zvýraznění4 16 2" xfId="1404"/>
    <cellStyle name="20 % – Zvýraznění4 17" xfId="1405"/>
    <cellStyle name="20 % – Zvýraznění4 17 2" xfId="1406"/>
    <cellStyle name="20 % – Zvýraznění4 18" xfId="1407"/>
    <cellStyle name="20 % – Zvýraznění4 18 2" xfId="1408"/>
    <cellStyle name="20 % – Zvýraznění4 19" xfId="1409"/>
    <cellStyle name="20 % – Zvýraznění4 19 2" xfId="1410"/>
    <cellStyle name="20 % – Zvýraznění4 2" xfId="1411"/>
    <cellStyle name="20 % – Zvýraznění4 2 10" xfId="1412"/>
    <cellStyle name="20 % – Zvýraznění4 2 10 2" xfId="1413"/>
    <cellStyle name="20 % – Zvýraznění4 2 11" xfId="1414"/>
    <cellStyle name="20 % – Zvýraznění4 2 11 2" xfId="1415"/>
    <cellStyle name="20 % – Zvýraznění4 2 12" xfId="1416"/>
    <cellStyle name="20 % – Zvýraznění4 2 12 2" xfId="1417"/>
    <cellStyle name="20 % – Zvýraznění4 2 13" xfId="1418"/>
    <cellStyle name="20 % – Zvýraznění4 2 13 2" xfId="1419"/>
    <cellStyle name="20 % – Zvýraznění4 2 14" xfId="1420"/>
    <cellStyle name="20 % – Zvýraznění4 2 2" xfId="1421"/>
    <cellStyle name="20 % – Zvýraznění4 2 2 10" xfId="1422"/>
    <cellStyle name="20 % – Zvýraznění4 2 2 10 2" xfId="1423"/>
    <cellStyle name="20 % – Zvýraznění4 2 2 11" xfId="1424"/>
    <cellStyle name="20 % – Zvýraznění4 2 2 11 2" xfId="1425"/>
    <cellStyle name="20 % – Zvýraznění4 2 2 12" xfId="1426"/>
    <cellStyle name="20 % – Zvýraznění4 2 2 12 2" xfId="1427"/>
    <cellStyle name="20 % – Zvýraznění4 2 2 13" xfId="1428"/>
    <cellStyle name="20 % – Zvýraznění4 2 2 2" xfId="1429"/>
    <cellStyle name="20 % – Zvýraznění4 2 2 2 10" xfId="1430"/>
    <cellStyle name="20 % – Zvýraznění4 2 2 2 2" xfId="1431"/>
    <cellStyle name="20 % – Zvýraznění4 2 2 2 2 2" xfId="1432"/>
    <cellStyle name="20 % – Zvýraznění4 2 2 2 3" xfId="1433"/>
    <cellStyle name="20 % – Zvýraznění4 2 2 2 3 2" xfId="1434"/>
    <cellStyle name="20 % – Zvýraznění4 2 2 2 4" xfId="1435"/>
    <cellStyle name="20 % – Zvýraznění4 2 2 2 4 2" xfId="1436"/>
    <cellStyle name="20 % – Zvýraznění4 2 2 2 5" xfId="1437"/>
    <cellStyle name="20 % – Zvýraznění4 2 2 2 5 2" xfId="1438"/>
    <cellStyle name="20 % – Zvýraznění4 2 2 2 6" xfId="1439"/>
    <cellStyle name="20 % – Zvýraznění4 2 2 2 6 2" xfId="1440"/>
    <cellStyle name="20 % – Zvýraznění4 2 2 2 7" xfId="1441"/>
    <cellStyle name="20 % – Zvýraznění4 2 2 2 7 2" xfId="1442"/>
    <cellStyle name="20 % – Zvýraznění4 2 2 2 8" xfId="1443"/>
    <cellStyle name="20 % – Zvýraznění4 2 2 2 8 2" xfId="1444"/>
    <cellStyle name="20 % – Zvýraznění4 2 2 2 9" xfId="1445"/>
    <cellStyle name="20 % – Zvýraznění4 2 2 2 9 2" xfId="1446"/>
    <cellStyle name="20 % – Zvýraznění4 2 2 3" xfId="1447"/>
    <cellStyle name="20 % – Zvýraznění4 2 2 3 10" xfId="1448"/>
    <cellStyle name="20 % – Zvýraznění4 2 2 3 2" xfId="1449"/>
    <cellStyle name="20 % – Zvýraznění4 2 2 3 2 2" xfId="1450"/>
    <cellStyle name="20 % – Zvýraznění4 2 2 3 3" xfId="1451"/>
    <cellStyle name="20 % – Zvýraznění4 2 2 3 3 2" xfId="1452"/>
    <cellStyle name="20 % – Zvýraznění4 2 2 3 4" xfId="1453"/>
    <cellStyle name="20 % – Zvýraznění4 2 2 3 4 2" xfId="1454"/>
    <cellStyle name="20 % – Zvýraznění4 2 2 3 5" xfId="1455"/>
    <cellStyle name="20 % – Zvýraznění4 2 2 3 5 2" xfId="1456"/>
    <cellStyle name="20 % – Zvýraznění4 2 2 3 6" xfId="1457"/>
    <cellStyle name="20 % – Zvýraznění4 2 2 3 6 2" xfId="1458"/>
    <cellStyle name="20 % – Zvýraznění4 2 2 3 7" xfId="1459"/>
    <cellStyle name="20 % – Zvýraznění4 2 2 3 7 2" xfId="1460"/>
    <cellStyle name="20 % – Zvýraznění4 2 2 3 8" xfId="1461"/>
    <cellStyle name="20 % – Zvýraznění4 2 2 3 8 2" xfId="1462"/>
    <cellStyle name="20 % – Zvýraznění4 2 2 3 9" xfId="1463"/>
    <cellStyle name="20 % – Zvýraznění4 2 2 3 9 2" xfId="1464"/>
    <cellStyle name="20 % – Zvýraznění4 2 2 4" xfId="1465"/>
    <cellStyle name="20 % – Zvýraznění4 2 2 4 10" xfId="1466"/>
    <cellStyle name="20 % – Zvýraznění4 2 2 4 2" xfId="1467"/>
    <cellStyle name="20 % – Zvýraznění4 2 2 4 2 2" xfId="1468"/>
    <cellStyle name="20 % – Zvýraznění4 2 2 4 3" xfId="1469"/>
    <cellStyle name="20 % – Zvýraznění4 2 2 4 3 2" xfId="1470"/>
    <cellStyle name="20 % – Zvýraznění4 2 2 4 4" xfId="1471"/>
    <cellStyle name="20 % – Zvýraznění4 2 2 4 4 2" xfId="1472"/>
    <cellStyle name="20 % – Zvýraznění4 2 2 4 5" xfId="1473"/>
    <cellStyle name="20 % – Zvýraznění4 2 2 4 5 2" xfId="1474"/>
    <cellStyle name="20 % – Zvýraznění4 2 2 4 6" xfId="1475"/>
    <cellStyle name="20 % – Zvýraznění4 2 2 4 6 2" xfId="1476"/>
    <cellStyle name="20 % – Zvýraznění4 2 2 4 7" xfId="1477"/>
    <cellStyle name="20 % – Zvýraznění4 2 2 4 7 2" xfId="1478"/>
    <cellStyle name="20 % – Zvýraznění4 2 2 4 8" xfId="1479"/>
    <cellStyle name="20 % – Zvýraznění4 2 2 4 8 2" xfId="1480"/>
    <cellStyle name="20 % – Zvýraznění4 2 2 4 9" xfId="1481"/>
    <cellStyle name="20 % – Zvýraznění4 2 2 4 9 2" xfId="1482"/>
    <cellStyle name="20 % – Zvýraznění4 2 2 5" xfId="1483"/>
    <cellStyle name="20 % – Zvýraznění4 2 2 5 2" xfId="1484"/>
    <cellStyle name="20 % – Zvýraznění4 2 2 6" xfId="1485"/>
    <cellStyle name="20 % – Zvýraznění4 2 2 6 2" xfId="1486"/>
    <cellStyle name="20 % – Zvýraznění4 2 2 7" xfId="1487"/>
    <cellStyle name="20 % – Zvýraznění4 2 2 7 2" xfId="1488"/>
    <cellStyle name="20 % – Zvýraznění4 2 2 8" xfId="1489"/>
    <cellStyle name="20 % – Zvýraznění4 2 2 8 2" xfId="1490"/>
    <cellStyle name="20 % – Zvýraznění4 2 2 9" xfId="1491"/>
    <cellStyle name="20 % – Zvýraznění4 2 2 9 2" xfId="1492"/>
    <cellStyle name="20 % – Zvýraznění4 2 3" xfId="1493"/>
    <cellStyle name="20 % – Zvýraznění4 2 3 10" xfId="1494"/>
    <cellStyle name="20 % – Zvýraznění4 2 3 2" xfId="1495"/>
    <cellStyle name="20 % – Zvýraznění4 2 3 2 2" xfId="1496"/>
    <cellStyle name="20 % – Zvýraznění4 2 3 3" xfId="1497"/>
    <cellStyle name="20 % – Zvýraznění4 2 3 3 2" xfId="1498"/>
    <cellStyle name="20 % – Zvýraznění4 2 3 4" xfId="1499"/>
    <cellStyle name="20 % – Zvýraznění4 2 3 4 2" xfId="1500"/>
    <cellStyle name="20 % – Zvýraznění4 2 3 5" xfId="1501"/>
    <cellStyle name="20 % – Zvýraznění4 2 3 5 2" xfId="1502"/>
    <cellStyle name="20 % – Zvýraznění4 2 3 6" xfId="1503"/>
    <cellStyle name="20 % – Zvýraznění4 2 3 6 2" xfId="1504"/>
    <cellStyle name="20 % – Zvýraznění4 2 3 7" xfId="1505"/>
    <cellStyle name="20 % – Zvýraznění4 2 3 7 2" xfId="1506"/>
    <cellStyle name="20 % – Zvýraznění4 2 3 8" xfId="1507"/>
    <cellStyle name="20 % – Zvýraznění4 2 3 8 2" xfId="1508"/>
    <cellStyle name="20 % – Zvýraznění4 2 3 9" xfId="1509"/>
    <cellStyle name="20 % – Zvýraznění4 2 3 9 2" xfId="1510"/>
    <cellStyle name="20 % – Zvýraznění4 2 4" xfId="1511"/>
    <cellStyle name="20 % – Zvýraznění4 2 4 10" xfId="1512"/>
    <cellStyle name="20 % – Zvýraznění4 2 4 2" xfId="1513"/>
    <cellStyle name="20 % – Zvýraznění4 2 4 2 2" xfId="1514"/>
    <cellStyle name="20 % – Zvýraznění4 2 4 3" xfId="1515"/>
    <cellStyle name="20 % – Zvýraznění4 2 4 3 2" xfId="1516"/>
    <cellStyle name="20 % – Zvýraznění4 2 4 4" xfId="1517"/>
    <cellStyle name="20 % – Zvýraznění4 2 4 4 2" xfId="1518"/>
    <cellStyle name="20 % – Zvýraznění4 2 4 5" xfId="1519"/>
    <cellStyle name="20 % – Zvýraznění4 2 4 5 2" xfId="1520"/>
    <cellStyle name="20 % – Zvýraznění4 2 4 6" xfId="1521"/>
    <cellStyle name="20 % – Zvýraznění4 2 4 6 2" xfId="1522"/>
    <cellStyle name="20 % – Zvýraznění4 2 4 7" xfId="1523"/>
    <cellStyle name="20 % – Zvýraznění4 2 4 7 2" xfId="1524"/>
    <cellStyle name="20 % – Zvýraznění4 2 4 8" xfId="1525"/>
    <cellStyle name="20 % – Zvýraznění4 2 4 8 2" xfId="1526"/>
    <cellStyle name="20 % – Zvýraznění4 2 4 9" xfId="1527"/>
    <cellStyle name="20 % – Zvýraznění4 2 4 9 2" xfId="1528"/>
    <cellStyle name="20 % – Zvýraznění4 2 5" xfId="1529"/>
    <cellStyle name="20 % – Zvýraznění4 2 5 10" xfId="1530"/>
    <cellStyle name="20 % – Zvýraznění4 2 5 2" xfId="1531"/>
    <cellStyle name="20 % – Zvýraznění4 2 5 2 2" xfId="1532"/>
    <cellStyle name="20 % – Zvýraznění4 2 5 3" xfId="1533"/>
    <cellStyle name="20 % – Zvýraznění4 2 5 3 2" xfId="1534"/>
    <cellStyle name="20 % – Zvýraznění4 2 5 4" xfId="1535"/>
    <cellStyle name="20 % – Zvýraznění4 2 5 4 2" xfId="1536"/>
    <cellStyle name="20 % – Zvýraznění4 2 5 5" xfId="1537"/>
    <cellStyle name="20 % – Zvýraznění4 2 5 5 2" xfId="1538"/>
    <cellStyle name="20 % – Zvýraznění4 2 5 6" xfId="1539"/>
    <cellStyle name="20 % – Zvýraznění4 2 5 6 2" xfId="1540"/>
    <cellStyle name="20 % – Zvýraznění4 2 5 7" xfId="1541"/>
    <cellStyle name="20 % – Zvýraznění4 2 5 7 2" xfId="1542"/>
    <cellStyle name="20 % – Zvýraznění4 2 5 8" xfId="1543"/>
    <cellStyle name="20 % – Zvýraznění4 2 5 8 2" xfId="1544"/>
    <cellStyle name="20 % – Zvýraznění4 2 5 9" xfId="1545"/>
    <cellStyle name="20 % – Zvýraznění4 2 5 9 2" xfId="1546"/>
    <cellStyle name="20 % – Zvýraznění4 2 6" xfId="1547"/>
    <cellStyle name="20 % – Zvýraznění4 2 6 2" xfId="1548"/>
    <cellStyle name="20 % – Zvýraznění4 2 7" xfId="1549"/>
    <cellStyle name="20 % – Zvýraznění4 2 7 2" xfId="1550"/>
    <cellStyle name="20 % – Zvýraznění4 2 8" xfId="1551"/>
    <cellStyle name="20 % – Zvýraznění4 2 8 2" xfId="1552"/>
    <cellStyle name="20 % – Zvýraznění4 2 9" xfId="1553"/>
    <cellStyle name="20 % – Zvýraznění4 2 9 2" xfId="1554"/>
    <cellStyle name="20 % – Zvýraznění4 20" xfId="1555"/>
    <cellStyle name="20 % – Zvýraznění4 3" xfId="1556"/>
    <cellStyle name="20 % – Zvýraznění4 3 10" xfId="1557"/>
    <cellStyle name="20 % – Zvýraznění4 3 10 2" xfId="1558"/>
    <cellStyle name="20 % – Zvýraznění4 3 10 3" xfId="1559"/>
    <cellStyle name="20 % – Zvýraznění4 3 10 4" xfId="1560"/>
    <cellStyle name="20 % – Zvýraznění4 3 11" xfId="1561"/>
    <cellStyle name="20 % – Zvýraznění4 3 12" xfId="1562"/>
    <cellStyle name="20 % – Zvýraznění4 3 13" xfId="1563"/>
    <cellStyle name="20 % – Zvýraznění4 3 14" xfId="1564"/>
    <cellStyle name="20 % – Zvýraznění4 3 14 2" xfId="1565"/>
    <cellStyle name="20 % – Zvýraznění4 3 15" xfId="1566"/>
    <cellStyle name="20 % – Zvýraznění4 3 15 2" xfId="1567"/>
    <cellStyle name="20 % – Zvýraznění4 3 16" xfId="1568"/>
    <cellStyle name="20 % – Zvýraznění4 3 16 2" xfId="1569"/>
    <cellStyle name="20 % – Zvýraznění4 3 17" xfId="1570"/>
    <cellStyle name="20 % – Zvýraznění4 3 17 2" xfId="1571"/>
    <cellStyle name="20 % – Zvýraznění4 3 18" xfId="1572"/>
    <cellStyle name="20 % – Zvýraznění4 3 18 2" xfId="1573"/>
    <cellStyle name="20 % – Zvýraznění4 3 19" xfId="1574"/>
    <cellStyle name="20 % – Zvýraznění4 3 19 2" xfId="1575"/>
    <cellStyle name="20 % – Zvýraznění4 3 2" xfId="1576"/>
    <cellStyle name="20 % – Zvýraznění4 3 2 10" xfId="1577"/>
    <cellStyle name="20 % – Zvýraznění4 3 2 11" xfId="1578"/>
    <cellStyle name="20 % – Zvýraznění4 3 2 12" xfId="1579"/>
    <cellStyle name="20 % – Zvýraznění4 3 2 12 2" xfId="1580"/>
    <cellStyle name="20 % – Zvýraznění4 3 2 13" xfId="1581"/>
    <cellStyle name="20 % – Zvýraznění4 3 2 13 2" xfId="1582"/>
    <cellStyle name="20 % – Zvýraznění4 3 2 14" xfId="1583"/>
    <cellStyle name="20 % – Zvýraznění4 3 2 14 2" xfId="1584"/>
    <cellStyle name="20 % – Zvýraznění4 3 2 15" xfId="1585"/>
    <cellStyle name="20 % – Zvýraznění4 3 2 15 2" xfId="1586"/>
    <cellStyle name="20 % – Zvýraznění4 3 2 16" xfId="1587"/>
    <cellStyle name="20 % – Zvýraznění4 3 2 16 2" xfId="1588"/>
    <cellStyle name="20 % – Zvýraznění4 3 2 17" xfId="1589"/>
    <cellStyle name="20 % – Zvýraznění4 3 2 17 2" xfId="1590"/>
    <cellStyle name="20 % – Zvýraznění4 3 2 18" xfId="1591"/>
    <cellStyle name="20 % – Zvýraznění4 3 2 18 2" xfId="1592"/>
    <cellStyle name="20 % – Zvýraznění4 3 2 19" xfId="1593"/>
    <cellStyle name="20 % – Zvýraznění4 3 2 2" xfId="1594"/>
    <cellStyle name="20 % – Zvýraznění4 3 2 2 10" xfId="1595"/>
    <cellStyle name="20 % – Zvýraznění4 3 2 2 2" xfId="1596"/>
    <cellStyle name="20 % – Zvýraznění4 3 2 2 2 2" xfId="1597"/>
    <cellStyle name="20 % – Zvýraznění4 3 2 2 3" xfId="1598"/>
    <cellStyle name="20 % – Zvýraznění4 3 2 2 3 2" xfId="1599"/>
    <cellStyle name="20 % – Zvýraznění4 3 2 2 4" xfId="1600"/>
    <cellStyle name="20 % – Zvýraznění4 3 2 2 4 2" xfId="1601"/>
    <cellStyle name="20 % – Zvýraznění4 3 2 2 5" xfId="1602"/>
    <cellStyle name="20 % – Zvýraznění4 3 2 2 5 2" xfId="1603"/>
    <cellStyle name="20 % – Zvýraznění4 3 2 2 6" xfId="1604"/>
    <cellStyle name="20 % – Zvýraznění4 3 2 2 6 2" xfId="1605"/>
    <cellStyle name="20 % – Zvýraznění4 3 2 2 7" xfId="1606"/>
    <cellStyle name="20 % – Zvýraznění4 3 2 2 8" xfId="1607"/>
    <cellStyle name="20 % – Zvýraznění4 3 2 2 9" xfId="1608"/>
    <cellStyle name="20 % – Zvýraznění4 3 2 3" xfId="1609"/>
    <cellStyle name="20 % – Zvýraznění4 3 2 3 2" xfId="1610"/>
    <cellStyle name="20 % – Zvýraznění4 3 2 3 3" xfId="1611"/>
    <cellStyle name="20 % – Zvýraznění4 3 2 3 4" xfId="1612"/>
    <cellStyle name="20 % – Zvýraznění4 3 2 3 5" xfId="1613"/>
    <cellStyle name="20 % – Zvýraznění4 3 2 4" xfId="1614"/>
    <cellStyle name="20 % – Zvýraznění4 3 2 4 2" xfId="1615"/>
    <cellStyle name="20 % – Zvýraznění4 3 2 4 3" xfId="1616"/>
    <cellStyle name="20 % – Zvýraznění4 3 2 4 4" xfId="1617"/>
    <cellStyle name="20 % – Zvýraznění4 3 2 4 5" xfId="1618"/>
    <cellStyle name="20 % – Zvýraznění4 3 2 5" xfId="1619"/>
    <cellStyle name="20 % – Zvýraznění4 3 2 5 2" xfId="1620"/>
    <cellStyle name="20 % – Zvýraznění4 3 2 5 3" xfId="1621"/>
    <cellStyle name="20 % – Zvýraznění4 3 2 5 4" xfId="1622"/>
    <cellStyle name="20 % – Zvýraznění4 3 2 6" xfId="1623"/>
    <cellStyle name="20 % – Zvýraznění4 3 2 6 2" xfId="1624"/>
    <cellStyle name="20 % – Zvýraznění4 3 2 6 3" xfId="1625"/>
    <cellStyle name="20 % – Zvýraznění4 3 2 6 4" xfId="1626"/>
    <cellStyle name="20 % – Zvýraznění4 3 2 7" xfId="1627"/>
    <cellStyle name="20 % – Zvýraznění4 3 2 7 2" xfId="1628"/>
    <cellStyle name="20 % – Zvýraznění4 3 2 7 3" xfId="1629"/>
    <cellStyle name="20 % – Zvýraznění4 3 2 7 4" xfId="1630"/>
    <cellStyle name="20 % – Zvýraznění4 3 2 8" xfId="1631"/>
    <cellStyle name="20 % – Zvýraznění4 3 2 8 2" xfId="1632"/>
    <cellStyle name="20 % – Zvýraznění4 3 2 8 3" xfId="1633"/>
    <cellStyle name="20 % – Zvýraznění4 3 2 8 4" xfId="1634"/>
    <cellStyle name="20 % – Zvýraznění4 3 2 9" xfId="1635"/>
    <cellStyle name="20 % – Zvýraznění4 3 20" xfId="1636"/>
    <cellStyle name="20 % – Zvýraznění4 3 20 2" xfId="1637"/>
    <cellStyle name="20 % – Zvýraznění4 3 21" xfId="1638"/>
    <cellStyle name="20 % – Zvýraznění4 3 3" xfId="1639"/>
    <cellStyle name="20 % – Zvýraznění4 3 3 10" xfId="1640"/>
    <cellStyle name="20 % – Zvýraznění4 3 3 11" xfId="1641"/>
    <cellStyle name="20 % – Zvýraznění4 3 3 2" xfId="1642"/>
    <cellStyle name="20 % – Zvýraznění4 3 3 2 2" xfId="1643"/>
    <cellStyle name="20 % – Zvýraznění4 3 3 2 3" xfId="1644"/>
    <cellStyle name="20 % – Zvýraznění4 3 3 2 4" xfId="1645"/>
    <cellStyle name="20 % – Zvýraznění4 3 3 3" xfId="1646"/>
    <cellStyle name="20 % – Zvýraznění4 3 3 3 2" xfId="1647"/>
    <cellStyle name="20 % – Zvýraznění4 3 3 3 3" xfId="1648"/>
    <cellStyle name="20 % – Zvýraznění4 3 3 3 4" xfId="1649"/>
    <cellStyle name="20 % – Zvýraznění4 3 3 4" xfId="1650"/>
    <cellStyle name="20 % – Zvýraznění4 3 3 4 2" xfId="1651"/>
    <cellStyle name="20 % – Zvýraznění4 3 3 4 3" xfId="1652"/>
    <cellStyle name="20 % – Zvýraznění4 3 3 4 4" xfId="1653"/>
    <cellStyle name="20 % – Zvýraznění4 3 3 5" xfId="1654"/>
    <cellStyle name="20 % – Zvýraznění4 3 3 5 2" xfId="1655"/>
    <cellStyle name="20 % – Zvýraznění4 3 3 5 3" xfId="1656"/>
    <cellStyle name="20 % – Zvýraznění4 3 3 5 4" xfId="1657"/>
    <cellStyle name="20 % – Zvýraznění4 3 3 6" xfId="1658"/>
    <cellStyle name="20 % – Zvýraznění4 3 3 6 2" xfId="1659"/>
    <cellStyle name="20 % – Zvýraznění4 3 3 6 3" xfId="1660"/>
    <cellStyle name="20 % – Zvýraznění4 3 3 6 4" xfId="1661"/>
    <cellStyle name="20 % – Zvýraznění4 3 3 7" xfId="1662"/>
    <cellStyle name="20 % – Zvýraznění4 3 3 7 2" xfId="1663"/>
    <cellStyle name="20 % – Zvýraznění4 3 3 7 3" xfId="1664"/>
    <cellStyle name="20 % – Zvýraznění4 3 3 7 4" xfId="1665"/>
    <cellStyle name="20 % – Zvýraznění4 3 3 8" xfId="1666"/>
    <cellStyle name="20 % – Zvýraznění4 3 3 9" xfId="1667"/>
    <cellStyle name="20 % – Zvýraznění4 3 4" xfId="1668"/>
    <cellStyle name="20 % – Zvýraznění4 3 4 2" xfId="1669"/>
    <cellStyle name="20 % – Zvýraznění4 3 4 3" xfId="1670"/>
    <cellStyle name="20 % – Zvýraznění4 3 4 4" xfId="1671"/>
    <cellStyle name="20 % – Zvýraznění4 3 4 5" xfId="1672"/>
    <cellStyle name="20 % – Zvýraznění4 3 5" xfId="1673"/>
    <cellStyle name="20 % – Zvýraznění4 3 5 2" xfId="1674"/>
    <cellStyle name="20 % – Zvýraznění4 3 5 3" xfId="1675"/>
    <cellStyle name="20 % – Zvýraznění4 3 5 4" xfId="1676"/>
    <cellStyle name="20 % – Zvýraznění4 3 5 5" xfId="1677"/>
    <cellStyle name="20 % – Zvýraznění4 3 6" xfId="1678"/>
    <cellStyle name="20 % – Zvýraznění4 3 6 2" xfId="1679"/>
    <cellStyle name="20 % – Zvýraznění4 3 6 3" xfId="1680"/>
    <cellStyle name="20 % – Zvýraznění4 3 6 4" xfId="1681"/>
    <cellStyle name="20 % – Zvýraznění4 3 7" xfId="1682"/>
    <cellStyle name="20 % – Zvýraznění4 3 7 2" xfId="1683"/>
    <cellStyle name="20 % – Zvýraznění4 3 7 3" xfId="1684"/>
    <cellStyle name="20 % – Zvýraznění4 3 7 4" xfId="1685"/>
    <cellStyle name="20 % – Zvýraznění4 3 8" xfId="1686"/>
    <cellStyle name="20 % – Zvýraznění4 3 8 2" xfId="1687"/>
    <cellStyle name="20 % – Zvýraznění4 3 8 3" xfId="1688"/>
    <cellStyle name="20 % – Zvýraznění4 3 8 4" xfId="1689"/>
    <cellStyle name="20 % – Zvýraznění4 3 9" xfId="1690"/>
    <cellStyle name="20 % – Zvýraznění4 3 9 2" xfId="1691"/>
    <cellStyle name="20 % – Zvýraznění4 3 9 3" xfId="1692"/>
    <cellStyle name="20 % – Zvýraznění4 3 9 4" xfId="1693"/>
    <cellStyle name="20 % – Zvýraznění4 4" xfId="1694"/>
    <cellStyle name="20 % – Zvýraznění4 4 10" xfId="1695"/>
    <cellStyle name="20 % – Zvýraznění4 4 11" xfId="1696"/>
    <cellStyle name="20 % – Zvýraznění4 4 12" xfId="1697"/>
    <cellStyle name="20 % – Zvýraznění4 4 13" xfId="1698"/>
    <cellStyle name="20 % – Zvýraznění4 4 14" xfId="1699"/>
    <cellStyle name="20 % – Zvýraznění4 4 2" xfId="1700"/>
    <cellStyle name="20 % – Zvýraznění4 4 2 10" xfId="1701"/>
    <cellStyle name="20 % – Zvýraznění4 4 2 11" xfId="1702"/>
    <cellStyle name="20 % – Zvýraznění4 4 2 12" xfId="1703"/>
    <cellStyle name="20 % – Zvýraznění4 4 2 2" xfId="1704"/>
    <cellStyle name="20 % – Zvýraznění4 4 2 2 2" xfId="1705"/>
    <cellStyle name="20 % – Zvýraznění4 4 2 2 3" xfId="1706"/>
    <cellStyle name="20 % – Zvýraznění4 4 2 2 4" xfId="1707"/>
    <cellStyle name="20 % – Zvýraznění4 4 2 2 5" xfId="1708"/>
    <cellStyle name="20 % – Zvýraznění4 4 2 2 6" xfId="1709"/>
    <cellStyle name="20 % – Zvýraznění4 4 2 3" xfId="1710"/>
    <cellStyle name="20 % – Zvýraznění4 4 2 3 2" xfId="1711"/>
    <cellStyle name="20 % – Zvýraznění4 4 2 3 3" xfId="1712"/>
    <cellStyle name="20 % – Zvýraznění4 4 2 3 4" xfId="1713"/>
    <cellStyle name="20 % – Zvýraznění4 4 2 3 5" xfId="1714"/>
    <cellStyle name="20 % – Zvýraznění4 4 2 4" xfId="1715"/>
    <cellStyle name="20 % – Zvýraznění4 4 2 4 2" xfId="1716"/>
    <cellStyle name="20 % – Zvýraznění4 4 2 4 3" xfId="1717"/>
    <cellStyle name="20 % – Zvýraznění4 4 2 4 4" xfId="1718"/>
    <cellStyle name="20 % – Zvýraznění4 4 2 5" xfId="1719"/>
    <cellStyle name="20 % – Zvýraznění4 4 2 5 2" xfId="1720"/>
    <cellStyle name="20 % – Zvýraznění4 4 2 5 3" xfId="1721"/>
    <cellStyle name="20 % – Zvýraznění4 4 2 5 4" xfId="1722"/>
    <cellStyle name="20 % – Zvýraznění4 4 2 6" xfId="1723"/>
    <cellStyle name="20 % – Zvýraznění4 4 2 6 2" xfId="1724"/>
    <cellStyle name="20 % – Zvýraznění4 4 2 6 3" xfId="1725"/>
    <cellStyle name="20 % – Zvýraznění4 4 2 6 4" xfId="1726"/>
    <cellStyle name="20 % – Zvýraznění4 4 2 7" xfId="1727"/>
    <cellStyle name="20 % – Zvýraznění4 4 2 7 2" xfId="1728"/>
    <cellStyle name="20 % – Zvýraznění4 4 2 7 3" xfId="1729"/>
    <cellStyle name="20 % – Zvýraznění4 4 2 7 4" xfId="1730"/>
    <cellStyle name="20 % – Zvýraznění4 4 2 8" xfId="1731"/>
    <cellStyle name="20 % – Zvýraznění4 4 2 9" xfId="1732"/>
    <cellStyle name="20 % – Zvýraznění4 4 3" xfId="1733"/>
    <cellStyle name="20 % – Zvýraznění4 4 3 2" xfId="1734"/>
    <cellStyle name="20 % – Zvýraznění4 4 3 2 2" xfId="1735"/>
    <cellStyle name="20 % – Zvýraznění4 4 3 3" xfId="1736"/>
    <cellStyle name="20 % – Zvýraznění4 4 3 4" xfId="1737"/>
    <cellStyle name="20 % – Zvýraznění4 4 3 5" xfId="1738"/>
    <cellStyle name="20 % – Zvýraznění4 4 3 6" xfId="1739"/>
    <cellStyle name="20 % – Zvýraznění4 4 4" xfId="1740"/>
    <cellStyle name="20 % – Zvýraznění4 4 4 2" xfId="1741"/>
    <cellStyle name="20 % – Zvýraznění4 4 4 3" xfId="1742"/>
    <cellStyle name="20 % – Zvýraznění4 4 4 4" xfId="1743"/>
    <cellStyle name="20 % – Zvýraznění4 4 4 5" xfId="1744"/>
    <cellStyle name="20 % – Zvýraznění4 4 4 6" xfId="1745"/>
    <cellStyle name="20 % – Zvýraznění4 4 5" xfId="1746"/>
    <cellStyle name="20 % – Zvýraznění4 4 5 2" xfId="1747"/>
    <cellStyle name="20 % – Zvýraznění4 4 5 3" xfId="1748"/>
    <cellStyle name="20 % – Zvýraznění4 4 5 4" xfId="1749"/>
    <cellStyle name="20 % – Zvýraznění4 4 5 5" xfId="1750"/>
    <cellStyle name="20 % – Zvýraznění4 4 6" xfId="1751"/>
    <cellStyle name="20 % – Zvýraznění4 4 6 2" xfId="1752"/>
    <cellStyle name="20 % – Zvýraznění4 4 6 3" xfId="1753"/>
    <cellStyle name="20 % – Zvýraznění4 4 6 4" xfId="1754"/>
    <cellStyle name="20 % – Zvýraznění4 4 7" xfId="1755"/>
    <cellStyle name="20 % – Zvýraznění4 4 7 2" xfId="1756"/>
    <cellStyle name="20 % – Zvýraznění4 4 7 3" xfId="1757"/>
    <cellStyle name="20 % – Zvýraznění4 4 7 4" xfId="1758"/>
    <cellStyle name="20 % – Zvýraznění4 4 8" xfId="1759"/>
    <cellStyle name="20 % – Zvýraznění4 4 8 2" xfId="1760"/>
    <cellStyle name="20 % – Zvýraznění4 4 8 3" xfId="1761"/>
    <cellStyle name="20 % – Zvýraznění4 4 8 4" xfId="1762"/>
    <cellStyle name="20 % – Zvýraznění4 4 9" xfId="1763"/>
    <cellStyle name="20 % – Zvýraznění4 4 9 2" xfId="1764"/>
    <cellStyle name="20 % – Zvýraznění4 4 9 3" xfId="1765"/>
    <cellStyle name="20 % – Zvýraznění4 4 9 4" xfId="1766"/>
    <cellStyle name="20 % – Zvýraznění4 5" xfId="1767"/>
    <cellStyle name="20 % – Zvýraznění4 5 10" xfId="1768"/>
    <cellStyle name="20 % – Zvýraznění4 5 11" xfId="1769"/>
    <cellStyle name="20 % – Zvýraznění4 5 12" xfId="1770"/>
    <cellStyle name="20 % – Zvýraznění4 5 2" xfId="1771"/>
    <cellStyle name="20 % – Zvýraznění4 5 2 2" xfId="1772"/>
    <cellStyle name="20 % – Zvýraznění4 5 2 3" xfId="1773"/>
    <cellStyle name="20 % – Zvýraznění4 5 2 4" xfId="1774"/>
    <cellStyle name="20 % – Zvýraznění4 5 2 5" xfId="1775"/>
    <cellStyle name="20 % – Zvýraznění4 5 3" xfId="1776"/>
    <cellStyle name="20 % – Zvýraznění4 5 3 2" xfId="1777"/>
    <cellStyle name="20 % – Zvýraznění4 5 3 3" xfId="1778"/>
    <cellStyle name="20 % – Zvýraznění4 5 3 4" xfId="1779"/>
    <cellStyle name="20 % – Zvýraznění4 5 3 5" xfId="1780"/>
    <cellStyle name="20 % – Zvýraznění4 5 4" xfId="1781"/>
    <cellStyle name="20 % – Zvýraznění4 5 4 2" xfId="1782"/>
    <cellStyle name="20 % – Zvýraznění4 5 4 3" xfId="1783"/>
    <cellStyle name="20 % – Zvýraznění4 5 4 4" xfId="1784"/>
    <cellStyle name="20 % – Zvýraznění4 5 5" xfId="1785"/>
    <cellStyle name="20 % – Zvýraznění4 5 5 2" xfId="1786"/>
    <cellStyle name="20 % – Zvýraznění4 5 5 3" xfId="1787"/>
    <cellStyle name="20 % – Zvýraznění4 5 5 4" xfId="1788"/>
    <cellStyle name="20 % – Zvýraznění4 5 6" xfId="1789"/>
    <cellStyle name="20 % – Zvýraznění4 5 6 2" xfId="1790"/>
    <cellStyle name="20 % – Zvýraznění4 5 6 3" xfId="1791"/>
    <cellStyle name="20 % – Zvýraznění4 5 6 4" xfId="1792"/>
    <cellStyle name="20 % – Zvýraznění4 5 7" xfId="1793"/>
    <cellStyle name="20 % – Zvýraznění4 5 7 2" xfId="1794"/>
    <cellStyle name="20 % – Zvýraznění4 5 7 3" xfId="1795"/>
    <cellStyle name="20 % – Zvýraznění4 5 7 4" xfId="1796"/>
    <cellStyle name="20 % – Zvýraznění4 5 8" xfId="1797"/>
    <cellStyle name="20 % – Zvýraznění4 5 8 2" xfId="1798"/>
    <cellStyle name="20 % – Zvýraznění4 5 8 3" xfId="1799"/>
    <cellStyle name="20 % – Zvýraznění4 5 8 4" xfId="1800"/>
    <cellStyle name="20 % – Zvýraznění4 5 9" xfId="1801"/>
    <cellStyle name="20 % – Zvýraznění4 6" xfId="1802"/>
    <cellStyle name="20 % – Zvýraznění4 6 10" xfId="1803"/>
    <cellStyle name="20 % – Zvýraznění4 6 11" xfId="1804"/>
    <cellStyle name="20 % – Zvýraznění4 6 2" xfId="1805"/>
    <cellStyle name="20 % – Zvýraznění4 6 2 2" xfId="1806"/>
    <cellStyle name="20 % – Zvýraznění4 6 2 3" xfId="1807"/>
    <cellStyle name="20 % – Zvýraznění4 6 2 4" xfId="1808"/>
    <cellStyle name="20 % – Zvýraznění4 6 3" xfId="1809"/>
    <cellStyle name="20 % – Zvýraznění4 6 3 2" xfId="1810"/>
    <cellStyle name="20 % – Zvýraznění4 6 3 3" xfId="1811"/>
    <cellStyle name="20 % – Zvýraznění4 6 3 4" xfId="1812"/>
    <cellStyle name="20 % – Zvýraznění4 6 4" xfId="1813"/>
    <cellStyle name="20 % – Zvýraznění4 6 4 2" xfId="1814"/>
    <cellStyle name="20 % – Zvýraznění4 6 4 3" xfId="1815"/>
    <cellStyle name="20 % – Zvýraznění4 6 4 4" xfId="1816"/>
    <cellStyle name="20 % – Zvýraznění4 6 5" xfId="1817"/>
    <cellStyle name="20 % – Zvýraznění4 6 5 2" xfId="1818"/>
    <cellStyle name="20 % – Zvýraznění4 6 5 3" xfId="1819"/>
    <cellStyle name="20 % – Zvýraznění4 6 5 4" xfId="1820"/>
    <cellStyle name="20 % – Zvýraznění4 6 6" xfId="1821"/>
    <cellStyle name="20 % – Zvýraznění4 6 6 2" xfId="1822"/>
    <cellStyle name="20 % – Zvýraznění4 6 6 3" xfId="1823"/>
    <cellStyle name="20 % – Zvýraznění4 6 6 4" xfId="1824"/>
    <cellStyle name="20 % – Zvýraznění4 6 7" xfId="1825"/>
    <cellStyle name="20 % – Zvýraznění4 6 7 2" xfId="1826"/>
    <cellStyle name="20 % – Zvýraznění4 6 7 3" xfId="1827"/>
    <cellStyle name="20 % – Zvýraznění4 6 7 4" xfId="1828"/>
    <cellStyle name="20 % – Zvýraznění4 6 8" xfId="1829"/>
    <cellStyle name="20 % – Zvýraznění4 6 9" xfId="1830"/>
    <cellStyle name="20 % – Zvýraznění4 7" xfId="1831"/>
    <cellStyle name="20 % – Zvýraznění4 7 2" xfId="1832"/>
    <cellStyle name="20 % – Zvýraznění4 7 3" xfId="1833"/>
    <cellStyle name="20 % – Zvýraznění4 7 4" xfId="1834"/>
    <cellStyle name="20 % – Zvýraznění4 7 5" xfId="1835"/>
    <cellStyle name="20 % – Zvýraznění4 8" xfId="1836"/>
    <cellStyle name="20 % – Zvýraznění4 8 2" xfId="1837"/>
    <cellStyle name="20 % – Zvýraznění4 8 3" xfId="1838"/>
    <cellStyle name="20 % – Zvýraznění4 8 4" xfId="1839"/>
    <cellStyle name="20 % – Zvýraznění4 8 5" xfId="1840"/>
    <cellStyle name="20 % – Zvýraznění4 9" xfId="1841"/>
    <cellStyle name="20 % – Zvýraznění4 9 2" xfId="1842"/>
    <cellStyle name="20 % – Zvýraznění4 9 3" xfId="1843"/>
    <cellStyle name="20 % – Zvýraznění4 9 4" xfId="1844"/>
    <cellStyle name="20 % – Zvýraznění5 10" xfId="1845"/>
    <cellStyle name="20 % – Zvýraznění5 10 2" xfId="1846"/>
    <cellStyle name="20 % – Zvýraznění5 10 3" xfId="1847"/>
    <cellStyle name="20 % – Zvýraznění5 10 4" xfId="1848"/>
    <cellStyle name="20 % – Zvýraznění5 11" xfId="1849"/>
    <cellStyle name="20 % – Zvýraznění5 11 2" xfId="1850"/>
    <cellStyle name="20 % – Zvýraznění5 11 3" xfId="1851"/>
    <cellStyle name="20 % – Zvýraznění5 11 4" xfId="1852"/>
    <cellStyle name="20 % – Zvýraznění5 12" xfId="1853"/>
    <cellStyle name="20 % – Zvýraznění5 12 2" xfId="1854"/>
    <cellStyle name="20 % – Zvýraznění5 12 3" xfId="1855"/>
    <cellStyle name="20 % – Zvýraznění5 12 4" xfId="1856"/>
    <cellStyle name="20 % – Zvýraznění5 13" xfId="1857"/>
    <cellStyle name="20 % – Zvýraznění5 13 2" xfId="1858"/>
    <cellStyle name="20 % – Zvýraznění5 14" xfId="1859"/>
    <cellStyle name="20 % – Zvýraznění5 14 2" xfId="1860"/>
    <cellStyle name="20 % – Zvýraznění5 15" xfId="1861"/>
    <cellStyle name="20 % – Zvýraznění5 15 2" xfId="1862"/>
    <cellStyle name="20 % – Zvýraznění5 16" xfId="1863"/>
    <cellStyle name="20 % – Zvýraznění5 16 2" xfId="1864"/>
    <cellStyle name="20 % – Zvýraznění5 17" xfId="1865"/>
    <cellStyle name="20 % – Zvýraznění5 17 2" xfId="1866"/>
    <cellStyle name="20 % – Zvýraznění5 18" xfId="1867"/>
    <cellStyle name="20 % – Zvýraznění5 18 2" xfId="1868"/>
    <cellStyle name="20 % – Zvýraznění5 19" xfId="1869"/>
    <cellStyle name="20 % – Zvýraznění5 19 2" xfId="1870"/>
    <cellStyle name="20 % – Zvýraznění5 2" xfId="1871"/>
    <cellStyle name="20 % – Zvýraznění5 2 10" xfId="1872"/>
    <cellStyle name="20 % – Zvýraznění5 2 10 2" xfId="1873"/>
    <cellStyle name="20 % – Zvýraznění5 2 11" xfId="1874"/>
    <cellStyle name="20 % – Zvýraznění5 2 11 2" xfId="1875"/>
    <cellStyle name="20 % – Zvýraznění5 2 12" xfId="1876"/>
    <cellStyle name="20 % – Zvýraznění5 2 12 2" xfId="1877"/>
    <cellStyle name="20 % – Zvýraznění5 2 13" xfId="1878"/>
    <cellStyle name="20 % – Zvýraznění5 2 13 2" xfId="1879"/>
    <cellStyle name="20 % – Zvýraznění5 2 14" xfId="1880"/>
    <cellStyle name="20 % – Zvýraznění5 2 2" xfId="1881"/>
    <cellStyle name="20 % – Zvýraznění5 2 2 10" xfId="1882"/>
    <cellStyle name="20 % – Zvýraznění5 2 2 10 2" xfId="1883"/>
    <cellStyle name="20 % – Zvýraznění5 2 2 11" xfId="1884"/>
    <cellStyle name="20 % – Zvýraznění5 2 2 11 2" xfId="1885"/>
    <cellStyle name="20 % – Zvýraznění5 2 2 12" xfId="1886"/>
    <cellStyle name="20 % – Zvýraznění5 2 2 12 2" xfId="1887"/>
    <cellStyle name="20 % – Zvýraznění5 2 2 13" xfId="1888"/>
    <cellStyle name="20 % – Zvýraznění5 2 2 2" xfId="1889"/>
    <cellStyle name="20 % – Zvýraznění5 2 2 2 10" xfId="1890"/>
    <cellStyle name="20 % – Zvýraznění5 2 2 2 2" xfId="1891"/>
    <cellStyle name="20 % – Zvýraznění5 2 2 2 2 2" xfId="1892"/>
    <cellStyle name="20 % – Zvýraznění5 2 2 2 3" xfId="1893"/>
    <cellStyle name="20 % – Zvýraznění5 2 2 2 3 2" xfId="1894"/>
    <cellStyle name="20 % – Zvýraznění5 2 2 2 4" xfId="1895"/>
    <cellStyle name="20 % – Zvýraznění5 2 2 2 4 2" xfId="1896"/>
    <cellStyle name="20 % – Zvýraznění5 2 2 2 5" xfId="1897"/>
    <cellStyle name="20 % – Zvýraznění5 2 2 2 5 2" xfId="1898"/>
    <cellStyle name="20 % – Zvýraznění5 2 2 2 6" xfId="1899"/>
    <cellStyle name="20 % – Zvýraznění5 2 2 2 6 2" xfId="1900"/>
    <cellStyle name="20 % – Zvýraznění5 2 2 2 7" xfId="1901"/>
    <cellStyle name="20 % – Zvýraznění5 2 2 2 7 2" xfId="1902"/>
    <cellStyle name="20 % – Zvýraznění5 2 2 2 8" xfId="1903"/>
    <cellStyle name="20 % – Zvýraznění5 2 2 2 8 2" xfId="1904"/>
    <cellStyle name="20 % – Zvýraznění5 2 2 2 9" xfId="1905"/>
    <cellStyle name="20 % – Zvýraznění5 2 2 2 9 2" xfId="1906"/>
    <cellStyle name="20 % – Zvýraznění5 2 2 3" xfId="1907"/>
    <cellStyle name="20 % – Zvýraznění5 2 2 3 10" xfId="1908"/>
    <cellStyle name="20 % – Zvýraznění5 2 2 3 2" xfId="1909"/>
    <cellStyle name="20 % – Zvýraznění5 2 2 3 2 2" xfId="1910"/>
    <cellStyle name="20 % – Zvýraznění5 2 2 3 3" xfId="1911"/>
    <cellStyle name="20 % – Zvýraznění5 2 2 3 3 2" xfId="1912"/>
    <cellStyle name="20 % – Zvýraznění5 2 2 3 4" xfId="1913"/>
    <cellStyle name="20 % – Zvýraznění5 2 2 3 4 2" xfId="1914"/>
    <cellStyle name="20 % – Zvýraznění5 2 2 3 5" xfId="1915"/>
    <cellStyle name="20 % – Zvýraznění5 2 2 3 5 2" xfId="1916"/>
    <cellStyle name="20 % – Zvýraznění5 2 2 3 6" xfId="1917"/>
    <cellStyle name="20 % – Zvýraznění5 2 2 3 6 2" xfId="1918"/>
    <cellStyle name="20 % – Zvýraznění5 2 2 3 7" xfId="1919"/>
    <cellStyle name="20 % – Zvýraznění5 2 2 3 7 2" xfId="1920"/>
    <cellStyle name="20 % – Zvýraznění5 2 2 3 8" xfId="1921"/>
    <cellStyle name="20 % – Zvýraznění5 2 2 3 8 2" xfId="1922"/>
    <cellStyle name="20 % – Zvýraznění5 2 2 3 9" xfId="1923"/>
    <cellStyle name="20 % – Zvýraznění5 2 2 3 9 2" xfId="1924"/>
    <cellStyle name="20 % – Zvýraznění5 2 2 4" xfId="1925"/>
    <cellStyle name="20 % – Zvýraznění5 2 2 4 10" xfId="1926"/>
    <cellStyle name="20 % – Zvýraznění5 2 2 4 2" xfId="1927"/>
    <cellStyle name="20 % – Zvýraznění5 2 2 4 2 2" xfId="1928"/>
    <cellStyle name="20 % – Zvýraznění5 2 2 4 3" xfId="1929"/>
    <cellStyle name="20 % – Zvýraznění5 2 2 4 3 2" xfId="1930"/>
    <cellStyle name="20 % – Zvýraznění5 2 2 4 4" xfId="1931"/>
    <cellStyle name="20 % – Zvýraznění5 2 2 4 4 2" xfId="1932"/>
    <cellStyle name="20 % – Zvýraznění5 2 2 4 5" xfId="1933"/>
    <cellStyle name="20 % – Zvýraznění5 2 2 4 5 2" xfId="1934"/>
    <cellStyle name="20 % – Zvýraznění5 2 2 4 6" xfId="1935"/>
    <cellStyle name="20 % – Zvýraznění5 2 2 4 6 2" xfId="1936"/>
    <cellStyle name="20 % – Zvýraznění5 2 2 4 7" xfId="1937"/>
    <cellStyle name="20 % – Zvýraznění5 2 2 4 7 2" xfId="1938"/>
    <cellStyle name="20 % – Zvýraznění5 2 2 4 8" xfId="1939"/>
    <cellStyle name="20 % – Zvýraznění5 2 2 4 8 2" xfId="1940"/>
    <cellStyle name="20 % – Zvýraznění5 2 2 4 9" xfId="1941"/>
    <cellStyle name="20 % – Zvýraznění5 2 2 4 9 2" xfId="1942"/>
    <cellStyle name="20 % – Zvýraznění5 2 2 5" xfId="1943"/>
    <cellStyle name="20 % – Zvýraznění5 2 2 5 2" xfId="1944"/>
    <cellStyle name="20 % – Zvýraznění5 2 2 6" xfId="1945"/>
    <cellStyle name="20 % – Zvýraznění5 2 2 6 2" xfId="1946"/>
    <cellStyle name="20 % – Zvýraznění5 2 2 7" xfId="1947"/>
    <cellStyle name="20 % – Zvýraznění5 2 2 7 2" xfId="1948"/>
    <cellStyle name="20 % – Zvýraznění5 2 2 8" xfId="1949"/>
    <cellStyle name="20 % – Zvýraznění5 2 2 8 2" xfId="1950"/>
    <cellStyle name="20 % – Zvýraznění5 2 2 9" xfId="1951"/>
    <cellStyle name="20 % – Zvýraznění5 2 2 9 2" xfId="1952"/>
    <cellStyle name="20 % – Zvýraznění5 2 3" xfId="1953"/>
    <cellStyle name="20 % – Zvýraznění5 2 3 10" xfId="1954"/>
    <cellStyle name="20 % – Zvýraznění5 2 3 2" xfId="1955"/>
    <cellStyle name="20 % – Zvýraznění5 2 3 2 2" xfId="1956"/>
    <cellStyle name="20 % – Zvýraznění5 2 3 3" xfId="1957"/>
    <cellStyle name="20 % – Zvýraznění5 2 3 3 2" xfId="1958"/>
    <cellStyle name="20 % – Zvýraznění5 2 3 4" xfId="1959"/>
    <cellStyle name="20 % – Zvýraznění5 2 3 4 2" xfId="1960"/>
    <cellStyle name="20 % – Zvýraznění5 2 3 5" xfId="1961"/>
    <cellStyle name="20 % – Zvýraznění5 2 3 5 2" xfId="1962"/>
    <cellStyle name="20 % – Zvýraznění5 2 3 6" xfId="1963"/>
    <cellStyle name="20 % – Zvýraznění5 2 3 6 2" xfId="1964"/>
    <cellStyle name="20 % – Zvýraznění5 2 3 7" xfId="1965"/>
    <cellStyle name="20 % – Zvýraznění5 2 3 7 2" xfId="1966"/>
    <cellStyle name="20 % – Zvýraznění5 2 3 8" xfId="1967"/>
    <cellStyle name="20 % – Zvýraznění5 2 3 8 2" xfId="1968"/>
    <cellStyle name="20 % – Zvýraznění5 2 3 9" xfId="1969"/>
    <cellStyle name="20 % – Zvýraznění5 2 3 9 2" xfId="1970"/>
    <cellStyle name="20 % – Zvýraznění5 2 4" xfId="1971"/>
    <cellStyle name="20 % – Zvýraznění5 2 4 10" xfId="1972"/>
    <cellStyle name="20 % – Zvýraznění5 2 4 2" xfId="1973"/>
    <cellStyle name="20 % – Zvýraznění5 2 4 2 2" xfId="1974"/>
    <cellStyle name="20 % – Zvýraznění5 2 4 3" xfId="1975"/>
    <cellStyle name="20 % – Zvýraznění5 2 4 3 2" xfId="1976"/>
    <cellStyle name="20 % – Zvýraznění5 2 4 4" xfId="1977"/>
    <cellStyle name="20 % – Zvýraznění5 2 4 4 2" xfId="1978"/>
    <cellStyle name="20 % – Zvýraznění5 2 4 5" xfId="1979"/>
    <cellStyle name="20 % – Zvýraznění5 2 4 5 2" xfId="1980"/>
    <cellStyle name="20 % – Zvýraznění5 2 4 6" xfId="1981"/>
    <cellStyle name="20 % – Zvýraznění5 2 4 6 2" xfId="1982"/>
    <cellStyle name="20 % – Zvýraznění5 2 4 7" xfId="1983"/>
    <cellStyle name="20 % – Zvýraznění5 2 4 7 2" xfId="1984"/>
    <cellStyle name="20 % – Zvýraznění5 2 4 8" xfId="1985"/>
    <cellStyle name="20 % – Zvýraznění5 2 4 8 2" xfId="1986"/>
    <cellStyle name="20 % – Zvýraznění5 2 4 9" xfId="1987"/>
    <cellStyle name="20 % – Zvýraznění5 2 4 9 2" xfId="1988"/>
    <cellStyle name="20 % – Zvýraznění5 2 5" xfId="1989"/>
    <cellStyle name="20 % – Zvýraznění5 2 5 10" xfId="1990"/>
    <cellStyle name="20 % – Zvýraznění5 2 5 2" xfId="1991"/>
    <cellStyle name="20 % – Zvýraznění5 2 5 2 2" xfId="1992"/>
    <cellStyle name="20 % – Zvýraznění5 2 5 3" xfId="1993"/>
    <cellStyle name="20 % – Zvýraznění5 2 5 3 2" xfId="1994"/>
    <cellStyle name="20 % – Zvýraznění5 2 5 4" xfId="1995"/>
    <cellStyle name="20 % – Zvýraznění5 2 5 4 2" xfId="1996"/>
    <cellStyle name="20 % – Zvýraznění5 2 5 5" xfId="1997"/>
    <cellStyle name="20 % – Zvýraznění5 2 5 5 2" xfId="1998"/>
    <cellStyle name="20 % – Zvýraznění5 2 5 6" xfId="1999"/>
    <cellStyle name="20 % – Zvýraznění5 2 5 6 2" xfId="2000"/>
    <cellStyle name="20 % – Zvýraznění5 2 5 7" xfId="2001"/>
    <cellStyle name="20 % – Zvýraznění5 2 5 7 2" xfId="2002"/>
    <cellStyle name="20 % – Zvýraznění5 2 5 8" xfId="2003"/>
    <cellStyle name="20 % – Zvýraznění5 2 5 8 2" xfId="2004"/>
    <cellStyle name="20 % – Zvýraznění5 2 5 9" xfId="2005"/>
    <cellStyle name="20 % – Zvýraznění5 2 5 9 2" xfId="2006"/>
    <cellStyle name="20 % – Zvýraznění5 2 6" xfId="2007"/>
    <cellStyle name="20 % – Zvýraznění5 2 6 2" xfId="2008"/>
    <cellStyle name="20 % – Zvýraznění5 2 7" xfId="2009"/>
    <cellStyle name="20 % – Zvýraznění5 2 7 2" xfId="2010"/>
    <cellStyle name="20 % – Zvýraznění5 2 8" xfId="2011"/>
    <cellStyle name="20 % – Zvýraznění5 2 8 2" xfId="2012"/>
    <cellStyle name="20 % – Zvýraznění5 2 9" xfId="2013"/>
    <cellStyle name="20 % – Zvýraznění5 2 9 2" xfId="2014"/>
    <cellStyle name="20 % – Zvýraznění5 20" xfId="2015"/>
    <cellStyle name="20 % – Zvýraznění5 3" xfId="2016"/>
    <cellStyle name="20 % – Zvýraznění5 3 10" xfId="2017"/>
    <cellStyle name="20 % – Zvýraznění5 3 10 2" xfId="2018"/>
    <cellStyle name="20 % – Zvýraznění5 3 10 3" xfId="2019"/>
    <cellStyle name="20 % – Zvýraznění5 3 10 4" xfId="2020"/>
    <cellStyle name="20 % – Zvýraznění5 3 11" xfId="2021"/>
    <cellStyle name="20 % – Zvýraznění5 3 12" xfId="2022"/>
    <cellStyle name="20 % – Zvýraznění5 3 13" xfId="2023"/>
    <cellStyle name="20 % – Zvýraznění5 3 14" xfId="2024"/>
    <cellStyle name="20 % – Zvýraznění5 3 14 2" xfId="2025"/>
    <cellStyle name="20 % – Zvýraznění5 3 15" xfId="2026"/>
    <cellStyle name="20 % – Zvýraznění5 3 15 2" xfId="2027"/>
    <cellStyle name="20 % – Zvýraznění5 3 16" xfId="2028"/>
    <cellStyle name="20 % – Zvýraznění5 3 16 2" xfId="2029"/>
    <cellStyle name="20 % – Zvýraznění5 3 17" xfId="2030"/>
    <cellStyle name="20 % – Zvýraznění5 3 17 2" xfId="2031"/>
    <cellStyle name="20 % – Zvýraznění5 3 18" xfId="2032"/>
    <cellStyle name="20 % – Zvýraznění5 3 18 2" xfId="2033"/>
    <cellStyle name="20 % – Zvýraznění5 3 19" xfId="2034"/>
    <cellStyle name="20 % – Zvýraznění5 3 19 2" xfId="2035"/>
    <cellStyle name="20 % – Zvýraznění5 3 2" xfId="2036"/>
    <cellStyle name="20 % – Zvýraznění5 3 2 10" xfId="2037"/>
    <cellStyle name="20 % – Zvýraznění5 3 2 11" xfId="2038"/>
    <cellStyle name="20 % – Zvýraznění5 3 2 12" xfId="2039"/>
    <cellStyle name="20 % – Zvýraznění5 3 2 12 2" xfId="2040"/>
    <cellStyle name="20 % – Zvýraznění5 3 2 13" xfId="2041"/>
    <cellStyle name="20 % – Zvýraznění5 3 2 13 2" xfId="2042"/>
    <cellStyle name="20 % – Zvýraznění5 3 2 14" xfId="2043"/>
    <cellStyle name="20 % – Zvýraznění5 3 2 14 2" xfId="2044"/>
    <cellStyle name="20 % – Zvýraznění5 3 2 15" xfId="2045"/>
    <cellStyle name="20 % – Zvýraznění5 3 2 15 2" xfId="2046"/>
    <cellStyle name="20 % – Zvýraznění5 3 2 16" xfId="2047"/>
    <cellStyle name="20 % – Zvýraznění5 3 2 16 2" xfId="2048"/>
    <cellStyle name="20 % – Zvýraznění5 3 2 17" xfId="2049"/>
    <cellStyle name="20 % – Zvýraznění5 3 2 17 2" xfId="2050"/>
    <cellStyle name="20 % – Zvýraznění5 3 2 18" xfId="2051"/>
    <cellStyle name="20 % – Zvýraznění5 3 2 18 2" xfId="2052"/>
    <cellStyle name="20 % – Zvýraznění5 3 2 19" xfId="2053"/>
    <cellStyle name="20 % – Zvýraznění5 3 2 2" xfId="2054"/>
    <cellStyle name="20 % – Zvýraznění5 3 2 2 10" xfId="2055"/>
    <cellStyle name="20 % – Zvýraznění5 3 2 2 2" xfId="2056"/>
    <cellStyle name="20 % – Zvýraznění5 3 2 2 2 2" xfId="2057"/>
    <cellStyle name="20 % – Zvýraznění5 3 2 2 3" xfId="2058"/>
    <cellStyle name="20 % – Zvýraznění5 3 2 2 3 2" xfId="2059"/>
    <cellStyle name="20 % – Zvýraznění5 3 2 2 4" xfId="2060"/>
    <cellStyle name="20 % – Zvýraznění5 3 2 2 4 2" xfId="2061"/>
    <cellStyle name="20 % – Zvýraznění5 3 2 2 5" xfId="2062"/>
    <cellStyle name="20 % – Zvýraznění5 3 2 2 5 2" xfId="2063"/>
    <cellStyle name="20 % – Zvýraznění5 3 2 2 6" xfId="2064"/>
    <cellStyle name="20 % – Zvýraznění5 3 2 2 6 2" xfId="2065"/>
    <cellStyle name="20 % – Zvýraznění5 3 2 2 7" xfId="2066"/>
    <cellStyle name="20 % – Zvýraznění5 3 2 2 8" xfId="2067"/>
    <cellStyle name="20 % – Zvýraznění5 3 2 2 9" xfId="2068"/>
    <cellStyle name="20 % – Zvýraznění5 3 2 3" xfId="2069"/>
    <cellStyle name="20 % – Zvýraznění5 3 2 3 2" xfId="2070"/>
    <cellStyle name="20 % – Zvýraznění5 3 2 3 3" xfId="2071"/>
    <cellStyle name="20 % – Zvýraznění5 3 2 3 4" xfId="2072"/>
    <cellStyle name="20 % – Zvýraznění5 3 2 3 5" xfId="2073"/>
    <cellStyle name="20 % – Zvýraznění5 3 2 4" xfId="2074"/>
    <cellStyle name="20 % – Zvýraznění5 3 2 4 2" xfId="2075"/>
    <cellStyle name="20 % – Zvýraznění5 3 2 4 3" xfId="2076"/>
    <cellStyle name="20 % – Zvýraznění5 3 2 4 4" xfId="2077"/>
    <cellStyle name="20 % – Zvýraznění5 3 2 4 5" xfId="2078"/>
    <cellStyle name="20 % – Zvýraznění5 3 2 5" xfId="2079"/>
    <cellStyle name="20 % – Zvýraznění5 3 2 5 2" xfId="2080"/>
    <cellStyle name="20 % – Zvýraznění5 3 2 5 3" xfId="2081"/>
    <cellStyle name="20 % – Zvýraznění5 3 2 5 4" xfId="2082"/>
    <cellStyle name="20 % – Zvýraznění5 3 2 6" xfId="2083"/>
    <cellStyle name="20 % – Zvýraznění5 3 2 6 2" xfId="2084"/>
    <cellStyle name="20 % – Zvýraznění5 3 2 6 3" xfId="2085"/>
    <cellStyle name="20 % – Zvýraznění5 3 2 6 4" xfId="2086"/>
    <cellStyle name="20 % – Zvýraznění5 3 2 7" xfId="2087"/>
    <cellStyle name="20 % – Zvýraznění5 3 2 7 2" xfId="2088"/>
    <cellStyle name="20 % – Zvýraznění5 3 2 7 3" xfId="2089"/>
    <cellStyle name="20 % – Zvýraznění5 3 2 7 4" xfId="2090"/>
    <cellStyle name="20 % – Zvýraznění5 3 2 8" xfId="2091"/>
    <cellStyle name="20 % – Zvýraznění5 3 2 8 2" xfId="2092"/>
    <cellStyle name="20 % – Zvýraznění5 3 2 8 3" xfId="2093"/>
    <cellStyle name="20 % – Zvýraznění5 3 2 8 4" xfId="2094"/>
    <cellStyle name="20 % – Zvýraznění5 3 2 9" xfId="2095"/>
    <cellStyle name="20 % – Zvýraznění5 3 20" xfId="2096"/>
    <cellStyle name="20 % – Zvýraznění5 3 20 2" xfId="2097"/>
    <cellStyle name="20 % – Zvýraznění5 3 21" xfId="2098"/>
    <cellStyle name="20 % – Zvýraznění5 3 3" xfId="2099"/>
    <cellStyle name="20 % – Zvýraznění5 3 3 10" xfId="2100"/>
    <cellStyle name="20 % – Zvýraznění5 3 3 11" xfId="2101"/>
    <cellStyle name="20 % – Zvýraznění5 3 3 2" xfId="2102"/>
    <cellStyle name="20 % – Zvýraznění5 3 3 2 2" xfId="2103"/>
    <cellStyle name="20 % – Zvýraznění5 3 3 2 3" xfId="2104"/>
    <cellStyle name="20 % – Zvýraznění5 3 3 2 4" xfId="2105"/>
    <cellStyle name="20 % – Zvýraznění5 3 3 3" xfId="2106"/>
    <cellStyle name="20 % – Zvýraznění5 3 3 3 2" xfId="2107"/>
    <cellStyle name="20 % – Zvýraznění5 3 3 3 3" xfId="2108"/>
    <cellStyle name="20 % – Zvýraznění5 3 3 3 4" xfId="2109"/>
    <cellStyle name="20 % – Zvýraznění5 3 3 4" xfId="2110"/>
    <cellStyle name="20 % – Zvýraznění5 3 3 4 2" xfId="2111"/>
    <cellStyle name="20 % – Zvýraznění5 3 3 4 3" xfId="2112"/>
    <cellStyle name="20 % – Zvýraznění5 3 3 4 4" xfId="2113"/>
    <cellStyle name="20 % – Zvýraznění5 3 3 5" xfId="2114"/>
    <cellStyle name="20 % – Zvýraznění5 3 3 5 2" xfId="2115"/>
    <cellStyle name="20 % – Zvýraznění5 3 3 5 3" xfId="2116"/>
    <cellStyle name="20 % – Zvýraznění5 3 3 5 4" xfId="2117"/>
    <cellStyle name="20 % – Zvýraznění5 3 3 6" xfId="2118"/>
    <cellStyle name="20 % – Zvýraznění5 3 3 6 2" xfId="2119"/>
    <cellStyle name="20 % – Zvýraznění5 3 3 6 3" xfId="2120"/>
    <cellStyle name="20 % – Zvýraznění5 3 3 6 4" xfId="2121"/>
    <cellStyle name="20 % – Zvýraznění5 3 3 7" xfId="2122"/>
    <cellStyle name="20 % – Zvýraznění5 3 3 7 2" xfId="2123"/>
    <cellStyle name="20 % – Zvýraznění5 3 3 7 3" xfId="2124"/>
    <cellStyle name="20 % – Zvýraznění5 3 3 7 4" xfId="2125"/>
    <cellStyle name="20 % – Zvýraznění5 3 3 8" xfId="2126"/>
    <cellStyle name="20 % – Zvýraznění5 3 3 9" xfId="2127"/>
    <cellStyle name="20 % – Zvýraznění5 3 4" xfId="2128"/>
    <cellStyle name="20 % – Zvýraznění5 3 4 2" xfId="2129"/>
    <cellStyle name="20 % – Zvýraznění5 3 4 3" xfId="2130"/>
    <cellStyle name="20 % – Zvýraznění5 3 4 4" xfId="2131"/>
    <cellStyle name="20 % – Zvýraznění5 3 4 5" xfId="2132"/>
    <cellStyle name="20 % – Zvýraznění5 3 5" xfId="2133"/>
    <cellStyle name="20 % – Zvýraznění5 3 5 2" xfId="2134"/>
    <cellStyle name="20 % – Zvýraznění5 3 5 3" xfId="2135"/>
    <cellStyle name="20 % – Zvýraznění5 3 5 4" xfId="2136"/>
    <cellStyle name="20 % – Zvýraznění5 3 5 5" xfId="2137"/>
    <cellStyle name="20 % – Zvýraznění5 3 6" xfId="2138"/>
    <cellStyle name="20 % – Zvýraznění5 3 6 2" xfId="2139"/>
    <cellStyle name="20 % – Zvýraznění5 3 6 3" xfId="2140"/>
    <cellStyle name="20 % – Zvýraznění5 3 6 4" xfId="2141"/>
    <cellStyle name="20 % – Zvýraznění5 3 7" xfId="2142"/>
    <cellStyle name="20 % – Zvýraznění5 3 7 2" xfId="2143"/>
    <cellStyle name="20 % – Zvýraznění5 3 7 3" xfId="2144"/>
    <cellStyle name="20 % – Zvýraznění5 3 7 4" xfId="2145"/>
    <cellStyle name="20 % – Zvýraznění5 3 8" xfId="2146"/>
    <cellStyle name="20 % – Zvýraznění5 3 8 2" xfId="2147"/>
    <cellStyle name="20 % – Zvýraznění5 3 8 3" xfId="2148"/>
    <cellStyle name="20 % – Zvýraznění5 3 8 4" xfId="2149"/>
    <cellStyle name="20 % – Zvýraznění5 3 9" xfId="2150"/>
    <cellStyle name="20 % – Zvýraznění5 3 9 2" xfId="2151"/>
    <cellStyle name="20 % – Zvýraznění5 3 9 3" xfId="2152"/>
    <cellStyle name="20 % – Zvýraznění5 3 9 4" xfId="2153"/>
    <cellStyle name="20 % – Zvýraznění5 4" xfId="2154"/>
    <cellStyle name="20 % – Zvýraznění5 4 10" xfId="2155"/>
    <cellStyle name="20 % – Zvýraznění5 4 11" xfId="2156"/>
    <cellStyle name="20 % – Zvýraznění5 4 12" xfId="2157"/>
    <cellStyle name="20 % – Zvýraznění5 4 13" xfId="2158"/>
    <cellStyle name="20 % – Zvýraznění5 4 14" xfId="2159"/>
    <cellStyle name="20 % – Zvýraznění5 4 2" xfId="2160"/>
    <cellStyle name="20 % – Zvýraznění5 4 2 10" xfId="2161"/>
    <cellStyle name="20 % – Zvýraznění5 4 2 11" xfId="2162"/>
    <cellStyle name="20 % – Zvýraznění5 4 2 12" xfId="2163"/>
    <cellStyle name="20 % – Zvýraznění5 4 2 2" xfId="2164"/>
    <cellStyle name="20 % – Zvýraznění5 4 2 2 2" xfId="2165"/>
    <cellStyle name="20 % – Zvýraznění5 4 2 2 3" xfId="2166"/>
    <cellStyle name="20 % – Zvýraznění5 4 2 2 4" xfId="2167"/>
    <cellStyle name="20 % – Zvýraznění5 4 2 2 5" xfId="2168"/>
    <cellStyle name="20 % – Zvýraznění5 4 2 2 6" xfId="2169"/>
    <cellStyle name="20 % – Zvýraznění5 4 2 3" xfId="2170"/>
    <cellStyle name="20 % – Zvýraznění5 4 2 3 2" xfId="2171"/>
    <cellStyle name="20 % – Zvýraznění5 4 2 3 3" xfId="2172"/>
    <cellStyle name="20 % – Zvýraznění5 4 2 3 4" xfId="2173"/>
    <cellStyle name="20 % – Zvýraznění5 4 2 3 5" xfId="2174"/>
    <cellStyle name="20 % – Zvýraznění5 4 2 4" xfId="2175"/>
    <cellStyle name="20 % – Zvýraznění5 4 2 4 2" xfId="2176"/>
    <cellStyle name="20 % – Zvýraznění5 4 2 4 3" xfId="2177"/>
    <cellStyle name="20 % – Zvýraznění5 4 2 4 4" xfId="2178"/>
    <cellStyle name="20 % – Zvýraznění5 4 2 5" xfId="2179"/>
    <cellStyle name="20 % – Zvýraznění5 4 2 5 2" xfId="2180"/>
    <cellStyle name="20 % – Zvýraznění5 4 2 5 3" xfId="2181"/>
    <cellStyle name="20 % – Zvýraznění5 4 2 5 4" xfId="2182"/>
    <cellStyle name="20 % – Zvýraznění5 4 2 6" xfId="2183"/>
    <cellStyle name="20 % – Zvýraznění5 4 2 6 2" xfId="2184"/>
    <cellStyle name="20 % – Zvýraznění5 4 2 6 3" xfId="2185"/>
    <cellStyle name="20 % – Zvýraznění5 4 2 6 4" xfId="2186"/>
    <cellStyle name="20 % – Zvýraznění5 4 2 7" xfId="2187"/>
    <cellStyle name="20 % – Zvýraznění5 4 2 7 2" xfId="2188"/>
    <cellStyle name="20 % – Zvýraznění5 4 2 7 3" xfId="2189"/>
    <cellStyle name="20 % – Zvýraznění5 4 2 7 4" xfId="2190"/>
    <cellStyle name="20 % – Zvýraznění5 4 2 8" xfId="2191"/>
    <cellStyle name="20 % – Zvýraznění5 4 2 9" xfId="2192"/>
    <cellStyle name="20 % – Zvýraznění5 4 3" xfId="2193"/>
    <cellStyle name="20 % – Zvýraznění5 4 3 2" xfId="2194"/>
    <cellStyle name="20 % – Zvýraznění5 4 3 2 2" xfId="2195"/>
    <cellStyle name="20 % – Zvýraznění5 4 3 3" xfId="2196"/>
    <cellStyle name="20 % – Zvýraznění5 4 3 4" xfId="2197"/>
    <cellStyle name="20 % – Zvýraznění5 4 3 5" xfId="2198"/>
    <cellStyle name="20 % – Zvýraznění5 4 3 6" xfId="2199"/>
    <cellStyle name="20 % – Zvýraznění5 4 4" xfId="2200"/>
    <cellStyle name="20 % – Zvýraznění5 4 4 2" xfId="2201"/>
    <cellStyle name="20 % – Zvýraznění5 4 4 3" xfId="2202"/>
    <cellStyle name="20 % – Zvýraznění5 4 4 4" xfId="2203"/>
    <cellStyle name="20 % – Zvýraznění5 4 4 5" xfId="2204"/>
    <cellStyle name="20 % – Zvýraznění5 4 4 6" xfId="2205"/>
    <cellStyle name="20 % – Zvýraznění5 4 5" xfId="2206"/>
    <cellStyle name="20 % – Zvýraznění5 4 5 2" xfId="2207"/>
    <cellStyle name="20 % – Zvýraznění5 4 5 3" xfId="2208"/>
    <cellStyle name="20 % – Zvýraznění5 4 5 4" xfId="2209"/>
    <cellStyle name="20 % – Zvýraznění5 4 5 5" xfId="2210"/>
    <cellStyle name="20 % – Zvýraznění5 4 6" xfId="2211"/>
    <cellStyle name="20 % – Zvýraznění5 4 6 2" xfId="2212"/>
    <cellStyle name="20 % – Zvýraznění5 4 6 3" xfId="2213"/>
    <cellStyle name="20 % – Zvýraznění5 4 6 4" xfId="2214"/>
    <cellStyle name="20 % – Zvýraznění5 4 7" xfId="2215"/>
    <cellStyle name="20 % – Zvýraznění5 4 7 2" xfId="2216"/>
    <cellStyle name="20 % – Zvýraznění5 4 7 3" xfId="2217"/>
    <cellStyle name="20 % – Zvýraznění5 4 7 4" xfId="2218"/>
    <cellStyle name="20 % – Zvýraznění5 4 8" xfId="2219"/>
    <cellStyle name="20 % – Zvýraznění5 4 8 2" xfId="2220"/>
    <cellStyle name="20 % – Zvýraznění5 4 8 3" xfId="2221"/>
    <cellStyle name="20 % – Zvýraznění5 4 8 4" xfId="2222"/>
    <cellStyle name="20 % – Zvýraznění5 4 9" xfId="2223"/>
    <cellStyle name="20 % – Zvýraznění5 4 9 2" xfId="2224"/>
    <cellStyle name="20 % – Zvýraznění5 4 9 3" xfId="2225"/>
    <cellStyle name="20 % – Zvýraznění5 4 9 4" xfId="2226"/>
    <cellStyle name="20 % – Zvýraznění5 5" xfId="2227"/>
    <cellStyle name="20 % – Zvýraznění5 5 10" xfId="2228"/>
    <cellStyle name="20 % – Zvýraznění5 5 11" xfId="2229"/>
    <cellStyle name="20 % – Zvýraznění5 5 12" xfId="2230"/>
    <cellStyle name="20 % – Zvýraznění5 5 2" xfId="2231"/>
    <cellStyle name="20 % – Zvýraznění5 5 2 2" xfId="2232"/>
    <cellStyle name="20 % – Zvýraznění5 5 2 3" xfId="2233"/>
    <cellStyle name="20 % – Zvýraznění5 5 2 4" xfId="2234"/>
    <cellStyle name="20 % – Zvýraznění5 5 2 5" xfId="2235"/>
    <cellStyle name="20 % – Zvýraznění5 5 3" xfId="2236"/>
    <cellStyle name="20 % – Zvýraznění5 5 3 2" xfId="2237"/>
    <cellStyle name="20 % – Zvýraznění5 5 3 3" xfId="2238"/>
    <cellStyle name="20 % – Zvýraznění5 5 3 4" xfId="2239"/>
    <cellStyle name="20 % – Zvýraznění5 5 3 5" xfId="2240"/>
    <cellStyle name="20 % – Zvýraznění5 5 4" xfId="2241"/>
    <cellStyle name="20 % – Zvýraznění5 5 4 2" xfId="2242"/>
    <cellStyle name="20 % – Zvýraznění5 5 4 3" xfId="2243"/>
    <cellStyle name="20 % – Zvýraznění5 5 4 4" xfId="2244"/>
    <cellStyle name="20 % – Zvýraznění5 5 5" xfId="2245"/>
    <cellStyle name="20 % – Zvýraznění5 5 5 2" xfId="2246"/>
    <cellStyle name="20 % – Zvýraznění5 5 5 3" xfId="2247"/>
    <cellStyle name="20 % – Zvýraznění5 5 5 4" xfId="2248"/>
    <cellStyle name="20 % – Zvýraznění5 5 6" xfId="2249"/>
    <cellStyle name="20 % – Zvýraznění5 5 6 2" xfId="2250"/>
    <cellStyle name="20 % – Zvýraznění5 5 6 3" xfId="2251"/>
    <cellStyle name="20 % – Zvýraznění5 5 6 4" xfId="2252"/>
    <cellStyle name="20 % – Zvýraznění5 5 7" xfId="2253"/>
    <cellStyle name="20 % – Zvýraznění5 5 7 2" xfId="2254"/>
    <cellStyle name="20 % – Zvýraznění5 5 7 3" xfId="2255"/>
    <cellStyle name="20 % – Zvýraznění5 5 7 4" xfId="2256"/>
    <cellStyle name="20 % – Zvýraznění5 5 8" xfId="2257"/>
    <cellStyle name="20 % – Zvýraznění5 5 8 2" xfId="2258"/>
    <cellStyle name="20 % – Zvýraznění5 5 8 3" xfId="2259"/>
    <cellStyle name="20 % – Zvýraznění5 5 8 4" xfId="2260"/>
    <cellStyle name="20 % – Zvýraznění5 5 9" xfId="2261"/>
    <cellStyle name="20 % – Zvýraznění5 6" xfId="2262"/>
    <cellStyle name="20 % – Zvýraznění5 6 10" xfId="2263"/>
    <cellStyle name="20 % – Zvýraznění5 6 11" xfId="2264"/>
    <cellStyle name="20 % – Zvýraznění5 6 2" xfId="2265"/>
    <cellStyle name="20 % – Zvýraznění5 6 2 2" xfId="2266"/>
    <cellStyle name="20 % – Zvýraznění5 6 2 3" xfId="2267"/>
    <cellStyle name="20 % – Zvýraznění5 6 2 4" xfId="2268"/>
    <cellStyle name="20 % – Zvýraznění5 6 3" xfId="2269"/>
    <cellStyle name="20 % – Zvýraznění5 6 3 2" xfId="2270"/>
    <cellStyle name="20 % – Zvýraznění5 6 3 3" xfId="2271"/>
    <cellStyle name="20 % – Zvýraznění5 6 3 4" xfId="2272"/>
    <cellStyle name="20 % – Zvýraznění5 6 4" xfId="2273"/>
    <cellStyle name="20 % – Zvýraznění5 6 4 2" xfId="2274"/>
    <cellStyle name="20 % – Zvýraznění5 6 4 3" xfId="2275"/>
    <cellStyle name="20 % – Zvýraznění5 6 4 4" xfId="2276"/>
    <cellStyle name="20 % – Zvýraznění5 6 5" xfId="2277"/>
    <cellStyle name="20 % – Zvýraznění5 6 5 2" xfId="2278"/>
    <cellStyle name="20 % – Zvýraznění5 6 5 3" xfId="2279"/>
    <cellStyle name="20 % – Zvýraznění5 6 5 4" xfId="2280"/>
    <cellStyle name="20 % – Zvýraznění5 6 6" xfId="2281"/>
    <cellStyle name="20 % – Zvýraznění5 6 6 2" xfId="2282"/>
    <cellStyle name="20 % – Zvýraznění5 6 6 3" xfId="2283"/>
    <cellStyle name="20 % – Zvýraznění5 6 6 4" xfId="2284"/>
    <cellStyle name="20 % – Zvýraznění5 6 7" xfId="2285"/>
    <cellStyle name="20 % – Zvýraznění5 6 7 2" xfId="2286"/>
    <cellStyle name="20 % – Zvýraznění5 6 7 3" xfId="2287"/>
    <cellStyle name="20 % – Zvýraznění5 6 7 4" xfId="2288"/>
    <cellStyle name="20 % – Zvýraznění5 6 8" xfId="2289"/>
    <cellStyle name="20 % – Zvýraznění5 6 9" xfId="2290"/>
    <cellStyle name="20 % – Zvýraznění5 7" xfId="2291"/>
    <cellStyle name="20 % – Zvýraznění5 7 2" xfId="2292"/>
    <cellStyle name="20 % – Zvýraznění5 7 3" xfId="2293"/>
    <cellStyle name="20 % – Zvýraznění5 7 4" xfId="2294"/>
    <cellStyle name="20 % – Zvýraznění5 7 5" xfId="2295"/>
    <cellStyle name="20 % – Zvýraznění5 8" xfId="2296"/>
    <cellStyle name="20 % – Zvýraznění5 8 2" xfId="2297"/>
    <cellStyle name="20 % – Zvýraznění5 8 3" xfId="2298"/>
    <cellStyle name="20 % – Zvýraznění5 8 4" xfId="2299"/>
    <cellStyle name="20 % – Zvýraznění5 8 5" xfId="2300"/>
    <cellStyle name="20 % – Zvýraznění5 9" xfId="2301"/>
    <cellStyle name="20 % – Zvýraznění5 9 2" xfId="2302"/>
    <cellStyle name="20 % – Zvýraznění5 9 3" xfId="2303"/>
    <cellStyle name="20 % – Zvýraznění5 9 4" xfId="2304"/>
    <cellStyle name="20 % – Zvýraznění6 10" xfId="2305"/>
    <cellStyle name="20 % – Zvýraznění6 10 2" xfId="2306"/>
    <cellStyle name="20 % – Zvýraznění6 10 3" xfId="2307"/>
    <cellStyle name="20 % – Zvýraznění6 10 4" xfId="2308"/>
    <cellStyle name="20 % – Zvýraznění6 11" xfId="2309"/>
    <cellStyle name="20 % – Zvýraznění6 11 2" xfId="2310"/>
    <cellStyle name="20 % – Zvýraznění6 11 3" xfId="2311"/>
    <cellStyle name="20 % – Zvýraznění6 11 4" xfId="2312"/>
    <cellStyle name="20 % – Zvýraznění6 12" xfId="2313"/>
    <cellStyle name="20 % – Zvýraznění6 12 2" xfId="2314"/>
    <cellStyle name="20 % – Zvýraznění6 12 3" xfId="2315"/>
    <cellStyle name="20 % – Zvýraznění6 12 4" xfId="2316"/>
    <cellStyle name="20 % – Zvýraznění6 13" xfId="2317"/>
    <cellStyle name="20 % – Zvýraznění6 13 2" xfId="2318"/>
    <cellStyle name="20 % – Zvýraznění6 14" xfId="2319"/>
    <cellStyle name="20 % – Zvýraznění6 14 2" xfId="2320"/>
    <cellStyle name="20 % – Zvýraznění6 15" xfId="2321"/>
    <cellStyle name="20 % – Zvýraznění6 15 2" xfId="2322"/>
    <cellStyle name="20 % – Zvýraznění6 16" xfId="2323"/>
    <cellStyle name="20 % – Zvýraznění6 16 2" xfId="2324"/>
    <cellStyle name="20 % – Zvýraznění6 17" xfId="2325"/>
    <cellStyle name="20 % – Zvýraznění6 17 2" xfId="2326"/>
    <cellStyle name="20 % – Zvýraznění6 18" xfId="2327"/>
    <cellStyle name="20 % – Zvýraznění6 18 2" xfId="2328"/>
    <cellStyle name="20 % – Zvýraznění6 19" xfId="2329"/>
    <cellStyle name="20 % – Zvýraznění6 19 2" xfId="2330"/>
    <cellStyle name="20 % – Zvýraznění6 2" xfId="2331"/>
    <cellStyle name="20 % – Zvýraznění6 2 10" xfId="2332"/>
    <cellStyle name="20 % – Zvýraznění6 2 10 2" xfId="2333"/>
    <cellStyle name="20 % – Zvýraznění6 2 11" xfId="2334"/>
    <cellStyle name="20 % – Zvýraznění6 2 11 2" xfId="2335"/>
    <cellStyle name="20 % – Zvýraznění6 2 12" xfId="2336"/>
    <cellStyle name="20 % – Zvýraznění6 2 12 2" xfId="2337"/>
    <cellStyle name="20 % – Zvýraznění6 2 13" xfId="2338"/>
    <cellStyle name="20 % – Zvýraznění6 2 13 2" xfId="2339"/>
    <cellStyle name="20 % – Zvýraznění6 2 14" xfId="2340"/>
    <cellStyle name="20 % – Zvýraznění6 2 2" xfId="2341"/>
    <cellStyle name="20 % – Zvýraznění6 2 2 10" xfId="2342"/>
    <cellStyle name="20 % – Zvýraznění6 2 2 10 2" xfId="2343"/>
    <cellStyle name="20 % – Zvýraznění6 2 2 11" xfId="2344"/>
    <cellStyle name="20 % – Zvýraznění6 2 2 11 2" xfId="2345"/>
    <cellStyle name="20 % – Zvýraznění6 2 2 12" xfId="2346"/>
    <cellStyle name="20 % – Zvýraznění6 2 2 12 2" xfId="2347"/>
    <cellStyle name="20 % – Zvýraznění6 2 2 13" xfId="2348"/>
    <cellStyle name="20 % – Zvýraznění6 2 2 2" xfId="2349"/>
    <cellStyle name="20 % – Zvýraznění6 2 2 2 10" xfId="2350"/>
    <cellStyle name="20 % – Zvýraznění6 2 2 2 2" xfId="2351"/>
    <cellStyle name="20 % – Zvýraznění6 2 2 2 2 2" xfId="2352"/>
    <cellStyle name="20 % – Zvýraznění6 2 2 2 3" xfId="2353"/>
    <cellStyle name="20 % – Zvýraznění6 2 2 2 3 2" xfId="2354"/>
    <cellStyle name="20 % – Zvýraznění6 2 2 2 4" xfId="2355"/>
    <cellStyle name="20 % – Zvýraznění6 2 2 2 4 2" xfId="2356"/>
    <cellStyle name="20 % – Zvýraznění6 2 2 2 5" xfId="2357"/>
    <cellStyle name="20 % – Zvýraznění6 2 2 2 5 2" xfId="2358"/>
    <cellStyle name="20 % – Zvýraznění6 2 2 2 6" xfId="2359"/>
    <cellStyle name="20 % – Zvýraznění6 2 2 2 6 2" xfId="2360"/>
    <cellStyle name="20 % – Zvýraznění6 2 2 2 7" xfId="2361"/>
    <cellStyle name="20 % – Zvýraznění6 2 2 2 7 2" xfId="2362"/>
    <cellStyle name="20 % – Zvýraznění6 2 2 2 8" xfId="2363"/>
    <cellStyle name="20 % – Zvýraznění6 2 2 2 8 2" xfId="2364"/>
    <cellStyle name="20 % – Zvýraznění6 2 2 2 9" xfId="2365"/>
    <cellStyle name="20 % – Zvýraznění6 2 2 2 9 2" xfId="2366"/>
    <cellStyle name="20 % – Zvýraznění6 2 2 3" xfId="2367"/>
    <cellStyle name="20 % – Zvýraznění6 2 2 3 10" xfId="2368"/>
    <cellStyle name="20 % – Zvýraznění6 2 2 3 2" xfId="2369"/>
    <cellStyle name="20 % – Zvýraznění6 2 2 3 2 2" xfId="2370"/>
    <cellStyle name="20 % – Zvýraznění6 2 2 3 3" xfId="2371"/>
    <cellStyle name="20 % – Zvýraznění6 2 2 3 3 2" xfId="2372"/>
    <cellStyle name="20 % – Zvýraznění6 2 2 3 4" xfId="2373"/>
    <cellStyle name="20 % – Zvýraznění6 2 2 3 4 2" xfId="2374"/>
    <cellStyle name="20 % – Zvýraznění6 2 2 3 5" xfId="2375"/>
    <cellStyle name="20 % – Zvýraznění6 2 2 3 5 2" xfId="2376"/>
    <cellStyle name="20 % – Zvýraznění6 2 2 3 6" xfId="2377"/>
    <cellStyle name="20 % – Zvýraznění6 2 2 3 6 2" xfId="2378"/>
    <cellStyle name="20 % – Zvýraznění6 2 2 3 7" xfId="2379"/>
    <cellStyle name="20 % – Zvýraznění6 2 2 3 7 2" xfId="2380"/>
    <cellStyle name="20 % – Zvýraznění6 2 2 3 8" xfId="2381"/>
    <cellStyle name="20 % – Zvýraznění6 2 2 3 8 2" xfId="2382"/>
    <cellStyle name="20 % – Zvýraznění6 2 2 3 9" xfId="2383"/>
    <cellStyle name="20 % – Zvýraznění6 2 2 3 9 2" xfId="2384"/>
    <cellStyle name="20 % – Zvýraznění6 2 2 4" xfId="2385"/>
    <cellStyle name="20 % – Zvýraznění6 2 2 4 10" xfId="2386"/>
    <cellStyle name="20 % – Zvýraznění6 2 2 4 2" xfId="2387"/>
    <cellStyle name="20 % – Zvýraznění6 2 2 4 2 2" xfId="2388"/>
    <cellStyle name="20 % – Zvýraznění6 2 2 4 3" xfId="2389"/>
    <cellStyle name="20 % – Zvýraznění6 2 2 4 3 2" xfId="2390"/>
    <cellStyle name="20 % – Zvýraznění6 2 2 4 4" xfId="2391"/>
    <cellStyle name="20 % – Zvýraznění6 2 2 4 4 2" xfId="2392"/>
    <cellStyle name="20 % – Zvýraznění6 2 2 4 5" xfId="2393"/>
    <cellStyle name="20 % – Zvýraznění6 2 2 4 5 2" xfId="2394"/>
    <cellStyle name="20 % – Zvýraznění6 2 2 4 6" xfId="2395"/>
    <cellStyle name="20 % – Zvýraznění6 2 2 4 6 2" xfId="2396"/>
    <cellStyle name="20 % – Zvýraznění6 2 2 4 7" xfId="2397"/>
    <cellStyle name="20 % – Zvýraznění6 2 2 4 7 2" xfId="2398"/>
    <cellStyle name="20 % – Zvýraznění6 2 2 4 8" xfId="2399"/>
    <cellStyle name="20 % – Zvýraznění6 2 2 4 8 2" xfId="2400"/>
    <cellStyle name="20 % – Zvýraznění6 2 2 4 9" xfId="2401"/>
    <cellStyle name="20 % – Zvýraznění6 2 2 4 9 2" xfId="2402"/>
    <cellStyle name="20 % – Zvýraznění6 2 2 5" xfId="2403"/>
    <cellStyle name="20 % – Zvýraznění6 2 2 5 2" xfId="2404"/>
    <cellStyle name="20 % – Zvýraznění6 2 2 6" xfId="2405"/>
    <cellStyle name="20 % – Zvýraznění6 2 2 6 2" xfId="2406"/>
    <cellStyle name="20 % – Zvýraznění6 2 2 7" xfId="2407"/>
    <cellStyle name="20 % – Zvýraznění6 2 2 7 2" xfId="2408"/>
    <cellStyle name="20 % – Zvýraznění6 2 2 8" xfId="2409"/>
    <cellStyle name="20 % – Zvýraznění6 2 2 8 2" xfId="2410"/>
    <cellStyle name="20 % – Zvýraznění6 2 2 9" xfId="2411"/>
    <cellStyle name="20 % – Zvýraznění6 2 2 9 2" xfId="2412"/>
    <cellStyle name="20 % – Zvýraznění6 2 3" xfId="2413"/>
    <cellStyle name="20 % – Zvýraznění6 2 3 10" xfId="2414"/>
    <cellStyle name="20 % – Zvýraznění6 2 3 2" xfId="2415"/>
    <cellStyle name="20 % – Zvýraznění6 2 3 2 2" xfId="2416"/>
    <cellStyle name="20 % – Zvýraznění6 2 3 3" xfId="2417"/>
    <cellStyle name="20 % – Zvýraznění6 2 3 3 2" xfId="2418"/>
    <cellStyle name="20 % – Zvýraznění6 2 3 4" xfId="2419"/>
    <cellStyle name="20 % – Zvýraznění6 2 3 4 2" xfId="2420"/>
    <cellStyle name="20 % – Zvýraznění6 2 3 5" xfId="2421"/>
    <cellStyle name="20 % – Zvýraznění6 2 3 5 2" xfId="2422"/>
    <cellStyle name="20 % – Zvýraznění6 2 3 6" xfId="2423"/>
    <cellStyle name="20 % – Zvýraznění6 2 3 6 2" xfId="2424"/>
    <cellStyle name="20 % – Zvýraznění6 2 3 7" xfId="2425"/>
    <cellStyle name="20 % – Zvýraznění6 2 3 7 2" xfId="2426"/>
    <cellStyle name="20 % – Zvýraznění6 2 3 8" xfId="2427"/>
    <cellStyle name="20 % – Zvýraznění6 2 3 8 2" xfId="2428"/>
    <cellStyle name="20 % – Zvýraznění6 2 3 9" xfId="2429"/>
    <cellStyle name="20 % – Zvýraznění6 2 3 9 2" xfId="2430"/>
    <cellStyle name="20 % – Zvýraznění6 2 4" xfId="2431"/>
    <cellStyle name="20 % – Zvýraznění6 2 4 10" xfId="2432"/>
    <cellStyle name="20 % – Zvýraznění6 2 4 2" xfId="2433"/>
    <cellStyle name="20 % – Zvýraznění6 2 4 2 2" xfId="2434"/>
    <cellStyle name="20 % – Zvýraznění6 2 4 3" xfId="2435"/>
    <cellStyle name="20 % – Zvýraznění6 2 4 3 2" xfId="2436"/>
    <cellStyle name="20 % – Zvýraznění6 2 4 4" xfId="2437"/>
    <cellStyle name="20 % – Zvýraznění6 2 4 4 2" xfId="2438"/>
    <cellStyle name="20 % – Zvýraznění6 2 4 5" xfId="2439"/>
    <cellStyle name="20 % – Zvýraznění6 2 4 5 2" xfId="2440"/>
    <cellStyle name="20 % – Zvýraznění6 2 4 6" xfId="2441"/>
    <cellStyle name="20 % – Zvýraznění6 2 4 6 2" xfId="2442"/>
    <cellStyle name="20 % – Zvýraznění6 2 4 7" xfId="2443"/>
    <cellStyle name="20 % – Zvýraznění6 2 4 7 2" xfId="2444"/>
    <cellStyle name="20 % – Zvýraznění6 2 4 8" xfId="2445"/>
    <cellStyle name="20 % – Zvýraznění6 2 4 8 2" xfId="2446"/>
    <cellStyle name="20 % – Zvýraznění6 2 4 9" xfId="2447"/>
    <cellStyle name="20 % – Zvýraznění6 2 4 9 2" xfId="2448"/>
    <cellStyle name="20 % – Zvýraznění6 2 5" xfId="2449"/>
    <cellStyle name="20 % – Zvýraznění6 2 5 10" xfId="2450"/>
    <cellStyle name="20 % – Zvýraznění6 2 5 2" xfId="2451"/>
    <cellStyle name="20 % – Zvýraznění6 2 5 2 2" xfId="2452"/>
    <cellStyle name="20 % – Zvýraznění6 2 5 3" xfId="2453"/>
    <cellStyle name="20 % – Zvýraznění6 2 5 3 2" xfId="2454"/>
    <cellStyle name="20 % – Zvýraznění6 2 5 4" xfId="2455"/>
    <cellStyle name="20 % – Zvýraznění6 2 5 4 2" xfId="2456"/>
    <cellStyle name="20 % – Zvýraznění6 2 5 5" xfId="2457"/>
    <cellStyle name="20 % – Zvýraznění6 2 5 5 2" xfId="2458"/>
    <cellStyle name="20 % – Zvýraznění6 2 5 6" xfId="2459"/>
    <cellStyle name="20 % – Zvýraznění6 2 5 6 2" xfId="2460"/>
    <cellStyle name="20 % – Zvýraznění6 2 5 7" xfId="2461"/>
    <cellStyle name="20 % – Zvýraznění6 2 5 7 2" xfId="2462"/>
    <cellStyle name="20 % – Zvýraznění6 2 5 8" xfId="2463"/>
    <cellStyle name="20 % – Zvýraznění6 2 5 8 2" xfId="2464"/>
    <cellStyle name="20 % – Zvýraznění6 2 5 9" xfId="2465"/>
    <cellStyle name="20 % – Zvýraznění6 2 5 9 2" xfId="2466"/>
    <cellStyle name="20 % – Zvýraznění6 2 6" xfId="2467"/>
    <cellStyle name="20 % – Zvýraznění6 2 6 2" xfId="2468"/>
    <cellStyle name="20 % – Zvýraznění6 2 7" xfId="2469"/>
    <cellStyle name="20 % – Zvýraznění6 2 7 2" xfId="2470"/>
    <cellStyle name="20 % – Zvýraznění6 2 8" xfId="2471"/>
    <cellStyle name="20 % – Zvýraznění6 2 8 2" xfId="2472"/>
    <cellStyle name="20 % – Zvýraznění6 2 9" xfId="2473"/>
    <cellStyle name="20 % – Zvýraznění6 2 9 2" xfId="2474"/>
    <cellStyle name="20 % – Zvýraznění6 20" xfId="2475"/>
    <cellStyle name="20 % – Zvýraznění6 3" xfId="2476"/>
    <cellStyle name="20 % – Zvýraznění6 3 10" xfId="2477"/>
    <cellStyle name="20 % – Zvýraznění6 3 10 2" xfId="2478"/>
    <cellStyle name="20 % – Zvýraznění6 3 10 3" xfId="2479"/>
    <cellStyle name="20 % – Zvýraznění6 3 10 4" xfId="2480"/>
    <cellStyle name="20 % – Zvýraznění6 3 11" xfId="2481"/>
    <cellStyle name="20 % – Zvýraznění6 3 12" xfId="2482"/>
    <cellStyle name="20 % – Zvýraznění6 3 13" xfId="2483"/>
    <cellStyle name="20 % – Zvýraznění6 3 14" xfId="2484"/>
    <cellStyle name="20 % – Zvýraznění6 3 14 2" xfId="2485"/>
    <cellStyle name="20 % – Zvýraznění6 3 15" xfId="2486"/>
    <cellStyle name="20 % – Zvýraznění6 3 15 2" xfId="2487"/>
    <cellStyle name="20 % – Zvýraznění6 3 16" xfId="2488"/>
    <cellStyle name="20 % – Zvýraznění6 3 16 2" xfId="2489"/>
    <cellStyle name="20 % – Zvýraznění6 3 17" xfId="2490"/>
    <cellStyle name="20 % – Zvýraznění6 3 17 2" xfId="2491"/>
    <cellStyle name="20 % – Zvýraznění6 3 18" xfId="2492"/>
    <cellStyle name="20 % – Zvýraznění6 3 18 2" xfId="2493"/>
    <cellStyle name="20 % – Zvýraznění6 3 19" xfId="2494"/>
    <cellStyle name="20 % – Zvýraznění6 3 19 2" xfId="2495"/>
    <cellStyle name="20 % – Zvýraznění6 3 2" xfId="2496"/>
    <cellStyle name="20 % – Zvýraznění6 3 2 10" xfId="2497"/>
    <cellStyle name="20 % – Zvýraznění6 3 2 11" xfId="2498"/>
    <cellStyle name="20 % – Zvýraznění6 3 2 12" xfId="2499"/>
    <cellStyle name="20 % – Zvýraznění6 3 2 12 2" xfId="2500"/>
    <cellStyle name="20 % – Zvýraznění6 3 2 13" xfId="2501"/>
    <cellStyle name="20 % – Zvýraznění6 3 2 13 2" xfId="2502"/>
    <cellStyle name="20 % – Zvýraznění6 3 2 14" xfId="2503"/>
    <cellStyle name="20 % – Zvýraznění6 3 2 14 2" xfId="2504"/>
    <cellStyle name="20 % – Zvýraznění6 3 2 15" xfId="2505"/>
    <cellStyle name="20 % – Zvýraznění6 3 2 15 2" xfId="2506"/>
    <cellStyle name="20 % – Zvýraznění6 3 2 16" xfId="2507"/>
    <cellStyle name="20 % – Zvýraznění6 3 2 16 2" xfId="2508"/>
    <cellStyle name="20 % – Zvýraznění6 3 2 17" xfId="2509"/>
    <cellStyle name="20 % – Zvýraznění6 3 2 17 2" xfId="2510"/>
    <cellStyle name="20 % – Zvýraznění6 3 2 18" xfId="2511"/>
    <cellStyle name="20 % – Zvýraznění6 3 2 18 2" xfId="2512"/>
    <cellStyle name="20 % – Zvýraznění6 3 2 19" xfId="2513"/>
    <cellStyle name="20 % – Zvýraznění6 3 2 2" xfId="2514"/>
    <cellStyle name="20 % – Zvýraznění6 3 2 2 10" xfId="2515"/>
    <cellStyle name="20 % – Zvýraznění6 3 2 2 2" xfId="2516"/>
    <cellStyle name="20 % – Zvýraznění6 3 2 2 2 2" xfId="2517"/>
    <cellStyle name="20 % – Zvýraznění6 3 2 2 3" xfId="2518"/>
    <cellStyle name="20 % – Zvýraznění6 3 2 2 3 2" xfId="2519"/>
    <cellStyle name="20 % – Zvýraznění6 3 2 2 4" xfId="2520"/>
    <cellStyle name="20 % – Zvýraznění6 3 2 2 4 2" xfId="2521"/>
    <cellStyle name="20 % – Zvýraznění6 3 2 2 5" xfId="2522"/>
    <cellStyle name="20 % – Zvýraznění6 3 2 2 5 2" xfId="2523"/>
    <cellStyle name="20 % – Zvýraznění6 3 2 2 6" xfId="2524"/>
    <cellStyle name="20 % – Zvýraznění6 3 2 2 6 2" xfId="2525"/>
    <cellStyle name="20 % – Zvýraznění6 3 2 2 7" xfId="2526"/>
    <cellStyle name="20 % – Zvýraznění6 3 2 2 8" xfId="2527"/>
    <cellStyle name="20 % – Zvýraznění6 3 2 2 9" xfId="2528"/>
    <cellStyle name="20 % – Zvýraznění6 3 2 3" xfId="2529"/>
    <cellStyle name="20 % – Zvýraznění6 3 2 3 2" xfId="2530"/>
    <cellStyle name="20 % – Zvýraznění6 3 2 3 3" xfId="2531"/>
    <cellStyle name="20 % – Zvýraznění6 3 2 3 4" xfId="2532"/>
    <cellStyle name="20 % – Zvýraznění6 3 2 3 5" xfId="2533"/>
    <cellStyle name="20 % – Zvýraznění6 3 2 4" xfId="2534"/>
    <cellStyle name="20 % – Zvýraznění6 3 2 4 2" xfId="2535"/>
    <cellStyle name="20 % – Zvýraznění6 3 2 4 3" xfId="2536"/>
    <cellStyle name="20 % – Zvýraznění6 3 2 4 4" xfId="2537"/>
    <cellStyle name="20 % – Zvýraznění6 3 2 4 5" xfId="2538"/>
    <cellStyle name="20 % – Zvýraznění6 3 2 5" xfId="2539"/>
    <cellStyle name="20 % – Zvýraznění6 3 2 5 2" xfId="2540"/>
    <cellStyle name="20 % – Zvýraznění6 3 2 5 3" xfId="2541"/>
    <cellStyle name="20 % – Zvýraznění6 3 2 5 4" xfId="2542"/>
    <cellStyle name="20 % – Zvýraznění6 3 2 6" xfId="2543"/>
    <cellStyle name="20 % – Zvýraznění6 3 2 6 2" xfId="2544"/>
    <cellStyle name="20 % – Zvýraznění6 3 2 6 3" xfId="2545"/>
    <cellStyle name="20 % – Zvýraznění6 3 2 6 4" xfId="2546"/>
    <cellStyle name="20 % – Zvýraznění6 3 2 7" xfId="2547"/>
    <cellStyle name="20 % – Zvýraznění6 3 2 7 2" xfId="2548"/>
    <cellStyle name="20 % – Zvýraznění6 3 2 7 3" xfId="2549"/>
    <cellStyle name="20 % – Zvýraznění6 3 2 7 4" xfId="2550"/>
    <cellStyle name="20 % – Zvýraznění6 3 2 8" xfId="2551"/>
    <cellStyle name="20 % – Zvýraznění6 3 2 8 2" xfId="2552"/>
    <cellStyle name="20 % – Zvýraznění6 3 2 8 3" xfId="2553"/>
    <cellStyle name="20 % – Zvýraznění6 3 2 8 4" xfId="2554"/>
    <cellStyle name="20 % – Zvýraznění6 3 2 9" xfId="2555"/>
    <cellStyle name="20 % – Zvýraznění6 3 20" xfId="2556"/>
    <cellStyle name="20 % – Zvýraznění6 3 20 2" xfId="2557"/>
    <cellStyle name="20 % – Zvýraznění6 3 21" xfId="2558"/>
    <cellStyle name="20 % – Zvýraznění6 3 3" xfId="2559"/>
    <cellStyle name="20 % – Zvýraznění6 3 3 10" xfId="2560"/>
    <cellStyle name="20 % – Zvýraznění6 3 3 11" xfId="2561"/>
    <cellStyle name="20 % – Zvýraznění6 3 3 2" xfId="2562"/>
    <cellStyle name="20 % – Zvýraznění6 3 3 2 2" xfId="2563"/>
    <cellStyle name="20 % – Zvýraznění6 3 3 2 3" xfId="2564"/>
    <cellStyle name="20 % – Zvýraznění6 3 3 2 4" xfId="2565"/>
    <cellStyle name="20 % – Zvýraznění6 3 3 3" xfId="2566"/>
    <cellStyle name="20 % – Zvýraznění6 3 3 3 2" xfId="2567"/>
    <cellStyle name="20 % – Zvýraznění6 3 3 3 3" xfId="2568"/>
    <cellStyle name="20 % – Zvýraznění6 3 3 3 4" xfId="2569"/>
    <cellStyle name="20 % – Zvýraznění6 3 3 4" xfId="2570"/>
    <cellStyle name="20 % – Zvýraznění6 3 3 4 2" xfId="2571"/>
    <cellStyle name="20 % – Zvýraznění6 3 3 4 3" xfId="2572"/>
    <cellStyle name="20 % – Zvýraznění6 3 3 4 4" xfId="2573"/>
    <cellStyle name="20 % – Zvýraznění6 3 3 5" xfId="2574"/>
    <cellStyle name="20 % – Zvýraznění6 3 3 5 2" xfId="2575"/>
    <cellStyle name="20 % – Zvýraznění6 3 3 5 3" xfId="2576"/>
    <cellStyle name="20 % – Zvýraznění6 3 3 5 4" xfId="2577"/>
    <cellStyle name="20 % – Zvýraznění6 3 3 6" xfId="2578"/>
    <cellStyle name="20 % – Zvýraznění6 3 3 6 2" xfId="2579"/>
    <cellStyle name="20 % – Zvýraznění6 3 3 6 3" xfId="2580"/>
    <cellStyle name="20 % – Zvýraznění6 3 3 6 4" xfId="2581"/>
    <cellStyle name="20 % – Zvýraznění6 3 3 7" xfId="2582"/>
    <cellStyle name="20 % – Zvýraznění6 3 3 7 2" xfId="2583"/>
    <cellStyle name="20 % – Zvýraznění6 3 3 7 3" xfId="2584"/>
    <cellStyle name="20 % – Zvýraznění6 3 3 7 4" xfId="2585"/>
    <cellStyle name="20 % – Zvýraznění6 3 3 8" xfId="2586"/>
    <cellStyle name="20 % – Zvýraznění6 3 3 9" xfId="2587"/>
    <cellStyle name="20 % – Zvýraznění6 3 4" xfId="2588"/>
    <cellStyle name="20 % – Zvýraznění6 3 4 2" xfId="2589"/>
    <cellStyle name="20 % – Zvýraznění6 3 4 3" xfId="2590"/>
    <cellStyle name="20 % – Zvýraznění6 3 4 4" xfId="2591"/>
    <cellStyle name="20 % – Zvýraznění6 3 4 5" xfId="2592"/>
    <cellStyle name="20 % – Zvýraznění6 3 5" xfId="2593"/>
    <cellStyle name="20 % – Zvýraznění6 3 5 2" xfId="2594"/>
    <cellStyle name="20 % – Zvýraznění6 3 5 3" xfId="2595"/>
    <cellStyle name="20 % – Zvýraznění6 3 5 4" xfId="2596"/>
    <cellStyle name="20 % – Zvýraznění6 3 5 5" xfId="2597"/>
    <cellStyle name="20 % – Zvýraznění6 3 6" xfId="2598"/>
    <cellStyle name="20 % – Zvýraznění6 3 6 2" xfId="2599"/>
    <cellStyle name="20 % – Zvýraznění6 3 6 3" xfId="2600"/>
    <cellStyle name="20 % – Zvýraznění6 3 6 4" xfId="2601"/>
    <cellStyle name="20 % – Zvýraznění6 3 7" xfId="2602"/>
    <cellStyle name="20 % – Zvýraznění6 3 7 2" xfId="2603"/>
    <cellStyle name="20 % – Zvýraznění6 3 7 3" xfId="2604"/>
    <cellStyle name="20 % – Zvýraznění6 3 7 4" xfId="2605"/>
    <cellStyle name="20 % – Zvýraznění6 3 8" xfId="2606"/>
    <cellStyle name="20 % – Zvýraznění6 3 8 2" xfId="2607"/>
    <cellStyle name="20 % – Zvýraznění6 3 8 3" xfId="2608"/>
    <cellStyle name="20 % – Zvýraznění6 3 8 4" xfId="2609"/>
    <cellStyle name="20 % – Zvýraznění6 3 9" xfId="2610"/>
    <cellStyle name="20 % – Zvýraznění6 3 9 2" xfId="2611"/>
    <cellStyle name="20 % – Zvýraznění6 3 9 3" xfId="2612"/>
    <cellStyle name="20 % – Zvýraznění6 3 9 4" xfId="2613"/>
    <cellStyle name="20 % – Zvýraznění6 4" xfId="2614"/>
    <cellStyle name="20 % – Zvýraznění6 4 10" xfId="2615"/>
    <cellStyle name="20 % – Zvýraznění6 4 11" xfId="2616"/>
    <cellStyle name="20 % – Zvýraznění6 4 12" xfId="2617"/>
    <cellStyle name="20 % – Zvýraznění6 4 13" xfId="2618"/>
    <cellStyle name="20 % – Zvýraznění6 4 14" xfId="2619"/>
    <cellStyle name="20 % – Zvýraznění6 4 2" xfId="2620"/>
    <cellStyle name="20 % – Zvýraznění6 4 2 10" xfId="2621"/>
    <cellStyle name="20 % – Zvýraznění6 4 2 11" xfId="2622"/>
    <cellStyle name="20 % – Zvýraznění6 4 2 12" xfId="2623"/>
    <cellStyle name="20 % – Zvýraznění6 4 2 2" xfId="2624"/>
    <cellStyle name="20 % – Zvýraznění6 4 2 2 2" xfId="2625"/>
    <cellStyle name="20 % – Zvýraznění6 4 2 2 3" xfId="2626"/>
    <cellStyle name="20 % – Zvýraznění6 4 2 2 4" xfId="2627"/>
    <cellStyle name="20 % – Zvýraznění6 4 2 2 5" xfId="2628"/>
    <cellStyle name="20 % – Zvýraznění6 4 2 2 6" xfId="2629"/>
    <cellStyle name="20 % – Zvýraznění6 4 2 3" xfId="2630"/>
    <cellStyle name="20 % – Zvýraznění6 4 2 3 2" xfId="2631"/>
    <cellStyle name="20 % – Zvýraznění6 4 2 3 3" xfId="2632"/>
    <cellStyle name="20 % – Zvýraznění6 4 2 3 4" xfId="2633"/>
    <cellStyle name="20 % – Zvýraznění6 4 2 3 5" xfId="2634"/>
    <cellStyle name="20 % – Zvýraznění6 4 2 4" xfId="2635"/>
    <cellStyle name="20 % – Zvýraznění6 4 2 4 2" xfId="2636"/>
    <cellStyle name="20 % – Zvýraznění6 4 2 4 3" xfId="2637"/>
    <cellStyle name="20 % – Zvýraznění6 4 2 4 4" xfId="2638"/>
    <cellStyle name="20 % – Zvýraznění6 4 2 5" xfId="2639"/>
    <cellStyle name="20 % – Zvýraznění6 4 2 5 2" xfId="2640"/>
    <cellStyle name="20 % – Zvýraznění6 4 2 5 3" xfId="2641"/>
    <cellStyle name="20 % – Zvýraznění6 4 2 5 4" xfId="2642"/>
    <cellStyle name="20 % – Zvýraznění6 4 2 6" xfId="2643"/>
    <cellStyle name="20 % – Zvýraznění6 4 2 6 2" xfId="2644"/>
    <cellStyle name="20 % – Zvýraznění6 4 2 6 3" xfId="2645"/>
    <cellStyle name="20 % – Zvýraznění6 4 2 6 4" xfId="2646"/>
    <cellStyle name="20 % – Zvýraznění6 4 2 7" xfId="2647"/>
    <cellStyle name="20 % – Zvýraznění6 4 2 7 2" xfId="2648"/>
    <cellStyle name="20 % – Zvýraznění6 4 2 7 3" xfId="2649"/>
    <cellStyle name="20 % – Zvýraznění6 4 2 7 4" xfId="2650"/>
    <cellStyle name="20 % – Zvýraznění6 4 2 8" xfId="2651"/>
    <cellStyle name="20 % – Zvýraznění6 4 2 9" xfId="2652"/>
    <cellStyle name="20 % – Zvýraznění6 4 3" xfId="2653"/>
    <cellStyle name="20 % – Zvýraznění6 4 3 2" xfId="2654"/>
    <cellStyle name="20 % – Zvýraznění6 4 3 2 2" xfId="2655"/>
    <cellStyle name="20 % – Zvýraznění6 4 3 3" xfId="2656"/>
    <cellStyle name="20 % – Zvýraznění6 4 3 4" xfId="2657"/>
    <cellStyle name="20 % – Zvýraznění6 4 3 5" xfId="2658"/>
    <cellStyle name="20 % – Zvýraznění6 4 3 6" xfId="2659"/>
    <cellStyle name="20 % – Zvýraznění6 4 4" xfId="2660"/>
    <cellStyle name="20 % – Zvýraznění6 4 4 2" xfId="2661"/>
    <cellStyle name="20 % – Zvýraznění6 4 4 3" xfId="2662"/>
    <cellStyle name="20 % – Zvýraznění6 4 4 4" xfId="2663"/>
    <cellStyle name="20 % – Zvýraznění6 4 4 5" xfId="2664"/>
    <cellStyle name="20 % – Zvýraznění6 4 4 6" xfId="2665"/>
    <cellStyle name="20 % – Zvýraznění6 4 5" xfId="2666"/>
    <cellStyle name="20 % – Zvýraznění6 4 5 2" xfId="2667"/>
    <cellStyle name="20 % – Zvýraznění6 4 5 3" xfId="2668"/>
    <cellStyle name="20 % – Zvýraznění6 4 5 4" xfId="2669"/>
    <cellStyle name="20 % – Zvýraznění6 4 5 5" xfId="2670"/>
    <cellStyle name="20 % – Zvýraznění6 4 6" xfId="2671"/>
    <cellStyle name="20 % – Zvýraznění6 4 6 2" xfId="2672"/>
    <cellStyle name="20 % – Zvýraznění6 4 6 3" xfId="2673"/>
    <cellStyle name="20 % – Zvýraznění6 4 6 4" xfId="2674"/>
    <cellStyle name="20 % – Zvýraznění6 4 7" xfId="2675"/>
    <cellStyle name="20 % – Zvýraznění6 4 7 2" xfId="2676"/>
    <cellStyle name="20 % – Zvýraznění6 4 7 3" xfId="2677"/>
    <cellStyle name="20 % – Zvýraznění6 4 7 4" xfId="2678"/>
    <cellStyle name="20 % – Zvýraznění6 4 8" xfId="2679"/>
    <cellStyle name="20 % – Zvýraznění6 4 8 2" xfId="2680"/>
    <cellStyle name="20 % – Zvýraznění6 4 8 3" xfId="2681"/>
    <cellStyle name="20 % – Zvýraznění6 4 8 4" xfId="2682"/>
    <cellStyle name="20 % – Zvýraznění6 4 9" xfId="2683"/>
    <cellStyle name="20 % – Zvýraznění6 4 9 2" xfId="2684"/>
    <cellStyle name="20 % – Zvýraznění6 4 9 3" xfId="2685"/>
    <cellStyle name="20 % – Zvýraznění6 4 9 4" xfId="2686"/>
    <cellStyle name="20 % – Zvýraznění6 5" xfId="2687"/>
    <cellStyle name="20 % – Zvýraznění6 5 10" xfId="2688"/>
    <cellStyle name="20 % – Zvýraznění6 5 11" xfId="2689"/>
    <cellStyle name="20 % – Zvýraznění6 5 12" xfId="2690"/>
    <cellStyle name="20 % – Zvýraznění6 5 2" xfId="2691"/>
    <cellStyle name="20 % – Zvýraznění6 5 2 2" xfId="2692"/>
    <cellStyle name="20 % – Zvýraznění6 5 2 3" xfId="2693"/>
    <cellStyle name="20 % – Zvýraznění6 5 2 4" xfId="2694"/>
    <cellStyle name="20 % – Zvýraznění6 5 2 5" xfId="2695"/>
    <cellStyle name="20 % – Zvýraznění6 5 3" xfId="2696"/>
    <cellStyle name="20 % – Zvýraznění6 5 3 2" xfId="2697"/>
    <cellStyle name="20 % – Zvýraznění6 5 3 3" xfId="2698"/>
    <cellStyle name="20 % – Zvýraznění6 5 3 4" xfId="2699"/>
    <cellStyle name="20 % – Zvýraznění6 5 3 5" xfId="2700"/>
    <cellStyle name="20 % – Zvýraznění6 5 4" xfId="2701"/>
    <cellStyle name="20 % – Zvýraznění6 5 4 2" xfId="2702"/>
    <cellStyle name="20 % – Zvýraznění6 5 4 3" xfId="2703"/>
    <cellStyle name="20 % – Zvýraznění6 5 4 4" xfId="2704"/>
    <cellStyle name="20 % – Zvýraznění6 5 5" xfId="2705"/>
    <cellStyle name="20 % – Zvýraznění6 5 5 2" xfId="2706"/>
    <cellStyle name="20 % – Zvýraznění6 5 5 3" xfId="2707"/>
    <cellStyle name="20 % – Zvýraznění6 5 5 4" xfId="2708"/>
    <cellStyle name="20 % – Zvýraznění6 5 6" xfId="2709"/>
    <cellStyle name="20 % – Zvýraznění6 5 6 2" xfId="2710"/>
    <cellStyle name="20 % – Zvýraznění6 5 6 3" xfId="2711"/>
    <cellStyle name="20 % – Zvýraznění6 5 6 4" xfId="2712"/>
    <cellStyle name="20 % – Zvýraznění6 5 7" xfId="2713"/>
    <cellStyle name="20 % – Zvýraznění6 5 7 2" xfId="2714"/>
    <cellStyle name="20 % – Zvýraznění6 5 7 3" xfId="2715"/>
    <cellStyle name="20 % – Zvýraznění6 5 7 4" xfId="2716"/>
    <cellStyle name="20 % – Zvýraznění6 5 8" xfId="2717"/>
    <cellStyle name="20 % – Zvýraznění6 5 8 2" xfId="2718"/>
    <cellStyle name="20 % – Zvýraznění6 5 8 3" xfId="2719"/>
    <cellStyle name="20 % – Zvýraznění6 5 8 4" xfId="2720"/>
    <cellStyle name="20 % – Zvýraznění6 5 9" xfId="2721"/>
    <cellStyle name="20 % – Zvýraznění6 6" xfId="2722"/>
    <cellStyle name="20 % – Zvýraznění6 6 10" xfId="2723"/>
    <cellStyle name="20 % – Zvýraznění6 6 11" xfId="2724"/>
    <cellStyle name="20 % – Zvýraznění6 6 2" xfId="2725"/>
    <cellStyle name="20 % – Zvýraznění6 6 2 2" xfId="2726"/>
    <cellStyle name="20 % – Zvýraznění6 6 2 3" xfId="2727"/>
    <cellStyle name="20 % – Zvýraznění6 6 2 4" xfId="2728"/>
    <cellStyle name="20 % – Zvýraznění6 6 3" xfId="2729"/>
    <cellStyle name="20 % – Zvýraznění6 6 3 2" xfId="2730"/>
    <cellStyle name="20 % – Zvýraznění6 6 3 3" xfId="2731"/>
    <cellStyle name="20 % – Zvýraznění6 6 3 4" xfId="2732"/>
    <cellStyle name="20 % – Zvýraznění6 6 4" xfId="2733"/>
    <cellStyle name="20 % – Zvýraznění6 6 4 2" xfId="2734"/>
    <cellStyle name="20 % – Zvýraznění6 6 4 3" xfId="2735"/>
    <cellStyle name="20 % – Zvýraznění6 6 4 4" xfId="2736"/>
    <cellStyle name="20 % – Zvýraznění6 6 5" xfId="2737"/>
    <cellStyle name="20 % – Zvýraznění6 6 5 2" xfId="2738"/>
    <cellStyle name="20 % – Zvýraznění6 6 5 3" xfId="2739"/>
    <cellStyle name="20 % – Zvýraznění6 6 5 4" xfId="2740"/>
    <cellStyle name="20 % – Zvýraznění6 6 6" xfId="2741"/>
    <cellStyle name="20 % – Zvýraznění6 6 6 2" xfId="2742"/>
    <cellStyle name="20 % – Zvýraznění6 6 6 3" xfId="2743"/>
    <cellStyle name="20 % – Zvýraznění6 6 6 4" xfId="2744"/>
    <cellStyle name="20 % – Zvýraznění6 6 7" xfId="2745"/>
    <cellStyle name="20 % – Zvýraznění6 6 7 2" xfId="2746"/>
    <cellStyle name="20 % – Zvýraznění6 6 7 3" xfId="2747"/>
    <cellStyle name="20 % – Zvýraznění6 6 7 4" xfId="2748"/>
    <cellStyle name="20 % – Zvýraznění6 6 8" xfId="2749"/>
    <cellStyle name="20 % – Zvýraznění6 6 9" xfId="2750"/>
    <cellStyle name="20 % – Zvýraznění6 7" xfId="2751"/>
    <cellStyle name="20 % – Zvýraznění6 7 2" xfId="2752"/>
    <cellStyle name="20 % – Zvýraznění6 7 3" xfId="2753"/>
    <cellStyle name="20 % – Zvýraznění6 7 4" xfId="2754"/>
    <cellStyle name="20 % – Zvýraznění6 7 5" xfId="2755"/>
    <cellStyle name="20 % – Zvýraznění6 8" xfId="2756"/>
    <cellStyle name="20 % – Zvýraznění6 8 2" xfId="2757"/>
    <cellStyle name="20 % – Zvýraznění6 8 3" xfId="2758"/>
    <cellStyle name="20 % – Zvýraznění6 8 4" xfId="2759"/>
    <cellStyle name="20 % – Zvýraznění6 8 5" xfId="2760"/>
    <cellStyle name="20 % – Zvýraznění6 9" xfId="2761"/>
    <cellStyle name="20 % – Zvýraznění6 9 2" xfId="2762"/>
    <cellStyle name="20 % – Zvýraznění6 9 3" xfId="2763"/>
    <cellStyle name="20 % – Zvýraznění6 9 4" xfId="2764"/>
    <cellStyle name="40 % – Zvýraznění1 10" xfId="2765"/>
    <cellStyle name="40 % – Zvýraznění1 10 2" xfId="2766"/>
    <cellStyle name="40 % – Zvýraznění1 10 3" xfId="2767"/>
    <cellStyle name="40 % – Zvýraznění1 10 4" xfId="2768"/>
    <cellStyle name="40 % – Zvýraznění1 11" xfId="2769"/>
    <cellStyle name="40 % – Zvýraznění1 11 2" xfId="2770"/>
    <cellStyle name="40 % – Zvýraznění1 11 3" xfId="2771"/>
    <cellStyle name="40 % – Zvýraznění1 11 4" xfId="2772"/>
    <cellStyle name="40 % – Zvýraznění1 12" xfId="2773"/>
    <cellStyle name="40 % – Zvýraznění1 12 2" xfId="2774"/>
    <cellStyle name="40 % – Zvýraznění1 12 3" xfId="2775"/>
    <cellStyle name="40 % – Zvýraznění1 12 4" xfId="2776"/>
    <cellStyle name="40 % – Zvýraznění1 13" xfId="2777"/>
    <cellStyle name="40 % – Zvýraznění1 13 2" xfId="2778"/>
    <cellStyle name="40 % – Zvýraznění1 14" xfId="2779"/>
    <cellStyle name="40 % – Zvýraznění1 14 2" xfId="2780"/>
    <cellStyle name="40 % – Zvýraznění1 15" xfId="2781"/>
    <cellStyle name="40 % – Zvýraznění1 15 2" xfId="2782"/>
    <cellStyle name="40 % – Zvýraznění1 16" xfId="2783"/>
    <cellStyle name="40 % – Zvýraznění1 16 2" xfId="2784"/>
    <cellStyle name="40 % – Zvýraznění1 17" xfId="2785"/>
    <cellStyle name="40 % – Zvýraznění1 17 2" xfId="2786"/>
    <cellStyle name="40 % – Zvýraznění1 18" xfId="2787"/>
    <cellStyle name="40 % – Zvýraznění1 18 2" xfId="2788"/>
    <cellStyle name="40 % – Zvýraznění1 19" xfId="2789"/>
    <cellStyle name="40 % – Zvýraznění1 19 2" xfId="2790"/>
    <cellStyle name="40 % – Zvýraznění1 2" xfId="2791"/>
    <cellStyle name="40 % – Zvýraznění1 2 10" xfId="2792"/>
    <cellStyle name="40 % – Zvýraznění1 2 10 2" xfId="2793"/>
    <cellStyle name="40 % – Zvýraznění1 2 11" xfId="2794"/>
    <cellStyle name="40 % – Zvýraznění1 2 11 2" xfId="2795"/>
    <cellStyle name="40 % – Zvýraznění1 2 12" xfId="2796"/>
    <cellStyle name="40 % – Zvýraznění1 2 12 2" xfId="2797"/>
    <cellStyle name="40 % – Zvýraznění1 2 13" xfId="2798"/>
    <cellStyle name="40 % – Zvýraznění1 2 13 2" xfId="2799"/>
    <cellStyle name="40 % – Zvýraznění1 2 14" xfId="2800"/>
    <cellStyle name="40 % – Zvýraznění1 2 2" xfId="2801"/>
    <cellStyle name="40 % – Zvýraznění1 2 2 10" xfId="2802"/>
    <cellStyle name="40 % – Zvýraznění1 2 2 10 2" xfId="2803"/>
    <cellStyle name="40 % – Zvýraznění1 2 2 11" xfId="2804"/>
    <cellStyle name="40 % – Zvýraznění1 2 2 11 2" xfId="2805"/>
    <cellStyle name="40 % – Zvýraznění1 2 2 12" xfId="2806"/>
    <cellStyle name="40 % – Zvýraznění1 2 2 12 2" xfId="2807"/>
    <cellStyle name="40 % – Zvýraznění1 2 2 13" xfId="2808"/>
    <cellStyle name="40 % – Zvýraznění1 2 2 2" xfId="2809"/>
    <cellStyle name="40 % – Zvýraznění1 2 2 2 10" xfId="2810"/>
    <cellStyle name="40 % – Zvýraznění1 2 2 2 2" xfId="2811"/>
    <cellStyle name="40 % – Zvýraznění1 2 2 2 2 2" xfId="2812"/>
    <cellStyle name="40 % – Zvýraznění1 2 2 2 3" xfId="2813"/>
    <cellStyle name="40 % – Zvýraznění1 2 2 2 3 2" xfId="2814"/>
    <cellStyle name="40 % – Zvýraznění1 2 2 2 4" xfId="2815"/>
    <cellStyle name="40 % – Zvýraznění1 2 2 2 4 2" xfId="2816"/>
    <cellStyle name="40 % – Zvýraznění1 2 2 2 5" xfId="2817"/>
    <cellStyle name="40 % – Zvýraznění1 2 2 2 5 2" xfId="2818"/>
    <cellStyle name="40 % – Zvýraznění1 2 2 2 6" xfId="2819"/>
    <cellStyle name="40 % – Zvýraznění1 2 2 2 6 2" xfId="2820"/>
    <cellStyle name="40 % – Zvýraznění1 2 2 2 7" xfId="2821"/>
    <cellStyle name="40 % – Zvýraznění1 2 2 2 7 2" xfId="2822"/>
    <cellStyle name="40 % – Zvýraznění1 2 2 2 8" xfId="2823"/>
    <cellStyle name="40 % – Zvýraznění1 2 2 2 8 2" xfId="2824"/>
    <cellStyle name="40 % – Zvýraznění1 2 2 2 9" xfId="2825"/>
    <cellStyle name="40 % – Zvýraznění1 2 2 2 9 2" xfId="2826"/>
    <cellStyle name="40 % – Zvýraznění1 2 2 3" xfId="2827"/>
    <cellStyle name="40 % – Zvýraznění1 2 2 3 10" xfId="2828"/>
    <cellStyle name="40 % – Zvýraznění1 2 2 3 2" xfId="2829"/>
    <cellStyle name="40 % – Zvýraznění1 2 2 3 2 2" xfId="2830"/>
    <cellStyle name="40 % – Zvýraznění1 2 2 3 3" xfId="2831"/>
    <cellStyle name="40 % – Zvýraznění1 2 2 3 3 2" xfId="2832"/>
    <cellStyle name="40 % – Zvýraznění1 2 2 3 4" xfId="2833"/>
    <cellStyle name="40 % – Zvýraznění1 2 2 3 4 2" xfId="2834"/>
    <cellStyle name="40 % – Zvýraznění1 2 2 3 5" xfId="2835"/>
    <cellStyle name="40 % – Zvýraznění1 2 2 3 5 2" xfId="2836"/>
    <cellStyle name="40 % – Zvýraznění1 2 2 3 6" xfId="2837"/>
    <cellStyle name="40 % – Zvýraznění1 2 2 3 6 2" xfId="2838"/>
    <cellStyle name="40 % – Zvýraznění1 2 2 3 7" xfId="2839"/>
    <cellStyle name="40 % – Zvýraznění1 2 2 3 7 2" xfId="2840"/>
    <cellStyle name="40 % – Zvýraznění1 2 2 3 8" xfId="2841"/>
    <cellStyle name="40 % – Zvýraznění1 2 2 3 8 2" xfId="2842"/>
    <cellStyle name="40 % – Zvýraznění1 2 2 3 9" xfId="2843"/>
    <cellStyle name="40 % – Zvýraznění1 2 2 3 9 2" xfId="2844"/>
    <cellStyle name="40 % – Zvýraznění1 2 2 4" xfId="2845"/>
    <cellStyle name="40 % – Zvýraznění1 2 2 4 10" xfId="2846"/>
    <cellStyle name="40 % – Zvýraznění1 2 2 4 2" xfId="2847"/>
    <cellStyle name="40 % – Zvýraznění1 2 2 4 2 2" xfId="2848"/>
    <cellStyle name="40 % – Zvýraznění1 2 2 4 3" xfId="2849"/>
    <cellStyle name="40 % – Zvýraznění1 2 2 4 3 2" xfId="2850"/>
    <cellStyle name="40 % – Zvýraznění1 2 2 4 4" xfId="2851"/>
    <cellStyle name="40 % – Zvýraznění1 2 2 4 4 2" xfId="2852"/>
    <cellStyle name="40 % – Zvýraznění1 2 2 4 5" xfId="2853"/>
    <cellStyle name="40 % – Zvýraznění1 2 2 4 5 2" xfId="2854"/>
    <cellStyle name="40 % – Zvýraznění1 2 2 4 6" xfId="2855"/>
    <cellStyle name="40 % – Zvýraznění1 2 2 4 6 2" xfId="2856"/>
    <cellStyle name="40 % – Zvýraznění1 2 2 4 7" xfId="2857"/>
    <cellStyle name="40 % – Zvýraznění1 2 2 4 7 2" xfId="2858"/>
    <cellStyle name="40 % – Zvýraznění1 2 2 4 8" xfId="2859"/>
    <cellStyle name="40 % – Zvýraznění1 2 2 4 8 2" xfId="2860"/>
    <cellStyle name="40 % – Zvýraznění1 2 2 4 9" xfId="2861"/>
    <cellStyle name="40 % – Zvýraznění1 2 2 4 9 2" xfId="2862"/>
    <cellStyle name="40 % – Zvýraznění1 2 2 5" xfId="2863"/>
    <cellStyle name="40 % – Zvýraznění1 2 2 5 2" xfId="2864"/>
    <cellStyle name="40 % – Zvýraznění1 2 2 6" xfId="2865"/>
    <cellStyle name="40 % – Zvýraznění1 2 2 6 2" xfId="2866"/>
    <cellStyle name="40 % – Zvýraznění1 2 2 7" xfId="2867"/>
    <cellStyle name="40 % – Zvýraznění1 2 2 7 2" xfId="2868"/>
    <cellStyle name="40 % – Zvýraznění1 2 2 8" xfId="2869"/>
    <cellStyle name="40 % – Zvýraznění1 2 2 8 2" xfId="2870"/>
    <cellStyle name="40 % – Zvýraznění1 2 2 9" xfId="2871"/>
    <cellStyle name="40 % – Zvýraznění1 2 2 9 2" xfId="2872"/>
    <cellStyle name="40 % – Zvýraznění1 2 3" xfId="2873"/>
    <cellStyle name="40 % – Zvýraznění1 2 3 10" xfId="2874"/>
    <cellStyle name="40 % – Zvýraznění1 2 3 2" xfId="2875"/>
    <cellStyle name="40 % – Zvýraznění1 2 3 2 2" xfId="2876"/>
    <cellStyle name="40 % – Zvýraznění1 2 3 3" xfId="2877"/>
    <cellStyle name="40 % – Zvýraznění1 2 3 3 2" xfId="2878"/>
    <cellStyle name="40 % – Zvýraznění1 2 3 4" xfId="2879"/>
    <cellStyle name="40 % – Zvýraznění1 2 3 4 2" xfId="2880"/>
    <cellStyle name="40 % – Zvýraznění1 2 3 5" xfId="2881"/>
    <cellStyle name="40 % – Zvýraznění1 2 3 5 2" xfId="2882"/>
    <cellStyle name="40 % – Zvýraznění1 2 3 6" xfId="2883"/>
    <cellStyle name="40 % – Zvýraznění1 2 3 6 2" xfId="2884"/>
    <cellStyle name="40 % – Zvýraznění1 2 3 7" xfId="2885"/>
    <cellStyle name="40 % – Zvýraznění1 2 3 7 2" xfId="2886"/>
    <cellStyle name="40 % – Zvýraznění1 2 3 8" xfId="2887"/>
    <cellStyle name="40 % – Zvýraznění1 2 3 8 2" xfId="2888"/>
    <cellStyle name="40 % – Zvýraznění1 2 3 9" xfId="2889"/>
    <cellStyle name="40 % – Zvýraznění1 2 3 9 2" xfId="2890"/>
    <cellStyle name="40 % – Zvýraznění1 2 4" xfId="2891"/>
    <cellStyle name="40 % – Zvýraznění1 2 4 10" xfId="2892"/>
    <cellStyle name="40 % – Zvýraznění1 2 4 2" xfId="2893"/>
    <cellStyle name="40 % – Zvýraznění1 2 4 2 2" xfId="2894"/>
    <cellStyle name="40 % – Zvýraznění1 2 4 3" xfId="2895"/>
    <cellStyle name="40 % – Zvýraznění1 2 4 3 2" xfId="2896"/>
    <cellStyle name="40 % – Zvýraznění1 2 4 4" xfId="2897"/>
    <cellStyle name="40 % – Zvýraznění1 2 4 4 2" xfId="2898"/>
    <cellStyle name="40 % – Zvýraznění1 2 4 5" xfId="2899"/>
    <cellStyle name="40 % – Zvýraznění1 2 4 5 2" xfId="2900"/>
    <cellStyle name="40 % – Zvýraznění1 2 4 6" xfId="2901"/>
    <cellStyle name="40 % – Zvýraznění1 2 4 6 2" xfId="2902"/>
    <cellStyle name="40 % – Zvýraznění1 2 4 7" xfId="2903"/>
    <cellStyle name="40 % – Zvýraznění1 2 4 7 2" xfId="2904"/>
    <cellStyle name="40 % – Zvýraznění1 2 4 8" xfId="2905"/>
    <cellStyle name="40 % – Zvýraznění1 2 4 8 2" xfId="2906"/>
    <cellStyle name="40 % – Zvýraznění1 2 4 9" xfId="2907"/>
    <cellStyle name="40 % – Zvýraznění1 2 4 9 2" xfId="2908"/>
    <cellStyle name="40 % – Zvýraznění1 2 5" xfId="2909"/>
    <cellStyle name="40 % – Zvýraznění1 2 5 10" xfId="2910"/>
    <cellStyle name="40 % – Zvýraznění1 2 5 2" xfId="2911"/>
    <cellStyle name="40 % – Zvýraznění1 2 5 2 2" xfId="2912"/>
    <cellStyle name="40 % – Zvýraznění1 2 5 3" xfId="2913"/>
    <cellStyle name="40 % – Zvýraznění1 2 5 3 2" xfId="2914"/>
    <cellStyle name="40 % – Zvýraznění1 2 5 4" xfId="2915"/>
    <cellStyle name="40 % – Zvýraznění1 2 5 4 2" xfId="2916"/>
    <cellStyle name="40 % – Zvýraznění1 2 5 5" xfId="2917"/>
    <cellStyle name="40 % – Zvýraznění1 2 5 5 2" xfId="2918"/>
    <cellStyle name="40 % – Zvýraznění1 2 5 6" xfId="2919"/>
    <cellStyle name="40 % – Zvýraznění1 2 5 6 2" xfId="2920"/>
    <cellStyle name="40 % – Zvýraznění1 2 5 7" xfId="2921"/>
    <cellStyle name="40 % – Zvýraznění1 2 5 7 2" xfId="2922"/>
    <cellStyle name="40 % – Zvýraznění1 2 5 8" xfId="2923"/>
    <cellStyle name="40 % – Zvýraznění1 2 5 8 2" xfId="2924"/>
    <cellStyle name="40 % – Zvýraznění1 2 5 9" xfId="2925"/>
    <cellStyle name="40 % – Zvýraznění1 2 5 9 2" xfId="2926"/>
    <cellStyle name="40 % – Zvýraznění1 2 6" xfId="2927"/>
    <cellStyle name="40 % – Zvýraznění1 2 6 2" xfId="2928"/>
    <cellStyle name="40 % – Zvýraznění1 2 7" xfId="2929"/>
    <cellStyle name="40 % – Zvýraznění1 2 7 2" xfId="2930"/>
    <cellStyle name="40 % – Zvýraznění1 2 8" xfId="2931"/>
    <cellStyle name="40 % – Zvýraznění1 2 8 2" xfId="2932"/>
    <cellStyle name="40 % – Zvýraznění1 2 9" xfId="2933"/>
    <cellStyle name="40 % – Zvýraznění1 2 9 2" xfId="2934"/>
    <cellStyle name="40 % – Zvýraznění1 20" xfId="2935"/>
    <cellStyle name="40 % – Zvýraznění1 3" xfId="2936"/>
    <cellStyle name="40 % – Zvýraznění1 3 10" xfId="2937"/>
    <cellStyle name="40 % – Zvýraznění1 3 10 2" xfId="2938"/>
    <cellStyle name="40 % – Zvýraznění1 3 10 3" xfId="2939"/>
    <cellStyle name="40 % – Zvýraznění1 3 10 4" xfId="2940"/>
    <cellStyle name="40 % – Zvýraznění1 3 11" xfId="2941"/>
    <cellStyle name="40 % – Zvýraznění1 3 12" xfId="2942"/>
    <cellStyle name="40 % – Zvýraznění1 3 13" xfId="2943"/>
    <cellStyle name="40 % – Zvýraznění1 3 14" xfId="2944"/>
    <cellStyle name="40 % – Zvýraznění1 3 14 2" xfId="2945"/>
    <cellStyle name="40 % – Zvýraznění1 3 15" xfId="2946"/>
    <cellStyle name="40 % – Zvýraznění1 3 15 2" xfId="2947"/>
    <cellStyle name="40 % – Zvýraznění1 3 16" xfId="2948"/>
    <cellStyle name="40 % – Zvýraznění1 3 16 2" xfId="2949"/>
    <cellStyle name="40 % – Zvýraznění1 3 17" xfId="2950"/>
    <cellStyle name="40 % – Zvýraznění1 3 17 2" xfId="2951"/>
    <cellStyle name="40 % – Zvýraznění1 3 18" xfId="2952"/>
    <cellStyle name="40 % – Zvýraznění1 3 18 2" xfId="2953"/>
    <cellStyle name="40 % – Zvýraznění1 3 19" xfId="2954"/>
    <cellStyle name="40 % – Zvýraznění1 3 19 2" xfId="2955"/>
    <cellStyle name="40 % – Zvýraznění1 3 2" xfId="2956"/>
    <cellStyle name="40 % – Zvýraznění1 3 2 10" xfId="2957"/>
    <cellStyle name="40 % – Zvýraznění1 3 2 11" xfId="2958"/>
    <cellStyle name="40 % – Zvýraznění1 3 2 12" xfId="2959"/>
    <cellStyle name="40 % – Zvýraznění1 3 2 12 2" xfId="2960"/>
    <cellStyle name="40 % – Zvýraznění1 3 2 13" xfId="2961"/>
    <cellStyle name="40 % – Zvýraznění1 3 2 13 2" xfId="2962"/>
    <cellStyle name="40 % – Zvýraznění1 3 2 14" xfId="2963"/>
    <cellStyle name="40 % – Zvýraznění1 3 2 14 2" xfId="2964"/>
    <cellStyle name="40 % – Zvýraznění1 3 2 15" xfId="2965"/>
    <cellStyle name="40 % – Zvýraznění1 3 2 15 2" xfId="2966"/>
    <cellStyle name="40 % – Zvýraznění1 3 2 16" xfId="2967"/>
    <cellStyle name="40 % – Zvýraznění1 3 2 16 2" xfId="2968"/>
    <cellStyle name="40 % – Zvýraznění1 3 2 17" xfId="2969"/>
    <cellStyle name="40 % – Zvýraznění1 3 2 17 2" xfId="2970"/>
    <cellStyle name="40 % – Zvýraznění1 3 2 18" xfId="2971"/>
    <cellStyle name="40 % – Zvýraznění1 3 2 18 2" xfId="2972"/>
    <cellStyle name="40 % – Zvýraznění1 3 2 19" xfId="2973"/>
    <cellStyle name="40 % – Zvýraznění1 3 2 2" xfId="2974"/>
    <cellStyle name="40 % – Zvýraznění1 3 2 2 10" xfId="2975"/>
    <cellStyle name="40 % – Zvýraznění1 3 2 2 2" xfId="2976"/>
    <cellStyle name="40 % – Zvýraznění1 3 2 2 2 2" xfId="2977"/>
    <cellStyle name="40 % – Zvýraznění1 3 2 2 3" xfId="2978"/>
    <cellStyle name="40 % – Zvýraznění1 3 2 2 3 2" xfId="2979"/>
    <cellStyle name="40 % – Zvýraznění1 3 2 2 4" xfId="2980"/>
    <cellStyle name="40 % – Zvýraznění1 3 2 2 4 2" xfId="2981"/>
    <cellStyle name="40 % – Zvýraznění1 3 2 2 5" xfId="2982"/>
    <cellStyle name="40 % – Zvýraznění1 3 2 2 5 2" xfId="2983"/>
    <cellStyle name="40 % – Zvýraznění1 3 2 2 6" xfId="2984"/>
    <cellStyle name="40 % – Zvýraznění1 3 2 2 6 2" xfId="2985"/>
    <cellStyle name="40 % – Zvýraznění1 3 2 2 7" xfId="2986"/>
    <cellStyle name="40 % – Zvýraznění1 3 2 2 8" xfId="2987"/>
    <cellStyle name="40 % – Zvýraznění1 3 2 2 9" xfId="2988"/>
    <cellStyle name="40 % – Zvýraznění1 3 2 3" xfId="2989"/>
    <cellStyle name="40 % – Zvýraznění1 3 2 3 2" xfId="2990"/>
    <cellStyle name="40 % – Zvýraznění1 3 2 3 3" xfId="2991"/>
    <cellStyle name="40 % – Zvýraznění1 3 2 3 4" xfId="2992"/>
    <cellStyle name="40 % – Zvýraznění1 3 2 3 5" xfId="2993"/>
    <cellStyle name="40 % – Zvýraznění1 3 2 4" xfId="2994"/>
    <cellStyle name="40 % – Zvýraznění1 3 2 4 2" xfId="2995"/>
    <cellStyle name="40 % – Zvýraznění1 3 2 4 3" xfId="2996"/>
    <cellStyle name="40 % – Zvýraznění1 3 2 4 4" xfId="2997"/>
    <cellStyle name="40 % – Zvýraznění1 3 2 4 5" xfId="2998"/>
    <cellStyle name="40 % – Zvýraznění1 3 2 5" xfId="2999"/>
    <cellStyle name="40 % – Zvýraznění1 3 2 5 2" xfId="3000"/>
    <cellStyle name="40 % – Zvýraznění1 3 2 5 3" xfId="3001"/>
    <cellStyle name="40 % – Zvýraznění1 3 2 5 4" xfId="3002"/>
    <cellStyle name="40 % – Zvýraznění1 3 2 6" xfId="3003"/>
    <cellStyle name="40 % – Zvýraznění1 3 2 6 2" xfId="3004"/>
    <cellStyle name="40 % – Zvýraznění1 3 2 6 3" xfId="3005"/>
    <cellStyle name="40 % – Zvýraznění1 3 2 6 4" xfId="3006"/>
    <cellStyle name="40 % – Zvýraznění1 3 2 7" xfId="3007"/>
    <cellStyle name="40 % – Zvýraznění1 3 2 7 2" xfId="3008"/>
    <cellStyle name="40 % – Zvýraznění1 3 2 7 3" xfId="3009"/>
    <cellStyle name="40 % – Zvýraznění1 3 2 7 4" xfId="3010"/>
    <cellStyle name="40 % – Zvýraznění1 3 2 8" xfId="3011"/>
    <cellStyle name="40 % – Zvýraznění1 3 2 8 2" xfId="3012"/>
    <cellStyle name="40 % – Zvýraznění1 3 2 8 3" xfId="3013"/>
    <cellStyle name="40 % – Zvýraznění1 3 2 8 4" xfId="3014"/>
    <cellStyle name="40 % – Zvýraznění1 3 2 9" xfId="3015"/>
    <cellStyle name="40 % – Zvýraznění1 3 20" xfId="3016"/>
    <cellStyle name="40 % – Zvýraznění1 3 20 2" xfId="3017"/>
    <cellStyle name="40 % – Zvýraznění1 3 21" xfId="3018"/>
    <cellStyle name="40 % – Zvýraznění1 3 3" xfId="3019"/>
    <cellStyle name="40 % – Zvýraznění1 3 3 10" xfId="3020"/>
    <cellStyle name="40 % – Zvýraznění1 3 3 11" xfId="3021"/>
    <cellStyle name="40 % – Zvýraznění1 3 3 2" xfId="3022"/>
    <cellStyle name="40 % – Zvýraznění1 3 3 2 2" xfId="3023"/>
    <cellStyle name="40 % – Zvýraznění1 3 3 2 3" xfId="3024"/>
    <cellStyle name="40 % – Zvýraznění1 3 3 2 4" xfId="3025"/>
    <cellStyle name="40 % – Zvýraznění1 3 3 3" xfId="3026"/>
    <cellStyle name="40 % – Zvýraznění1 3 3 3 2" xfId="3027"/>
    <cellStyle name="40 % – Zvýraznění1 3 3 3 3" xfId="3028"/>
    <cellStyle name="40 % – Zvýraznění1 3 3 3 4" xfId="3029"/>
    <cellStyle name="40 % – Zvýraznění1 3 3 4" xfId="3030"/>
    <cellStyle name="40 % – Zvýraznění1 3 3 4 2" xfId="3031"/>
    <cellStyle name="40 % – Zvýraznění1 3 3 4 3" xfId="3032"/>
    <cellStyle name="40 % – Zvýraznění1 3 3 4 4" xfId="3033"/>
    <cellStyle name="40 % – Zvýraznění1 3 3 5" xfId="3034"/>
    <cellStyle name="40 % – Zvýraznění1 3 3 5 2" xfId="3035"/>
    <cellStyle name="40 % – Zvýraznění1 3 3 5 3" xfId="3036"/>
    <cellStyle name="40 % – Zvýraznění1 3 3 5 4" xfId="3037"/>
    <cellStyle name="40 % – Zvýraznění1 3 3 6" xfId="3038"/>
    <cellStyle name="40 % – Zvýraznění1 3 3 6 2" xfId="3039"/>
    <cellStyle name="40 % – Zvýraznění1 3 3 6 3" xfId="3040"/>
    <cellStyle name="40 % – Zvýraznění1 3 3 6 4" xfId="3041"/>
    <cellStyle name="40 % – Zvýraznění1 3 3 7" xfId="3042"/>
    <cellStyle name="40 % – Zvýraznění1 3 3 7 2" xfId="3043"/>
    <cellStyle name="40 % – Zvýraznění1 3 3 7 3" xfId="3044"/>
    <cellStyle name="40 % – Zvýraznění1 3 3 7 4" xfId="3045"/>
    <cellStyle name="40 % – Zvýraznění1 3 3 8" xfId="3046"/>
    <cellStyle name="40 % – Zvýraznění1 3 3 9" xfId="3047"/>
    <cellStyle name="40 % – Zvýraznění1 3 4" xfId="3048"/>
    <cellStyle name="40 % – Zvýraznění1 3 4 2" xfId="3049"/>
    <cellStyle name="40 % – Zvýraznění1 3 4 3" xfId="3050"/>
    <cellStyle name="40 % – Zvýraznění1 3 4 4" xfId="3051"/>
    <cellStyle name="40 % – Zvýraznění1 3 4 5" xfId="3052"/>
    <cellStyle name="40 % – Zvýraznění1 3 5" xfId="3053"/>
    <cellStyle name="40 % – Zvýraznění1 3 5 2" xfId="3054"/>
    <cellStyle name="40 % – Zvýraznění1 3 5 3" xfId="3055"/>
    <cellStyle name="40 % – Zvýraznění1 3 5 4" xfId="3056"/>
    <cellStyle name="40 % – Zvýraznění1 3 5 5" xfId="3057"/>
    <cellStyle name="40 % – Zvýraznění1 3 6" xfId="3058"/>
    <cellStyle name="40 % – Zvýraznění1 3 6 2" xfId="3059"/>
    <cellStyle name="40 % – Zvýraznění1 3 6 3" xfId="3060"/>
    <cellStyle name="40 % – Zvýraznění1 3 6 4" xfId="3061"/>
    <cellStyle name="40 % – Zvýraznění1 3 7" xfId="3062"/>
    <cellStyle name="40 % – Zvýraznění1 3 7 2" xfId="3063"/>
    <cellStyle name="40 % – Zvýraznění1 3 7 3" xfId="3064"/>
    <cellStyle name="40 % – Zvýraznění1 3 7 4" xfId="3065"/>
    <cellStyle name="40 % – Zvýraznění1 3 8" xfId="3066"/>
    <cellStyle name="40 % – Zvýraznění1 3 8 2" xfId="3067"/>
    <cellStyle name="40 % – Zvýraznění1 3 8 3" xfId="3068"/>
    <cellStyle name="40 % – Zvýraznění1 3 8 4" xfId="3069"/>
    <cellStyle name="40 % – Zvýraznění1 3 9" xfId="3070"/>
    <cellStyle name="40 % – Zvýraznění1 3 9 2" xfId="3071"/>
    <cellStyle name="40 % – Zvýraznění1 3 9 3" xfId="3072"/>
    <cellStyle name="40 % – Zvýraznění1 3 9 4" xfId="3073"/>
    <cellStyle name="40 % – Zvýraznění1 4" xfId="3074"/>
    <cellStyle name="40 % – Zvýraznění1 4 10" xfId="3075"/>
    <cellStyle name="40 % – Zvýraznění1 4 11" xfId="3076"/>
    <cellStyle name="40 % – Zvýraznění1 4 12" xfId="3077"/>
    <cellStyle name="40 % – Zvýraznění1 4 13" xfId="3078"/>
    <cellStyle name="40 % – Zvýraznění1 4 14" xfId="3079"/>
    <cellStyle name="40 % – Zvýraznění1 4 2" xfId="3080"/>
    <cellStyle name="40 % – Zvýraznění1 4 2 10" xfId="3081"/>
    <cellStyle name="40 % – Zvýraznění1 4 2 11" xfId="3082"/>
    <cellStyle name="40 % – Zvýraznění1 4 2 12" xfId="3083"/>
    <cellStyle name="40 % – Zvýraznění1 4 2 2" xfId="3084"/>
    <cellStyle name="40 % – Zvýraznění1 4 2 2 2" xfId="3085"/>
    <cellStyle name="40 % – Zvýraznění1 4 2 2 3" xfId="3086"/>
    <cellStyle name="40 % – Zvýraznění1 4 2 2 4" xfId="3087"/>
    <cellStyle name="40 % – Zvýraznění1 4 2 2 5" xfId="3088"/>
    <cellStyle name="40 % – Zvýraznění1 4 2 2 6" xfId="3089"/>
    <cellStyle name="40 % – Zvýraznění1 4 2 3" xfId="3090"/>
    <cellStyle name="40 % – Zvýraznění1 4 2 3 2" xfId="3091"/>
    <cellStyle name="40 % – Zvýraznění1 4 2 3 3" xfId="3092"/>
    <cellStyle name="40 % – Zvýraznění1 4 2 3 4" xfId="3093"/>
    <cellStyle name="40 % – Zvýraznění1 4 2 3 5" xfId="3094"/>
    <cellStyle name="40 % – Zvýraznění1 4 2 4" xfId="3095"/>
    <cellStyle name="40 % – Zvýraznění1 4 2 4 2" xfId="3096"/>
    <cellStyle name="40 % – Zvýraznění1 4 2 4 3" xfId="3097"/>
    <cellStyle name="40 % – Zvýraznění1 4 2 4 4" xfId="3098"/>
    <cellStyle name="40 % – Zvýraznění1 4 2 5" xfId="3099"/>
    <cellStyle name="40 % – Zvýraznění1 4 2 5 2" xfId="3100"/>
    <cellStyle name="40 % – Zvýraznění1 4 2 5 3" xfId="3101"/>
    <cellStyle name="40 % – Zvýraznění1 4 2 5 4" xfId="3102"/>
    <cellStyle name="40 % – Zvýraznění1 4 2 6" xfId="3103"/>
    <cellStyle name="40 % – Zvýraznění1 4 2 6 2" xfId="3104"/>
    <cellStyle name="40 % – Zvýraznění1 4 2 6 3" xfId="3105"/>
    <cellStyle name="40 % – Zvýraznění1 4 2 6 4" xfId="3106"/>
    <cellStyle name="40 % – Zvýraznění1 4 2 7" xfId="3107"/>
    <cellStyle name="40 % – Zvýraznění1 4 2 7 2" xfId="3108"/>
    <cellStyle name="40 % – Zvýraznění1 4 2 7 3" xfId="3109"/>
    <cellStyle name="40 % – Zvýraznění1 4 2 7 4" xfId="3110"/>
    <cellStyle name="40 % – Zvýraznění1 4 2 8" xfId="3111"/>
    <cellStyle name="40 % – Zvýraznění1 4 2 9" xfId="3112"/>
    <cellStyle name="40 % – Zvýraznění1 4 3" xfId="3113"/>
    <cellStyle name="40 % – Zvýraznění1 4 3 2" xfId="3114"/>
    <cellStyle name="40 % – Zvýraznění1 4 3 2 2" xfId="3115"/>
    <cellStyle name="40 % – Zvýraznění1 4 3 3" xfId="3116"/>
    <cellStyle name="40 % – Zvýraznění1 4 3 4" xfId="3117"/>
    <cellStyle name="40 % – Zvýraznění1 4 3 5" xfId="3118"/>
    <cellStyle name="40 % – Zvýraznění1 4 3 6" xfId="3119"/>
    <cellStyle name="40 % – Zvýraznění1 4 4" xfId="3120"/>
    <cellStyle name="40 % – Zvýraznění1 4 4 2" xfId="3121"/>
    <cellStyle name="40 % – Zvýraznění1 4 4 3" xfId="3122"/>
    <cellStyle name="40 % – Zvýraznění1 4 4 4" xfId="3123"/>
    <cellStyle name="40 % – Zvýraznění1 4 4 5" xfId="3124"/>
    <cellStyle name="40 % – Zvýraznění1 4 4 6" xfId="3125"/>
    <cellStyle name="40 % – Zvýraznění1 4 5" xfId="3126"/>
    <cellStyle name="40 % – Zvýraznění1 4 5 2" xfId="3127"/>
    <cellStyle name="40 % – Zvýraznění1 4 5 3" xfId="3128"/>
    <cellStyle name="40 % – Zvýraznění1 4 5 4" xfId="3129"/>
    <cellStyle name="40 % – Zvýraznění1 4 5 5" xfId="3130"/>
    <cellStyle name="40 % – Zvýraznění1 4 6" xfId="3131"/>
    <cellStyle name="40 % – Zvýraznění1 4 6 2" xfId="3132"/>
    <cellStyle name="40 % – Zvýraznění1 4 6 3" xfId="3133"/>
    <cellStyle name="40 % – Zvýraznění1 4 6 4" xfId="3134"/>
    <cellStyle name="40 % – Zvýraznění1 4 7" xfId="3135"/>
    <cellStyle name="40 % – Zvýraznění1 4 7 2" xfId="3136"/>
    <cellStyle name="40 % – Zvýraznění1 4 7 3" xfId="3137"/>
    <cellStyle name="40 % – Zvýraznění1 4 7 4" xfId="3138"/>
    <cellStyle name="40 % – Zvýraznění1 4 8" xfId="3139"/>
    <cellStyle name="40 % – Zvýraznění1 4 8 2" xfId="3140"/>
    <cellStyle name="40 % – Zvýraznění1 4 8 3" xfId="3141"/>
    <cellStyle name="40 % – Zvýraznění1 4 8 4" xfId="3142"/>
    <cellStyle name="40 % – Zvýraznění1 4 9" xfId="3143"/>
    <cellStyle name="40 % – Zvýraznění1 4 9 2" xfId="3144"/>
    <cellStyle name="40 % – Zvýraznění1 4 9 3" xfId="3145"/>
    <cellStyle name="40 % – Zvýraznění1 4 9 4" xfId="3146"/>
    <cellStyle name="40 % – Zvýraznění1 5" xfId="3147"/>
    <cellStyle name="40 % – Zvýraznění1 5 10" xfId="3148"/>
    <cellStyle name="40 % – Zvýraznění1 5 11" xfId="3149"/>
    <cellStyle name="40 % – Zvýraznění1 5 12" xfId="3150"/>
    <cellStyle name="40 % – Zvýraznění1 5 2" xfId="3151"/>
    <cellStyle name="40 % – Zvýraznění1 5 2 2" xfId="3152"/>
    <cellStyle name="40 % – Zvýraznění1 5 2 3" xfId="3153"/>
    <cellStyle name="40 % – Zvýraznění1 5 2 4" xfId="3154"/>
    <cellStyle name="40 % – Zvýraznění1 5 2 5" xfId="3155"/>
    <cellStyle name="40 % – Zvýraznění1 5 3" xfId="3156"/>
    <cellStyle name="40 % – Zvýraznění1 5 3 2" xfId="3157"/>
    <cellStyle name="40 % – Zvýraznění1 5 3 3" xfId="3158"/>
    <cellStyle name="40 % – Zvýraznění1 5 3 4" xfId="3159"/>
    <cellStyle name="40 % – Zvýraznění1 5 3 5" xfId="3160"/>
    <cellStyle name="40 % – Zvýraznění1 5 4" xfId="3161"/>
    <cellStyle name="40 % – Zvýraznění1 5 4 2" xfId="3162"/>
    <cellStyle name="40 % – Zvýraznění1 5 4 3" xfId="3163"/>
    <cellStyle name="40 % – Zvýraznění1 5 4 4" xfId="3164"/>
    <cellStyle name="40 % – Zvýraznění1 5 5" xfId="3165"/>
    <cellStyle name="40 % – Zvýraznění1 5 5 2" xfId="3166"/>
    <cellStyle name="40 % – Zvýraznění1 5 5 3" xfId="3167"/>
    <cellStyle name="40 % – Zvýraznění1 5 5 4" xfId="3168"/>
    <cellStyle name="40 % – Zvýraznění1 5 6" xfId="3169"/>
    <cellStyle name="40 % – Zvýraznění1 5 6 2" xfId="3170"/>
    <cellStyle name="40 % – Zvýraznění1 5 6 3" xfId="3171"/>
    <cellStyle name="40 % – Zvýraznění1 5 6 4" xfId="3172"/>
    <cellStyle name="40 % – Zvýraznění1 5 7" xfId="3173"/>
    <cellStyle name="40 % – Zvýraznění1 5 7 2" xfId="3174"/>
    <cellStyle name="40 % – Zvýraznění1 5 7 3" xfId="3175"/>
    <cellStyle name="40 % – Zvýraznění1 5 7 4" xfId="3176"/>
    <cellStyle name="40 % – Zvýraznění1 5 8" xfId="3177"/>
    <cellStyle name="40 % – Zvýraznění1 5 8 2" xfId="3178"/>
    <cellStyle name="40 % – Zvýraznění1 5 8 3" xfId="3179"/>
    <cellStyle name="40 % – Zvýraznění1 5 8 4" xfId="3180"/>
    <cellStyle name="40 % – Zvýraznění1 5 9" xfId="3181"/>
    <cellStyle name="40 % – Zvýraznění1 6" xfId="3182"/>
    <cellStyle name="40 % – Zvýraznění1 6 10" xfId="3183"/>
    <cellStyle name="40 % – Zvýraznění1 6 11" xfId="3184"/>
    <cellStyle name="40 % – Zvýraznění1 6 2" xfId="3185"/>
    <cellStyle name="40 % – Zvýraznění1 6 2 2" xfId="3186"/>
    <cellStyle name="40 % – Zvýraznění1 6 2 3" xfId="3187"/>
    <cellStyle name="40 % – Zvýraznění1 6 2 4" xfId="3188"/>
    <cellStyle name="40 % – Zvýraznění1 6 3" xfId="3189"/>
    <cellStyle name="40 % – Zvýraznění1 6 3 2" xfId="3190"/>
    <cellStyle name="40 % – Zvýraznění1 6 3 3" xfId="3191"/>
    <cellStyle name="40 % – Zvýraznění1 6 3 4" xfId="3192"/>
    <cellStyle name="40 % – Zvýraznění1 6 4" xfId="3193"/>
    <cellStyle name="40 % – Zvýraznění1 6 4 2" xfId="3194"/>
    <cellStyle name="40 % – Zvýraznění1 6 4 3" xfId="3195"/>
    <cellStyle name="40 % – Zvýraznění1 6 4 4" xfId="3196"/>
    <cellStyle name="40 % – Zvýraznění1 6 5" xfId="3197"/>
    <cellStyle name="40 % – Zvýraznění1 6 5 2" xfId="3198"/>
    <cellStyle name="40 % – Zvýraznění1 6 5 3" xfId="3199"/>
    <cellStyle name="40 % – Zvýraznění1 6 5 4" xfId="3200"/>
    <cellStyle name="40 % – Zvýraznění1 6 6" xfId="3201"/>
    <cellStyle name="40 % – Zvýraznění1 6 6 2" xfId="3202"/>
    <cellStyle name="40 % – Zvýraznění1 6 6 3" xfId="3203"/>
    <cellStyle name="40 % – Zvýraznění1 6 6 4" xfId="3204"/>
    <cellStyle name="40 % – Zvýraznění1 6 7" xfId="3205"/>
    <cellStyle name="40 % – Zvýraznění1 6 7 2" xfId="3206"/>
    <cellStyle name="40 % – Zvýraznění1 6 7 3" xfId="3207"/>
    <cellStyle name="40 % – Zvýraznění1 6 7 4" xfId="3208"/>
    <cellStyle name="40 % – Zvýraznění1 6 8" xfId="3209"/>
    <cellStyle name="40 % – Zvýraznění1 6 9" xfId="3210"/>
    <cellStyle name="40 % – Zvýraznění1 7" xfId="3211"/>
    <cellStyle name="40 % – Zvýraznění1 7 2" xfId="3212"/>
    <cellStyle name="40 % – Zvýraznění1 7 3" xfId="3213"/>
    <cellStyle name="40 % – Zvýraznění1 7 4" xfId="3214"/>
    <cellStyle name="40 % – Zvýraznění1 7 5" xfId="3215"/>
    <cellStyle name="40 % – Zvýraznění1 8" xfId="3216"/>
    <cellStyle name="40 % – Zvýraznění1 8 2" xfId="3217"/>
    <cellStyle name="40 % – Zvýraznění1 8 3" xfId="3218"/>
    <cellStyle name="40 % – Zvýraznění1 8 4" xfId="3219"/>
    <cellStyle name="40 % – Zvýraznění1 8 5" xfId="3220"/>
    <cellStyle name="40 % – Zvýraznění1 9" xfId="3221"/>
    <cellStyle name="40 % – Zvýraznění1 9 2" xfId="3222"/>
    <cellStyle name="40 % – Zvýraznění1 9 3" xfId="3223"/>
    <cellStyle name="40 % – Zvýraznění1 9 4" xfId="3224"/>
    <cellStyle name="40 % – Zvýraznění2 10" xfId="3225"/>
    <cellStyle name="40 % – Zvýraznění2 10 2" xfId="3226"/>
    <cellStyle name="40 % – Zvýraznění2 10 3" xfId="3227"/>
    <cellStyle name="40 % – Zvýraznění2 10 4" xfId="3228"/>
    <cellStyle name="40 % – Zvýraznění2 11" xfId="3229"/>
    <cellStyle name="40 % – Zvýraznění2 11 2" xfId="3230"/>
    <cellStyle name="40 % – Zvýraznění2 11 3" xfId="3231"/>
    <cellStyle name="40 % – Zvýraznění2 11 4" xfId="3232"/>
    <cellStyle name="40 % – Zvýraznění2 12" xfId="3233"/>
    <cellStyle name="40 % – Zvýraznění2 12 2" xfId="3234"/>
    <cellStyle name="40 % – Zvýraznění2 12 3" xfId="3235"/>
    <cellStyle name="40 % – Zvýraznění2 12 4" xfId="3236"/>
    <cellStyle name="40 % – Zvýraznění2 13" xfId="3237"/>
    <cellStyle name="40 % – Zvýraznění2 13 2" xfId="3238"/>
    <cellStyle name="40 % – Zvýraznění2 14" xfId="3239"/>
    <cellStyle name="40 % – Zvýraznění2 14 2" xfId="3240"/>
    <cellStyle name="40 % – Zvýraznění2 15" xfId="3241"/>
    <cellStyle name="40 % – Zvýraznění2 15 2" xfId="3242"/>
    <cellStyle name="40 % – Zvýraznění2 16" xfId="3243"/>
    <cellStyle name="40 % – Zvýraznění2 16 2" xfId="3244"/>
    <cellStyle name="40 % – Zvýraznění2 17" xfId="3245"/>
    <cellStyle name="40 % – Zvýraznění2 17 2" xfId="3246"/>
    <cellStyle name="40 % – Zvýraznění2 18" xfId="3247"/>
    <cellStyle name="40 % – Zvýraznění2 18 2" xfId="3248"/>
    <cellStyle name="40 % – Zvýraznění2 19" xfId="3249"/>
    <cellStyle name="40 % – Zvýraznění2 19 2" xfId="3250"/>
    <cellStyle name="40 % – Zvýraznění2 2" xfId="3251"/>
    <cellStyle name="40 % – Zvýraznění2 2 10" xfId="3252"/>
    <cellStyle name="40 % – Zvýraznění2 2 10 2" xfId="3253"/>
    <cellStyle name="40 % – Zvýraznění2 2 11" xfId="3254"/>
    <cellStyle name="40 % – Zvýraznění2 2 11 2" xfId="3255"/>
    <cellStyle name="40 % – Zvýraznění2 2 12" xfId="3256"/>
    <cellStyle name="40 % – Zvýraznění2 2 12 2" xfId="3257"/>
    <cellStyle name="40 % – Zvýraznění2 2 13" xfId="3258"/>
    <cellStyle name="40 % – Zvýraznění2 2 13 2" xfId="3259"/>
    <cellStyle name="40 % – Zvýraznění2 2 14" xfId="3260"/>
    <cellStyle name="40 % – Zvýraznění2 2 2" xfId="3261"/>
    <cellStyle name="40 % – Zvýraznění2 2 2 10" xfId="3262"/>
    <cellStyle name="40 % – Zvýraznění2 2 2 10 2" xfId="3263"/>
    <cellStyle name="40 % – Zvýraznění2 2 2 11" xfId="3264"/>
    <cellStyle name="40 % – Zvýraznění2 2 2 11 2" xfId="3265"/>
    <cellStyle name="40 % – Zvýraznění2 2 2 12" xfId="3266"/>
    <cellStyle name="40 % – Zvýraznění2 2 2 12 2" xfId="3267"/>
    <cellStyle name="40 % – Zvýraznění2 2 2 13" xfId="3268"/>
    <cellStyle name="40 % – Zvýraznění2 2 2 2" xfId="3269"/>
    <cellStyle name="40 % – Zvýraznění2 2 2 2 10" xfId="3270"/>
    <cellStyle name="40 % – Zvýraznění2 2 2 2 2" xfId="3271"/>
    <cellStyle name="40 % – Zvýraznění2 2 2 2 2 2" xfId="3272"/>
    <cellStyle name="40 % – Zvýraznění2 2 2 2 3" xfId="3273"/>
    <cellStyle name="40 % – Zvýraznění2 2 2 2 3 2" xfId="3274"/>
    <cellStyle name="40 % – Zvýraznění2 2 2 2 4" xfId="3275"/>
    <cellStyle name="40 % – Zvýraznění2 2 2 2 4 2" xfId="3276"/>
    <cellStyle name="40 % – Zvýraznění2 2 2 2 5" xfId="3277"/>
    <cellStyle name="40 % – Zvýraznění2 2 2 2 5 2" xfId="3278"/>
    <cellStyle name="40 % – Zvýraznění2 2 2 2 6" xfId="3279"/>
    <cellStyle name="40 % – Zvýraznění2 2 2 2 6 2" xfId="3280"/>
    <cellStyle name="40 % – Zvýraznění2 2 2 2 7" xfId="3281"/>
    <cellStyle name="40 % – Zvýraznění2 2 2 2 7 2" xfId="3282"/>
    <cellStyle name="40 % – Zvýraznění2 2 2 2 8" xfId="3283"/>
    <cellStyle name="40 % – Zvýraznění2 2 2 2 8 2" xfId="3284"/>
    <cellStyle name="40 % – Zvýraznění2 2 2 2 9" xfId="3285"/>
    <cellStyle name="40 % – Zvýraznění2 2 2 2 9 2" xfId="3286"/>
    <cellStyle name="40 % – Zvýraznění2 2 2 3" xfId="3287"/>
    <cellStyle name="40 % – Zvýraznění2 2 2 3 10" xfId="3288"/>
    <cellStyle name="40 % – Zvýraznění2 2 2 3 2" xfId="3289"/>
    <cellStyle name="40 % – Zvýraznění2 2 2 3 2 2" xfId="3290"/>
    <cellStyle name="40 % – Zvýraznění2 2 2 3 3" xfId="3291"/>
    <cellStyle name="40 % – Zvýraznění2 2 2 3 3 2" xfId="3292"/>
    <cellStyle name="40 % – Zvýraznění2 2 2 3 4" xfId="3293"/>
    <cellStyle name="40 % – Zvýraznění2 2 2 3 4 2" xfId="3294"/>
    <cellStyle name="40 % – Zvýraznění2 2 2 3 5" xfId="3295"/>
    <cellStyle name="40 % – Zvýraznění2 2 2 3 5 2" xfId="3296"/>
    <cellStyle name="40 % – Zvýraznění2 2 2 3 6" xfId="3297"/>
    <cellStyle name="40 % – Zvýraznění2 2 2 3 6 2" xfId="3298"/>
    <cellStyle name="40 % – Zvýraznění2 2 2 3 7" xfId="3299"/>
    <cellStyle name="40 % – Zvýraznění2 2 2 3 7 2" xfId="3300"/>
    <cellStyle name="40 % – Zvýraznění2 2 2 3 8" xfId="3301"/>
    <cellStyle name="40 % – Zvýraznění2 2 2 3 8 2" xfId="3302"/>
    <cellStyle name="40 % – Zvýraznění2 2 2 3 9" xfId="3303"/>
    <cellStyle name="40 % – Zvýraznění2 2 2 3 9 2" xfId="3304"/>
    <cellStyle name="40 % – Zvýraznění2 2 2 4" xfId="3305"/>
    <cellStyle name="40 % – Zvýraznění2 2 2 4 10" xfId="3306"/>
    <cellStyle name="40 % – Zvýraznění2 2 2 4 2" xfId="3307"/>
    <cellStyle name="40 % – Zvýraznění2 2 2 4 2 2" xfId="3308"/>
    <cellStyle name="40 % – Zvýraznění2 2 2 4 3" xfId="3309"/>
    <cellStyle name="40 % – Zvýraznění2 2 2 4 3 2" xfId="3310"/>
    <cellStyle name="40 % – Zvýraznění2 2 2 4 4" xfId="3311"/>
    <cellStyle name="40 % – Zvýraznění2 2 2 4 4 2" xfId="3312"/>
    <cellStyle name="40 % – Zvýraznění2 2 2 4 5" xfId="3313"/>
    <cellStyle name="40 % – Zvýraznění2 2 2 4 5 2" xfId="3314"/>
    <cellStyle name="40 % – Zvýraznění2 2 2 4 6" xfId="3315"/>
    <cellStyle name="40 % – Zvýraznění2 2 2 4 6 2" xfId="3316"/>
    <cellStyle name="40 % – Zvýraznění2 2 2 4 7" xfId="3317"/>
    <cellStyle name="40 % – Zvýraznění2 2 2 4 7 2" xfId="3318"/>
    <cellStyle name="40 % – Zvýraznění2 2 2 4 8" xfId="3319"/>
    <cellStyle name="40 % – Zvýraznění2 2 2 4 8 2" xfId="3320"/>
    <cellStyle name="40 % – Zvýraznění2 2 2 4 9" xfId="3321"/>
    <cellStyle name="40 % – Zvýraznění2 2 2 4 9 2" xfId="3322"/>
    <cellStyle name="40 % – Zvýraznění2 2 2 5" xfId="3323"/>
    <cellStyle name="40 % – Zvýraznění2 2 2 5 2" xfId="3324"/>
    <cellStyle name="40 % – Zvýraznění2 2 2 6" xfId="3325"/>
    <cellStyle name="40 % – Zvýraznění2 2 2 6 2" xfId="3326"/>
    <cellStyle name="40 % – Zvýraznění2 2 2 7" xfId="3327"/>
    <cellStyle name="40 % – Zvýraznění2 2 2 7 2" xfId="3328"/>
    <cellStyle name="40 % – Zvýraznění2 2 2 8" xfId="3329"/>
    <cellStyle name="40 % – Zvýraznění2 2 2 8 2" xfId="3330"/>
    <cellStyle name="40 % – Zvýraznění2 2 2 9" xfId="3331"/>
    <cellStyle name="40 % – Zvýraznění2 2 2 9 2" xfId="3332"/>
    <cellStyle name="40 % – Zvýraznění2 2 3" xfId="3333"/>
    <cellStyle name="40 % – Zvýraznění2 2 3 10" xfId="3334"/>
    <cellStyle name="40 % – Zvýraznění2 2 3 2" xfId="3335"/>
    <cellStyle name="40 % – Zvýraznění2 2 3 2 2" xfId="3336"/>
    <cellStyle name="40 % – Zvýraznění2 2 3 3" xfId="3337"/>
    <cellStyle name="40 % – Zvýraznění2 2 3 3 2" xfId="3338"/>
    <cellStyle name="40 % – Zvýraznění2 2 3 4" xfId="3339"/>
    <cellStyle name="40 % – Zvýraznění2 2 3 4 2" xfId="3340"/>
    <cellStyle name="40 % – Zvýraznění2 2 3 5" xfId="3341"/>
    <cellStyle name="40 % – Zvýraznění2 2 3 5 2" xfId="3342"/>
    <cellStyle name="40 % – Zvýraznění2 2 3 6" xfId="3343"/>
    <cellStyle name="40 % – Zvýraznění2 2 3 6 2" xfId="3344"/>
    <cellStyle name="40 % – Zvýraznění2 2 3 7" xfId="3345"/>
    <cellStyle name="40 % – Zvýraznění2 2 3 7 2" xfId="3346"/>
    <cellStyle name="40 % – Zvýraznění2 2 3 8" xfId="3347"/>
    <cellStyle name="40 % – Zvýraznění2 2 3 8 2" xfId="3348"/>
    <cellStyle name="40 % – Zvýraznění2 2 3 9" xfId="3349"/>
    <cellStyle name="40 % – Zvýraznění2 2 3 9 2" xfId="3350"/>
    <cellStyle name="40 % – Zvýraznění2 2 4" xfId="3351"/>
    <cellStyle name="40 % – Zvýraznění2 2 4 10" xfId="3352"/>
    <cellStyle name="40 % – Zvýraznění2 2 4 2" xfId="3353"/>
    <cellStyle name="40 % – Zvýraznění2 2 4 2 2" xfId="3354"/>
    <cellStyle name="40 % – Zvýraznění2 2 4 3" xfId="3355"/>
    <cellStyle name="40 % – Zvýraznění2 2 4 3 2" xfId="3356"/>
    <cellStyle name="40 % – Zvýraznění2 2 4 4" xfId="3357"/>
    <cellStyle name="40 % – Zvýraznění2 2 4 4 2" xfId="3358"/>
    <cellStyle name="40 % – Zvýraznění2 2 4 5" xfId="3359"/>
    <cellStyle name="40 % – Zvýraznění2 2 4 5 2" xfId="3360"/>
    <cellStyle name="40 % – Zvýraznění2 2 4 6" xfId="3361"/>
    <cellStyle name="40 % – Zvýraznění2 2 4 6 2" xfId="3362"/>
    <cellStyle name="40 % – Zvýraznění2 2 4 7" xfId="3363"/>
    <cellStyle name="40 % – Zvýraznění2 2 4 7 2" xfId="3364"/>
    <cellStyle name="40 % – Zvýraznění2 2 4 8" xfId="3365"/>
    <cellStyle name="40 % – Zvýraznění2 2 4 8 2" xfId="3366"/>
    <cellStyle name="40 % – Zvýraznění2 2 4 9" xfId="3367"/>
    <cellStyle name="40 % – Zvýraznění2 2 4 9 2" xfId="3368"/>
    <cellStyle name="40 % – Zvýraznění2 2 5" xfId="3369"/>
    <cellStyle name="40 % – Zvýraznění2 2 5 10" xfId="3370"/>
    <cellStyle name="40 % – Zvýraznění2 2 5 2" xfId="3371"/>
    <cellStyle name="40 % – Zvýraznění2 2 5 2 2" xfId="3372"/>
    <cellStyle name="40 % – Zvýraznění2 2 5 3" xfId="3373"/>
    <cellStyle name="40 % – Zvýraznění2 2 5 3 2" xfId="3374"/>
    <cellStyle name="40 % – Zvýraznění2 2 5 4" xfId="3375"/>
    <cellStyle name="40 % – Zvýraznění2 2 5 4 2" xfId="3376"/>
    <cellStyle name="40 % – Zvýraznění2 2 5 5" xfId="3377"/>
    <cellStyle name="40 % – Zvýraznění2 2 5 5 2" xfId="3378"/>
    <cellStyle name="40 % – Zvýraznění2 2 5 6" xfId="3379"/>
    <cellStyle name="40 % – Zvýraznění2 2 5 6 2" xfId="3380"/>
    <cellStyle name="40 % – Zvýraznění2 2 5 7" xfId="3381"/>
    <cellStyle name="40 % – Zvýraznění2 2 5 7 2" xfId="3382"/>
    <cellStyle name="40 % – Zvýraznění2 2 5 8" xfId="3383"/>
    <cellStyle name="40 % – Zvýraznění2 2 5 8 2" xfId="3384"/>
    <cellStyle name="40 % – Zvýraznění2 2 5 9" xfId="3385"/>
    <cellStyle name="40 % – Zvýraznění2 2 5 9 2" xfId="3386"/>
    <cellStyle name="40 % – Zvýraznění2 2 6" xfId="3387"/>
    <cellStyle name="40 % – Zvýraznění2 2 6 2" xfId="3388"/>
    <cellStyle name="40 % – Zvýraznění2 2 7" xfId="3389"/>
    <cellStyle name="40 % – Zvýraznění2 2 7 2" xfId="3390"/>
    <cellStyle name="40 % – Zvýraznění2 2 8" xfId="3391"/>
    <cellStyle name="40 % – Zvýraznění2 2 8 2" xfId="3392"/>
    <cellStyle name="40 % – Zvýraznění2 2 9" xfId="3393"/>
    <cellStyle name="40 % – Zvýraznění2 2 9 2" xfId="3394"/>
    <cellStyle name="40 % – Zvýraznění2 20" xfId="3395"/>
    <cellStyle name="40 % – Zvýraznění2 3" xfId="3396"/>
    <cellStyle name="40 % – Zvýraznění2 3 10" xfId="3397"/>
    <cellStyle name="40 % – Zvýraznění2 3 10 2" xfId="3398"/>
    <cellStyle name="40 % – Zvýraznění2 3 10 3" xfId="3399"/>
    <cellStyle name="40 % – Zvýraznění2 3 10 4" xfId="3400"/>
    <cellStyle name="40 % – Zvýraznění2 3 11" xfId="3401"/>
    <cellStyle name="40 % – Zvýraznění2 3 12" xfId="3402"/>
    <cellStyle name="40 % – Zvýraznění2 3 13" xfId="3403"/>
    <cellStyle name="40 % – Zvýraznění2 3 14" xfId="3404"/>
    <cellStyle name="40 % – Zvýraznění2 3 14 2" xfId="3405"/>
    <cellStyle name="40 % – Zvýraznění2 3 15" xfId="3406"/>
    <cellStyle name="40 % – Zvýraznění2 3 15 2" xfId="3407"/>
    <cellStyle name="40 % – Zvýraznění2 3 16" xfId="3408"/>
    <cellStyle name="40 % – Zvýraznění2 3 16 2" xfId="3409"/>
    <cellStyle name="40 % – Zvýraznění2 3 17" xfId="3410"/>
    <cellStyle name="40 % – Zvýraznění2 3 17 2" xfId="3411"/>
    <cellStyle name="40 % – Zvýraznění2 3 18" xfId="3412"/>
    <cellStyle name="40 % – Zvýraznění2 3 18 2" xfId="3413"/>
    <cellStyle name="40 % – Zvýraznění2 3 19" xfId="3414"/>
    <cellStyle name="40 % – Zvýraznění2 3 19 2" xfId="3415"/>
    <cellStyle name="40 % – Zvýraznění2 3 2" xfId="3416"/>
    <cellStyle name="40 % – Zvýraznění2 3 2 10" xfId="3417"/>
    <cellStyle name="40 % – Zvýraznění2 3 2 11" xfId="3418"/>
    <cellStyle name="40 % – Zvýraznění2 3 2 12" xfId="3419"/>
    <cellStyle name="40 % – Zvýraznění2 3 2 12 2" xfId="3420"/>
    <cellStyle name="40 % – Zvýraznění2 3 2 13" xfId="3421"/>
    <cellStyle name="40 % – Zvýraznění2 3 2 13 2" xfId="3422"/>
    <cellStyle name="40 % – Zvýraznění2 3 2 14" xfId="3423"/>
    <cellStyle name="40 % – Zvýraznění2 3 2 14 2" xfId="3424"/>
    <cellStyle name="40 % – Zvýraznění2 3 2 15" xfId="3425"/>
    <cellStyle name="40 % – Zvýraznění2 3 2 15 2" xfId="3426"/>
    <cellStyle name="40 % – Zvýraznění2 3 2 16" xfId="3427"/>
    <cellStyle name="40 % – Zvýraznění2 3 2 16 2" xfId="3428"/>
    <cellStyle name="40 % – Zvýraznění2 3 2 17" xfId="3429"/>
    <cellStyle name="40 % – Zvýraznění2 3 2 17 2" xfId="3430"/>
    <cellStyle name="40 % – Zvýraznění2 3 2 18" xfId="3431"/>
    <cellStyle name="40 % – Zvýraznění2 3 2 18 2" xfId="3432"/>
    <cellStyle name="40 % – Zvýraznění2 3 2 19" xfId="3433"/>
    <cellStyle name="40 % – Zvýraznění2 3 2 2" xfId="3434"/>
    <cellStyle name="40 % – Zvýraznění2 3 2 2 10" xfId="3435"/>
    <cellStyle name="40 % – Zvýraznění2 3 2 2 2" xfId="3436"/>
    <cellStyle name="40 % – Zvýraznění2 3 2 2 2 2" xfId="3437"/>
    <cellStyle name="40 % – Zvýraznění2 3 2 2 3" xfId="3438"/>
    <cellStyle name="40 % – Zvýraznění2 3 2 2 3 2" xfId="3439"/>
    <cellStyle name="40 % – Zvýraznění2 3 2 2 4" xfId="3440"/>
    <cellStyle name="40 % – Zvýraznění2 3 2 2 4 2" xfId="3441"/>
    <cellStyle name="40 % – Zvýraznění2 3 2 2 5" xfId="3442"/>
    <cellStyle name="40 % – Zvýraznění2 3 2 2 5 2" xfId="3443"/>
    <cellStyle name="40 % – Zvýraznění2 3 2 2 6" xfId="3444"/>
    <cellStyle name="40 % – Zvýraznění2 3 2 2 6 2" xfId="3445"/>
    <cellStyle name="40 % – Zvýraznění2 3 2 2 7" xfId="3446"/>
    <cellStyle name="40 % – Zvýraznění2 3 2 2 8" xfId="3447"/>
    <cellStyle name="40 % – Zvýraznění2 3 2 2 9" xfId="3448"/>
    <cellStyle name="40 % – Zvýraznění2 3 2 3" xfId="3449"/>
    <cellStyle name="40 % – Zvýraznění2 3 2 3 2" xfId="3450"/>
    <cellStyle name="40 % – Zvýraznění2 3 2 3 3" xfId="3451"/>
    <cellStyle name="40 % – Zvýraznění2 3 2 3 4" xfId="3452"/>
    <cellStyle name="40 % – Zvýraznění2 3 2 3 5" xfId="3453"/>
    <cellStyle name="40 % – Zvýraznění2 3 2 4" xfId="3454"/>
    <cellStyle name="40 % – Zvýraznění2 3 2 4 2" xfId="3455"/>
    <cellStyle name="40 % – Zvýraznění2 3 2 4 3" xfId="3456"/>
    <cellStyle name="40 % – Zvýraznění2 3 2 4 4" xfId="3457"/>
    <cellStyle name="40 % – Zvýraznění2 3 2 4 5" xfId="3458"/>
    <cellStyle name="40 % – Zvýraznění2 3 2 5" xfId="3459"/>
    <cellStyle name="40 % – Zvýraznění2 3 2 5 2" xfId="3460"/>
    <cellStyle name="40 % – Zvýraznění2 3 2 5 3" xfId="3461"/>
    <cellStyle name="40 % – Zvýraznění2 3 2 5 4" xfId="3462"/>
    <cellStyle name="40 % – Zvýraznění2 3 2 6" xfId="3463"/>
    <cellStyle name="40 % – Zvýraznění2 3 2 6 2" xfId="3464"/>
    <cellStyle name="40 % – Zvýraznění2 3 2 6 3" xfId="3465"/>
    <cellStyle name="40 % – Zvýraznění2 3 2 6 4" xfId="3466"/>
    <cellStyle name="40 % – Zvýraznění2 3 2 7" xfId="3467"/>
    <cellStyle name="40 % – Zvýraznění2 3 2 7 2" xfId="3468"/>
    <cellStyle name="40 % – Zvýraznění2 3 2 7 3" xfId="3469"/>
    <cellStyle name="40 % – Zvýraznění2 3 2 7 4" xfId="3470"/>
    <cellStyle name="40 % – Zvýraznění2 3 2 8" xfId="3471"/>
    <cellStyle name="40 % – Zvýraznění2 3 2 8 2" xfId="3472"/>
    <cellStyle name="40 % – Zvýraznění2 3 2 8 3" xfId="3473"/>
    <cellStyle name="40 % – Zvýraznění2 3 2 8 4" xfId="3474"/>
    <cellStyle name="40 % – Zvýraznění2 3 2 9" xfId="3475"/>
    <cellStyle name="40 % – Zvýraznění2 3 20" xfId="3476"/>
    <cellStyle name="40 % – Zvýraznění2 3 20 2" xfId="3477"/>
    <cellStyle name="40 % – Zvýraznění2 3 21" xfId="3478"/>
    <cellStyle name="40 % – Zvýraznění2 3 3" xfId="3479"/>
    <cellStyle name="40 % – Zvýraznění2 3 3 10" xfId="3480"/>
    <cellStyle name="40 % – Zvýraznění2 3 3 11" xfId="3481"/>
    <cellStyle name="40 % – Zvýraznění2 3 3 2" xfId="3482"/>
    <cellStyle name="40 % – Zvýraznění2 3 3 2 2" xfId="3483"/>
    <cellStyle name="40 % – Zvýraznění2 3 3 2 3" xfId="3484"/>
    <cellStyle name="40 % – Zvýraznění2 3 3 2 4" xfId="3485"/>
    <cellStyle name="40 % – Zvýraznění2 3 3 3" xfId="3486"/>
    <cellStyle name="40 % – Zvýraznění2 3 3 3 2" xfId="3487"/>
    <cellStyle name="40 % – Zvýraznění2 3 3 3 3" xfId="3488"/>
    <cellStyle name="40 % – Zvýraznění2 3 3 3 4" xfId="3489"/>
    <cellStyle name="40 % – Zvýraznění2 3 3 4" xfId="3490"/>
    <cellStyle name="40 % – Zvýraznění2 3 3 4 2" xfId="3491"/>
    <cellStyle name="40 % – Zvýraznění2 3 3 4 3" xfId="3492"/>
    <cellStyle name="40 % – Zvýraznění2 3 3 4 4" xfId="3493"/>
    <cellStyle name="40 % – Zvýraznění2 3 3 5" xfId="3494"/>
    <cellStyle name="40 % – Zvýraznění2 3 3 5 2" xfId="3495"/>
    <cellStyle name="40 % – Zvýraznění2 3 3 5 3" xfId="3496"/>
    <cellStyle name="40 % – Zvýraznění2 3 3 5 4" xfId="3497"/>
    <cellStyle name="40 % – Zvýraznění2 3 3 6" xfId="3498"/>
    <cellStyle name="40 % – Zvýraznění2 3 3 6 2" xfId="3499"/>
    <cellStyle name="40 % – Zvýraznění2 3 3 6 3" xfId="3500"/>
    <cellStyle name="40 % – Zvýraznění2 3 3 6 4" xfId="3501"/>
    <cellStyle name="40 % – Zvýraznění2 3 3 7" xfId="3502"/>
    <cellStyle name="40 % – Zvýraznění2 3 3 7 2" xfId="3503"/>
    <cellStyle name="40 % – Zvýraznění2 3 3 7 3" xfId="3504"/>
    <cellStyle name="40 % – Zvýraznění2 3 3 7 4" xfId="3505"/>
    <cellStyle name="40 % – Zvýraznění2 3 3 8" xfId="3506"/>
    <cellStyle name="40 % – Zvýraznění2 3 3 9" xfId="3507"/>
    <cellStyle name="40 % – Zvýraznění2 3 4" xfId="3508"/>
    <cellStyle name="40 % – Zvýraznění2 3 4 2" xfId="3509"/>
    <cellStyle name="40 % – Zvýraznění2 3 4 3" xfId="3510"/>
    <cellStyle name="40 % – Zvýraznění2 3 4 4" xfId="3511"/>
    <cellStyle name="40 % – Zvýraznění2 3 4 5" xfId="3512"/>
    <cellStyle name="40 % – Zvýraznění2 3 5" xfId="3513"/>
    <cellStyle name="40 % – Zvýraznění2 3 5 2" xfId="3514"/>
    <cellStyle name="40 % – Zvýraznění2 3 5 3" xfId="3515"/>
    <cellStyle name="40 % – Zvýraznění2 3 5 4" xfId="3516"/>
    <cellStyle name="40 % – Zvýraznění2 3 5 5" xfId="3517"/>
    <cellStyle name="40 % – Zvýraznění2 3 6" xfId="3518"/>
    <cellStyle name="40 % – Zvýraznění2 3 6 2" xfId="3519"/>
    <cellStyle name="40 % – Zvýraznění2 3 6 3" xfId="3520"/>
    <cellStyle name="40 % – Zvýraznění2 3 6 4" xfId="3521"/>
    <cellStyle name="40 % – Zvýraznění2 3 7" xfId="3522"/>
    <cellStyle name="40 % – Zvýraznění2 3 7 2" xfId="3523"/>
    <cellStyle name="40 % – Zvýraznění2 3 7 3" xfId="3524"/>
    <cellStyle name="40 % – Zvýraznění2 3 7 4" xfId="3525"/>
    <cellStyle name="40 % – Zvýraznění2 3 8" xfId="3526"/>
    <cellStyle name="40 % – Zvýraznění2 3 8 2" xfId="3527"/>
    <cellStyle name="40 % – Zvýraznění2 3 8 3" xfId="3528"/>
    <cellStyle name="40 % – Zvýraznění2 3 8 4" xfId="3529"/>
    <cellStyle name="40 % – Zvýraznění2 3 9" xfId="3530"/>
    <cellStyle name="40 % – Zvýraznění2 3 9 2" xfId="3531"/>
    <cellStyle name="40 % – Zvýraznění2 3 9 3" xfId="3532"/>
    <cellStyle name="40 % – Zvýraznění2 3 9 4" xfId="3533"/>
    <cellStyle name="40 % – Zvýraznění2 4" xfId="3534"/>
    <cellStyle name="40 % – Zvýraznění2 4 10" xfId="3535"/>
    <cellStyle name="40 % – Zvýraznění2 4 11" xfId="3536"/>
    <cellStyle name="40 % – Zvýraznění2 4 12" xfId="3537"/>
    <cellStyle name="40 % – Zvýraznění2 4 13" xfId="3538"/>
    <cellStyle name="40 % – Zvýraznění2 4 14" xfId="3539"/>
    <cellStyle name="40 % – Zvýraznění2 4 2" xfId="3540"/>
    <cellStyle name="40 % – Zvýraznění2 4 2 10" xfId="3541"/>
    <cellStyle name="40 % – Zvýraznění2 4 2 11" xfId="3542"/>
    <cellStyle name="40 % – Zvýraznění2 4 2 12" xfId="3543"/>
    <cellStyle name="40 % – Zvýraznění2 4 2 2" xfId="3544"/>
    <cellStyle name="40 % – Zvýraznění2 4 2 2 2" xfId="3545"/>
    <cellStyle name="40 % – Zvýraznění2 4 2 2 3" xfId="3546"/>
    <cellStyle name="40 % – Zvýraznění2 4 2 2 4" xfId="3547"/>
    <cellStyle name="40 % – Zvýraznění2 4 2 2 5" xfId="3548"/>
    <cellStyle name="40 % – Zvýraznění2 4 2 2 6" xfId="3549"/>
    <cellStyle name="40 % – Zvýraznění2 4 2 3" xfId="3550"/>
    <cellStyle name="40 % – Zvýraznění2 4 2 3 2" xfId="3551"/>
    <cellStyle name="40 % – Zvýraznění2 4 2 3 3" xfId="3552"/>
    <cellStyle name="40 % – Zvýraznění2 4 2 3 4" xfId="3553"/>
    <cellStyle name="40 % – Zvýraznění2 4 2 3 5" xfId="3554"/>
    <cellStyle name="40 % – Zvýraznění2 4 2 4" xfId="3555"/>
    <cellStyle name="40 % – Zvýraznění2 4 2 4 2" xfId="3556"/>
    <cellStyle name="40 % – Zvýraznění2 4 2 4 3" xfId="3557"/>
    <cellStyle name="40 % – Zvýraznění2 4 2 4 4" xfId="3558"/>
    <cellStyle name="40 % – Zvýraznění2 4 2 5" xfId="3559"/>
    <cellStyle name="40 % – Zvýraznění2 4 2 5 2" xfId="3560"/>
    <cellStyle name="40 % – Zvýraznění2 4 2 5 3" xfId="3561"/>
    <cellStyle name="40 % – Zvýraznění2 4 2 5 4" xfId="3562"/>
    <cellStyle name="40 % – Zvýraznění2 4 2 6" xfId="3563"/>
    <cellStyle name="40 % – Zvýraznění2 4 2 6 2" xfId="3564"/>
    <cellStyle name="40 % – Zvýraznění2 4 2 6 3" xfId="3565"/>
    <cellStyle name="40 % – Zvýraznění2 4 2 6 4" xfId="3566"/>
    <cellStyle name="40 % – Zvýraznění2 4 2 7" xfId="3567"/>
    <cellStyle name="40 % – Zvýraznění2 4 2 7 2" xfId="3568"/>
    <cellStyle name="40 % – Zvýraznění2 4 2 7 3" xfId="3569"/>
    <cellStyle name="40 % – Zvýraznění2 4 2 7 4" xfId="3570"/>
    <cellStyle name="40 % – Zvýraznění2 4 2 8" xfId="3571"/>
    <cellStyle name="40 % – Zvýraznění2 4 2 9" xfId="3572"/>
    <cellStyle name="40 % – Zvýraznění2 4 3" xfId="3573"/>
    <cellStyle name="40 % – Zvýraznění2 4 3 2" xfId="3574"/>
    <cellStyle name="40 % – Zvýraznění2 4 3 2 2" xfId="3575"/>
    <cellStyle name="40 % – Zvýraznění2 4 3 3" xfId="3576"/>
    <cellStyle name="40 % – Zvýraznění2 4 3 4" xfId="3577"/>
    <cellStyle name="40 % – Zvýraznění2 4 3 5" xfId="3578"/>
    <cellStyle name="40 % – Zvýraznění2 4 3 6" xfId="3579"/>
    <cellStyle name="40 % – Zvýraznění2 4 4" xfId="3580"/>
    <cellStyle name="40 % – Zvýraznění2 4 4 2" xfId="3581"/>
    <cellStyle name="40 % – Zvýraznění2 4 4 3" xfId="3582"/>
    <cellStyle name="40 % – Zvýraznění2 4 4 4" xfId="3583"/>
    <cellStyle name="40 % – Zvýraznění2 4 4 5" xfId="3584"/>
    <cellStyle name="40 % – Zvýraznění2 4 4 6" xfId="3585"/>
    <cellStyle name="40 % – Zvýraznění2 4 5" xfId="3586"/>
    <cellStyle name="40 % – Zvýraznění2 4 5 2" xfId="3587"/>
    <cellStyle name="40 % – Zvýraznění2 4 5 3" xfId="3588"/>
    <cellStyle name="40 % – Zvýraznění2 4 5 4" xfId="3589"/>
    <cellStyle name="40 % – Zvýraznění2 4 5 5" xfId="3590"/>
    <cellStyle name="40 % – Zvýraznění2 4 6" xfId="3591"/>
    <cellStyle name="40 % – Zvýraznění2 4 6 2" xfId="3592"/>
    <cellStyle name="40 % – Zvýraznění2 4 6 3" xfId="3593"/>
    <cellStyle name="40 % – Zvýraznění2 4 6 4" xfId="3594"/>
    <cellStyle name="40 % – Zvýraznění2 4 7" xfId="3595"/>
    <cellStyle name="40 % – Zvýraznění2 4 7 2" xfId="3596"/>
    <cellStyle name="40 % – Zvýraznění2 4 7 3" xfId="3597"/>
    <cellStyle name="40 % – Zvýraznění2 4 7 4" xfId="3598"/>
    <cellStyle name="40 % – Zvýraznění2 4 8" xfId="3599"/>
    <cellStyle name="40 % – Zvýraznění2 4 8 2" xfId="3600"/>
    <cellStyle name="40 % – Zvýraznění2 4 8 3" xfId="3601"/>
    <cellStyle name="40 % – Zvýraznění2 4 8 4" xfId="3602"/>
    <cellStyle name="40 % – Zvýraznění2 4 9" xfId="3603"/>
    <cellStyle name="40 % – Zvýraznění2 4 9 2" xfId="3604"/>
    <cellStyle name="40 % – Zvýraznění2 4 9 3" xfId="3605"/>
    <cellStyle name="40 % – Zvýraznění2 4 9 4" xfId="3606"/>
    <cellStyle name="40 % – Zvýraznění2 5" xfId="3607"/>
    <cellStyle name="40 % – Zvýraznění2 5 10" xfId="3608"/>
    <cellStyle name="40 % – Zvýraznění2 5 11" xfId="3609"/>
    <cellStyle name="40 % – Zvýraznění2 5 12" xfId="3610"/>
    <cellStyle name="40 % – Zvýraznění2 5 2" xfId="3611"/>
    <cellStyle name="40 % – Zvýraznění2 5 2 2" xfId="3612"/>
    <cellStyle name="40 % – Zvýraznění2 5 2 3" xfId="3613"/>
    <cellStyle name="40 % – Zvýraznění2 5 2 4" xfId="3614"/>
    <cellStyle name="40 % – Zvýraznění2 5 2 5" xfId="3615"/>
    <cellStyle name="40 % – Zvýraznění2 5 3" xfId="3616"/>
    <cellStyle name="40 % – Zvýraznění2 5 3 2" xfId="3617"/>
    <cellStyle name="40 % – Zvýraznění2 5 3 3" xfId="3618"/>
    <cellStyle name="40 % – Zvýraznění2 5 3 4" xfId="3619"/>
    <cellStyle name="40 % – Zvýraznění2 5 3 5" xfId="3620"/>
    <cellStyle name="40 % – Zvýraznění2 5 4" xfId="3621"/>
    <cellStyle name="40 % – Zvýraznění2 5 4 2" xfId="3622"/>
    <cellStyle name="40 % – Zvýraznění2 5 4 3" xfId="3623"/>
    <cellStyle name="40 % – Zvýraznění2 5 4 4" xfId="3624"/>
    <cellStyle name="40 % – Zvýraznění2 5 5" xfId="3625"/>
    <cellStyle name="40 % – Zvýraznění2 5 5 2" xfId="3626"/>
    <cellStyle name="40 % – Zvýraznění2 5 5 3" xfId="3627"/>
    <cellStyle name="40 % – Zvýraznění2 5 5 4" xfId="3628"/>
    <cellStyle name="40 % – Zvýraznění2 5 6" xfId="3629"/>
    <cellStyle name="40 % – Zvýraznění2 5 6 2" xfId="3630"/>
    <cellStyle name="40 % – Zvýraznění2 5 6 3" xfId="3631"/>
    <cellStyle name="40 % – Zvýraznění2 5 6 4" xfId="3632"/>
    <cellStyle name="40 % – Zvýraznění2 5 7" xfId="3633"/>
    <cellStyle name="40 % – Zvýraznění2 5 7 2" xfId="3634"/>
    <cellStyle name="40 % – Zvýraznění2 5 7 3" xfId="3635"/>
    <cellStyle name="40 % – Zvýraznění2 5 7 4" xfId="3636"/>
    <cellStyle name="40 % – Zvýraznění2 5 8" xfId="3637"/>
    <cellStyle name="40 % – Zvýraznění2 5 8 2" xfId="3638"/>
    <cellStyle name="40 % – Zvýraznění2 5 8 3" xfId="3639"/>
    <cellStyle name="40 % – Zvýraznění2 5 8 4" xfId="3640"/>
    <cellStyle name="40 % – Zvýraznění2 5 9" xfId="3641"/>
    <cellStyle name="40 % – Zvýraznění2 6" xfId="3642"/>
    <cellStyle name="40 % – Zvýraznění2 6 10" xfId="3643"/>
    <cellStyle name="40 % – Zvýraznění2 6 11" xfId="3644"/>
    <cellStyle name="40 % – Zvýraznění2 6 2" xfId="3645"/>
    <cellStyle name="40 % – Zvýraznění2 6 2 2" xfId="3646"/>
    <cellStyle name="40 % – Zvýraznění2 6 2 3" xfId="3647"/>
    <cellStyle name="40 % – Zvýraznění2 6 2 4" xfId="3648"/>
    <cellStyle name="40 % – Zvýraznění2 6 3" xfId="3649"/>
    <cellStyle name="40 % – Zvýraznění2 6 3 2" xfId="3650"/>
    <cellStyle name="40 % – Zvýraznění2 6 3 3" xfId="3651"/>
    <cellStyle name="40 % – Zvýraznění2 6 3 4" xfId="3652"/>
    <cellStyle name="40 % – Zvýraznění2 6 4" xfId="3653"/>
    <cellStyle name="40 % – Zvýraznění2 6 4 2" xfId="3654"/>
    <cellStyle name="40 % – Zvýraznění2 6 4 3" xfId="3655"/>
    <cellStyle name="40 % – Zvýraznění2 6 4 4" xfId="3656"/>
    <cellStyle name="40 % – Zvýraznění2 6 5" xfId="3657"/>
    <cellStyle name="40 % – Zvýraznění2 6 5 2" xfId="3658"/>
    <cellStyle name="40 % – Zvýraznění2 6 5 3" xfId="3659"/>
    <cellStyle name="40 % – Zvýraznění2 6 5 4" xfId="3660"/>
    <cellStyle name="40 % – Zvýraznění2 6 6" xfId="3661"/>
    <cellStyle name="40 % – Zvýraznění2 6 6 2" xfId="3662"/>
    <cellStyle name="40 % – Zvýraznění2 6 6 3" xfId="3663"/>
    <cellStyle name="40 % – Zvýraznění2 6 6 4" xfId="3664"/>
    <cellStyle name="40 % – Zvýraznění2 6 7" xfId="3665"/>
    <cellStyle name="40 % – Zvýraznění2 6 7 2" xfId="3666"/>
    <cellStyle name="40 % – Zvýraznění2 6 7 3" xfId="3667"/>
    <cellStyle name="40 % – Zvýraznění2 6 7 4" xfId="3668"/>
    <cellStyle name="40 % – Zvýraznění2 6 8" xfId="3669"/>
    <cellStyle name="40 % – Zvýraznění2 6 9" xfId="3670"/>
    <cellStyle name="40 % – Zvýraznění2 7" xfId="3671"/>
    <cellStyle name="40 % – Zvýraznění2 7 2" xfId="3672"/>
    <cellStyle name="40 % – Zvýraznění2 7 3" xfId="3673"/>
    <cellStyle name="40 % – Zvýraznění2 7 4" xfId="3674"/>
    <cellStyle name="40 % – Zvýraznění2 7 5" xfId="3675"/>
    <cellStyle name="40 % – Zvýraznění2 8" xfId="3676"/>
    <cellStyle name="40 % – Zvýraznění2 8 2" xfId="3677"/>
    <cellStyle name="40 % – Zvýraznění2 8 3" xfId="3678"/>
    <cellStyle name="40 % – Zvýraznění2 8 4" xfId="3679"/>
    <cellStyle name="40 % – Zvýraznění2 8 5" xfId="3680"/>
    <cellStyle name="40 % – Zvýraznění2 9" xfId="3681"/>
    <cellStyle name="40 % – Zvýraznění2 9 2" xfId="3682"/>
    <cellStyle name="40 % – Zvýraznění2 9 3" xfId="3683"/>
    <cellStyle name="40 % – Zvýraznění2 9 4" xfId="3684"/>
    <cellStyle name="40 % – Zvýraznění3 10" xfId="3685"/>
    <cellStyle name="40 % – Zvýraznění3 10 2" xfId="3686"/>
    <cellStyle name="40 % – Zvýraznění3 10 3" xfId="3687"/>
    <cellStyle name="40 % – Zvýraznění3 10 4" xfId="3688"/>
    <cellStyle name="40 % – Zvýraznění3 11" xfId="3689"/>
    <cellStyle name="40 % – Zvýraznění3 11 2" xfId="3690"/>
    <cellStyle name="40 % – Zvýraznění3 11 3" xfId="3691"/>
    <cellStyle name="40 % – Zvýraznění3 11 4" xfId="3692"/>
    <cellStyle name="40 % – Zvýraznění3 12" xfId="3693"/>
    <cellStyle name="40 % – Zvýraznění3 12 2" xfId="3694"/>
    <cellStyle name="40 % – Zvýraznění3 12 3" xfId="3695"/>
    <cellStyle name="40 % – Zvýraznění3 12 4" xfId="3696"/>
    <cellStyle name="40 % – Zvýraznění3 13" xfId="3697"/>
    <cellStyle name="40 % – Zvýraznění3 13 2" xfId="3698"/>
    <cellStyle name="40 % – Zvýraznění3 14" xfId="3699"/>
    <cellStyle name="40 % – Zvýraznění3 14 2" xfId="3700"/>
    <cellStyle name="40 % – Zvýraznění3 15" xfId="3701"/>
    <cellStyle name="40 % – Zvýraznění3 15 2" xfId="3702"/>
    <cellStyle name="40 % – Zvýraznění3 16" xfId="3703"/>
    <cellStyle name="40 % – Zvýraznění3 16 2" xfId="3704"/>
    <cellStyle name="40 % – Zvýraznění3 17" xfId="3705"/>
    <cellStyle name="40 % – Zvýraznění3 17 2" xfId="3706"/>
    <cellStyle name="40 % – Zvýraznění3 18" xfId="3707"/>
    <cellStyle name="40 % – Zvýraznění3 18 2" xfId="3708"/>
    <cellStyle name="40 % – Zvýraznění3 19" xfId="3709"/>
    <cellStyle name="40 % – Zvýraznění3 19 2" xfId="3710"/>
    <cellStyle name="40 % – Zvýraznění3 2" xfId="3711"/>
    <cellStyle name="40 % – Zvýraznění3 2 10" xfId="3712"/>
    <cellStyle name="40 % – Zvýraznění3 2 10 2" xfId="3713"/>
    <cellStyle name="40 % – Zvýraznění3 2 11" xfId="3714"/>
    <cellStyle name="40 % – Zvýraznění3 2 11 2" xfId="3715"/>
    <cellStyle name="40 % – Zvýraznění3 2 12" xfId="3716"/>
    <cellStyle name="40 % – Zvýraznění3 2 12 2" xfId="3717"/>
    <cellStyle name="40 % – Zvýraznění3 2 13" xfId="3718"/>
    <cellStyle name="40 % – Zvýraznění3 2 13 2" xfId="3719"/>
    <cellStyle name="40 % – Zvýraznění3 2 14" xfId="3720"/>
    <cellStyle name="40 % – Zvýraznění3 2 2" xfId="3721"/>
    <cellStyle name="40 % – Zvýraznění3 2 2 10" xfId="3722"/>
    <cellStyle name="40 % – Zvýraznění3 2 2 10 2" xfId="3723"/>
    <cellStyle name="40 % – Zvýraznění3 2 2 11" xfId="3724"/>
    <cellStyle name="40 % – Zvýraznění3 2 2 11 2" xfId="3725"/>
    <cellStyle name="40 % – Zvýraznění3 2 2 12" xfId="3726"/>
    <cellStyle name="40 % – Zvýraznění3 2 2 12 2" xfId="3727"/>
    <cellStyle name="40 % – Zvýraznění3 2 2 13" xfId="3728"/>
    <cellStyle name="40 % – Zvýraznění3 2 2 2" xfId="3729"/>
    <cellStyle name="40 % – Zvýraznění3 2 2 2 10" xfId="3730"/>
    <cellStyle name="40 % – Zvýraznění3 2 2 2 2" xfId="3731"/>
    <cellStyle name="40 % – Zvýraznění3 2 2 2 2 2" xfId="3732"/>
    <cellStyle name="40 % – Zvýraznění3 2 2 2 3" xfId="3733"/>
    <cellStyle name="40 % – Zvýraznění3 2 2 2 3 2" xfId="3734"/>
    <cellStyle name="40 % – Zvýraznění3 2 2 2 4" xfId="3735"/>
    <cellStyle name="40 % – Zvýraznění3 2 2 2 4 2" xfId="3736"/>
    <cellStyle name="40 % – Zvýraznění3 2 2 2 5" xfId="3737"/>
    <cellStyle name="40 % – Zvýraznění3 2 2 2 5 2" xfId="3738"/>
    <cellStyle name="40 % – Zvýraznění3 2 2 2 6" xfId="3739"/>
    <cellStyle name="40 % – Zvýraznění3 2 2 2 6 2" xfId="3740"/>
    <cellStyle name="40 % – Zvýraznění3 2 2 2 7" xfId="3741"/>
    <cellStyle name="40 % – Zvýraznění3 2 2 2 7 2" xfId="3742"/>
    <cellStyle name="40 % – Zvýraznění3 2 2 2 8" xfId="3743"/>
    <cellStyle name="40 % – Zvýraznění3 2 2 2 8 2" xfId="3744"/>
    <cellStyle name="40 % – Zvýraznění3 2 2 2 9" xfId="3745"/>
    <cellStyle name="40 % – Zvýraznění3 2 2 2 9 2" xfId="3746"/>
    <cellStyle name="40 % – Zvýraznění3 2 2 3" xfId="3747"/>
    <cellStyle name="40 % – Zvýraznění3 2 2 3 10" xfId="3748"/>
    <cellStyle name="40 % – Zvýraznění3 2 2 3 2" xfId="3749"/>
    <cellStyle name="40 % – Zvýraznění3 2 2 3 2 2" xfId="3750"/>
    <cellStyle name="40 % – Zvýraznění3 2 2 3 3" xfId="3751"/>
    <cellStyle name="40 % – Zvýraznění3 2 2 3 3 2" xfId="3752"/>
    <cellStyle name="40 % – Zvýraznění3 2 2 3 4" xfId="3753"/>
    <cellStyle name="40 % – Zvýraznění3 2 2 3 4 2" xfId="3754"/>
    <cellStyle name="40 % – Zvýraznění3 2 2 3 5" xfId="3755"/>
    <cellStyle name="40 % – Zvýraznění3 2 2 3 5 2" xfId="3756"/>
    <cellStyle name="40 % – Zvýraznění3 2 2 3 6" xfId="3757"/>
    <cellStyle name="40 % – Zvýraznění3 2 2 3 6 2" xfId="3758"/>
    <cellStyle name="40 % – Zvýraznění3 2 2 3 7" xfId="3759"/>
    <cellStyle name="40 % – Zvýraznění3 2 2 3 7 2" xfId="3760"/>
    <cellStyle name="40 % – Zvýraznění3 2 2 3 8" xfId="3761"/>
    <cellStyle name="40 % – Zvýraznění3 2 2 3 8 2" xfId="3762"/>
    <cellStyle name="40 % – Zvýraznění3 2 2 3 9" xfId="3763"/>
    <cellStyle name="40 % – Zvýraznění3 2 2 3 9 2" xfId="3764"/>
    <cellStyle name="40 % – Zvýraznění3 2 2 4" xfId="3765"/>
    <cellStyle name="40 % – Zvýraznění3 2 2 4 10" xfId="3766"/>
    <cellStyle name="40 % – Zvýraznění3 2 2 4 2" xfId="3767"/>
    <cellStyle name="40 % – Zvýraznění3 2 2 4 2 2" xfId="3768"/>
    <cellStyle name="40 % – Zvýraznění3 2 2 4 3" xfId="3769"/>
    <cellStyle name="40 % – Zvýraznění3 2 2 4 3 2" xfId="3770"/>
    <cellStyle name="40 % – Zvýraznění3 2 2 4 4" xfId="3771"/>
    <cellStyle name="40 % – Zvýraznění3 2 2 4 4 2" xfId="3772"/>
    <cellStyle name="40 % – Zvýraznění3 2 2 4 5" xfId="3773"/>
    <cellStyle name="40 % – Zvýraznění3 2 2 4 5 2" xfId="3774"/>
    <cellStyle name="40 % – Zvýraznění3 2 2 4 6" xfId="3775"/>
    <cellStyle name="40 % – Zvýraznění3 2 2 4 6 2" xfId="3776"/>
    <cellStyle name="40 % – Zvýraznění3 2 2 4 7" xfId="3777"/>
    <cellStyle name="40 % – Zvýraznění3 2 2 4 7 2" xfId="3778"/>
    <cellStyle name="40 % – Zvýraznění3 2 2 4 8" xfId="3779"/>
    <cellStyle name="40 % – Zvýraznění3 2 2 4 8 2" xfId="3780"/>
    <cellStyle name="40 % – Zvýraznění3 2 2 4 9" xfId="3781"/>
    <cellStyle name="40 % – Zvýraznění3 2 2 4 9 2" xfId="3782"/>
    <cellStyle name="40 % – Zvýraznění3 2 2 5" xfId="3783"/>
    <cellStyle name="40 % – Zvýraznění3 2 2 5 2" xfId="3784"/>
    <cellStyle name="40 % – Zvýraznění3 2 2 6" xfId="3785"/>
    <cellStyle name="40 % – Zvýraznění3 2 2 6 2" xfId="3786"/>
    <cellStyle name="40 % – Zvýraznění3 2 2 7" xfId="3787"/>
    <cellStyle name="40 % – Zvýraznění3 2 2 7 2" xfId="3788"/>
    <cellStyle name="40 % – Zvýraznění3 2 2 8" xfId="3789"/>
    <cellStyle name="40 % – Zvýraznění3 2 2 8 2" xfId="3790"/>
    <cellStyle name="40 % – Zvýraznění3 2 2 9" xfId="3791"/>
    <cellStyle name="40 % – Zvýraznění3 2 2 9 2" xfId="3792"/>
    <cellStyle name="40 % – Zvýraznění3 2 3" xfId="3793"/>
    <cellStyle name="40 % – Zvýraznění3 2 3 10" xfId="3794"/>
    <cellStyle name="40 % – Zvýraznění3 2 3 2" xfId="3795"/>
    <cellStyle name="40 % – Zvýraznění3 2 3 2 2" xfId="3796"/>
    <cellStyle name="40 % – Zvýraznění3 2 3 3" xfId="3797"/>
    <cellStyle name="40 % – Zvýraznění3 2 3 3 2" xfId="3798"/>
    <cellStyle name="40 % – Zvýraznění3 2 3 4" xfId="3799"/>
    <cellStyle name="40 % – Zvýraznění3 2 3 4 2" xfId="3800"/>
    <cellStyle name="40 % – Zvýraznění3 2 3 5" xfId="3801"/>
    <cellStyle name="40 % – Zvýraznění3 2 3 5 2" xfId="3802"/>
    <cellStyle name="40 % – Zvýraznění3 2 3 6" xfId="3803"/>
    <cellStyle name="40 % – Zvýraznění3 2 3 6 2" xfId="3804"/>
    <cellStyle name="40 % – Zvýraznění3 2 3 7" xfId="3805"/>
    <cellStyle name="40 % – Zvýraznění3 2 3 7 2" xfId="3806"/>
    <cellStyle name="40 % – Zvýraznění3 2 3 8" xfId="3807"/>
    <cellStyle name="40 % – Zvýraznění3 2 3 8 2" xfId="3808"/>
    <cellStyle name="40 % – Zvýraznění3 2 3 9" xfId="3809"/>
    <cellStyle name="40 % – Zvýraznění3 2 3 9 2" xfId="3810"/>
    <cellStyle name="40 % – Zvýraznění3 2 4" xfId="3811"/>
    <cellStyle name="40 % – Zvýraznění3 2 4 10" xfId="3812"/>
    <cellStyle name="40 % – Zvýraznění3 2 4 2" xfId="3813"/>
    <cellStyle name="40 % – Zvýraznění3 2 4 2 2" xfId="3814"/>
    <cellStyle name="40 % – Zvýraznění3 2 4 3" xfId="3815"/>
    <cellStyle name="40 % – Zvýraznění3 2 4 3 2" xfId="3816"/>
    <cellStyle name="40 % – Zvýraznění3 2 4 4" xfId="3817"/>
    <cellStyle name="40 % – Zvýraznění3 2 4 4 2" xfId="3818"/>
    <cellStyle name="40 % – Zvýraznění3 2 4 5" xfId="3819"/>
    <cellStyle name="40 % – Zvýraznění3 2 4 5 2" xfId="3820"/>
    <cellStyle name="40 % – Zvýraznění3 2 4 6" xfId="3821"/>
    <cellStyle name="40 % – Zvýraznění3 2 4 6 2" xfId="3822"/>
    <cellStyle name="40 % – Zvýraznění3 2 4 7" xfId="3823"/>
    <cellStyle name="40 % – Zvýraznění3 2 4 7 2" xfId="3824"/>
    <cellStyle name="40 % – Zvýraznění3 2 4 8" xfId="3825"/>
    <cellStyle name="40 % – Zvýraznění3 2 4 8 2" xfId="3826"/>
    <cellStyle name="40 % – Zvýraznění3 2 4 9" xfId="3827"/>
    <cellStyle name="40 % – Zvýraznění3 2 4 9 2" xfId="3828"/>
    <cellStyle name="40 % – Zvýraznění3 2 5" xfId="3829"/>
    <cellStyle name="40 % – Zvýraznění3 2 5 10" xfId="3830"/>
    <cellStyle name="40 % – Zvýraznění3 2 5 2" xfId="3831"/>
    <cellStyle name="40 % – Zvýraznění3 2 5 2 2" xfId="3832"/>
    <cellStyle name="40 % – Zvýraznění3 2 5 3" xfId="3833"/>
    <cellStyle name="40 % – Zvýraznění3 2 5 3 2" xfId="3834"/>
    <cellStyle name="40 % – Zvýraznění3 2 5 4" xfId="3835"/>
    <cellStyle name="40 % – Zvýraznění3 2 5 4 2" xfId="3836"/>
    <cellStyle name="40 % – Zvýraznění3 2 5 5" xfId="3837"/>
    <cellStyle name="40 % – Zvýraznění3 2 5 5 2" xfId="3838"/>
    <cellStyle name="40 % – Zvýraznění3 2 5 6" xfId="3839"/>
    <cellStyle name="40 % – Zvýraznění3 2 5 6 2" xfId="3840"/>
    <cellStyle name="40 % – Zvýraznění3 2 5 7" xfId="3841"/>
    <cellStyle name="40 % – Zvýraznění3 2 5 7 2" xfId="3842"/>
    <cellStyle name="40 % – Zvýraznění3 2 5 8" xfId="3843"/>
    <cellStyle name="40 % – Zvýraznění3 2 5 8 2" xfId="3844"/>
    <cellStyle name="40 % – Zvýraznění3 2 5 9" xfId="3845"/>
    <cellStyle name="40 % – Zvýraznění3 2 5 9 2" xfId="3846"/>
    <cellStyle name="40 % – Zvýraznění3 2 6" xfId="3847"/>
    <cellStyle name="40 % – Zvýraznění3 2 6 2" xfId="3848"/>
    <cellStyle name="40 % – Zvýraznění3 2 7" xfId="3849"/>
    <cellStyle name="40 % – Zvýraznění3 2 7 2" xfId="3850"/>
    <cellStyle name="40 % – Zvýraznění3 2 8" xfId="3851"/>
    <cellStyle name="40 % – Zvýraznění3 2 8 2" xfId="3852"/>
    <cellStyle name="40 % – Zvýraznění3 2 9" xfId="3853"/>
    <cellStyle name="40 % – Zvýraznění3 2 9 2" xfId="3854"/>
    <cellStyle name="40 % – Zvýraznění3 20" xfId="3855"/>
    <cellStyle name="40 % – Zvýraznění3 3" xfId="3856"/>
    <cellStyle name="40 % – Zvýraznění3 3 10" xfId="3857"/>
    <cellStyle name="40 % – Zvýraznění3 3 10 2" xfId="3858"/>
    <cellStyle name="40 % – Zvýraznění3 3 10 3" xfId="3859"/>
    <cellStyle name="40 % – Zvýraznění3 3 10 4" xfId="3860"/>
    <cellStyle name="40 % – Zvýraznění3 3 11" xfId="3861"/>
    <cellStyle name="40 % – Zvýraznění3 3 12" xfId="3862"/>
    <cellStyle name="40 % – Zvýraznění3 3 13" xfId="3863"/>
    <cellStyle name="40 % – Zvýraznění3 3 14" xfId="3864"/>
    <cellStyle name="40 % – Zvýraznění3 3 14 2" xfId="3865"/>
    <cellStyle name="40 % – Zvýraznění3 3 15" xfId="3866"/>
    <cellStyle name="40 % – Zvýraznění3 3 15 2" xfId="3867"/>
    <cellStyle name="40 % – Zvýraznění3 3 16" xfId="3868"/>
    <cellStyle name="40 % – Zvýraznění3 3 16 2" xfId="3869"/>
    <cellStyle name="40 % – Zvýraznění3 3 17" xfId="3870"/>
    <cellStyle name="40 % – Zvýraznění3 3 17 2" xfId="3871"/>
    <cellStyle name="40 % – Zvýraznění3 3 18" xfId="3872"/>
    <cellStyle name="40 % – Zvýraznění3 3 18 2" xfId="3873"/>
    <cellStyle name="40 % – Zvýraznění3 3 19" xfId="3874"/>
    <cellStyle name="40 % – Zvýraznění3 3 19 2" xfId="3875"/>
    <cellStyle name="40 % – Zvýraznění3 3 2" xfId="3876"/>
    <cellStyle name="40 % – Zvýraznění3 3 2 10" xfId="3877"/>
    <cellStyle name="40 % – Zvýraznění3 3 2 11" xfId="3878"/>
    <cellStyle name="40 % – Zvýraznění3 3 2 12" xfId="3879"/>
    <cellStyle name="40 % – Zvýraznění3 3 2 12 2" xfId="3880"/>
    <cellStyle name="40 % – Zvýraznění3 3 2 13" xfId="3881"/>
    <cellStyle name="40 % – Zvýraznění3 3 2 13 2" xfId="3882"/>
    <cellStyle name="40 % – Zvýraznění3 3 2 14" xfId="3883"/>
    <cellStyle name="40 % – Zvýraznění3 3 2 14 2" xfId="3884"/>
    <cellStyle name="40 % – Zvýraznění3 3 2 15" xfId="3885"/>
    <cellStyle name="40 % – Zvýraznění3 3 2 15 2" xfId="3886"/>
    <cellStyle name="40 % – Zvýraznění3 3 2 16" xfId="3887"/>
    <cellStyle name="40 % – Zvýraznění3 3 2 16 2" xfId="3888"/>
    <cellStyle name="40 % – Zvýraznění3 3 2 17" xfId="3889"/>
    <cellStyle name="40 % – Zvýraznění3 3 2 17 2" xfId="3890"/>
    <cellStyle name="40 % – Zvýraznění3 3 2 18" xfId="3891"/>
    <cellStyle name="40 % – Zvýraznění3 3 2 18 2" xfId="3892"/>
    <cellStyle name="40 % – Zvýraznění3 3 2 19" xfId="3893"/>
    <cellStyle name="40 % – Zvýraznění3 3 2 2" xfId="3894"/>
    <cellStyle name="40 % – Zvýraznění3 3 2 2 10" xfId="3895"/>
    <cellStyle name="40 % – Zvýraznění3 3 2 2 2" xfId="3896"/>
    <cellStyle name="40 % – Zvýraznění3 3 2 2 2 2" xfId="3897"/>
    <cellStyle name="40 % – Zvýraznění3 3 2 2 3" xfId="3898"/>
    <cellStyle name="40 % – Zvýraznění3 3 2 2 3 2" xfId="3899"/>
    <cellStyle name="40 % – Zvýraznění3 3 2 2 4" xfId="3900"/>
    <cellStyle name="40 % – Zvýraznění3 3 2 2 4 2" xfId="3901"/>
    <cellStyle name="40 % – Zvýraznění3 3 2 2 5" xfId="3902"/>
    <cellStyle name="40 % – Zvýraznění3 3 2 2 5 2" xfId="3903"/>
    <cellStyle name="40 % – Zvýraznění3 3 2 2 6" xfId="3904"/>
    <cellStyle name="40 % – Zvýraznění3 3 2 2 6 2" xfId="3905"/>
    <cellStyle name="40 % – Zvýraznění3 3 2 2 7" xfId="3906"/>
    <cellStyle name="40 % – Zvýraznění3 3 2 2 8" xfId="3907"/>
    <cellStyle name="40 % – Zvýraznění3 3 2 2 9" xfId="3908"/>
    <cellStyle name="40 % – Zvýraznění3 3 2 3" xfId="3909"/>
    <cellStyle name="40 % – Zvýraznění3 3 2 3 2" xfId="3910"/>
    <cellStyle name="40 % – Zvýraznění3 3 2 3 3" xfId="3911"/>
    <cellStyle name="40 % – Zvýraznění3 3 2 3 4" xfId="3912"/>
    <cellStyle name="40 % – Zvýraznění3 3 2 3 5" xfId="3913"/>
    <cellStyle name="40 % – Zvýraznění3 3 2 4" xfId="3914"/>
    <cellStyle name="40 % – Zvýraznění3 3 2 4 2" xfId="3915"/>
    <cellStyle name="40 % – Zvýraznění3 3 2 4 3" xfId="3916"/>
    <cellStyle name="40 % – Zvýraznění3 3 2 4 4" xfId="3917"/>
    <cellStyle name="40 % – Zvýraznění3 3 2 4 5" xfId="3918"/>
    <cellStyle name="40 % – Zvýraznění3 3 2 5" xfId="3919"/>
    <cellStyle name="40 % – Zvýraznění3 3 2 5 2" xfId="3920"/>
    <cellStyle name="40 % – Zvýraznění3 3 2 5 3" xfId="3921"/>
    <cellStyle name="40 % – Zvýraznění3 3 2 5 4" xfId="3922"/>
    <cellStyle name="40 % – Zvýraznění3 3 2 6" xfId="3923"/>
    <cellStyle name="40 % – Zvýraznění3 3 2 6 2" xfId="3924"/>
    <cellStyle name="40 % – Zvýraznění3 3 2 6 3" xfId="3925"/>
    <cellStyle name="40 % – Zvýraznění3 3 2 6 4" xfId="3926"/>
    <cellStyle name="40 % – Zvýraznění3 3 2 7" xfId="3927"/>
    <cellStyle name="40 % – Zvýraznění3 3 2 7 2" xfId="3928"/>
    <cellStyle name="40 % – Zvýraznění3 3 2 7 3" xfId="3929"/>
    <cellStyle name="40 % – Zvýraznění3 3 2 7 4" xfId="3930"/>
    <cellStyle name="40 % – Zvýraznění3 3 2 8" xfId="3931"/>
    <cellStyle name="40 % – Zvýraznění3 3 2 8 2" xfId="3932"/>
    <cellStyle name="40 % – Zvýraznění3 3 2 8 3" xfId="3933"/>
    <cellStyle name="40 % – Zvýraznění3 3 2 8 4" xfId="3934"/>
    <cellStyle name="40 % – Zvýraznění3 3 2 9" xfId="3935"/>
    <cellStyle name="40 % – Zvýraznění3 3 20" xfId="3936"/>
    <cellStyle name="40 % – Zvýraznění3 3 20 2" xfId="3937"/>
    <cellStyle name="40 % – Zvýraznění3 3 21" xfId="3938"/>
    <cellStyle name="40 % – Zvýraznění3 3 3" xfId="3939"/>
    <cellStyle name="40 % – Zvýraznění3 3 3 10" xfId="3940"/>
    <cellStyle name="40 % – Zvýraznění3 3 3 11" xfId="3941"/>
    <cellStyle name="40 % – Zvýraznění3 3 3 2" xfId="3942"/>
    <cellStyle name="40 % – Zvýraznění3 3 3 2 2" xfId="3943"/>
    <cellStyle name="40 % – Zvýraznění3 3 3 2 3" xfId="3944"/>
    <cellStyle name="40 % – Zvýraznění3 3 3 2 4" xfId="3945"/>
    <cellStyle name="40 % – Zvýraznění3 3 3 3" xfId="3946"/>
    <cellStyle name="40 % – Zvýraznění3 3 3 3 2" xfId="3947"/>
    <cellStyle name="40 % – Zvýraznění3 3 3 3 3" xfId="3948"/>
    <cellStyle name="40 % – Zvýraznění3 3 3 3 4" xfId="3949"/>
    <cellStyle name="40 % – Zvýraznění3 3 3 4" xfId="3950"/>
    <cellStyle name="40 % – Zvýraznění3 3 3 4 2" xfId="3951"/>
    <cellStyle name="40 % – Zvýraznění3 3 3 4 3" xfId="3952"/>
    <cellStyle name="40 % – Zvýraznění3 3 3 4 4" xfId="3953"/>
    <cellStyle name="40 % – Zvýraznění3 3 3 5" xfId="3954"/>
    <cellStyle name="40 % – Zvýraznění3 3 3 5 2" xfId="3955"/>
    <cellStyle name="40 % – Zvýraznění3 3 3 5 3" xfId="3956"/>
    <cellStyle name="40 % – Zvýraznění3 3 3 5 4" xfId="3957"/>
    <cellStyle name="40 % – Zvýraznění3 3 3 6" xfId="3958"/>
    <cellStyle name="40 % – Zvýraznění3 3 3 6 2" xfId="3959"/>
    <cellStyle name="40 % – Zvýraznění3 3 3 6 3" xfId="3960"/>
    <cellStyle name="40 % – Zvýraznění3 3 3 6 4" xfId="3961"/>
    <cellStyle name="40 % – Zvýraznění3 3 3 7" xfId="3962"/>
    <cellStyle name="40 % – Zvýraznění3 3 3 7 2" xfId="3963"/>
    <cellStyle name="40 % – Zvýraznění3 3 3 7 3" xfId="3964"/>
    <cellStyle name="40 % – Zvýraznění3 3 3 7 4" xfId="3965"/>
    <cellStyle name="40 % – Zvýraznění3 3 3 8" xfId="3966"/>
    <cellStyle name="40 % – Zvýraznění3 3 3 9" xfId="3967"/>
    <cellStyle name="40 % – Zvýraznění3 3 4" xfId="3968"/>
    <cellStyle name="40 % – Zvýraznění3 3 4 2" xfId="3969"/>
    <cellStyle name="40 % – Zvýraznění3 3 4 3" xfId="3970"/>
    <cellStyle name="40 % – Zvýraznění3 3 4 4" xfId="3971"/>
    <cellStyle name="40 % – Zvýraznění3 3 4 5" xfId="3972"/>
    <cellStyle name="40 % – Zvýraznění3 3 5" xfId="3973"/>
    <cellStyle name="40 % – Zvýraznění3 3 5 2" xfId="3974"/>
    <cellStyle name="40 % – Zvýraznění3 3 5 3" xfId="3975"/>
    <cellStyle name="40 % – Zvýraznění3 3 5 4" xfId="3976"/>
    <cellStyle name="40 % – Zvýraznění3 3 5 5" xfId="3977"/>
    <cellStyle name="40 % – Zvýraznění3 3 6" xfId="3978"/>
    <cellStyle name="40 % – Zvýraznění3 3 6 2" xfId="3979"/>
    <cellStyle name="40 % – Zvýraznění3 3 6 3" xfId="3980"/>
    <cellStyle name="40 % – Zvýraznění3 3 6 4" xfId="3981"/>
    <cellStyle name="40 % – Zvýraznění3 3 7" xfId="3982"/>
    <cellStyle name="40 % – Zvýraznění3 3 7 2" xfId="3983"/>
    <cellStyle name="40 % – Zvýraznění3 3 7 3" xfId="3984"/>
    <cellStyle name="40 % – Zvýraznění3 3 7 4" xfId="3985"/>
    <cellStyle name="40 % – Zvýraznění3 3 8" xfId="3986"/>
    <cellStyle name="40 % – Zvýraznění3 3 8 2" xfId="3987"/>
    <cellStyle name="40 % – Zvýraznění3 3 8 3" xfId="3988"/>
    <cellStyle name="40 % – Zvýraznění3 3 8 4" xfId="3989"/>
    <cellStyle name="40 % – Zvýraznění3 3 9" xfId="3990"/>
    <cellStyle name="40 % – Zvýraznění3 3 9 2" xfId="3991"/>
    <cellStyle name="40 % – Zvýraznění3 3 9 3" xfId="3992"/>
    <cellStyle name="40 % – Zvýraznění3 3 9 4" xfId="3993"/>
    <cellStyle name="40 % – Zvýraznění3 4" xfId="3994"/>
    <cellStyle name="40 % – Zvýraznění3 4 10" xfId="3995"/>
    <cellStyle name="40 % – Zvýraznění3 4 11" xfId="3996"/>
    <cellStyle name="40 % – Zvýraznění3 4 12" xfId="3997"/>
    <cellStyle name="40 % – Zvýraznění3 4 13" xfId="3998"/>
    <cellStyle name="40 % – Zvýraznění3 4 14" xfId="3999"/>
    <cellStyle name="40 % – Zvýraznění3 4 2" xfId="4000"/>
    <cellStyle name="40 % – Zvýraznění3 4 2 10" xfId="4001"/>
    <cellStyle name="40 % – Zvýraznění3 4 2 11" xfId="4002"/>
    <cellStyle name="40 % – Zvýraznění3 4 2 12" xfId="4003"/>
    <cellStyle name="40 % – Zvýraznění3 4 2 2" xfId="4004"/>
    <cellStyle name="40 % – Zvýraznění3 4 2 2 2" xfId="4005"/>
    <cellStyle name="40 % – Zvýraznění3 4 2 2 3" xfId="4006"/>
    <cellStyle name="40 % – Zvýraznění3 4 2 2 4" xfId="4007"/>
    <cellStyle name="40 % – Zvýraznění3 4 2 2 5" xfId="4008"/>
    <cellStyle name="40 % – Zvýraznění3 4 2 2 6" xfId="4009"/>
    <cellStyle name="40 % – Zvýraznění3 4 2 3" xfId="4010"/>
    <cellStyle name="40 % – Zvýraznění3 4 2 3 2" xfId="4011"/>
    <cellStyle name="40 % – Zvýraznění3 4 2 3 3" xfId="4012"/>
    <cellStyle name="40 % – Zvýraznění3 4 2 3 4" xfId="4013"/>
    <cellStyle name="40 % – Zvýraznění3 4 2 3 5" xfId="4014"/>
    <cellStyle name="40 % – Zvýraznění3 4 2 4" xfId="4015"/>
    <cellStyle name="40 % – Zvýraznění3 4 2 4 2" xfId="4016"/>
    <cellStyle name="40 % – Zvýraznění3 4 2 4 3" xfId="4017"/>
    <cellStyle name="40 % – Zvýraznění3 4 2 4 4" xfId="4018"/>
    <cellStyle name="40 % – Zvýraznění3 4 2 5" xfId="4019"/>
    <cellStyle name="40 % – Zvýraznění3 4 2 5 2" xfId="4020"/>
    <cellStyle name="40 % – Zvýraznění3 4 2 5 3" xfId="4021"/>
    <cellStyle name="40 % – Zvýraznění3 4 2 5 4" xfId="4022"/>
    <cellStyle name="40 % – Zvýraznění3 4 2 6" xfId="4023"/>
    <cellStyle name="40 % – Zvýraznění3 4 2 6 2" xfId="4024"/>
    <cellStyle name="40 % – Zvýraznění3 4 2 6 3" xfId="4025"/>
    <cellStyle name="40 % – Zvýraznění3 4 2 6 4" xfId="4026"/>
    <cellStyle name="40 % – Zvýraznění3 4 2 7" xfId="4027"/>
    <cellStyle name="40 % – Zvýraznění3 4 2 7 2" xfId="4028"/>
    <cellStyle name="40 % – Zvýraznění3 4 2 7 3" xfId="4029"/>
    <cellStyle name="40 % – Zvýraznění3 4 2 7 4" xfId="4030"/>
    <cellStyle name="40 % – Zvýraznění3 4 2 8" xfId="4031"/>
    <cellStyle name="40 % – Zvýraznění3 4 2 9" xfId="4032"/>
    <cellStyle name="40 % – Zvýraznění3 4 3" xfId="4033"/>
    <cellStyle name="40 % – Zvýraznění3 4 3 2" xfId="4034"/>
    <cellStyle name="40 % – Zvýraznění3 4 3 2 2" xfId="4035"/>
    <cellStyle name="40 % – Zvýraznění3 4 3 3" xfId="4036"/>
    <cellStyle name="40 % – Zvýraznění3 4 3 4" xfId="4037"/>
    <cellStyle name="40 % – Zvýraznění3 4 3 5" xfId="4038"/>
    <cellStyle name="40 % – Zvýraznění3 4 3 6" xfId="4039"/>
    <cellStyle name="40 % – Zvýraznění3 4 4" xfId="4040"/>
    <cellStyle name="40 % – Zvýraznění3 4 4 2" xfId="4041"/>
    <cellStyle name="40 % – Zvýraznění3 4 4 3" xfId="4042"/>
    <cellStyle name="40 % – Zvýraznění3 4 4 4" xfId="4043"/>
    <cellStyle name="40 % – Zvýraznění3 4 4 5" xfId="4044"/>
    <cellStyle name="40 % – Zvýraznění3 4 4 6" xfId="4045"/>
    <cellStyle name="40 % – Zvýraznění3 4 5" xfId="4046"/>
    <cellStyle name="40 % – Zvýraznění3 4 5 2" xfId="4047"/>
    <cellStyle name="40 % – Zvýraznění3 4 5 3" xfId="4048"/>
    <cellStyle name="40 % – Zvýraznění3 4 5 4" xfId="4049"/>
    <cellStyle name="40 % – Zvýraznění3 4 5 5" xfId="4050"/>
    <cellStyle name="40 % – Zvýraznění3 4 6" xfId="4051"/>
    <cellStyle name="40 % – Zvýraznění3 4 6 2" xfId="4052"/>
    <cellStyle name="40 % – Zvýraznění3 4 6 3" xfId="4053"/>
    <cellStyle name="40 % – Zvýraznění3 4 6 4" xfId="4054"/>
    <cellStyle name="40 % – Zvýraznění3 4 7" xfId="4055"/>
    <cellStyle name="40 % – Zvýraznění3 4 7 2" xfId="4056"/>
    <cellStyle name="40 % – Zvýraznění3 4 7 3" xfId="4057"/>
    <cellStyle name="40 % – Zvýraznění3 4 7 4" xfId="4058"/>
    <cellStyle name="40 % – Zvýraznění3 4 8" xfId="4059"/>
    <cellStyle name="40 % – Zvýraznění3 4 8 2" xfId="4060"/>
    <cellStyle name="40 % – Zvýraznění3 4 8 3" xfId="4061"/>
    <cellStyle name="40 % – Zvýraznění3 4 8 4" xfId="4062"/>
    <cellStyle name="40 % – Zvýraznění3 4 9" xfId="4063"/>
    <cellStyle name="40 % – Zvýraznění3 4 9 2" xfId="4064"/>
    <cellStyle name="40 % – Zvýraznění3 4 9 3" xfId="4065"/>
    <cellStyle name="40 % – Zvýraznění3 4 9 4" xfId="4066"/>
    <cellStyle name="40 % – Zvýraznění3 5" xfId="4067"/>
    <cellStyle name="40 % – Zvýraznění3 5 10" xfId="4068"/>
    <cellStyle name="40 % – Zvýraznění3 5 11" xfId="4069"/>
    <cellStyle name="40 % – Zvýraznění3 5 12" xfId="4070"/>
    <cellStyle name="40 % – Zvýraznění3 5 2" xfId="4071"/>
    <cellStyle name="40 % – Zvýraznění3 5 2 2" xfId="4072"/>
    <cellStyle name="40 % – Zvýraznění3 5 2 3" xfId="4073"/>
    <cellStyle name="40 % – Zvýraznění3 5 2 4" xfId="4074"/>
    <cellStyle name="40 % – Zvýraznění3 5 2 5" xfId="4075"/>
    <cellStyle name="40 % – Zvýraznění3 5 3" xfId="4076"/>
    <cellStyle name="40 % – Zvýraznění3 5 3 2" xfId="4077"/>
    <cellStyle name="40 % – Zvýraznění3 5 3 3" xfId="4078"/>
    <cellStyle name="40 % – Zvýraznění3 5 3 4" xfId="4079"/>
    <cellStyle name="40 % – Zvýraznění3 5 3 5" xfId="4080"/>
    <cellStyle name="40 % – Zvýraznění3 5 4" xfId="4081"/>
    <cellStyle name="40 % – Zvýraznění3 5 4 2" xfId="4082"/>
    <cellStyle name="40 % – Zvýraznění3 5 4 3" xfId="4083"/>
    <cellStyle name="40 % – Zvýraznění3 5 4 4" xfId="4084"/>
    <cellStyle name="40 % – Zvýraznění3 5 5" xfId="4085"/>
    <cellStyle name="40 % – Zvýraznění3 5 5 2" xfId="4086"/>
    <cellStyle name="40 % – Zvýraznění3 5 5 3" xfId="4087"/>
    <cellStyle name="40 % – Zvýraznění3 5 5 4" xfId="4088"/>
    <cellStyle name="40 % – Zvýraznění3 5 6" xfId="4089"/>
    <cellStyle name="40 % – Zvýraznění3 5 6 2" xfId="4090"/>
    <cellStyle name="40 % – Zvýraznění3 5 6 3" xfId="4091"/>
    <cellStyle name="40 % – Zvýraznění3 5 6 4" xfId="4092"/>
    <cellStyle name="40 % – Zvýraznění3 5 7" xfId="4093"/>
    <cellStyle name="40 % – Zvýraznění3 5 7 2" xfId="4094"/>
    <cellStyle name="40 % – Zvýraznění3 5 7 3" xfId="4095"/>
    <cellStyle name="40 % – Zvýraznění3 5 7 4" xfId="4096"/>
    <cellStyle name="40 % – Zvýraznění3 5 8" xfId="4097"/>
    <cellStyle name="40 % – Zvýraznění3 5 8 2" xfId="4098"/>
    <cellStyle name="40 % – Zvýraznění3 5 8 3" xfId="4099"/>
    <cellStyle name="40 % – Zvýraznění3 5 8 4" xfId="4100"/>
    <cellStyle name="40 % – Zvýraznění3 5 9" xfId="4101"/>
    <cellStyle name="40 % – Zvýraznění3 6" xfId="4102"/>
    <cellStyle name="40 % – Zvýraznění3 6 10" xfId="4103"/>
    <cellStyle name="40 % – Zvýraznění3 6 11" xfId="4104"/>
    <cellStyle name="40 % – Zvýraznění3 6 2" xfId="4105"/>
    <cellStyle name="40 % – Zvýraznění3 6 2 2" xfId="4106"/>
    <cellStyle name="40 % – Zvýraznění3 6 2 3" xfId="4107"/>
    <cellStyle name="40 % – Zvýraznění3 6 2 4" xfId="4108"/>
    <cellStyle name="40 % – Zvýraznění3 6 3" xfId="4109"/>
    <cellStyle name="40 % – Zvýraznění3 6 3 2" xfId="4110"/>
    <cellStyle name="40 % – Zvýraznění3 6 3 3" xfId="4111"/>
    <cellStyle name="40 % – Zvýraznění3 6 3 4" xfId="4112"/>
    <cellStyle name="40 % – Zvýraznění3 6 4" xfId="4113"/>
    <cellStyle name="40 % – Zvýraznění3 6 4 2" xfId="4114"/>
    <cellStyle name="40 % – Zvýraznění3 6 4 3" xfId="4115"/>
    <cellStyle name="40 % – Zvýraznění3 6 4 4" xfId="4116"/>
    <cellStyle name="40 % – Zvýraznění3 6 5" xfId="4117"/>
    <cellStyle name="40 % – Zvýraznění3 6 5 2" xfId="4118"/>
    <cellStyle name="40 % – Zvýraznění3 6 5 3" xfId="4119"/>
    <cellStyle name="40 % – Zvýraznění3 6 5 4" xfId="4120"/>
    <cellStyle name="40 % – Zvýraznění3 6 6" xfId="4121"/>
    <cellStyle name="40 % – Zvýraznění3 6 6 2" xfId="4122"/>
    <cellStyle name="40 % – Zvýraznění3 6 6 3" xfId="4123"/>
    <cellStyle name="40 % – Zvýraznění3 6 6 4" xfId="4124"/>
    <cellStyle name="40 % – Zvýraznění3 6 7" xfId="4125"/>
    <cellStyle name="40 % – Zvýraznění3 6 7 2" xfId="4126"/>
    <cellStyle name="40 % – Zvýraznění3 6 7 3" xfId="4127"/>
    <cellStyle name="40 % – Zvýraznění3 6 7 4" xfId="4128"/>
    <cellStyle name="40 % – Zvýraznění3 6 8" xfId="4129"/>
    <cellStyle name="40 % – Zvýraznění3 6 9" xfId="4130"/>
    <cellStyle name="40 % – Zvýraznění3 7" xfId="4131"/>
    <cellStyle name="40 % – Zvýraznění3 7 2" xfId="4132"/>
    <cellStyle name="40 % – Zvýraznění3 7 3" xfId="4133"/>
    <cellStyle name="40 % – Zvýraznění3 7 4" xfId="4134"/>
    <cellStyle name="40 % – Zvýraznění3 7 5" xfId="4135"/>
    <cellStyle name="40 % – Zvýraznění3 8" xfId="4136"/>
    <cellStyle name="40 % – Zvýraznění3 8 2" xfId="4137"/>
    <cellStyle name="40 % – Zvýraznění3 8 3" xfId="4138"/>
    <cellStyle name="40 % – Zvýraznění3 8 4" xfId="4139"/>
    <cellStyle name="40 % – Zvýraznění3 8 5" xfId="4140"/>
    <cellStyle name="40 % – Zvýraznění3 9" xfId="4141"/>
    <cellStyle name="40 % – Zvýraznění3 9 2" xfId="4142"/>
    <cellStyle name="40 % – Zvýraznění3 9 3" xfId="4143"/>
    <cellStyle name="40 % – Zvýraznění3 9 4" xfId="4144"/>
    <cellStyle name="40 % – Zvýraznění4 10" xfId="4145"/>
    <cellStyle name="40 % – Zvýraznění4 10 2" xfId="4146"/>
    <cellStyle name="40 % – Zvýraznění4 10 3" xfId="4147"/>
    <cellStyle name="40 % – Zvýraznění4 10 4" xfId="4148"/>
    <cellStyle name="40 % – Zvýraznění4 11" xfId="4149"/>
    <cellStyle name="40 % – Zvýraznění4 11 2" xfId="4150"/>
    <cellStyle name="40 % – Zvýraznění4 11 3" xfId="4151"/>
    <cellStyle name="40 % – Zvýraznění4 11 4" xfId="4152"/>
    <cellStyle name="40 % – Zvýraznění4 12" xfId="4153"/>
    <cellStyle name="40 % – Zvýraznění4 12 2" xfId="4154"/>
    <cellStyle name="40 % – Zvýraznění4 12 3" xfId="4155"/>
    <cellStyle name="40 % – Zvýraznění4 12 4" xfId="4156"/>
    <cellStyle name="40 % – Zvýraznění4 13" xfId="4157"/>
    <cellStyle name="40 % – Zvýraznění4 13 2" xfId="4158"/>
    <cellStyle name="40 % – Zvýraznění4 14" xfId="4159"/>
    <cellStyle name="40 % – Zvýraznění4 14 2" xfId="4160"/>
    <cellStyle name="40 % – Zvýraznění4 15" xfId="4161"/>
    <cellStyle name="40 % – Zvýraznění4 15 2" xfId="4162"/>
    <cellStyle name="40 % – Zvýraznění4 16" xfId="4163"/>
    <cellStyle name="40 % – Zvýraznění4 16 2" xfId="4164"/>
    <cellStyle name="40 % – Zvýraznění4 17" xfId="4165"/>
    <cellStyle name="40 % – Zvýraznění4 17 2" xfId="4166"/>
    <cellStyle name="40 % – Zvýraznění4 18" xfId="4167"/>
    <cellStyle name="40 % – Zvýraznění4 18 2" xfId="4168"/>
    <cellStyle name="40 % – Zvýraznění4 19" xfId="4169"/>
    <cellStyle name="40 % – Zvýraznění4 19 2" xfId="4170"/>
    <cellStyle name="40 % – Zvýraznění4 2" xfId="4171"/>
    <cellStyle name="40 % – Zvýraznění4 2 10" xfId="4172"/>
    <cellStyle name="40 % – Zvýraznění4 2 10 2" xfId="4173"/>
    <cellStyle name="40 % – Zvýraznění4 2 11" xfId="4174"/>
    <cellStyle name="40 % – Zvýraznění4 2 11 2" xfId="4175"/>
    <cellStyle name="40 % – Zvýraznění4 2 12" xfId="4176"/>
    <cellStyle name="40 % – Zvýraznění4 2 12 2" xfId="4177"/>
    <cellStyle name="40 % – Zvýraznění4 2 13" xfId="4178"/>
    <cellStyle name="40 % – Zvýraznění4 2 13 2" xfId="4179"/>
    <cellStyle name="40 % – Zvýraznění4 2 14" xfId="4180"/>
    <cellStyle name="40 % – Zvýraznění4 2 2" xfId="4181"/>
    <cellStyle name="40 % – Zvýraznění4 2 2 10" xfId="4182"/>
    <cellStyle name="40 % – Zvýraznění4 2 2 10 2" xfId="4183"/>
    <cellStyle name="40 % – Zvýraznění4 2 2 11" xfId="4184"/>
    <cellStyle name="40 % – Zvýraznění4 2 2 11 2" xfId="4185"/>
    <cellStyle name="40 % – Zvýraznění4 2 2 12" xfId="4186"/>
    <cellStyle name="40 % – Zvýraznění4 2 2 12 2" xfId="4187"/>
    <cellStyle name="40 % – Zvýraznění4 2 2 13" xfId="4188"/>
    <cellStyle name="40 % – Zvýraznění4 2 2 2" xfId="4189"/>
    <cellStyle name="40 % – Zvýraznění4 2 2 2 10" xfId="4190"/>
    <cellStyle name="40 % – Zvýraznění4 2 2 2 2" xfId="4191"/>
    <cellStyle name="40 % – Zvýraznění4 2 2 2 2 2" xfId="4192"/>
    <cellStyle name="40 % – Zvýraznění4 2 2 2 3" xfId="4193"/>
    <cellStyle name="40 % – Zvýraznění4 2 2 2 3 2" xfId="4194"/>
    <cellStyle name="40 % – Zvýraznění4 2 2 2 4" xfId="4195"/>
    <cellStyle name="40 % – Zvýraznění4 2 2 2 4 2" xfId="4196"/>
    <cellStyle name="40 % – Zvýraznění4 2 2 2 5" xfId="4197"/>
    <cellStyle name="40 % – Zvýraznění4 2 2 2 5 2" xfId="4198"/>
    <cellStyle name="40 % – Zvýraznění4 2 2 2 6" xfId="4199"/>
    <cellStyle name="40 % – Zvýraznění4 2 2 2 6 2" xfId="4200"/>
    <cellStyle name="40 % – Zvýraznění4 2 2 2 7" xfId="4201"/>
    <cellStyle name="40 % – Zvýraznění4 2 2 2 7 2" xfId="4202"/>
    <cellStyle name="40 % – Zvýraznění4 2 2 2 8" xfId="4203"/>
    <cellStyle name="40 % – Zvýraznění4 2 2 2 8 2" xfId="4204"/>
    <cellStyle name="40 % – Zvýraznění4 2 2 2 9" xfId="4205"/>
    <cellStyle name="40 % – Zvýraznění4 2 2 2 9 2" xfId="4206"/>
    <cellStyle name="40 % – Zvýraznění4 2 2 3" xfId="4207"/>
    <cellStyle name="40 % – Zvýraznění4 2 2 3 10" xfId="4208"/>
    <cellStyle name="40 % – Zvýraznění4 2 2 3 2" xfId="4209"/>
    <cellStyle name="40 % – Zvýraznění4 2 2 3 2 2" xfId="4210"/>
    <cellStyle name="40 % – Zvýraznění4 2 2 3 3" xfId="4211"/>
    <cellStyle name="40 % – Zvýraznění4 2 2 3 3 2" xfId="4212"/>
    <cellStyle name="40 % – Zvýraznění4 2 2 3 4" xfId="4213"/>
    <cellStyle name="40 % – Zvýraznění4 2 2 3 4 2" xfId="4214"/>
    <cellStyle name="40 % – Zvýraznění4 2 2 3 5" xfId="4215"/>
    <cellStyle name="40 % – Zvýraznění4 2 2 3 5 2" xfId="4216"/>
    <cellStyle name="40 % – Zvýraznění4 2 2 3 6" xfId="4217"/>
    <cellStyle name="40 % – Zvýraznění4 2 2 3 6 2" xfId="4218"/>
    <cellStyle name="40 % – Zvýraznění4 2 2 3 7" xfId="4219"/>
    <cellStyle name="40 % – Zvýraznění4 2 2 3 7 2" xfId="4220"/>
    <cellStyle name="40 % – Zvýraznění4 2 2 3 8" xfId="4221"/>
    <cellStyle name="40 % – Zvýraznění4 2 2 3 8 2" xfId="4222"/>
    <cellStyle name="40 % – Zvýraznění4 2 2 3 9" xfId="4223"/>
    <cellStyle name="40 % – Zvýraznění4 2 2 3 9 2" xfId="4224"/>
    <cellStyle name="40 % – Zvýraznění4 2 2 4" xfId="4225"/>
    <cellStyle name="40 % – Zvýraznění4 2 2 4 10" xfId="4226"/>
    <cellStyle name="40 % – Zvýraznění4 2 2 4 2" xfId="4227"/>
    <cellStyle name="40 % – Zvýraznění4 2 2 4 2 2" xfId="4228"/>
    <cellStyle name="40 % – Zvýraznění4 2 2 4 3" xfId="4229"/>
    <cellStyle name="40 % – Zvýraznění4 2 2 4 3 2" xfId="4230"/>
    <cellStyle name="40 % – Zvýraznění4 2 2 4 4" xfId="4231"/>
    <cellStyle name="40 % – Zvýraznění4 2 2 4 4 2" xfId="4232"/>
    <cellStyle name="40 % – Zvýraznění4 2 2 4 5" xfId="4233"/>
    <cellStyle name="40 % – Zvýraznění4 2 2 4 5 2" xfId="4234"/>
    <cellStyle name="40 % – Zvýraznění4 2 2 4 6" xfId="4235"/>
    <cellStyle name="40 % – Zvýraznění4 2 2 4 6 2" xfId="4236"/>
    <cellStyle name="40 % – Zvýraznění4 2 2 4 7" xfId="4237"/>
    <cellStyle name="40 % – Zvýraznění4 2 2 4 7 2" xfId="4238"/>
    <cellStyle name="40 % – Zvýraznění4 2 2 4 8" xfId="4239"/>
    <cellStyle name="40 % – Zvýraznění4 2 2 4 8 2" xfId="4240"/>
    <cellStyle name="40 % – Zvýraznění4 2 2 4 9" xfId="4241"/>
    <cellStyle name="40 % – Zvýraznění4 2 2 4 9 2" xfId="4242"/>
    <cellStyle name="40 % – Zvýraznění4 2 2 5" xfId="4243"/>
    <cellStyle name="40 % – Zvýraznění4 2 2 5 2" xfId="4244"/>
    <cellStyle name="40 % – Zvýraznění4 2 2 6" xfId="4245"/>
    <cellStyle name="40 % – Zvýraznění4 2 2 6 2" xfId="4246"/>
    <cellStyle name="40 % – Zvýraznění4 2 2 7" xfId="4247"/>
    <cellStyle name="40 % – Zvýraznění4 2 2 7 2" xfId="4248"/>
    <cellStyle name="40 % – Zvýraznění4 2 2 8" xfId="4249"/>
    <cellStyle name="40 % – Zvýraznění4 2 2 8 2" xfId="4250"/>
    <cellStyle name="40 % – Zvýraznění4 2 2 9" xfId="4251"/>
    <cellStyle name="40 % – Zvýraznění4 2 2 9 2" xfId="4252"/>
    <cellStyle name="40 % – Zvýraznění4 2 3" xfId="4253"/>
    <cellStyle name="40 % – Zvýraznění4 2 3 10" xfId="4254"/>
    <cellStyle name="40 % – Zvýraznění4 2 3 2" xfId="4255"/>
    <cellStyle name="40 % – Zvýraznění4 2 3 2 2" xfId="4256"/>
    <cellStyle name="40 % – Zvýraznění4 2 3 3" xfId="4257"/>
    <cellStyle name="40 % – Zvýraznění4 2 3 3 2" xfId="4258"/>
    <cellStyle name="40 % – Zvýraznění4 2 3 4" xfId="4259"/>
    <cellStyle name="40 % – Zvýraznění4 2 3 4 2" xfId="4260"/>
    <cellStyle name="40 % – Zvýraznění4 2 3 5" xfId="4261"/>
    <cellStyle name="40 % – Zvýraznění4 2 3 5 2" xfId="4262"/>
    <cellStyle name="40 % – Zvýraznění4 2 3 6" xfId="4263"/>
    <cellStyle name="40 % – Zvýraznění4 2 3 6 2" xfId="4264"/>
    <cellStyle name="40 % – Zvýraznění4 2 3 7" xfId="4265"/>
    <cellStyle name="40 % – Zvýraznění4 2 3 7 2" xfId="4266"/>
    <cellStyle name="40 % – Zvýraznění4 2 3 8" xfId="4267"/>
    <cellStyle name="40 % – Zvýraznění4 2 3 8 2" xfId="4268"/>
    <cellStyle name="40 % – Zvýraznění4 2 3 9" xfId="4269"/>
    <cellStyle name="40 % – Zvýraznění4 2 3 9 2" xfId="4270"/>
    <cellStyle name="40 % – Zvýraznění4 2 4" xfId="4271"/>
    <cellStyle name="40 % – Zvýraznění4 2 4 10" xfId="4272"/>
    <cellStyle name="40 % – Zvýraznění4 2 4 2" xfId="4273"/>
    <cellStyle name="40 % – Zvýraznění4 2 4 2 2" xfId="4274"/>
    <cellStyle name="40 % – Zvýraznění4 2 4 3" xfId="4275"/>
    <cellStyle name="40 % – Zvýraznění4 2 4 3 2" xfId="4276"/>
    <cellStyle name="40 % – Zvýraznění4 2 4 4" xfId="4277"/>
    <cellStyle name="40 % – Zvýraznění4 2 4 4 2" xfId="4278"/>
    <cellStyle name="40 % – Zvýraznění4 2 4 5" xfId="4279"/>
    <cellStyle name="40 % – Zvýraznění4 2 4 5 2" xfId="4280"/>
    <cellStyle name="40 % – Zvýraznění4 2 4 6" xfId="4281"/>
    <cellStyle name="40 % – Zvýraznění4 2 4 6 2" xfId="4282"/>
    <cellStyle name="40 % – Zvýraznění4 2 4 7" xfId="4283"/>
    <cellStyle name="40 % – Zvýraznění4 2 4 7 2" xfId="4284"/>
    <cellStyle name="40 % – Zvýraznění4 2 4 8" xfId="4285"/>
    <cellStyle name="40 % – Zvýraznění4 2 4 8 2" xfId="4286"/>
    <cellStyle name="40 % – Zvýraznění4 2 4 9" xfId="4287"/>
    <cellStyle name="40 % – Zvýraznění4 2 4 9 2" xfId="4288"/>
    <cellStyle name="40 % – Zvýraznění4 2 5" xfId="4289"/>
    <cellStyle name="40 % – Zvýraznění4 2 5 10" xfId="4290"/>
    <cellStyle name="40 % – Zvýraznění4 2 5 2" xfId="4291"/>
    <cellStyle name="40 % – Zvýraznění4 2 5 2 2" xfId="4292"/>
    <cellStyle name="40 % – Zvýraznění4 2 5 3" xfId="4293"/>
    <cellStyle name="40 % – Zvýraznění4 2 5 3 2" xfId="4294"/>
    <cellStyle name="40 % – Zvýraznění4 2 5 4" xfId="4295"/>
    <cellStyle name="40 % – Zvýraznění4 2 5 4 2" xfId="4296"/>
    <cellStyle name="40 % – Zvýraznění4 2 5 5" xfId="4297"/>
    <cellStyle name="40 % – Zvýraznění4 2 5 5 2" xfId="4298"/>
    <cellStyle name="40 % – Zvýraznění4 2 5 6" xfId="4299"/>
    <cellStyle name="40 % – Zvýraznění4 2 5 6 2" xfId="4300"/>
    <cellStyle name="40 % – Zvýraznění4 2 5 7" xfId="4301"/>
    <cellStyle name="40 % – Zvýraznění4 2 5 7 2" xfId="4302"/>
    <cellStyle name="40 % – Zvýraznění4 2 5 8" xfId="4303"/>
    <cellStyle name="40 % – Zvýraznění4 2 5 8 2" xfId="4304"/>
    <cellStyle name="40 % – Zvýraznění4 2 5 9" xfId="4305"/>
    <cellStyle name="40 % – Zvýraznění4 2 5 9 2" xfId="4306"/>
    <cellStyle name="40 % – Zvýraznění4 2 6" xfId="4307"/>
    <cellStyle name="40 % – Zvýraznění4 2 6 2" xfId="4308"/>
    <cellStyle name="40 % – Zvýraznění4 2 7" xfId="4309"/>
    <cellStyle name="40 % – Zvýraznění4 2 7 2" xfId="4310"/>
    <cellStyle name="40 % – Zvýraznění4 2 8" xfId="4311"/>
    <cellStyle name="40 % – Zvýraznění4 2 8 2" xfId="4312"/>
    <cellStyle name="40 % – Zvýraznění4 2 9" xfId="4313"/>
    <cellStyle name="40 % – Zvýraznění4 2 9 2" xfId="4314"/>
    <cellStyle name="40 % – Zvýraznění4 20" xfId="4315"/>
    <cellStyle name="40 % – Zvýraznění4 3" xfId="4316"/>
    <cellStyle name="40 % – Zvýraznění4 3 10" xfId="4317"/>
    <cellStyle name="40 % – Zvýraznění4 3 10 2" xfId="4318"/>
    <cellStyle name="40 % – Zvýraznění4 3 10 3" xfId="4319"/>
    <cellStyle name="40 % – Zvýraznění4 3 10 4" xfId="4320"/>
    <cellStyle name="40 % – Zvýraznění4 3 11" xfId="4321"/>
    <cellStyle name="40 % – Zvýraznění4 3 12" xfId="4322"/>
    <cellStyle name="40 % – Zvýraznění4 3 13" xfId="4323"/>
    <cellStyle name="40 % – Zvýraznění4 3 14" xfId="4324"/>
    <cellStyle name="40 % – Zvýraznění4 3 14 2" xfId="4325"/>
    <cellStyle name="40 % – Zvýraznění4 3 15" xfId="4326"/>
    <cellStyle name="40 % – Zvýraznění4 3 15 2" xfId="4327"/>
    <cellStyle name="40 % – Zvýraznění4 3 16" xfId="4328"/>
    <cellStyle name="40 % – Zvýraznění4 3 16 2" xfId="4329"/>
    <cellStyle name="40 % – Zvýraznění4 3 17" xfId="4330"/>
    <cellStyle name="40 % – Zvýraznění4 3 17 2" xfId="4331"/>
    <cellStyle name="40 % – Zvýraznění4 3 18" xfId="4332"/>
    <cellStyle name="40 % – Zvýraznění4 3 18 2" xfId="4333"/>
    <cellStyle name="40 % – Zvýraznění4 3 19" xfId="4334"/>
    <cellStyle name="40 % – Zvýraznění4 3 19 2" xfId="4335"/>
    <cellStyle name="40 % – Zvýraznění4 3 2" xfId="4336"/>
    <cellStyle name="40 % – Zvýraznění4 3 2 10" xfId="4337"/>
    <cellStyle name="40 % – Zvýraznění4 3 2 11" xfId="4338"/>
    <cellStyle name="40 % – Zvýraznění4 3 2 12" xfId="4339"/>
    <cellStyle name="40 % – Zvýraznění4 3 2 12 2" xfId="4340"/>
    <cellStyle name="40 % – Zvýraznění4 3 2 13" xfId="4341"/>
    <cellStyle name="40 % – Zvýraznění4 3 2 13 2" xfId="4342"/>
    <cellStyle name="40 % – Zvýraznění4 3 2 14" xfId="4343"/>
    <cellStyle name="40 % – Zvýraznění4 3 2 14 2" xfId="4344"/>
    <cellStyle name="40 % – Zvýraznění4 3 2 15" xfId="4345"/>
    <cellStyle name="40 % – Zvýraznění4 3 2 15 2" xfId="4346"/>
    <cellStyle name="40 % – Zvýraznění4 3 2 16" xfId="4347"/>
    <cellStyle name="40 % – Zvýraznění4 3 2 16 2" xfId="4348"/>
    <cellStyle name="40 % – Zvýraznění4 3 2 17" xfId="4349"/>
    <cellStyle name="40 % – Zvýraznění4 3 2 17 2" xfId="4350"/>
    <cellStyle name="40 % – Zvýraznění4 3 2 18" xfId="4351"/>
    <cellStyle name="40 % – Zvýraznění4 3 2 18 2" xfId="4352"/>
    <cellStyle name="40 % – Zvýraznění4 3 2 19" xfId="4353"/>
    <cellStyle name="40 % – Zvýraznění4 3 2 2" xfId="4354"/>
    <cellStyle name="40 % – Zvýraznění4 3 2 2 10" xfId="4355"/>
    <cellStyle name="40 % – Zvýraznění4 3 2 2 2" xfId="4356"/>
    <cellStyle name="40 % – Zvýraznění4 3 2 2 2 2" xfId="4357"/>
    <cellStyle name="40 % – Zvýraznění4 3 2 2 3" xfId="4358"/>
    <cellStyle name="40 % – Zvýraznění4 3 2 2 3 2" xfId="4359"/>
    <cellStyle name="40 % – Zvýraznění4 3 2 2 4" xfId="4360"/>
    <cellStyle name="40 % – Zvýraznění4 3 2 2 4 2" xfId="4361"/>
    <cellStyle name="40 % – Zvýraznění4 3 2 2 5" xfId="4362"/>
    <cellStyle name="40 % – Zvýraznění4 3 2 2 5 2" xfId="4363"/>
    <cellStyle name="40 % – Zvýraznění4 3 2 2 6" xfId="4364"/>
    <cellStyle name="40 % – Zvýraznění4 3 2 2 6 2" xfId="4365"/>
    <cellStyle name="40 % – Zvýraznění4 3 2 2 7" xfId="4366"/>
    <cellStyle name="40 % – Zvýraznění4 3 2 2 8" xfId="4367"/>
    <cellStyle name="40 % – Zvýraznění4 3 2 2 9" xfId="4368"/>
    <cellStyle name="40 % – Zvýraznění4 3 2 3" xfId="4369"/>
    <cellStyle name="40 % – Zvýraznění4 3 2 3 2" xfId="4370"/>
    <cellStyle name="40 % – Zvýraznění4 3 2 3 3" xfId="4371"/>
    <cellStyle name="40 % – Zvýraznění4 3 2 3 4" xfId="4372"/>
    <cellStyle name="40 % – Zvýraznění4 3 2 3 5" xfId="4373"/>
    <cellStyle name="40 % – Zvýraznění4 3 2 4" xfId="4374"/>
    <cellStyle name="40 % – Zvýraznění4 3 2 4 2" xfId="4375"/>
    <cellStyle name="40 % – Zvýraznění4 3 2 4 3" xfId="4376"/>
    <cellStyle name="40 % – Zvýraznění4 3 2 4 4" xfId="4377"/>
    <cellStyle name="40 % – Zvýraznění4 3 2 4 5" xfId="4378"/>
    <cellStyle name="40 % – Zvýraznění4 3 2 5" xfId="4379"/>
    <cellStyle name="40 % – Zvýraznění4 3 2 5 2" xfId="4380"/>
    <cellStyle name="40 % – Zvýraznění4 3 2 5 3" xfId="4381"/>
    <cellStyle name="40 % – Zvýraznění4 3 2 5 4" xfId="4382"/>
    <cellStyle name="40 % – Zvýraznění4 3 2 6" xfId="4383"/>
    <cellStyle name="40 % – Zvýraznění4 3 2 6 2" xfId="4384"/>
    <cellStyle name="40 % – Zvýraznění4 3 2 6 3" xfId="4385"/>
    <cellStyle name="40 % – Zvýraznění4 3 2 6 4" xfId="4386"/>
    <cellStyle name="40 % – Zvýraznění4 3 2 7" xfId="4387"/>
    <cellStyle name="40 % – Zvýraznění4 3 2 7 2" xfId="4388"/>
    <cellStyle name="40 % – Zvýraznění4 3 2 7 3" xfId="4389"/>
    <cellStyle name="40 % – Zvýraznění4 3 2 7 4" xfId="4390"/>
    <cellStyle name="40 % – Zvýraznění4 3 2 8" xfId="4391"/>
    <cellStyle name="40 % – Zvýraznění4 3 2 8 2" xfId="4392"/>
    <cellStyle name="40 % – Zvýraznění4 3 2 8 3" xfId="4393"/>
    <cellStyle name="40 % – Zvýraznění4 3 2 8 4" xfId="4394"/>
    <cellStyle name="40 % – Zvýraznění4 3 2 9" xfId="4395"/>
    <cellStyle name="40 % – Zvýraznění4 3 20" xfId="4396"/>
    <cellStyle name="40 % – Zvýraznění4 3 20 2" xfId="4397"/>
    <cellStyle name="40 % – Zvýraznění4 3 21" xfId="4398"/>
    <cellStyle name="40 % – Zvýraznění4 3 3" xfId="4399"/>
    <cellStyle name="40 % – Zvýraznění4 3 3 10" xfId="4400"/>
    <cellStyle name="40 % – Zvýraznění4 3 3 11" xfId="4401"/>
    <cellStyle name="40 % – Zvýraznění4 3 3 2" xfId="4402"/>
    <cellStyle name="40 % – Zvýraznění4 3 3 2 2" xfId="4403"/>
    <cellStyle name="40 % – Zvýraznění4 3 3 2 3" xfId="4404"/>
    <cellStyle name="40 % – Zvýraznění4 3 3 2 4" xfId="4405"/>
    <cellStyle name="40 % – Zvýraznění4 3 3 3" xfId="4406"/>
    <cellStyle name="40 % – Zvýraznění4 3 3 3 2" xfId="4407"/>
    <cellStyle name="40 % – Zvýraznění4 3 3 3 3" xfId="4408"/>
    <cellStyle name="40 % – Zvýraznění4 3 3 3 4" xfId="4409"/>
    <cellStyle name="40 % – Zvýraznění4 3 3 4" xfId="4410"/>
    <cellStyle name="40 % – Zvýraznění4 3 3 4 2" xfId="4411"/>
    <cellStyle name="40 % – Zvýraznění4 3 3 4 3" xfId="4412"/>
    <cellStyle name="40 % – Zvýraznění4 3 3 4 4" xfId="4413"/>
    <cellStyle name="40 % – Zvýraznění4 3 3 5" xfId="4414"/>
    <cellStyle name="40 % – Zvýraznění4 3 3 5 2" xfId="4415"/>
    <cellStyle name="40 % – Zvýraznění4 3 3 5 3" xfId="4416"/>
    <cellStyle name="40 % – Zvýraznění4 3 3 5 4" xfId="4417"/>
    <cellStyle name="40 % – Zvýraznění4 3 3 6" xfId="4418"/>
    <cellStyle name="40 % – Zvýraznění4 3 3 6 2" xfId="4419"/>
    <cellStyle name="40 % – Zvýraznění4 3 3 6 3" xfId="4420"/>
    <cellStyle name="40 % – Zvýraznění4 3 3 6 4" xfId="4421"/>
    <cellStyle name="40 % – Zvýraznění4 3 3 7" xfId="4422"/>
    <cellStyle name="40 % – Zvýraznění4 3 3 7 2" xfId="4423"/>
    <cellStyle name="40 % – Zvýraznění4 3 3 7 3" xfId="4424"/>
    <cellStyle name="40 % – Zvýraznění4 3 3 7 4" xfId="4425"/>
    <cellStyle name="40 % – Zvýraznění4 3 3 8" xfId="4426"/>
    <cellStyle name="40 % – Zvýraznění4 3 3 9" xfId="4427"/>
    <cellStyle name="40 % – Zvýraznění4 3 4" xfId="4428"/>
    <cellStyle name="40 % – Zvýraznění4 3 4 2" xfId="4429"/>
    <cellStyle name="40 % – Zvýraznění4 3 4 3" xfId="4430"/>
    <cellStyle name="40 % – Zvýraznění4 3 4 4" xfId="4431"/>
    <cellStyle name="40 % – Zvýraznění4 3 4 5" xfId="4432"/>
    <cellStyle name="40 % – Zvýraznění4 3 5" xfId="4433"/>
    <cellStyle name="40 % – Zvýraznění4 3 5 2" xfId="4434"/>
    <cellStyle name="40 % – Zvýraznění4 3 5 3" xfId="4435"/>
    <cellStyle name="40 % – Zvýraznění4 3 5 4" xfId="4436"/>
    <cellStyle name="40 % – Zvýraznění4 3 5 5" xfId="4437"/>
    <cellStyle name="40 % – Zvýraznění4 3 6" xfId="4438"/>
    <cellStyle name="40 % – Zvýraznění4 3 6 2" xfId="4439"/>
    <cellStyle name="40 % – Zvýraznění4 3 6 3" xfId="4440"/>
    <cellStyle name="40 % – Zvýraznění4 3 6 4" xfId="4441"/>
    <cellStyle name="40 % – Zvýraznění4 3 7" xfId="4442"/>
    <cellStyle name="40 % – Zvýraznění4 3 7 2" xfId="4443"/>
    <cellStyle name="40 % – Zvýraznění4 3 7 3" xfId="4444"/>
    <cellStyle name="40 % – Zvýraznění4 3 7 4" xfId="4445"/>
    <cellStyle name="40 % – Zvýraznění4 3 8" xfId="4446"/>
    <cellStyle name="40 % – Zvýraznění4 3 8 2" xfId="4447"/>
    <cellStyle name="40 % – Zvýraznění4 3 8 3" xfId="4448"/>
    <cellStyle name="40 % – Zvýraznění4 3 8 4" xfId="4449"/>
    <cellStyle name="40 % – Zvýraznění4 3 9" xfId="4450"/>
    <cellStyle name="40 % – Zvýraznění4 3 9 2" xfId="4451"/>
    <cellStyle name="40 % – Zvýraznění4 3 9 3" xfId="4452"/>
    <cellStyle name="40 % – Zvýraznění4 3 9 4" xfId="4453"/>
    <cellStyle name="40 % – Zvýraznění4 4" xfId="4454"/>
    <cellStyle name="40 % – Zvýraznění4 4 10" xfId="4455"/>
    <cellStyle name="40 % – Zvýraznění4 4 11" xfId="4456"/>
    <cellStyle name="40 % – Zvýraznění4 4 12" xfId="4457"/>
    <cellStyle name="40 % – Zvýraznění4 4 13" xfId="4458"/>
    <cellStyle name="40 % – Zvýraznění4 4 14" xfId="4459"/>
    <cellStyle name="40 % – Zvýraznění4 4 2" xfId="4460"/>
    <cellStyle name="40 % – Zvýraznění4 4 2 10" xfId="4461"/>
    <cellStyle name="40 % – Zvýraznění4 4 2 11" xfId="4462"/>
    <cellStyle name="40 % – Zvýraznění4 4 2 12" xfId="4463"/>
    <cellStyle name="40 % – Zvýraznění4 4 2 2" xfId="4464"/>
    <cellStyle name="40 % – Zvýraznění4 4 2 2 2" xfId="4465"/>
    <cellStyle name="40 % – Zvýraznění4 4 2 2 3" xfId="4466"/>
    <cellStyle name="40 % – Zvýraznění4 4 2 2 4" xfId="4467"/>
    <cellStyle name="40 % – Zvýraznění4 4 2 2 5" xfId="4468"/>
    <cellStyle name="40 % – Zvýraznění4 4 2 2 6" xfId="4469"/>
    <cellStyle name="40 % – Zvýraznění4 4 2 3" xfId="4470"/>
    <cellStyle name="40 % – Zvýraznění4 4 2 3 2" xfId="4471"/>
    <cellStyle name="40 % – Zvýraznění4 4 2 3 3" xfId="4472"/>
    <cellStyle name="40 % – Zvýraznění4 4 2 3 4" xfId="4473"/>
    <cellStyle name="40 % – Zvýraznění4 4 2 3 5" xfId="4474"/>
    <cellStyle name="40 % – Zvýraznění4 4 2 4" xfId="4475"/>
    <cellStyle name="40 % – Zvýraznění4 4 2 4 2" xfId="4476"/>
    <cellStyle name="40 % – Zvýraznění4 4 2 4 3" xfId="4477"/>
    <cellStyle name="40 % – Zvýraznění4 4 2 4 4" xfId="4478"/>
    <cellStyle name="40 % – Zvýraznění4 4 2 5" xfId="4479"/>
    <cellStyle name="40 % – Zvýraznění4 4 2 5 2" xfId="4480"/>
    <cellStyle name="40 % – Zvýraznění4 4 2 5 3" xfId="4481"/>
    <cellStyle name="40 % – Zvýraznění4 4 2 5 4" xfId="4482"/>
    <cellStyle name="40 % – Zvýraznění4 4 2 6" xfId="4483"/>
    <cellStyle name="40 % – Zvýraznění4 4 2 6 2" xfId="4484"/>
    <cellStyle name="40 % – Zvýraznění4 4 2 6 3" xfId="4485"/>
    <cellStyle name="40 % – Zvýraznění4 4 2 6 4" xfId="4486"/>
    <cellStyle name="40 % – Zvýraznění4 4 2 7" xfId="4487"/>
    <cellStyle name="40 % – Zvýraznění4 4 2 7 2" xfId="4488"/>
    <cellStyle name="40 % – Zvýraznění4 4 2 7 3" xfId="4489"/>
    <cellStyle name="40 % – Zvýraznění4 4 2 7 4" xfId="4490"/>
    <cellStyle name="40 % – Zvýraznění4 4 2 8" xfId="4491"/>
    <cellStyle name="40 % – Zvýraznění4 4 2 9" xfId="4492"/>
    <cellStyle name="40 % – Zvýraznění4 4 3" xfId="4493"/>
    <cellStyle name="40 % – Zvýraznění4 4 3 2" xfId="4494"/>
    <cellStyle name="40 % – Zvýraznění4 4 3 2 2" xfId="4495"/>
    <cellStyle name="40 % – Zvýraznění4 4 3 3" xfId="4496"/>
    <cellStyle name="40 % – Zvýraznění4 4 3 4" xfId="4497"/>
    <cellStyle name="40 % – Zvýraznění4 4 3 5" xfId="4498"/>
    <cellStyle name="40 % – Zvýraznění4 4 3 6" xfId="4499"/>
    <cellStyle name="40 % – Zvýraznění4 4 4" xfId="4500"/>
    <cellStyle name="40 % – Zvýraznění4 4 4 2" xfId="4501"/>
    <cellStyle name="40 % – Zvýraznění4 4 4 3" xfId="4502"/>
    <cellStyle name="40 % – Zvýraznění4 4 4 4" xfId="4503"/>
    <cellStyle name="40 % – Zvýraznění4 4 4 5" xfId="4504"/>
    <cellStyle name="40 % – Zvýraznění4 4 4 6" xfId="4505"/>
    <cellStyle name="40 % – Zvýraznění4 4 5" xfId="4506"/>
    <cellStyle name="40 % – Zvýraznění4 4 5 2" xfId="4507"/>
    <cellStyle name="40 % – Zvýraznění4 4 5 3" xfId="4508"/>
    <cellStyle name="40 % – Zvýraznění4 4 5 4" xfId="4509"/>
    <cellStyle name="40 % – Zvýraznění4 4 5 5" xfId="4510"/>
    <cellStyle name="40 % – Zvýraznění4 4 6" xfId="4511"/>
    <cellStyle name="40 % – Zvýraznění4 4 6 2" xfId="4512"/>
    <cellStyle name="40 % – Zvýraznění4 4 6 3" xfId="4513"/>
    <cellStyle name="40 % – Zvýraznění4 4 6 4" xfId="4514"/>
    <cellStyle name="40 % – Zvýraznění4 4 7" xfId="4515"/>
    <cellStyle name="40 % – Zvýraznění4 4 7 2" xfId="4516"/>
    <cellStyle name="40 % – Zvýraznění4 4 7 3" xfId="4517"/>
    <cellStyle name="40 % – Zvýraznění4 4 7 4" xfId="4518"/>
    <cellStyle name="40 % – Zvýraznění4 4 8" xfId="4519"/>
    <cellStyle name="40 % – Zvýraznění4 4 8 2" xfId="4520"/>
    <cellStyle name="40 % – Zvýraznění4 4 8 3" xfId="4521"/>
    <cellStyle name="40 % – Zvýraznění4 4 8 4" xfId="4522"/>
    <cellStyle name="40 % – Zvýraznění4 4 9" xfId="4523"/>
    <cellStyle name="40 % – Zvýraznění4 4 9 2" xfId="4524"/>
    <cellStyle name="40 % – Zvýraznění4 4 9 3" xfId="4525"/>
    <cellStyle name="40 % – Zvýraznění4 4 9 4" xfId="4526"/>
    <cellStyle name="40 % – Zvýraznění4 5" xfId="4527"/>
    <cellStyle name="40 % – Zvýraznění4 5 10" xfId="4528"/>
    <cellStyle name="40 % – Zvýraznění4 5 11" xfId="4529"/>
    <cellStyle name="40 % – Zvýraznění4 5 12" xfId="4530"/>
    <cellStyle name="40 % – Zvýraznění4 5 2" xfId="4531"/>
    <cellStyle name="40 % – Zvýraznění4 5 2 2" xfId="4532"/>
    <cellStyle name="40 % – Zvýraznění4 5 2 3" xfId="4533"/>
    <cellStyle name="40 % – Zvýraznění4 5 2 4" xfId="4534"/>
    <cellStyle name="40 % – Zvýraznění4 5 2 5" xfId="4535"/>
    <cellStyle name="40 % – Zvýraznění4 5 3" xfId="4536"/>
    <cellStyle name="40 % – Zvýraznění4 5 3 2" xfId="4537"/>
    <cellStyle name="40 % – Zvýraznění4 5 3 3" xfId="4538"/>
    <cellStyle name="40 % – Zvýraznění4 5 3 4" xfId="4539"/>
    <cellStyle name="40 % – Zvýraznění4 5 3 5" xfId="4540"/>
    <cellStyle name="40 % – Zvýraznění4 5 4" xfId="4541"/>
    <cellStyle name="40 % – Zvýraznění4 5 4 2" xfId="4542"/>
    <cellStyle name="40 % – Zvýraznění4 5 4 3" xfId="4543"/>
    <cellStyle name="40 % – Zvýraznění4 5 4 4" xfId="4544"/>
    <cellStyle name="40 % – Zvýraznění4 5 5" xfId="4545"/>
    <cellStyle name="40 % – Zvýraznění4 5 5 2" xfId="4546"/>
    <cellStyle name="40 % – Zvýraznění4 5 5 3" xfId="4547"/>
    <cellStyle name="40 % – Zvýraznění4 5 5 4" xfId="4548"/>
    <cellStyle name="40 % – Zvýraznění4 5 6" xfId="4549"/>
    <cellStyle name="40 % – Zvýraznění4 5 6 2" xfId="4550"/>
    <cellStyle name="40 % – Zvýraznění4 5 6 3" xfId="4551"/>
    <cellStyle name="40 % – Zvýraznění4 5 6 4" xfId="4552"/>
    <cellStyle name="40 % – Zvýraznění4 5 7" xfId="4553"/>
    <cellStyle name="40 % – Zvýraznění4 5 7 2" xfId="4554"/>
    <cellStyle name="40 % – Zvýraznění4 5 7 3" xfId="4555"/>
    <cellStyle name="40 % – Zvýraznění4 5 7 4" xfId="4556"/>
    <cellStyle name="40 % – Zvýraznění4 5 8" xfId="4557"/>
    <cellStyle name="40 % – Zvýraznění4 5 8 2" xfId="4558"/>
    <cellStyle name="40 % – Zvýraznění4 5 8 3" xfId="4559"/>
    <cellStyle name="40 % – Zvýraznění4 5 8 4" xfId="4560"/>
    <cellStyle name="40 % – Zvýraznění4 5 9" xfId="4561"/>
    <cellStyle name="40 % – Zvýraznění4 6" xfId="4562"/>
    <cellStyle name="40 % – Zvýraznění4 6 10" xfId="4563"/>
    <cellStyle name="40 % – Zvýraznění4 6 11" xfId="4564"/>
    <cellStyle name="40 % – Zvýraznění4 6 2" xfId="4565"/>
    <cellStyle name="40 % – Zvýraznění4 6 2 2" xfId="4566"/>
    <cellStyle name="40 % – Zvýraznění4 6 2 3" xfId="4567"/>
    <cellStyle name="40 % – Zvýraznění4 6 2 4" xfId="4568"/>
    <cellStyle name="40 % – Zvýraznění4 6 3" xfId="4569"/>
    <cellStyle name="40 % – Zvýraznění4 6 3 2" xfId="4570"/>
    <cellStyle name="40 % – Zvýraznění4 6 3 3" xfId="4571"/>
    <cellStyle name="40 % – Zvýraznění4 6 3 4" xfId="4572"/>
    <cellStyle name="40 % – Zvýraznění4 6 4" xfId="4573"/>
    <cellStyle name="40 % – Zvýraznění4 6 4 2" xfId="4574"/>
    <cellStyle name="40 % – Zvýraznění4 6 4 3" xfId="4575"/>
    <cellStyle name="40 % – Zvýraznění4 6 4 4" xfId="4576"/>
    <cellStyle name="40 % – Zvýraznění4 6 5" xfId="4577"/>
    <cellStyle name="40 % – Zvýraznění4 6 5 2" xfId="4578"/>
    <cellStyle name="40 % – Zvýraznění4 6 5 3" xfId="4579"/>
    <cellStyle name="40 % – Zvýraznění4 6 5 4" xfId="4580"/>
    <cellStyle name="40 % – Zvýraznění4 6 6" xfId="4581"/>
    <cellStyle name="40 % – Zvýraznění4 6 6 2" xfId="4582"/>
    <cellStyle name="40 % – Zvýraznění4 6 6 3" xfId="4583"/>
    <cellStyle name="40 % – Zvýraznění4 6 6 4" xfId="4584"/>
    <cellStyle name="40 % – Zvýraznění4 6 7" xfId="4585"/>
    <cellStyle name="40 % – Zvýraznění4 6 7 2" xfId="4586"/>
    <cellStyle name="40 % – Zvýraznění4 6 7 3" xfId="4587"/>
    <cellStyle name="40 % – Zvýraznění4 6 7 4" xfId="4588"/>
    <cellStyle name="40 % – Zvýraznění4 6 8" xfId="4589"/>
    <cellStyle name="40 % – Zvýraznění4 6 9" xfId="4590"/>
    <cellStyle name="40 % – Zvýraznění4 7" xfId="4591"/>
    <cellStyle name="40 % – Zvýraznění4 7 2" xfId="4592"/>
    <cellStyle name="40 % – Zvýraznění4 7 3" xfId="4593"/>
    <cellStyle name="40 % – Zvýraznění4 7 4" xfId="4594"/>
    <cellStyle name="40 % – Zvýraznění4 7 5" xfId="4595"/>
    <cellStyle name="40 % – Zvýraznění4 8" xfId="4596"/>
    <cellStyle name="40 % – Zvýraznění4 8 2" xfId="4597"/>
    <cellStyle name="40 % – Zvýraznění4 8 3" xfId="4598"/>
    <cellStyle name="40 % – Zvýraznění4 8 4" xfId="4599"/>
    <cellStyle name="40 % – Zvýraznění4 8 5" xfId="4600"/>
    <cellStyle name="40 % – Zvýraznění4 9" xfId="4601"/>
    <cellStyle name="40 % – Zvýraznění4 9 2" xfId="4602"/>
    <cellStyle name="40 % – Zvýraznění4 9 3" xfId="4603"/>
    <cellStyle name="40 % – Zvýraznění4 9 4" xfId="4604"/>
    <cellStyle name="40 % – Zvýraznění5 10" xfId="4605"/>
    <cellStyle name="40 % – Zvýraznění5 10 2" xfId="4606"/>
    <cellStyle name="40 % – Zvýraznění5 10 3" xfId="4607"/>
    <cellStyle name="40 % – Zvýraznění5 10 4" xfId="4608"/>
    <cellStyle name="40 % – Zvýraznění5 11" xfId="4609"/>
    <cellStyle name="40 % – Zvýraznění5 11 2" xfId="4610"/>
    <cellStyle name="40 % – Zvýraznění5 11 3" xfId="4611"/>
    <cellStyle name="40 % – Zvýraznění5 11 4" xfId="4612"/>
    <cellStyle name="40 % – Zvýraznění5 12" xfId="4613"/>
    <cellStyle name="40 % – Zvýraznění5 12 2" xfId="4614"/>
    <cellStyle name="40 % – Zvýraznění5 12 3" xfId="4615"/>
    <cellStyle name="40 % – Zvýraznění5 12 4" xfId="4616"/>
    <cellStyle name="40 % – Zvýraznění5 13" xfId="4617"/>
    <cellStyle name="40 % – Zvýraznění5 13 2" xfId="4618"/>
    <cellStyle name="40 % – Zvýraznění5 14" xfId="4619"/>
    <cellStyle name="40 % – Zvýraznění5 14 2" xfId="4620"/>
    <cellStyle name="40 % – Zvýraznění5 15" xfId="4621"/>
    <cellStyle name="40 % – Zvýraznění5 15 2" xfId="4622"/>
    <cellStyle name="40 % – Zvýraznění5 16" xfId="4623"/>
    <cellStyle name="40 % – Zvýraznění5 16 2" xfId="4624"/>
    <cellStyle name="40 % – Zvýraznění5 17" xfId="4625"/>
    <cellStyle name="40 % – Zvýraznění5 17 2" xfId="4626"/>
    <cellStyle name="40 % – Zvýraznění5 18" xfId="4627"/>
    <cellStyle name="40 % – Zvýraznění5 18 2" xfId="4628"/>
    <cellStyle name="40 % – Zvýraznění5 19" xfId="4629"/>
    <cellStyle name="40 % – Zvýraznění5 19 2" xfId="4630"/>
    <cellStyle name="40 % – Zvýraznění5 2" xfId="4631"/>
    <cellStyle name="40 % – Zvýraznění5 2 10" xfId="4632"/>
    <cellStyle name="40 % – Zvýraznění5 2 10 2" xfId="4633"/>
    <cellStyle name="40 % – Zvýraznění5 2 11" xfId="4634"/>
    <cellStyle name="40 % – Zvýraznění5 2 11 2" xfId="4635"/>
    <cellStyle name="40 % – Zvýraznění5 2 12" xfId="4636"/>
    <cellStyle name="40 % – Zvýraznění5 2 12 2" xfId="4637"/>
    <cellStyle name="40 % – Zvýraznění5 2 13" xfId="4638"/>
    <cellStyle name="40 % – Zvýraznění5 2 13 2" xfId="4639"/>
    <cellStyle name="40 % – Zvýraznění5 2 14" xfId="4640"/>
    <cellStyle name="40 % – Zvýraznění5 2 2" xfId="4641"/>
    <cellStyle name="40 % – Zvýraznění5 2 2 10" xfId="4642"/>
    <cellStyle name="40 % – Zvýraznění5 2 2 10 2" xfId="4643"/>
    <cellStyle name="40 % – Zvýraznění5 2 2 11" xfId="4644"/>
    <cellStyle name="40 % – Zvýraznění5 2 2 11 2" xfId="4645"/>
    <cellStyle name="40 % – Zvýraznění5 2 2 12" xfId="4646"/>
    <cellStyle name="40 % – Zvýraznění5 2 2 12 2" xfId="4647"/>
    <cellStyle name="40 % – Zvýraznění5 2 2 13" xfId="4648"/>
    <cellStyle name="40 % – Zvýraznění5 2 2 2" xfId="4649"/>
    <cellStyle name="40 % – Zvýraznění5 2 2 2 10" xfId="4650"/>
    <cellStyle name="40 % – Zvýraznění5 2 2 2 2" xfId="4651"/>
    <cellStyle name="40 % – Zvýraznění5 2 2 2 2 2" xfId="4652"/>
    <cellStyle name="40 % – Zvýraznění5 2 2 2 3" xfId="4653"/>
    <cellStyle name="40 % – Zvýraznění5 2 2 2 3 2" xfId="4654"/>
    <cellStyle name="40 % – Zvýraznění5 2 2 2 4" xfId="4655"/>
    <cellStyle name="40 % – Zvýraznění5 2 2 2 4 2" xfId="4656"/>
    <cellStyle name="40 % – Zvýraznění5 2 2 2 5" xfId="4657"/>
    <cellStyle name="40 % – Zvýraznění5 2 2 2 5 2" xfId="4658"/>
    <cellStyle name="40 % – Zvýraznění5 2 2 2 6" xfId="4659"/>
    <cellStyle name="40 % – Zvýraznění5 2 2 2 6 2" xfId="4660"/>
    <cellStyle name="40 % – Zvýraznění5 2 2 2 7" xfId="4661"/>
    <cellStyle name="40 % – Zvýraznění5 2 2 2 7 2" xfId="4662"/>
    <cellStyle name="40 % – Zvýraznění5 2 2 2 8" xfId="4663"/>
    <cellStyle name="40 % – Zvýraznění5 2 2 2 8 2" xfId="4664"/>
    <cellStyle name="40 % – Zvýraznění5 2 2 2 9" xfId="4665"/>
    <cellStyle name="40 % – Zvýraznění5 2 2 2 9 2" xfId="4666"/>
    <cellStyle name="40 % – Zvýraznění5 2 2 3" xfId="4667"/>
    <cellStyle name="40 % – Zvýraznění5 2 2 3 10" xfId="4668"/>
    <cellStyle name="40 % – Zvýraznění5 2 2 3 2" xfId="4669"/>
    <cellStyle name="40 % – Zvýraznění5 2 2 3 2 2" xfId="4670"/>
    <cellStyle name="40 % – Zvýraznění5 2 2 3 3" xfId="4671"/>
    <cellStyle name="40 % – Zvýraznění5 2 2 3 3 2" xfId="4672"/>
    <cellStyle name="40 % – Zvýraznění5 2 2 3 4" xfId="4673"/>
    <cellStyle name="40 % – Zvýraznění5 2 2 3 4 2" xfId="4674"/>
    <cellStyle name="40 % – Zvýraznění5 2 2 3 5" xfId="4675"/>
    <cellStyle name="40 % – Zvýraznění5 2 2 3 5 2" xfId="4676"/>
    <cellStyle name="40 % – Zvýraznění5 2 2 3 6" xfId="4677"/>
    <cellStyle name="40 % – Zvýraznění5 2 2 3 6 2" xfId="4678"/>
    <cellStyle name="40 % – Zvýraznění5 2 2 3 7" xfId="4679"/>
    <cellStyle name="40 % – Zvýraznění5 2 2 3 7 2" xfId="4680"/>
    <cellStyle name="40 % – Zvýraznění5 2 2 3 8" xfId="4681"/>
    <cellStyle name="40 % – Zvýraznění5 2 2 3 8 2" xfId="4682"/>
    <cellStyle name="40 % – Zvýraznění5 2 2 3 9" xfId="4683"/>
    <cellStyle name="40 % – Zvýraznění5 2 2 3 9 2" xfId="4684"/>
    <cellStyle name="40 % – Zvýraznění5 2 2 4" xfId="4685"/>
    <cellStyle name="40 % – Zvýraznění5 2 2 4 10" xfId="4686"/>
    <cellStyle name="40 % – Zvýraznění5 2 2 4 2" xfId="4687"/>
    <cellStyle name="40 % – Zvýraznění5 2 2 4 2 2" xfId="4688"/>
    <cellStyle name="40 % – Zvýraznění5 2 2 4 3" xfId="4689"/>
    <cellStyle name="40 % – Zvýraznění5 2 2 4 3 2" xfId="4690"/>
    <cellStyle name="40 % – Zvýraznění5 2 2 4 4" xfId="4691"/>
    <cellStyle name="40 % – Zvýraznění5 2 2 4 4 2" xfId="4692"/>
    <cellStyle name="40 % – Zvýraznění5 2 2 4 5" xfId="4693"/>
    <cellStyle name="40 % – Zvýraznění5 2 2 4 5 2" xfId="4694"/>
    <cellStyle name="40 % – Zvýraznění5 2 2 4 6" xfId="4695"/>
    <cellStyle name="40 % – Zvýraznění5 2 2 4 6 2" xfId="4696"/>
    <cellStyle name="40 % – Zvýraznění5 2 2 4 7" xfId="4697"/>
    <cellStyle name="40 % – Zvýraznění5 2 2 4 7 2" xfId="4698"/>
    <cellStyle name="40 % – Zvýraznění5 2 2 4 8" xfId="4699"/>
    <cellStyle name="40 % – Zvýraznění5 2 2 4 8 2" xfId="4700"/>
    <cellStyle name="40 % – Zvýraznění5 2 2 4 9" xfId="4701"/>
    <cellStyle name="40 % – Zvýraznění5 2 2 4 9 2" xfId="4702"/>
    <cellStyle name="40 % – Zvýraznění5 2 2 5" xfId="4703"/>
    <cellStyle name="40 % – Zvýraznění5 2 2 5 2" xfId="4704"/>
    <cellStyle name="40 % – Zvýraznění5 2 2 6" xfId="4705"/>
    <cellStyle name="40 % – Zvýraznění5 2 2 6 2" xfId="4706"/>
    <cellStyle name="40 % – Zvýraznění5 2 2 7" xfId="4707"/>
    <cellStyle name="40 % – Zvýraznění5 2 2 7 2" xfId="4708"/>
    <cellStyle name="40 % – Zvýraznění5 2 2 8" xfId="4709"/>
    <cellStyle name="40 % – Zvýraznění5 2 2 8 2" xfId="4710"/>
    <cellStyle name="40 % – Zvýraznění5 2 2 9" xfId="4711"/>
    <cellStyle name="40 % – Zvýraznění5 2 2 9 2" xfId="4712"/>
    <cellStyle name="40 % – Zvýraznění5 2 3" xfId="4713"/>
    <cellStyle name="40 % – Zvýraznění5 2 3 10" xfId="4714"/>
    <cellStyle name="40 % – Zvýraznění5 2 3 2" xfId="4715"/>
    <cellStyle name="40 % – Zvýraznění5 2 3 2 2" xfId="4716"/>
    <cellStyle name="40 % – Zvýraznění5 2 3 3" xfId="4717"/>
    <cellStyle name="40 % – Zvýraznění5 2 3 3 2" xfId="4718"/>
    <cellStyle name="40 % – Zvýraznění5 2 3 4" xfId="4719"/>
    <cellStyle name="40 % – Zvýraznění5 2 3 4 2" xfId="4720"/>
    <cellStyle name="40 % – Zvýraznění5 2 3 5" xfId="4721"/>
    <cellStyle name="40 % – Zvýraznění5 2 3 5 2" xfId="4722"/>
    <cellStyle name="40 % – Zvýraznění5 2 3 6" xfId="4723"/>
    <cellStyle name="40 % – Zvýraznění5 2 3 6 2" xfId="4724"/>
    <cellStyle name="40 % – Zvýraznění5 2 3 7" xfId="4725"/>
    <cellStyle name="40 % – Zvýraznění5 2 3 7 2" xfId="4726"/>
    <cellStyle name="40 % – Zvýraznění5 2 3 8" xfId="4727"/>
    <cellStyle name="40 % – Zvýraznění5 2 3 8 2" xfId="4728"/>
    <cellStyle name="40 % – Zvýraznění5 2 3 9" xfId="4729"/>
    <cellStyle name="40 % – Zvýraznění5 2 3 9 2" xfId="4730"/>
    <cellStyle name="40 % – Zvýraznění5 2 4" xfId="4731"/>
    <cellStyle name="40 % – Zvýraznění5 2 4 10" xfId="4732"/>
    <cellStyle name="40 % – Zvýraznění5 2 4 2" xfId="4733"/>
    <cellStyle name="40 % – Zvýraznění5 2 4 2 2" xfId="4734"/>
    <cellStyle name="40 % – Zvýraznění5 2 4 3" xfId="4735"/>
    <cellStyle name="40 % – Zvýraznění5 2 4 3 2" xfId="4736"/>
    <cellStyle name="40 % – Zvýraznění5 2 4 4" xfId="4737"/>
    <cellStyle name="40 % – Zvýraznění5 2 4 4 2" xfId="4738"/>
    <cellStyle name="40 % – Zvýraznění5 2 4 5" xfId="4739"/>
    <cellStyle name="40 % – Zvýraznění5 2 4 5 2" xfId="4740"/>
    <cellStyle name="40 % – Zvýraznění5 2 4 6" xfId="4741"/>
    <cellStyle name="40 % – Zvýraznění5 2 4 6 2" xfId="4742"/>
    <cellStyle name="40 % – Zvýraznění5 2 4 7" xfId="4743"/>
    <cellStyle name="40 % – Zvýraznění5 2 4 7 2" xfId="4744"/>
    <cellStyle name="40 % – Zvýraznění5 2 4 8" xfId="4745"/>
    <cellStyle name="40 % – Zvýraznění5 2 4 8 2" xfId="4746"/>
    <cellStyle name="40 % – Zvýraznění5 2 4 9" xfId="4747"/>
    <cellStyle name="40 % – Zvýraznění5 2 4 9 2" xfId="4748"/>
    <cellStyle name="40 % – Zvýraznění5 2 5" xfId="4749"/>
    <cellStyle name="40 % – Zvýraznění5 2 5 10" xfId="4750"/>
    <cellStyle name="40 % – Zvýraznění5 2 5 2" xfId="4751"/>
    <cellStyle name="40 % – Zvýraznění5 2 5 2 2" xfId="4752"/>
    <cellStyle name="40 % – Zvýraznění5 2 5 3" xfId="4753"/>
    <cellStyle name="40 % – Zvýraznění5 2 5 3 2" xfId="4754"/>
    <cellStyle name="40 % – Zvýraznění5 2 5 4" xfId="4755"/>
    <cellStyle name="40 % – Zvýraznění5 2 5 4 2" xfId="4756"/>
    <cellStyle name="40 % – Zvýraznění5 2 5 5" xfId="4757"/>
    <cellStyle name="40 % – Zvýraznění5 2 5 5 2" xfId="4758"/>
    <cellStyle name="40 % – Zvýraznění5 2 5 6" xfId="4759"/>
    <cellStyle name="40 % – Zvýraznění5 2 5 6 2" xfId="4760"/>
    <cellStyle name="40 % – Zvýraznění5 2 5 7" xfId="4761"/>
    <cellStyle name="40 % – Zvýraznění5 2 5 7 2" xfId="4762"/>
    <cellStyle name="40 % – Zvýraznění5 2 5 8" xfId="4763"/>
    <cellStyle name="40 % – Zvýraznění5 2 5 8 2" xfId="4764"/>
    <cellStyle name="40 % – Zvýraznění5 2 5 9" xfId="4765"/>
    <cellStyle name="40 % – Zvýraznění5 2 5 9 2" xfId="4766"/>
    <cellStyle name="40 % – Zvýraznění5 2 6" xfId="4767"/>
    <cellStyle name="40 % – Zvýraznění5 2 6 2" xfId="4768"/>
    <cellStyle name="40 % – Zvýraznění5 2 7" xfId="4769"/>
    <cellStyle name="40 % – Zvýraznění5 2 7 2" xfId="4770"/>
    <cellStyle name="40 % – Zvýraznění5 2 8" xfId="4771"/>
    <cellStyle name="40 % – Zvýraznění5 2 8 2" xfId="4772"/>
    <cellStyle name="40 % – Zvýraznění5 2 9" xfId="4773"/>
    <cellStyle name="40 % – Zvýraznění5 2 9 2" xfId="4774"/>
    <cellStyle name="40 % – Zvýraznění5 20" xfId="4775"/>
    <cellStyle name="40 % – Zvýraznění5 3" xfId="4776"/>
    <cellStyle name="40 % – Zvýraznění5 3 10" xfId="4777"/>
    <cellStyle name="40 % – Zvýraznění5 3 10 2" xfId="4778"/>
    <cellStyle name="40 % – Zvýraznění5 3 10 3" xfId="4779"/>
    <cellStyle name="40 % – Zvýraznění5 3 10 4" xfId="4780"/>
    <cellStyle name="40 % – Zvýraznění5 3 11" xfId="4781"/>
    <cellStyle name="40 % – Zvýraznění5 3 12" xfId="4782"/>
    <cellStyle name="40 % – Zvýraznění5 3 13" xfId="4783"/>
    <cellStyle name="40 % – Zvýraznění5 3 14" xfId="4784"/>
    <cellStyle name="40 % – Zvýraznění5 3 14 2" xfId="4785"/>
    <cellStyle name="40 % – Zvýraznění5 3 15" xfId="4786"/>
    <cellStyle name="40 % – Zvýraznění5 3 15 2" xfId="4787"/>
    <cellStyle name="40 % – Zvýraznění5 3 16" xfId="4788"/>
    <cellStyle name="40 % – Zvýraznění5 3 16 2" xfId="4789"/>
    <cellStyle name="40 % – Zvýraznění5 3 17" xfId="4790"/>
    <cellStyle name="40 % – Zvýraznění5 3 17 2" xfId="4791"/>
    <cellStyle name="40 % – Zvýraznění5 3 18" xfId="4792"/>
    <cellStyle name="40 % – Zvýraznění5 3 18 2" xfId="4793"/>
    <cellStyle name="40 % – Zvýraznění5 3 19" xfId="4794"/>
    <cellStyle name="40 % – Zvýraznění5 3 19 2" xfId="4795"/>
    <cellStyle name="40 % – Zvýraznění5 3 2" xfId="4796"/>
    <cellStyle name="40 % – Zvýraznění5 3 2 10" xfId="4797"/>
    <cellStyle name="40 % – Zvýraznění5 3 2 11" xfId="4798"/>
    <cellStyle name="40 % – Zvýraznění5 3 2 12" xfId="4799"/>
    <cellStyle name="40 % – Zvýraznění5 3 2 12 2" xfId="4800"/>
    <cellStyle name="40 % – Zvýraznění5 3 2 13" xfId="4801"/>
    <cellStyle name="40 % – Zvýraznění5 3 2 13 2" xfId="4802"/>
    <cellStyle name="40 % – Zvýraznění5 3 2 14" xfId="4803"/>
    <cellStyle name="40 % – Zvýraznění5 3 2 14 2" xfId="4804"/>
    <cellStyle name="40 % – Zvýraznění5 3 2 15" xfId="4805"/>
    <cellStyle name="40 % – Zvýraznění5 3 2 15 2" xfId="4806"/>
    <cellStyle name="40 % – Zvýraznění5 3 2 16" xfId="4807"/>
    <cellStyle name="40 % – Zvýraznění5 3 2 16 2" xfId="4808"/>
    <cellStyle name="40 % – Zvýraznění5 3 2 17" xfId="4809"/>
    <cellStyle name="40 % – Zvýraznění5 3 2 17 2" xfId="4810"/>
    <cellStyle name="40 % – Zvýraznění5 3 2 18" xfId="4811"/>
    <cellStyle name="40 % – Zvýraznění5 3 2 18 2" xfId="4812"/>
    <cellStyle name="40 % – Zvýraznění5 3 2 19" xfId="4813"/>
    <cellStyle name="40 % – Zvýraznění5 3 2 2" xfId="4814"/>
    <cellStyle name="40 % – Zvýraznění5 3 2 2 10" xfId="4815"/>
    <cellStyle name="40 % – Zvýraznění5 3 2 2 2" xfId="4816"/>
    <cellStyle name="40 % – Zvýraznění5 3 2 2 2 2" xfId="4817"/>
    <cellStyle name="40 % – Zvýraznění5 3 2 2 3" xfId="4818"/>
    <cellStyle name="40 % – Zvýraznění5 3 2 2 3 2" xfId="4819"/>
    <cellStyle name="40 % – Zvýraznění5 3 2 2 4" xfId="4820"/>
    <cellStyle name="40 % – Zvýraznění5 3 2 2 4 2" xfId="4821"/>
    <cellStyle name="40 % – Zvýraznění5 3 2 2 5" xfId="4822"/>
    <cellStyle name="40 % – Zvýraznění5 3 2 2 5 2" xfId="4823"/>
    <cellStyle name="40 % – Zvýraznění5 3 2 2 6" xfId="4824"/>
    <cellStyle name="40 % – Zvýraznění5 3 2 2 6 2" xfId="4825"/>
    <cellStyle name="40 % – Zvýraznění5 3 2 2 7" xfId="4826"/>
    <cellStyle name="40 % – Zvýraznění5 3 2 2 8" xfId="4827"/>
    <cellStyle name="40 % – Zvýraznění5 3 2 2 9" xfId="4828"/>
    <cellStyle name="40 % – Zvýraznění5 3 2 3" xfId="4829"/>
    <cellStyle name="40 % – Zvýraznění5 3 2 3 2" xfId="4830"/>
    <cellStyle name="40 % – Zvýraznění5 3 2 3 3" xfId="4831"/>
    <cellStyle name="40 % – Zvýraznění5 3 2 3 4" xfId="4832"/>
    <cellStyle name="40 % – Zvýraznění5 3 2 3 5" xfId="4833"/>
    <cellStyle name="40 % – Zvýraznění5 3 2 4" xfId="4834"/>
    <cellStyle name="40 % – Zvýraznění5 3 2 4 2" xfId="4835"/>
    <cellStyle name="40 % – Zvýraznění5 3 2 4 3" xfId="4836"/>
    <cellStyle name="40 % – Zvýraznění5 3 2 4 4" xfId="4837"/>
    <cellStyle name="40 % – Zvýraznění5 3 2 4 5" xfId="4838"/>
    <cellStyle name="40 % – Zvýraznění5 3 2 5" xfId="4839"/>
    <cellStyle name="40 % – Zvýraznění5 3 2 5 2" xfId="4840"/>
    <cellStyle name="40 % – Zvýraznění5 3 2 5 3" xfId="4841"/>
    <cellStyle name="40 % – Zvýraznění5 3 2 5 4" xfId="4842"/>
    <cellStyle name="40 % – Zvýraznění5 3 2 6" xfId="4843"/>
    <cellStyle name="40 % – Zvýraznění5 3 2 6 2" xfId="4844"/>
    <cellStyle name="40 % – Zvýraznění5 3 2 6 3" xfId="4845"/>
    <cellStyle name="40 % – Zvýraznění5 3 2 6 4" xfId="4846"/>
    <cellStyle name="40 % – Zvýraznění5 3 2 7" xfId="4847"/>
    <cellStyle name="40 % – Zvýraznění5 3 2 7 2" xfId="4848"/>
    <cellStyle name="40 % – Zvýraznění5 3 2 7 3" xfId="4849"/>
    <cellStyle name="40 % – Zvýraznění5 3 2 7 4" xfId="4850"/>
    <cellStyle name="40 % – Zvýraznění5 3 2 8" xfId="4851"/>
    <cellStyle name="40 % – Zvýraznění5 3 2 8 2" xfId="4852"/>
    <cellStyle name="40 % – Zvýraznění5 3 2 8 3" xfId="4853"/>
    <cellStyle name="40 % – Zvýraznění5 3 2 8 4" xfId="4854"/>
    <cellStyle name="40 % – Zvýraznění5 3 2 9" xfId="4855"/>
    <cellStyle name="40 % – Zvýraznění5 3 20" xfId="4856"/>
    <cellStyle name="40 % – Zvýraznění5 3 20 2" xfId="4857"/>
    <cellStyle name="40 % – Zvýraznění5 3 21" xfId="4858"/>
    <cellStyle name="40 % – Zvýraznění5 3 3" xfId="4859"/>
    <cellStyle name="40 % – Zvýraznění5 3 3 10" xfId="4860"/>
    <cellStyle name="40 % – Zvýraznění5 3 3 11" xfId="4861"/>
    <cellStyle name="40 % – Zvýraznění5 3 3 2" xfId="4862"/>
    <cellStyle name="40 % – Zvýraznění5 3 3 2 2" xfId="4863"/>
    <cellStyle name="40 % – Zvýraznění5 3 3 2 3" xfId="4864"/>
    <cellStyle name="40 % – Zvýraznění5 3 3 2 4" xfId="4865"/>
    <cellStyle name="40 % – Zvýraznění5 3 3 3" xfId="4866"/>
    <cellStyle name="40 % – Zvýraznění5 3 3 3 2" xfId="4867"/>
    <cellStyle name="40 % – Zvýraznění5 3 3 3 3" xfId="4868"/>
    <cellStyle name="40 % – Zvýraznění5 3 3 3 4" xfId="4869"/>
    <cellStyle name="40 % – Zvýraznění5 3 3 4" xfId="4870"/>
    <cellStyle name="40 % – Zvýraznění5 3 3 4 2" xfId="4871"/>
    <cellStyle name="40 % – Zvýraznění5 3 3 4 3" xfId="4872"/>
    <cellStyle name="40 % – Zvýraznění5 3 3 4 4" xfId="4873"/>
    <cellStyle name="40 % – Zvýraznění5 3 3 5" xfId="4874"/>
    <cellStyle name="40 % – Zvýraznění5 3 3 5 2" xfId="4875"/>
    <cellStyle name="40 % – Zvýraznění5 3 3 5 3" xfId="4876"/>
    <cellStyle name="40 % – Zvýraznění5 3 3 5 4" xfId="4877"/>
    <cellStyle name="40 % – Zvýraznění5 3 3 6" xfId="4878"/>
    <cellStyle name="40 % – Zvýraznění5 3 3 6 2" xfId="4879"/>
    <cellStyle name="40 % – Zvýraznění5 3 3 6 3" xfId="4880"/>
    <cellStyle name="40 % – Zvýraznění5 3 3 6 4" xfId="4881"/>
    <cellStyle name="40 % – Zvýraznění5 3 3 7" xfId="4882"/>
    <cellStyle name="40 % – Zvýraznění5 3 3 7 2" xfId="4883"/>
    <cellStyle name="40 % – Zvýraznění5 3 3 7 3" xfId="4884"/>
    <cellStyle name="40 % – Zvýraznění5 3 3 7 4" xfId="4885"/>
    <cellStyle name="40 % – Zvýraznění5 3 3 8" xfId="4886"/>
    <cellStyle name="40 % – Zvýraznění5 3 3 9" xfId="4887"/>
    <cellStyle name="40 % – Zvýraznění5 3 4" xfId="4888"/>
    <cellStyle name="40 % – Zvýraznění5 3 4 2" xfId="4889"/>
    <cellStyle name="40 % – Zvýraznění5 3 4 3" xfId="4890"/>
    <cellStyle name="40 % – Zvýraznění5 3 4 4" xfId="4891"/>
    <cellStyle name="40 % – Zvýraznění5 3 4 5" xfId="4892"/>
    <cellStyle name="40 % – Zvýraznění5 3 5" xfId="4893"/>
    <cellStyle name="40 % – Zvýraznění5 3 5 2" xfId="4894"/>
    <cellStyle name="40 % – Zvýraznění5 3 5 3" xfId="4895"/>
    <cellStyle name="40 % – Zvýraznění5 3 5 4" xfId="4896"/>
    <cellStyle name="40 % – Zvýraznění5 3 5 5" xfId="4897"/>
    <cellStyle name="40 % – Zvýraznění5 3 6" xfId="4898"/>
    <cellStyle name="40 % – Zvýraznění5 3 6 2" xfId="4899"/>
    <cellStyle name="40 % – Zvýraznění5 3 6 3" xfId="4900"/>
    <cellStyle name="40 % – Zvýraznění5 3 6 4" xfId="4901"/>
    <cellStyle name="40 % – Zvýraznění5 3 7" xfId="4902"/>
    <cellStyle name="40 % – Zvýraznění5 3 7 2" xfId="4903"/>
    <cellStyle name="40 % – Zvýraznění5 3 7 3" xfId="4904"/>
    <cellStyle name="40 % – Zvýraznění5 3 7 4" xfId="4905"/>
    <cellStyle name="40 % – Zvýraznění5 3 8" xfId="4906"/>
    <cellStyle name="40 % – Zvýraznění5 3 8 2" xfId="4907"/>
    <cellStyle name="40 % – Zvýraznění5 3 8 3" xfId="4908"/>
    <cellStyle name="40 % – Zvýraznění5 3 8 4" xfId="4909"/>
    <cellStyle name="40 % – Zvýraznění5 3 9" xfId="4910"/>
    <cellStyle name="40 % – Zvýraznění5 3 9 2" xfId="4911"/>
    <cellStyle name="40 % – Zvýraznění5 3 9 3" xfId="4912"/>
    <cellStyle name="40 % – Zvýraznění5 3 9 4" xfId="4913"/>
    <cellStyle name="40 % – Zvýraznění5 4" xfId="4914"/>
    <cellStyle name="40 % – Zvýraznění5 4 10" xfId="4915"/>
    <cellStyle name="40 % – Zvýraznění5 4 11" xfId="4916"/>
    <cellStyle name="40 % – Zvýraznění5 4 12" xfId="4917"/>
    <cellStyle name="40 % – Zvýraznění5 4 13" xfId="4918"/>
    <cellStyle name="40 % – Zvýraznění5 4 14" xfId="4919"/>
    <cellStyle name="40 % – Zvýraznění5 4 2" xfId="4920"/>
    <cellStyle name="40 % – Zvýraznění5 4 2 10" xfId="4921"/>
    <cellStyle name="40 % – Zvýraznění5 4 2 11" xfId="4922"/>
    <cellStyle name="40 % – Zvýraznění5 4 2 12" xfId="4923"/>
    <cellStyle name="40 % – Zvýraznění5 4 2 2" xfId="4924"/>
    <cellStyle name="40 % – Zvýraznění5 4 2 2 2" xfId="4925"/>
    <cellStyle name="40 % – Zvýraznění5 4 2 2 3" xfId="4926"/>
    <cellStyle name="40 % – Zvýraznění5 4 2 2 4" xfId="4927"/>
    <cellStyle name="40 % – Zvýraznění5 4 2 2 5" xfId="4928"/>
    <cellStyle name="40 % – Zvýraznění5 4 2 2 6" xfId="4929"/>
    <cellStyle name="40 % – Zvýraznění5 4 2 3" xfId="4930"/>
    <cellStyle name="40 % – Zvýraznění5 4 2 3 2" xfId="4931"/>
    <cellStyle name="40 % – Zvýraznění5 4 2 3 3" xfId="4932"/>
    <cellStyle name="40 % – Zvýraznění5 4 2 3 4" xfId="4933"/>
    <cellStyle name="40 % – Zvýraznění5 4 2 3 5" xfId="4934"/>
    <cellStyle name="40 % – Zvýraznění5 4 2 4" xfId="4935"/>
    <cellStyle name="40 % – Zvýraznění5 4 2 4 2" xfId="4936"/>
    <cellStyle name="40 % – Zvýraznění5 4 2 4 3" xfId="4937"/>
    <cellStyle name="40 % – Zvýraznění5 4 2 4 4" xfId="4938"/>
    <cellStyle name="40 % – Zvýraznění5 4 2 5" xfId="4939"/>
    <cellStyle name="40 % – Zvýraznění5 4 2 5 2" xfId="4940"/>
    <cellStyle name="40 % – Zvýraznění5 4 2 5 3" xfId="4941"/>
    <cellStyle name="40 % – Zvýraznění5 4 2 5 4" xfId="4942"/>
    <cellStyle name="40 % – Zvýraznění5 4 2 6" xfId="4943"/>
    <cellStyle name="40 % – Zvýraznění5 4 2 6 2" xfId="4944"/>
    <cellStyle name="40 % – Zvýraznění5 4 2 6 3" xfId="4945"/>
    <cellStyle name="40 % – Zvýraznění5 4 2 6 4" xfId="4946"/>
    <cellStyle name="40 % – Zvýraznění5 4 2 7" xfId="4947"/>
    <cellStyle name="40 % – Zvýraznění5 4 2 7 2" xfId="4948"/>
    <cellStyle name="40 % – Zvýraznění5 4 2 7 3" xfId="4949"/>
    <cellStyle name="40 % – Zvýraznění5 4 2 7 4" xfId="4950"/>
    <cellStyle name="40 % – Zvýraznění5 4 2 8" xfId="4951"/>
    <cellStyle name="40 % – Zvýraznění5 4 2 9" xfId="4952"/>
    <cellStyle name="40 % – Zvýraznění5 4 3" xfId="4953"/>
    <cellStyle name="40 % – Zvýraznění5 4 3 2" xfId="4954"/>
    <cellStyle name="40 % – Zvýraznění5 4 3 2 2" xfId="4955"/>
    <cellStyle name="40 % – Zvýraznění5 4 3 3" xfId="4956"/>
    <cellStyle name="40 % – Zvýraznění5 4 3 4" xfId="4957"/>
    <cellStyle name="40 % – Zvýraznění5 4 3 5" xfId="4958"/>
    <cellStyle name="40 % – Zvýraznění5 4 3 6" xfId="4959"/>
    <cellStyle name="40 % – Zvýraznění5 4 4" xfId="4960"/>
    <cellStyle name="40 % – Zvýraznění5 4 4 2" xfId="4961"/>
    <cellStyle name="40 % – Zvýraznění5 4 4 3" xfId="4962"/>
    <cellStyle name="40 % – Zvýraznění5 4 4 4" xfId="4963"/>
    <cellStyle name="40 % – Zvýraznění5 4 4 5" xfId="4964"/>
    <cellStyle name="40 % – Zvýraznění5 4 4 6" xfId="4965"/>
    <cellStyle name="40 % – Zvýraznění5 4 5" xfId="4966"/>
    <cellStyle name="40 % – Zvýraznění5 4 5 2" xfId="4967"/>
    <cellStyle name="40 % – Zvýraznění5 4 5 3" xfId="4968"/>
    <cellStyle name="40 % – Zvýraznění5 4 5 4" xfId="4969"/>
    <cellStyle name="40 % – Zvýraznění5 4 5 5" xfId="4970"/>
    <cellStyle name="40 % – Zvýraznění5 4 6" xfId="4971"/>
    <cellStyle name="40 % – Zvýraznění5 4 6 2" xfId="4972"/>
    <cellStyle name="40 % – Zvýraznění5 4 6 3" xfId="4973"/>
    <cellStyle name="40 % – Zvýraznění5 4 6 4" xfId="4974"/>
    <cellStyle name="40 % – Zvýraznění5 4 7" xfId="4975"/>
    <cellStyle name="40 % – Zvýraznění5 4 7 2" xfId="4976"/>
    <cellStyle name="40 % – Zvýraznění5 4 7 3" xfId="4977"/>
    <cellStyle name="40 % – Zvýraznění5 4 7 4" xfId="4978"/>
    <cellStyle name="40 % – Zvýraznění5 4 8" xfId="4979"/>
    <cellStyle name="40 % – Zvýraznění5 4 8 2" xfId="4980"/>
    <cellStyle name="40 % – Zvýraznění5 4 8 3" xfId="4981"/>
    <cellStyle name="40 % – Zvýraznění5 4 8 4" xfId="4982"/>
    <cellStyle name="40 % – Zvýraznění5 4 9" xfId="4983"/>
    <cellStyle name="40 % – Zvýraznění5 4 9 2" xfId="4984"/>
    <cellStyle name="40 % – Zvýraznění5 4 9 3" xfId="4985"/>
    <cellStyle name="40 % – Zvýraznění5 4 9 4" xfId="4986"/>
    <cellStyle name="40 % – Zvýraznění5 5" xfId="4987"/>
    <cellStyle name="40 % – Zvýraznění5 5 10" xfId="4988"/>
    <cellStyle name="40 % – Zvýraznění5 5 11" xfId="4989"/>
    <cellStyle name="40 % – Zvýraznění5 5 12" xfId="4990"/>
    <cellStyle name="40 % – Zvýraznění5 5 2" xfId="4991"/>
    <cellStyle name="40 % – Zvýraznění5 5 2 2" xfId="4992"/>
    <cellStyle name="40 % – Zvýraznění5 5 2 3" xfId="4993"/>
    <cellStyle name="40 % – Zvýraznění5 5 2 4" xfId="4994"/>
    <cellStyle name="40 % – Zvýraznění5 5 2 5" xfId="4995"/>
    <cellStyle name="40 % – Zvýraznění5 5 3" xfId="4996"/>
    <cellStyle name="40 % – Zvýraznění5 5 3 2" xfId="4997"/>
    <cellStyle name="40 % – Zvýraznění5 5 3 3" xfId="4998"/>
    <cellStyle name="40 % – Zvýraznění5 5 3 4" xfId="4999"/>
    <cellStyle name="40 % – Zvýraznění5 5 3 5" xfId="5000"/>
    <cellStyle name="40 % – Zvýraznění5 5 4" xfId="5001"/>
    <cellStyle name="40 % – Zvýraznění5 5 4 2" xfId="5002"/>
    <cellStyle name="40 % – Zvýraznění5 5 4 3" xfId="5003"/>
    <cellStyle name="40 % – Zvýraznění5 5 4 4" xfId="5004"/>
    <cellStyle name="40 % – Zvýraznění5 5 5" xfId="5005"/>
    <cellStyle name="40 % – Zvýraznění5 5 5 2" xfId="5006"/>
    <cellStyle name="40 % – Zvýraznění5 5 5 3" xfId="5007"/>
    <cellStyle name="40 % – Zvýraznění5 5 5 4" xfId="5008"/>
    <cellStyle name="40 % – Zvýraznění5 5 6" xfId="5009"/>
    <cellStyle name="40 % – Zvýraznění5 5 6 2" xfId="5010"/>
    <cellStyle name="40 % – Zvýraznění5 5 6 3" xfId="5011"/>
    <cellStyle name="40 % – Zvýraznění5 5 6 4" xfId="5012"/>
    <cellStyle name="40 % – Zvýraznění5 5 7" xfId="5013"/>
    <cellStyle name="40 % – Zvýraznění5 5 7 2" xfId="5014"/>
    <cellStyle name="40 % – Zvýraznění5 5 7 3" xfId="5015"/>
    <cellStyle name="40 % – Zvýraznění5 5 7 4" xfId="5016"/>
    <cellStyle name="40 % – Zvýraznění5 5 8" xfId="5017"/>
    <cellStyle name="40 % – Zvýraznění5 5 8 2" xfId="5018"/>
    <cellStyle name="40 % – Zvýraznění5 5 8 3" xfId="5019"/>
    <cellStyle name="40 % – Zvýraznění5 5 8 4" xfId="5020"/>
    <cellStyle name="40 % – Zvýraznění5 5 9" xfId="5021"/>
    <cellStyle name="40 % – Zvýraznění5 6" xfId="5022"/>
    <cellStyle name="40 % – Zvýraznění5 6 10" xfId="5023"/>
    <cellStyle name="40 % – Zvýraznění5 6 11" xfId="5024"/>
    <cellStyle name="40 % – Zvýraznění5 6 2" xfId="5025"/>
    <cellStyle name="40 % – Zvýraznění5 6 2 2" xfId="5026"/>
    <cellStyle name="40 % – Zvýraznění5 6 2 3" xfId="5027"/>
    <cellStyle name="40 % – Zvýraznění5 6 2 4" xfId="5028"/>
    <cellStyle name="40 % – Zvýraznění5 6 3" xfId="5029"/>
    <cellStyle name="40 % – Zvýraznění5 6 3 2" xfId="5030"/>
    <cellStyle name="40 % – Zvýraznění5 6 3 3" xfId="5031"/>
    <cellStyle name="40 % – Zvýraznění5 6 3 4" xfId="5032"/>
    <cellStyle name="40 % – Zvýraznění5 6 4" xfId="5033"/>
    <cellStyle name="40 % – Zvýraznění5 6 4 2" xfId="5034"/>
    <cellStyle name="40 % – Zvýraznění5 6 4 3" xfId="5035"/>
    <cellStyle name="40 % – Zvýraznění5 6 4 4" xfId="5036"/>
    <cellStyle name="40 % – Zvýraznění5 6 5" xfId="5037"/>
    <cellStyle name="40 % – Zvýraznění5 6 5 2" xfId="5038"/>
    <cellStyle name="40 % – Zvýraznění5 6 5 3" xfId="5039"/>
    <cellStyle name="40 % – Zvýraznění5 6 5 4" xfId="5040"/>
    <cellStyle name="40 % – Zvýraznění5 6 6" xfId="5041"/>
    <cellStyle name="40 % – Zvýraznění5 6 6 2" xfId="5042"/>
    <cellStyle name="40 % – Zvýraznění5 6 6 3" xfId="5043"/>
    <cellStyle name="40 % – Zvýraznění5 6 6 4" xfId="5044"/>
    <cellStyle name="40 % – Zvýraznění5 6 7" xfId="5045"/>
    <cellStyle name="40 % – Zvýraznění5 6 7 2" xfId="5046"/>
    <cellStyle name="40 % – Zvýraznění5 6 7 3" xfId="5047"/>
    <cellStyle name="40 % – Zvýraznění5 6 7 4" xfId="5048"/>
    <cellStyle name="40 % – Zvýraznění5 6 8" xfId="5049"/>
    <cellStyle name="40 % – Zvýraznění5 6 9" xfId="5050"/>
    <cellStyle name="40 % – Zvýraznění5 7" xfId="5051"/>
    <cellStyle name="40 % – Zvýraznění5 7 2" xfId="5052"/>
    <cellStyle name="40 % – Zvýraznění5 7 3" xfId="5053"/>
    <cellStyle name="40 % – Zvýraznění5 7 4" xfId="5054"/>
    <cellStyle name="40 % – Zvýraznění5 7 5" xfId="5055"/>
    <cellStyle name="40 % – Zvýraznění5 8" xfId="5056"/>
    <cellStyle name="40 % – Zvýraznění5 8 2" xfId="5057"/>
    <cellStyle name="40 % – Zvýraznění5 8 3" xfId="5058"/>
    <cellStyle name="40 % – Zvýraznění5 8 4" xfId="5059"/>
    <cellStyle name="40 % – Zvýraznění5 8 5" xfId="5060"/>
    <cellStyle name="40 % – Zvýraznění5 9" xfId="5061"/>
    <cellStyle name="40 % – Zvýraznění5 9 2" xfId="5062"/>
    <cellStyle name="40 % – Zvýraznění5 9 3" xfId="5063"/>
    <cellStyle name="40 % – Zvýraznění5 9 4" xfId="5064"/>
    <cellStyle name="40 % – Zvýraznění6 10" xfId="5065"/>
    <cellStyle name="40 % – Zvýraznění6 10 2" xfId="5066"/>
    <cellStyle name="40 % – Zvýraznění6 10 3" xfId="5067"/>
    <cellStyle name="40 % – Zvýraznění6 10 4" xfId="5068"/>
    <cellStyle name="40 % – Zvýraznění6 11" xfId="5069"/>
    <cellStyle name="40 % – Zvýraznění6 11 2" xfId="5070"/>
    <cellStyle name="40 % – Zvýraznění6 11 3" xfId="5071"/>
    <cellStyle name="40 % – Zvýraznění6 11 4" xfId="5072"/>
    <cellStyle name="40 % – Zvýraznění6 12" xfId="5073"/>
    <cellStyle name="40 % – Zvýraznění6 12 2" xfId="5074"/>
    <cellStyle name="40 % – Zvýraznění6 12 3" xfId="5075"/>
    <cellStyle name="40 % – Zvýraznění6 12 4" xfId="5076"/>
    <cellStyle name="40 % – Zvýraznění6 13" xfId="5077"/>
    <cellStyle name="40 % – Zvýraznění6 13 2" xfId="5078"/>
    <cellStyle name="40 % – Zvýraznění6 14" xfId="5079"/>
    <cellStyle name="40 % – Zvýraznění6 14 2" xfId="5080"/>
    <cellStyle name="40 % – Zvýraznění6 15" xfId="5081"/>
    <cellStyle name="40 % – Zvýraznění6 15 2" xfId="5082"/>
    <cellStyle name="40 % – Zvýraznění6 16" xfId="5083"/>
    <cellStyle name="40 % – Zvýraznění6 16 2" xfId="5084"/>
    <cellStyle name="40 % – Zvýraznění6 17" xfId="5085"/>
    <cellStyle name="40 % – Zvýraznění6 17 2" xfId="5086"/>
    <cellStyle name="40 % – Zvýraznění6 18" xfId="5087"/>
    <cellStyle name="40 % – Zvýraznění6 18 2" xfId="5088"/>
    <cellStyle name="40 % – Zvýraznění6 19" xfId="5089"/>
    <cellStyle name="40 % – Zvýraznění6 19 2" xfId="5090"/>
    <cellStyle name="40 % – Zvýraznění6 2" xfId="5091"/>
    <cellStyle name="40 % – Zvýraznění6 2 10" xfId="5092"/>
    <cellStyle name="40 % – Zvýraznění6 2 10 2" xfId="5093"/>
    <cellStyle name="40 % – Zvýraznění6 2 11" xfId="5094"/>
    <cellStyle name="40 % – Zvýraznění6 2 11 2" xfId="5095"/>
    <cellStyle name="40 % – Zvýraznění6 2 12" xfId="5096"/>
    <cellStyle name="40 % – Zvýraznění6 2 12 2" xfId="5097"/>
    <cellStyle name="40 % – Zvýraznění6 2 13" xfId="5098"/>
    <cellStyle name="40 % – Zvýraznění6 2 13 2" xfId="5099"/>
    <cellStyle name="40 % – Zvýraznění6 2 14" xfId="5100"/>
    <cellStyle name="40 % – Zvýraznění6 2 2" xfId="5101"/>
    <cellStyle name="40 % – Zvýraznění6 2 2 10" xfId="5102"/>
    <cellStyle name="40 % – Zvýraznění6 2 2 10 2" xfId="5103"/>
    <cellStyle name="40 % – Zvýraznění6 2 2 11" xfId="5104"/>
    <cellStyle name="40 % – Zvýraznění6 2 2 11 2" xfId="5105"/>
    <cellStyle name="40 % – Zvýraznění6 2 2 12" xfId="5106"/>
    <cellStyle name="40 % – Zvýraznění6 2 2 12 2" xfId="5107"/>
    <cellStyle name="40 % – Zvýraznění6 2 2 13" xfId="5108"/>
    <cellStyle name="40 % – Zvýraznění6 2 2 2" xfId="5109"/>
    <cellStyle name="40 % – Zvýraznění6 2 2 2 10" xfId="5110"/>
    <cellStyle name="40 % – Zvýraznění6 2 2 2 2" xfId="5111"/>
    <cellStyle name="40 % – Zvýraznění6 2 2 2 2 2" xfId="5112"/>
    <cellStyle name="40 % – Zvýraznění6 2 2 2 3" xfId="5113"/>
    <cellStyle name="40 % – Zvýraznění6 2 2 2 3 2" xfId="5114"/>
    <cellStyle name="40 % – Zvýraznění6 2 2 2 4" xfId="5115"/>
    <cellStyle name="40 % – Zvýraznění6 2 2 2 4 2" xfId="5116"/>
    <cellStyle name="40 % – Zvýraznění6 2 2 2 5" xfId="5117"/>
    <cellStyle name="40 % – Zvýraznění6 2 2 2 5 2" xfId="5118"/>
    <cellStyle name="40 % – Zvýraznění6 2 2 2 6" xfId="5119"/>
    <cellStyle name="40 % – Zvýraznění6 2 2 2 6 2" xfId="5120"/>
    <cellStyle name="40 % – Zvýraznění6 2 2 2 7" xfId="5121"/>
    <cellStyle name="40 % – Zvýraznění6 2 2 2 7 2" xfId="5122"/>
    <cellStyle name="40 % – Zvýraznění6 2 2 2 8" xfId="5123"/>
    <cellStyle name="40 % – Zvýraznění6 2 2 2 8 2" xfId="5124"/>
    <cellStyle name="40 % – Zvýraznění6 2 2 2 9" xfId="5125"/>
    <cellStyle name="40 % – Zvýraznění6 2 2 2 9 2" xfId="5126"/>
    <cellStyle name="40 % – Zvýraznění6 2 2 3" xfId="5127"/>
    <cellStyle name="40 % – Zvýraznění6 2 2 3 10" xfId="5128"/>
    <cellStyle name="40 % – Zvýraznění6 2 2 3 2" xfId="5129"/>
    <cellStyle name="40 % – Zvýraznění6 2 2 3 2 2" xfId="5130"/>
    <cellStyle name="40 % – Zvýraznění6 2 2 3 3" xfId="5131"/>
    <cellStyle name="40 % – Zvýraznění6 2 2 3 3 2" xfId="5132"/>
    <cellStyle name="40 % – Zvýraznění6 2 2 3 4" xfId="5133"/>
    <cellStyle name="40 % – Zvýraznění6 2 2 3 4 2" xfId="5134"/>
    <cellStyle name="40 % – Zvýraznění6 2 2 3 5" xfId="5135"/>
    <cellStyle name="40 % – Zvýraznění6 2 2 3 5 2" xfId="5136"/>
    <cellStyle name="40 % – Zvýraznění6 2 2 3 6" xfId="5137"/>
    <cellStyle name="40 % – Zvýraznění6 2 2 3 6 2" xfId="5138"/>
    <cellStyle name="40 % – Zvýraznění6 2 2 3 7" xfId="5139"/>
    <cellStyle name="40 % – Zvýraznění6 2 2 3 7 2" xfId="5140"/>
    <cellStyle name="40 % – Zvýraznění6 2 2 3 8" xfId="5141"/>
    <cellStyle name="40 % – Zvýraznění6 2 2 3 8 2" xfId="5142"/>
    <cellStyle name="40 % – Zvýraznění6 2 2 3 9" xfId="5143"/>
    <cellStyle name="40 % – Zvýraznění6 2 2 3 9 2" xfId="5144"/>
    <cellStyle name="40 % – Zvýraznění6 2 2 4" xfId="5145"/>
    <cellStyle name="40 % – Zvýraznění6 2 2 4 10" xfId="5146"/>
    <cellStyle name="40 % – Zvýraznění6 2 2 4 2" xfId="5147"/>
    <cellStyle name="40 % – Zvýraznění6 2 2 4 2 2" xfId="5148"/>
    <cellStyle name="40 % – Zvýraznění6 2 2 4 3" xfId="5149"/>
    <cellStyle name="40 % – Zvýraznění6 2 2 4 3 2" xfId="5150"/>
    <cellStyle name="40 % – Zvýraznění6 2 2 4 4" xfId="5151"/>
    <cellStyle name="40 % – Zvýraznění6 2 2 4 4 2" xfId="5152"/>
    <cellStyle name="40 % – Zvýraznění6 2 2 4 5" xfId="5153"/>
    <cellStyle name="40 % – Zvýraznění6 2 2 4 5 2" xfId="5154"/>
    <cellStyle name="40 % – Zvýraznění6 2 2 4 6" xfId="5155"/>
    <cellStyle name="40 % – Zvýraznění6 2 2 4 6 2" xfId="5156"/>
    <cellStyle name="40 % – Zvýraznění6 2 2 4 7" xfId="5157"/>
    <cellStyle name="40 % – Zvýraznění6 2 2 4 7 2" xfId="5158"/>
    <cellStyle name="40 % – Zvýraznění6 2 2 4 8" xfId="5159"/>
    <cellStyle name="40 % – Zvýraznění6 2 2 4 8 2" xfId="5160"/>
    <cellStyle name="40 % – Zvýraznění6 2 2 4 9" xfId="5161"/>
    <cellStyle name="40 % – Zvýraznění6 2 2 4 9 2" xfId="5162"/>
    <cellStyle name="40 % – Zvýraznění6 2 2 5" xfId="5163"/>
    <cellStyle name="40 % – Zvýraznění6 2 2 5 2" xfId="5164"/>
    <cellStyle name="40 % – Zvýraznění6 2 2 6" xfId="5165"/>
    <cellStyle name="40 % – Zvýraznění6 2 2 6 2" xfId="5166"/>
    <cellStyle name="40 % – Zvýraznění6 2 2 7" xfId="5167"/>
    <cellStyle name="40 % – Zvýraznění6 2 2 7 2" xfId="5168"/>
    <cellStyle name="40 % – Zvýraznění6 2 2 8" xfId="5169"/>
    <cellStyle name="40 % – Zvýraznění6 2 2 8 2" xfId="5170"/>
    <cellStyle name="40 % – Zvýraznění6 2 2 9" xfId="5171"/>
    <cellStyle name="40 % – Zvýraznění6 2 2 9 2" xfId="5172"/>
    <cellStyle name="40 % – Zvýraznění6 2 3" xfId="5173"/>
    <cellStyle name="40 % – Zvýraznění6 2 3 10" xfId="5174"/>
    <cellStyle name="40 % – Zvýraznění6 2 3 2" xfId="5175"/>
    <cellStyle name="40 % – Zvýraznění6 2 3 2 2" xfId="5176"/>
    <cellStyle name="40 % – Zvýraznění6 2 3 3" xfId="5177"/>
    <cellStyle name="40 % – Zvýraznění6 2 3 3 2" xfId="5178"/>
    <cellStyle name="40 % – Zvýraznění6 2 3 4" xfId="5179"/>
    <cellStyle name="40 % – Zvýraznění6 2 3 4 2" xfId="5180"/>
    <cellStyle name="40 % – Zvýraznění6 2 3 5" xfId="5181"/>
    <cellStyle name="40 % – Zvýraznění6 2 3 5 2" xfId="5182"/>
    <cellStyle name="40 % – Zvýraznění6 2 3 6" xfId="5183"/>
    <cellStyle name="40 % – Zvýraznění6 2 3 6 2" xfId="5184"/>
    <cellStyle name="40 % – Zvýraznění6 2 3 7" xfId="5185"/>
    <cellStyle name="40 % – Zvýraznění6 2 3 7 2" xfId="5186"/>
    <cellStyle name="40 % – Zvýraznění6 2 3 8" xfId="5187"/>
    <cellStyle name="40 % – Zvýraznění6 2 3 8 2" xfId="5188"/>
    <cellStyle name="40 % – Zvýraznění6 2 3 9" xfId="5189"/>
    <cellStyle name="40 % – Zvýraznění6 2 3 9 2" xfId="5190"/>
    <cellStyle name="40 % – Zvýraznění6 2 4" xfId="5191"/>
    <cellStyle name="40 % – Zvýraznění6 2 4 10" xfId="5192"/>
    <cellStyle name="40 % – Zvýraznění6 2 4 2" xfId="5193"/>
    <cellStyle name="40 % – Zvýraznění6 2 4 2 2" xfId="5194"/>
    <cellStyle name="40 % – Zvýraznění6 2 4 3" xfId="5195"/>
    <cellStyle name="40 % – Zvýraznění6 2 4 3 2" xfId="5196"/>
    <cellStyle name="40 % – Zvýraznění6 2 4 4" xfId="5197"/>
    <cellStyle name="40 % – Zvýraznění6 2 4 4 2" xfId="5198"/>
    <cellStyle name="40 % – Zvýraznění6 2 4 5" xfId="5199"/>
    <cellStyle name="40 % – Zvýraznění6 2 4 5 2" xfId="5200"/>
    <cellStyle name="40 % – Zvýraznění6 2 4 6" xfId="5201"/>
    <cellStyle name="40 % – Zvýraznění6 2 4 6 2" xfId="5202"/>
    <cellStyle name="40 % – Zvýraznění6 2 4 7" xfId="5203"/>
    <cellStyle name="40 % – Zvýraznění6 2 4 7 2" xfId="5204"/>
    <cellStyle name="40 % – Zvýraznění6 2 4 8" xfId="5205"/>
    <cellStyle name="40 % – Zvýraznění6 2 4 8 2" xfId="5206"/>
    <cellStyle name="40 % – Zvýraznění6 2 4 9" xfId="5207"/>
    <cellStyle name="40 % – Zvýraznění6 2 4 9 2" xfId="5208"/>
    <cellStyle name="40 % – Zvýraznění6 2 5" xfId="5209"/>
    <cellStyle name="40 % – Zvýraznění6 2 5 10" xfId="5210"/>
    <cellStyle name="40 % – Zvýraznění6 2 5 2" xfId="5211"/>
    <cellStyle name="40 % – Zvýraznění6 2 5 2 2" xfId="5212"/>
    <cellStyle name="40 % – Zvýraznění6 2 5 3" xfId="5213"/>
    <cellStyle name="40 % – Zvýraznění6 2 5 3 2" xfId="5214"/>
    <cellStyle name="40 % – Zvýraznění6 2 5 4" xfId="5215"/>
    <cellStyle name="40 % – Zvýraznění6 2 5 4 2" xfId="5216"/>
    <cellStyle name="40 % – Zvýraznění6 2 5 5" xfId="5217"/>
    <cellStyle name="40 % – Zvýraznění6 2 5 5 2" xfId="5218"/>
    <cellStyle name="40 % – Zvýraznění6 2 5 6" xfId="5219"/>
    <cellStyle name="40 % – Zvýraznění6 2 5 6 2" xfId="5220"/>
    <cellStyle name="40 % – Zvýraznění6 2 5 7" xfId="5221"/>
    <cellStyle name="40 % – Zvýraznění6 2 5 7 2" xfId="5222"/>
    <cellStyle name="40 % – Zvýraznění6 2 5 8" xfId="5223"/>
    <cellStyle name="40 % – Zvýraznění6 2 5 8 2" xfId="5224"/>
    <cellStyle name="40 % – Zvýraznění6 2 5 9" xfId="5225"/>
    <cellStyle name="40 % – Zvýraznění6 2 5 9 2" xfId="5226"/>
    <cellStyle name="40 % – Zvýraznění6 2 6" xfId="5227"/>
    <cellStyle name="40 % – Zvýraznění6 2 6 2" xfId="5228"/>
    <cellStyle name="40 % – Zvýraznění6 2 7" xfId="5229"/>
    <cellStyle name="40 % – Zvýraznění6 2 7 2" xfId="5230"/>
    <cellStyle name="40 % – Zvýraznění6 2 8" xfId="5231"/>
    <cellStyle name="40 % – Zvýraznění6 2 8 2" xfId="5232"/>
    <cellStyle name="40 % – Zvýraznění6 2 9" xfId="5233"/>
    <cellStyle name="40 % – Zvýraznění6 2 9 2" xfId="5234"/>
    <cellStyle name="40 % – Zvýraznění6 20" xfId="5235"/>
    <cellStyle name="40 % – Zvýraznění6 3" xfId="5236"/>
    <cellStyle name="40 % – Zvýraznění6 3 10" xfId="5237"/>
    <cellStyle name="40 % – Zvýraznění6 3 10 2" xfId="5238"/>
    <cellStyle name="40 % – Zvýraznění6 3 10 3" xfId="5239"/>
    <cellStyle name="40 % – Zvýraznění6 3 10 4" xfId="5240"/>
    <cellStyle name="40 % – Zvýraznění6 3 11" xfId="5241"/>
    <cellStyle name="40 % – Zvýraznění6 3 12" xfId="5242"/>
    <cellStyle name="40 % – Zvýraznění6 3 13" xfId="5243"/>
    <cellStyle name="40 % – Zvýraznění6 3 14" xfId="5244"/>
    <cellStyle name="40 % – Zvýraznění6 3 14 2" xfId="5245"/>
    <cellStyle name="40 % – Zvýraznění6 3 15" xfId="5246"/>
    <cellStyle name="40 % – Zvýraznění6 3 15 2" xfId="5247"/>
    <cellStyle name="40 % – Zvýraznění6 3 16" xfId="5248"/>
    <cellStyle name="40 % – Zvýraznění6 3 16 2" xfId="5249"/>
    <cellStyle name="40 % – Zvýraznění6 3 17" xfId="5250"/>
    <cellStyle name="40 % – Zvýraznění6 3 17 2" xfId="5251"/>
    <cellStyle name="40 % – Zvýraznění6 3 18" xfId="5252"/>
    <cellStyle name="40 % – Zvýraznění6 3 18 2" xfId="5253"/>
    <cellStyle name="40 % – Zvýraznění6 3 19" xfId="5254"/>
    <cellStyle name="40 % – Zvýraznění6 3 19 2" xfId="5255"/>
    <cellStyle name="40 % – Zvýraznění6 3 2" xfId="5256"/>
    <cellStyle name="40 % – Zvýraznění6 3 2 10" xfId="5257"/>
    <cellStyle name="40 % – Zvýraznění6 3 2 11" xfId="5258"/>
    <cellStyle name="40 % – Zvýraznění6 3 2 12" xfId="5259"/>
    <cellStyle name="40 % – Zvýraznění6 3 2 12 2" xfId="5260"/>
    <cellStyle name="40 % – Zvýraznění6 3 2 13" xfId="5261"/>
    <cellStyle name="40 % – Zvýraznění6 3 2 13 2" xfId="5262"/>
    <cellStyle name="40 % – Zvýraznění6 3 2 14" xfId="5263"/>
    <cellStyle name="40 % – Zvýraznění6 3 2 14 2" xfId="5264"/>
    <cellStyle name="40 % – Zvýraznění6 3 2 15" xfId="5265"/>
    <cellStyle name="40 % – Zvýraznění6 3 2 15 2" xfId="5266"/>
    <cellStyle name="40 % – Zvýraznění6 3 2 16" xfId="5267"/>
    <cellStyle name="40 % – Zvýraznění6 3 2 16 2" xfId="5268"/>
    <cellStyle name="40 % – Zvýraznění6 3 2 17" xfId="5269"/>
    <cellStyle name="40 % – Zvýraznění6 3 2 17 2" xfId="5270"/>
    <cellStyle name="40 % – Zvýraznění6 3 2 18" xfId="5271"/>
    <cellStyle name="40 % – Zvýraznění6 3 2 18 2" xfId="5272"/>
    <cellStyle name="40 % – Zvýraznění6 3 2 19" xfId="5273"/>
    <cellStyle name="40 % – Zvýraznění6 3 2 2" xfId="5274"/>
    <cellStyle name="40 % – Zvýraznění6 3 2 2 10" xfId="5275"/>
    <cellStyle name="40 % – Zvýraznění6 3 2 2 2" xfId="5276"/>
    <cellStyle name="40 % – Zvýraznění6 3 2 2 2 2" xfId="5277"/>
    <cellStyle name="40 % – Zvýraznění6 3 2 2 3" xfId="5278"/>
    <cellStyle name="40 % – Zvýraznění6 3 2 2 3 2" xfId="5279"/>
    <cellStyle name="40 % – Zvýraznění6 3 2 2 4" xfId="5280"/>
    <cellStyle name="40 % – Zvýraznění6 3 2 2 4 2" xfId="5281"/>
    <cellStyle name="40 % – Zvýraznění6 3 2 2 5" xfId="5282"/>
    <cellStyle name="40 % – Zvýraznění6 3 2 2 5 2" xfId="5283"/>
    <cellStyle name="40 % – Zvýraznění6 3 2 2 6" xfId="5284"/>
    <cellStyle name="40 % – Zvýraznění6 3 2 2 6 2" xfId="5285"/>
    <cellStyle name="40 % – Zvýraznění6 3 2 2 7" xfId="5286"/>
    <cellStyle name="40 % – Zvýraznění6 3 2 2 8" xfId="5287"/>
    <cellStyle name="40 % – Zvýraznění6 3 2 2 9" xfId="5288"/>
    <cellStyle name="40 % – Zvýraznění6 3 2 3" xfId="5289"/>
    <cellStyle name="40 % – Zvýraznění6 3 2 3 2" xfId="5290"/>
    <cellStyle name="40 % – Zvýraznění6 3 2 3 3" xfId="5291"/>
    <cellStyle name="40 % – Zvýraznění6 3 2 3 4" xfId="5292"/>
    <cellStyle name="40 % – Zvýraznění6 3 2 3 5" xfId="5293"/>
    <cellStyle name="40 % – Zvýraznění6 3 2 4" xfId="5294"/>
    <cellStyle name="40 % – Zvýraznění6 3 2 4 2" xfId="5295"/>
    <cellStyle name="40 % – Zvýraznění6 3 2 4 3" xfId="5296"/>
    <cellStyle name="40 % – Zvýraznění6 3 2 4 4" xfId="5297"/>
    <cellStyle name="40 % – Zvýraznění6 3 2 4 5" xfId="5298"/>
    <cellStyle name="40 % – Zvýraznění6 3 2 5" xfId="5299"/>
    <cellStyle name="40 % – Zvýraznění6 3 2 5 2" xfId="5300"/>
    <cellStyle name="40 % – Zvýraznění6 3 2 5 3" xfId="5301"/>
    <cellStyle name="40 % – Zvýraznění6 3 2 5 4" xfId="5302"/>
    <cellStyle name="40 % – Zvýraznění6 3 2 6" xfId="5303"/>
    <cellStyle name="40 % – Zvýraznění6 3 2 6 2" xfId="5304"/>
    <cellStyle name="40 % – Zvýraznění6 3 2 6 3" xfId="5305"/>
    <cellStyle name="40 % – Zvýraznění6 3 2 6 4" xfId="5306"/>
    <cellStyle name="40 % – Zvýraznění6 3 2 7" xfId="5307"/>
    <cellStyle name="40 % – Zvýraznění6 3 2 7 2" xfId="5308"/>
    <cellStyle name="40 % – Zvýraznění6 3 2 7 3" xfId="5309"/>
    <cellStyle name="40 % – Zvýraznění6 3 2 7 4" xfId="5310"/>
    <cellStyle name="40 % – Zvýraznění6 3 2 8" xfId="5311"/>
    <cellStyle name="40 % – Zvýraznění6 3 2 8 2" xfId="5312"/>
    <cellStyle name="40 % – Zvýraznění6 3 2 8 3" xfId="5313"/>
    <cellStyle name="40 % – Zvýraznění6 3 2 8 4" xfId="5314"/>
    <cellStyle name="40 % – Zvýraznění6 3 2 9" xfId="5315"/>
    <cellStyle name="40 % – Zvýraznění6 3 20" xfId="5316"/>
    <cellStyle name="40 % – Zvýraznění6 3 20 2" xfId="5317"/>
    <cellStyle name="40 % – Zvýraznění6 3 21" xfId="5318"/>
    <cellStyle name="40 % – Zvýraznění6 3 3" xfId="5319"/>
    <cellStyle name="40 % – Zvýraznění6 3 3 10" xfId="5320"/>
    <cellStyle name="40 % – Zvýraznění6 3 3 11" xfId="5321"/>
    <cellStyle name="40 % – Zvýraznění6 3 3 2" xfId="5322"/>
    <cellStyle name="40 % – Zvýraznění6 3 3 2 2" xfId="5323"/>
    <cellStyle name="40 % – Zvýraznění6 3 3 2 3" xfId="5324"/>
    <cellStyle name="40 % – Zvýraznění6 3 3 2 4" xfId="5325"/>
    <cellStyle name="40 % – Zvýraznění6 3 3 3" xfId="5326"/>
    <cellStyle name="40 % – Zvýraznění6 3 3 3 2" xfId="5327"/>
    <cellStyle name="40 % – Zvýraznění6 3 3 3 3" xfId="5328"/>
    <cellStyle name="40 % – Zvýraznění6 3 3 3 4" xfId="5329"/>
    <cellStyle name="40 % – Zvýraznění6 3 3 4" xfId="5330"/>
    <cellStyle name="40 % – Zvýraznění6 3 3 4 2" xfId="5331"/>
    <cellStyle name="40 % – Zvýraznění6 3 3 4 3" xfId="5332"/>
    <cellStyle name="40 % – Zvýraznění6 3 3 4 4" xfId="5333"/>
    <cellStyle name="40 % – Zvýraznění6 3 3 5" xfId="5334"/>
    <cellStyle name="40 % – Zvýraznění6 3 3 5 2" xfId="5335"/>
    <cellStyle name="40 % – Zvýraznění6 3 3 5 3" xfId="5336"/>
    <cellStyle name="40 % – Zvýraznění6 3 3 5 4" xfId="5337"/>
    <cellStyle name="40 % – Zvýraznění6 3 3 6" xfId="5338"/>
    <cellStyle name="40 % – Zvýraznění6 3 3 6 2" xfId="5339"/>
    <cellStyle name="40 % – Zvýraznění6 3 3 6 3" xfId="5340"/>
    <cellStyle name="40 % – Zvýraznění6 3 3 6 4" xfId="5341"/>
    <cellStyle name="40 % – Zvýraznění6 3 3 7" xfId="5342"/>
    <cellStyle name="40 % – Zvýraznění6 3 3 7 2" xfId="5343"/>
    <cellStyle name="40 % – Zvýraznění6 3 3 7 3" xfId="5344"/>
    <cellStyle name="40 % – Zvýraznění6 3 3 7 4" xfId="5345"/>
    <cellStyle name="40 % – Zvýraznění6 3 3 8" xfId="5346"/>
    <cellStyle name="40 % – Zvýraznění6 3 3 9" xfId="5347"/>
    <cellStyle name="40 % – Zvýraznění6 3 4" xfId="5348"/>
    <cellStyle name="40 % – Zvýraznění6 3 4 2" xfId="5349"/>
    <cellStyle name="40 % – Zvýraznění6 3 4 3" xfId="5350"/>
    <cellStyle name="40 % – Zvýraznění6 3 4 4" xfId="5351"/>
    <cellStyle name="40 % – Zvýraznění6 3 4 5" xfId="5352"/>
    <cellStyle name="40 % – Zvýraznění6 3 5" xfId="5353"/>
    <cellStyle name="40 % – Zvýraznění6 3 5 2" xfId="5354"/>
    <cellStyle name="40 % – Zvýraznění6 3 5 3" xfId="5355"/>
    <cellStyle name="40 % – Zvýraznění6 3 5 4" xfId="5356"/>
    <cellStyle name="40 % – Zvýraznění6 3 5 5" xfId="5357"/>
    <cellStyle name="40 % – Zvýraznění6 3 6" xfId="5358"/>
    <cellStyle name="40 % – Zvýraznění6 3 6 2" xfId="5359"/>
    <cellStyle name="40 % – Zvýraznění6 3 6 3" xfId="5360"/>
    <cellStyle name="40 % – Zvýraznění6 3 6 4" xfId="5361"/>
    <cellStyle name="40 % – Zvýraznění6 3 7" xfId="5362"/>
    <cellStyle name="40 % – Zvýraznění6 3 7 2" xfId="5363"/>
    <cellStyle name="40 % – Zvýraznění6 3 7 3" xfId="5364"/>
    <cellStyle name="40 % – Zvýraznění6 3 7 4" xfId="5365"/>
    <cellStyle name="40 % – Zvýraznění6 3 8" xfId="5366"/>
    <cellStyle name="40 % – Zvýraznění6 3 8 2" xfId="5367"/>
    <cellStyle name="40 % – Zvýraznění6 3 8 3" xfId="5368"/>
    <cellStyle name="40 % – Zvýraznění6 3 8 4" xfId="5369"/>
    <cellStyle name="40 % – Zvýraznění6 3 9" xfId="5370"/>
    <cellStyle name="40 % – Zvýraznění6 3 9 2" xfId="5371"/>
    <cellStyle name="40 % – Zvýraznění6 3 9 3" xfId="5372"/>
    <cellStyle name="40 % – Zvýraznění6 3 9 4" xfId="5373"/>
    <cellStyle name="40 % – Zvýraznění6 4" xfId="5374"/>
    <cellStyle name="40 % – Zvýraznění6 4 10" xfId="5375"/>
    <cellStyle name="40 % – Zvýraznění6 4 11" xfId="5376"/>
    <cellStyle name="40 % – Zvýraznění6 4 12" xfId="5377"/>
    <cellStyle name="40 % – Zvýraznění6 4 13" xfId="5378"/>
    <cellStyle name="40 % – Zvýraznění6 4 14" xfId="5379"/>
    <cellStyle name="40 % – Zvýraznění6 4 2" xfId="5380"/>
    <cellStyle name="40 % – Zvýraznění6 4 2 10" xfId="5381"/>
    <cellStyle name="40 % – Zvýraznění6 4 2 11" xfId="5382"/>
    <cellStyle name="40 % – Zvýraznění6 4 2 12" xfId="5383"/>
    <cellStyle name="40 % – Zvýraznění6 4 2 2" xfId="5384"/>
    <cellStyle name="40 % – Zvýraznění6 4 2 2 2" xfId="5385"/>
    <cellStyle name="40 % – Zvýraznění6 4 2 2 3" xfId="5386"/>
    <cellStyle name="40 % – Zvýraznění6 4 2 2 4" xfId="5387"/>
    <cellStyle name="40 % – Zvýraznění6 4 2 2 5" xfId="5388"/>
    <cellStyle name="40 % – Zvýraznění6 4 2 2 6" xfId="5389"/>
    <cellStyle name="40 % – Zvýraznění6 4 2 3" xfId="5390"/>
    <cellStyle name="40 % – Zvýraznění6 4 2 3 2" xfId="5391"/>
    <cellStyle name="40 % – Zvýraznění6 4 2 3 3" xfId="5392"/>
    <cellStyle name="40 % – Zvýraznění6 4 2 3 4" xfId="5393"/>
    <cellStyle name="40 % – Zvýraznění6 4 2 3 5" xfId="5394"/>
    <cellStyle name="40 % – Zvýraznění6 4 2 4" xfId="5395"/>
    <cellStyle name="40 % – Zvýraznění6 4 2 4 2" xfId="5396"/>
    <cellStyle name="40 % – Zvýraznění6 4 2 4 3" xfId="5397"/>
    <cellStyle name="40 % – Zvýraznění6 4 2 4 4" xfId="5398"/>
    <cellStyle name="40 % – Zvýraznění6 4 2 5" xfId="5399"/>
    <cellStyle name="40 % – Zvýraznění6 4 2 5 2" xfId="5400"/>
    <cellStyle name="40 % – Zvýraznění6 4 2 5 3" xfId="5401"/>
    <cellStyle name="40 % – Zvýraznění6 4 2 5 4" xfId="5402"/>
    <cellStyle name="40 % – Zvýraznění6 4 2 6" xfId="5403"/>
    <cellStyle name="40 % – Zvýraznění6 4 2 6 2" xfId="5404"/>
    <cellStyle name="40 % – Zvýraznění6 4 2 6 3" xfId="5405"/>
    <cellStyle name="40 % – Zvýraznění6 4 2 6 4" xfId="5406"/>
    <cellStyle name="40 % – Zvýraznění6 4 2 7" xfId="5407"/>
    <cellStyle name="40 % – Zvýraznění6 4 2 7 2" xfId="5408"/>
    <cellStyle name="40 % – Zvýraznění6 4 2 7 3" xfId="5409"/>
    <cellStyle name="40 % – Zvýraznění6 4 2 7 4" xfId="5410"/>
    <cellStyle name="40 % – Zvýraznění6 4 2 8" xfId="5411"/>
    <cellStyle name="40 % – Zvýraznění6 4 2 9" xfId="5412"/>
    <cellStyle name="40 % – Zvýraznění6 4 3" xfId="5413"/>
    <cellStyle name="40 % – Zvýraznění6 4 3 2" xfId="5414"/>
    <cellStyle name="40 % – Zvýraznění6 4 3 2 2" xfId="5415"/>
    <cellStyle name="40 % – Zvýraznění6 4 3 3" xfId="5416"/>
    <cellStyle name="40 % – Zvýraznění6 4 3 4" xfId="5417"/>
    <cellStyle name="40 % – Zvýraznění6 4 3 5" xfId="5418"/>
    <cellStyle name="40 % – Zvýraznění6 4 3 6" xfId="5419"/>
    <cellStyle name="40 % – Zvýraznění6 4 4" xfId="5420"/>
    <cellStyle name="40 % – Zvýraznění6 4 4 2" xfId="5421"/>
    <cellStyle name="40 % – Zvýraznění6 4 4 3" xfId="5422"/>
    <cellStyle name="40 % – Zvýraznění6 4 4 4" xfId="5423"/>
    <cellStyle name="40 % – Zvýraznění6 4 4 5" xfId="5424"/>
    <cellStyle name="40 % – Zvýraznění6 4 4 6" xfId="5425"/>
    <cellStyle name="40 % – Zvýraznění6 4 5" xfId="5426"/>
    <cellStyle name="40 % – Zvýraznění6 4 5 2" xfId="5427"/>
    <cellStyle name="40 % – Zvýraznění6 4 5 3" xfId="5428"/>
    <cellStyle name="40 % – Zvýraznění6 4 5 4" xfId="5429"/>
    <cellStyle name="40 % – Zvýraznění6 4 5 5" xfId="5430"/>
    <cellStyle name="40 % – Zvýraznění6 4 6" xfId="5431"/>
    <cellStyle name="40 % – Zvýraznění6 4 6 2" xfId="5432"/>
    <cellStyle name="40 % – Zvýraznění6 4 6 3" xfId="5433"/>
    <cellStyle name="40 % – Zvýraznění6 4 6 4" xfId="5434"/>
    <cellStyle name="40 % – Zvýraznění6 4 7" xfId="5435"/>
    <cellStyle name="40 % – Zvýraznění6 4 7 2" xfId="5436"/>
    <cellStyle name="40 % – Zvýraznění6 4 7 3" xfId="5437"/>
    <cellStyle name="40 % – Zvýraznění6 4 7 4" xfId="5438"/>
    <cellStyle name="40 % – Zvýraznění6 4 8" xfId="5439"/>
    <cellStyle name="40 % – Zvýraznění6 4 8 2" xfId="5440"/>
    <cellStyle name="40 % – Zvýraznění6 4 8 3" xfId="5441"/>
    <cellStyle name="40 % – Zvýraznění6 4 8 4" xfId="5442"/>
    <cellStyle name="40 % – Zvýraznění6 4 9" xfId="5443"/>
    <cellStyle name="40 % – Zvýraznění6 4 9 2" xfId="5444"/>
    <cellStyle name="40 % – Zvýraznění6 4 9 3" xfId="5445"/>
    <cellStyle name="40 % – Zvýraznění6 4 9 4" xfId="5446"/>
    <cellStyle name="40 % – Zvýraznění6 5" xfId="5447"/>
    <cellStyle name="40 % – Zvýraznění6 5 10" xfId="5448"/>
    <cellStyle name="40 % – Zvýraznění6 5 11" xfId="5449"/>
    <cellStyle name="40 % – Zvýraznění6 5 12" xfId="5450"/>
    <cellStyle name="40 % – Zvýraznění6 5 2" xfId="5451"/>
    <cellStyle name="40 % – Zvýraznění6 5 2 2" xfId="5452"/>
    <cellStyle name="40 % – Zvýraznění6 5 2 3" xfId="5453"/>
    <cellStyle name="40 % – Zvýraznění6 5 2 4" xfId="5454"/>
    <cellStyle name="40 % – Zvýraznění6 5 2 5" xfId="5455"/>
    <cellStyle name="40 % – Zvýraznění6 5 3" xfId="5456"/>
    <cellStyle name="40 % – Zvýraznění6 5 3 2" xfId="5457"/>
    <cellStyle name="40 % – Zvýraznění6 5 3 3" xfId="5458"/>
    <cellStyle name="40 % – Zvýraznění6 5 3 4" xfId="5459"/>
    <cellStyle name="40 % – Zvýraznění6 5 3 5" xfId="5460"/>
    <cellStyle name="40 % – Zvýraznění6 5 4" xfId="5461"/>
    <cellStyle name="40 % – Zvýraznění6 5 4 2" xfId="5462"/>
    <cellStyle name="40 % – Zvýraznění6 5 4 3" xfId="5463"/>
    <cellStyle name="40 % – Zvýraznění6 5 4 4" xfId="5464"/>
    <cellStyle name="40 % – Zvýraznění6 5 5" xfId="5465"/>
    <cellStyle name="40 % – Zvýraznění6 5 5 2" xfId="5466"/>
    <cellStyle name="40 % – Zvýraznění6 5 5 3" xfId="5467"/>
    <cellStyle name="40 % – Zvýraznění6 5 5 4" xfId="5468"/>
    <cellStyle name="40 % – Zvýraznění6 5 6" xfId="5469"/>
    <cellStyle name="40 % – Zvýraznění6 5 6 2" xfId="5470"/>
    <cellStyle name="40 % – Zvýraznění6 5 6 3" xfId="5471"/>
    <cellStyle name="40 % – Zvýraznění6 5 6 4" xfId="5472"/>
    <cellStyle name="40 % – Zvýraznění6 5 7" xfId="5473"/>
    <cellStyle name="40 % – Zvýraznění6 5 7 2" xfId="5474"/>
    <cellStyle name="40 % – Zvýraznění6 5 7 3" xfId="5475"/>
    <cellStyle name="40 % – Zvýraznění6 5 7 4" xfId="5476"/>
    <cellStyle name="40 % – Zvýraznění6 5 8" xfId="5477"/>
    <cellStyle name="40 % – Zvýraznění6 5 8 2" xfId="5478"/>
    <cellStyle name="40 % – Zvýraznění6 5 8 3" xfId="5479"/>
    <cellStyle name="40 % – Zvýraznění6 5 8 4" xfId="5480"/>
    <cellStyle name="40 % – Zvýraznění6 5 9" xfId="5481"/>
    <cellStyle name="40 % – Zvýraznění6 6" xfId="5482"/>
    <cellStyle name="40 % – Zvýraznění6 6 10" xfId="5483"/>
    <cellStyle name="40 % – Zvýraznění6 6 11" xfId="5484"/>
    <cellStyle name="40 % – Zvýraznění6 6 2" xfId="5485"/>
    <cellStyle name="40 % – Zvýraznění6 6 2 2" xfId="5486"/>
    <cellStyle name="40 % – Zvýraznění6 6 2 3" xfId="5487"/>
    <cellStyle name="40 % – Zvýraznění6 6 2 4" xfId="5488"/>
    <cellStyle name="40 % – Zvýraznění6 6 3" xfId="5489"/>
    <cellStyle name="40 % – Zvýraznění6 6 3 2" xfId="5490"/>
    <cellStyle name="40 % – Zvýraznění6 6 3 3" xfId="5491"/>
    <cellStyle name="40 % – Zvýraznění6 6 3 4" xfId="5492"/>
    <cellStyle name="40 % – Zvýraznění6 6 4" xfId="5493"/>
    <cellStyle name="40 % – Zvýraznění6 6 4 2" xfId="5494"/>
    <cellStyle name="40 % – Zvýraznění6 6 4 3" xfId="5495"/>
    <cellStyle name="40 % – Zvýraznění6 6 4 4" xfId="5496"/>
    <cellStyle name="40 % – Zvýraznění6 6 5" xfId="5497"/>
    <cellStyle name="40 % – Zvýraznění6 6 5 2" xfId="5498"/>
    <cellStyle name="40 % – Zvýraznění6 6 5 3" xfId="5499"/>
    <cellStyle name="40 % – Zvýraznění6 6 5 4" xfId="5500"/>
    <cellStyle name="40 % – Zvýraznění6 6 6" xfId="5501"/>
    <cellStyle name="40 % – Zvýraznění6 6 6 2" xfId="5502"/>
    <cellStyle name="40 % – Zvýraznění6 6 6 3" xfId="5503"/>
    <cellStyle name="40 % – Zvýraznění6 6 6 4" xfId="5504"/>
    <cellStyle name="40 % – Zvýraznění6 6 7" xfId="5505"/>
    <cellStyle name="40 % – Zvýraznění6 6 7 2" xfId="5506"/>
    <cellStyle name="40 % – Zvýraznění6 6 7 3" xfId="5507"/>
    <cellStyle name="40 % – Zvýraznění6 6 7 4" xfId="5508"/>
    <cellStyle name="40 % – Zvýraznění6 6 8" xfId="5509"/>
    <cellStyle name="40 % – Zvýraznění6 6 9" xfId="5510"/>
    <cellStyle name="40 % – Zvýraznění6 7" xfId="5511"/>
    <cellStyle name="40 % – Zvýraznění6 7 2" xfId="5512"/>
    <cellStyle name="40 % – Zvýraznění6 7 3" xfId="5513"/>
    <cellStyle name="40 % – Zvýraznění6 7 4" xfId="5514"/>
    <cellStyle name="40 % – Zvýraznění6 7 5" xfId="5515"/>
    <cellStyle name="40 % – Zvýraznění6 8" xfId="5516"/>
    <cellStyle name="40 % – Zvýraznění6 8 2" xfId="5517"/>
    <cellStyle name="40 % – Zvýraznění6 8 3" xfId="5518"/>
    <cellStyle name="40 % – Zvýraznění6 8 4" xfId="5519"/>
    <cellStyle name="40 % – Zvýraznění6 8 5" xfId="5520"/>
    <cellStyle name="40 % – Zvýraznění6 9" xfId="5521"/>
    <cellStyle name="40 % – Zvýraznění6 9 2" xfId="5522"/>
    <cellStyle name="40 % – Zvýraznění6 9 3" xfId="5523"/>
    <cellStyle name="40 % – Zvýraznění6 9 4" xfId="5524"/>
    <cellStyle name="60 % – Zvýraznění1 10" xfId="5525"/>
    <cellStyle name="60 % – Zvýraznění1 11" xfId="5526"/>
    <cellStyle name="60 % – Zvýraznění1 12" xfId="5527"/>
    <cellStyle name="60 % – Zvýraznění1 13" xfId="5528"/>
    <cellStyle name="60 % – Zvýraznění1 14" xfId="5529"/>
    <cellStyle name="60 % – Zvýraznění1 15" xfId="5530"/>
    <cellStyle name="60 % – Zvýraznění1 2" xfId="5531"/>
    <cellStyle name="60 % – Zvýraznění1 3" xfId="5532"/>
    <cellStyle name="60 % – Zvýraznění1 4" xfId="5533"/>
    <cellStyle name="60 % – Zvýraznění1 4 2" xfId="5534"/>
    <cellStyle name="60 % – Zvýraznění1 5" xfId="5535"/>
    <cellStyle name="60 % – Zvýraznění1 6" xfId="5536"/>
    <cellStyle name="60 % – Zvýraznění1 7" xfId="5537"/>
    <cellStyle name="60 % – Zvýraznění1 8" xfId="5538"/>
    <cellStyle name="60 % – Zvýraznění1 9" xfId="5539"/>
    <cellStyle name="60 % – Zvýraznění2 10" xfId="5540"/>
    <cellStyle name="60 % – Zvýraznění2 11" xfId="5541"/>
    <cellStyle name="60 % – Zvýraznění2 12" xfId="5542"/>
    <cellStyle name="60 % – Zvýraznění2 13" xfId="5543"/>
    <cellStyle name="60 % – Zvýraznění2 14" xfId="5544"/>
    <cellStyle name="60 % – Zvýraznění2 15" xfId="5545"/>
    <cellStyle name="60 % – Zvýraznění2 2" xfId="5546"/>
    <cellStyle name="60 % – Zvýraznění2 3" xfId="5547"/>
    <cellStyle name="60 % – Zvýraznění2 4" xfId="5548"/>
    <cellStyle name="60 % – Zvýraznění2 4 2" xfId="5549"/>
    <cellStyle name="60 % – Zvýraznění2 5" xfId="5550"/>
    <cellStyle name="60 % – Zvýraznění2 6" xfId="5551"/>
    <cellStyle name="60 % – Zvýraznění2 7" xfId="5552"/>
    <cellStyle name="60 % – Zvýraznění2 8" xfId="5553"/>
    <cellStyle name="60 % – Zvýraznění2 9" xfId="5554"/>
    <cellStyle name="60 % – Zvýraznění3 10" xfId="5555"/>
    <cellStyle name="60 % – Zvýraznění3 11" xfId="5556"/>
    <cellStyle name="60 % – Zvýraznění3 12" xfId="5557"/>
    <cellStyle name="60 % – Zvýraznění3 13" xfId="5558"/>
    <cellStyle name="60 % – Zvýraznění3 14" xfId="5559"/>
    <cellStyle name="60 % – Zvýraznění3 15" xfId="5560"/>
    <cellStyle name="60 % – Zvýraznění3 2" xfId="5561"/>
    <cellStyle name="60 % – Zvýraznění3 3" xfId="5562"/>
    <cellStyle name="60 % – Zvýraznění3 4" xfId="5563"/>
    <cellStyle name="60 % – Zvýraznění3 4 2" xfId="5564"/>
    <cellStyle name="60 % – Zvýraznění3 5" xfId="5565"/>
    <cellStyle name="60 % – Zvýraznění3 6" xfId="5566"/>
    <cellStyle name="60 % – Zvýraznění3 7" xfId="5567"/>
    <cellStyle name="60 % – Zvýraznění3 8" xfId="5568"/>
    <cellStyle name="60 % – Zvýraznění3 9" xfId="5569"/>
    <cellStyle name="60 % – Zvýraznění4 10" xfId="5570"/>
    <cellStyle name="60 % – Zvýraznění4 11" xfId="5571"/>
    <cellStyle name="60 % – Zvýraznění4 12" xfId="5572"/>
    <cellStyle name="60 % – Zvýraznění4 13" xfId="5573"/>
    <cellStyle name="60 % – Zvýraznění4 14" xfId="5574"/>
    <cellStyle name="60 % – Zvýraznění4 15" xfId="5575"/>
    <cellStyle name="60 % – Zvýraznění4 2" xfId="5576"/>
    <cellStyle name="60 % – Zvýraznění4 3" xfId="5577"/>
    <cellStyle name="60 % – Zvýraznění4 4" xfId="5578"/>
    <cellStyle name="60 % – Zvýraznění4 4 2" xfId="5579"/>
    <cellStyle name="60 % – Zvýraznění4 5" xfId="5580"/>
    <cellStyle name="60 % – Zvýraznění4 6" xfId="5581"/>
    <cellStyle name="60 % – Zvýraznění4 7" xfId="5582"/>
    <cellStyle name="60 % – Zvýraznění4 8" xfId="5583"/>
    <cellStyle name="60 % – Zvýraznění4 9" xfId="5584"/>
    <cellStyle name="60 % – Zvýraznění5 10" xfId="5585"/>
    <cellStyle name="60 % – Zvýraznění5 11" xfId="5586"/>
    <cellStyle name="60 % – Zvýraznění5 12" xfId="5587"/>
    <cellStyle name="60 % – Zvýraznění5 13" xfId="5588"/>
    <cellStyle name="60 % – Zvýraznění5 14" xfId="5589"/>
    <cellStyle name="60 % – Zvýraznění5 15" xfId="5590"/>
    <cellStyle name="60 % – Zvýraznění5 2" xfId="5591"/>
    <cellStyle name="60 % – Zvýraznění5 3" xfId="5592"/>
    <cellStyle name="60 % – Zvýraznění5 4" xfId="5593"/>
    <cellStyle name="60 % – Zvýraznění5 4 2" xfId="5594"/>
    <cellStyle name="60 % – Zvýraznění5 5" xfId="5595"/>
    <cellStyle name="60 % – Zvýraznění5 6" xfId="5596"/>
    <cellStyle name="60 % – Zvýraznění5 7" xfId="5597"/>
    <cellStyle name="60 % – Zvýraznění5 8" xfId="5598"/>
    <cellStyle name="60 % – Zvýraznění5 9" xfId="5599"/>
    <cellStyle name="60 % – Zvýraznění6 10" xfId="5600"/>
    <cellStyle name="60 % – Zvýraznění6 11" xfId="5601"/>
    <cellStyle name="60 % – Zvýraznění6 12" xfId="5602"/>
    <cellStyle name="60 % – Zvýraznění6 13" xfId="5603"/>
    <cellStyle name="60 % – Zvýraznění6 14" xfId="5604"/>
    <cellStyle name="60 % – Zvýraznění6 15" xfId="5605"/>
    <cellStyle name="60 % – Zvýraznění6 2" xfId="5606"/>
    <cellStyle name="60 % – Zvýraznění6 3" xfId="5607"/>
    <cellStyle name="60 % – Zvýraznění6 4" xfId="5608"/>
    <cellStyle name="60 % – Zvýraznění6 4 2" xfId="5609"/>
    <cellStyle name="60 % – Zvýraznění6 5" xfId="5610"/>
    <cellStyle name="60 % – Zvýraznění6 6" xfId="5611"/>
    <cellStyle name="60 % – Zvýraznění6 7" xfId="5612"/>
    <cellStyle name="60 % – Zvýraznění6 8" xfId="5613"/>
    <cellStyle name="60 % – Zvýraznění6 9" xfId="5614"/>
    <cellStyle name="Celkem 10" xfId="5615"/>
    <cellStyle name="Celkem 11" xfId="5616"/>
    <cellStyle name="Celkem 12" xfId="5617"/>
    <cellStyle name="Celkem 13" xfId="5618"/>
    <cellStyle name="Celkem 14" xfId="5619"/>
    <cellStyle name="Celkem 15" xfId="5620"/>
    <cellStyle name="Celkem 2" xfId="5621"/>
    <cellStyle name="Celkem 3" xfId="5622"/>
    <cellStyle name="Celkem 4" xfId="5623"/>
    <cellStyle name="Celkem 4 2" xfId="5624"/>
    <cellStyle name="Celkem 5" xfId="5625"/>
    <cellStyle name="Celkem 6" xfId="5626"/>
    <cellStyle name="Celkem 7" xfId="5627"/>
    <cellStyle name="Celkem 8" xfId="5628"/>
    <cellStyle name="Celkem 9" xfId="5629"/>
    <cellStyle name="Hypertextový odkaz 2" xfId="5630"/>
    <cellStyle name="Hypertextový odkaz 2 2" xfId="5631"/>
    <cellStyle name="Hypertextový odkaz 2 3" xfId="5632"/>
    <cellStyle name="Hypertextový odkaz 3" xfId="5633"/>
    <cellStyle name="Chybně 10" xfId="5634"/>
    <cellStyle name="Chybně 11" xfId="5635"/>
    <cellStyle name="Chybně 12" xfId="5636"/>
    <cellStyle name="Chybně 13" xfId="5637"/>
    <cellStyle name="Chybně 14" xfId="5638"/>
    <cellStyle name="Chybně 15" xfId="5639"/>
    <cellStyle name="Chybně 2" xfId="5640"/>
    <cellStyle name="Chybně 3" xfId="5641"/>
    <cellStyle name="Chybně 4" xfId="5642"/>
    <cellStyle name="Chybně 4 2" xfId="5643"/>
    <cellStyle name="Chybně 5" xfId="5644"/>
    <cellStyle name="Chybně 6" xfId="5645"/>
    <cellStyle name="Chybně 7" xfId="5646"/>
    <cellStyle name="Chybně 8" xfId="5647"/>
    <cellStyle name="Chybně 9" xfId="5648"/>
    <cellStyle name="Kontrolní buňka 10" xfId="5649"/>
    <cellStyle name="Kontrolní buňka 11" xfId="5650"/>
    <cellStyle name="Kontrolní buňka 12" xfId="5651"/>
    <cellStyle name="Kontrolní buňka 13" xfId="5652"/>
    <cellStyle name="Kontrolní buňka 14" xfId="5653"/>
    <cellStyle name="Kontrolní buňka 15" xfId="5654"/>
    <cellStyle name="Kontrolní buňka 2" xfId="5655"/>
    <cellStyle name="Kontrolní buňka 3" xfId="5656"/>
    <cellStyle name="Kontrolní buňka 4" xfId="5657"/>
    <cellStyle name="Kontrolní buňka 4 2" xfId="5658"/>
    <cellStyle name="Kontrolní buňka 5" xfId="5659"/>
    <cellStyle name="Kontrolní buňka 6" xfId="5660"/>
    <cellStyle name="Kontrolní buňka 7" xfId="5661"/>
    <cellStyle name="Kontrolní buňka 8" xfId="5662"/>
    <cellStyle name="Kontrolní buňka 9" xfId="5663"/>
    <cellStyle name="Nadpis 1 10" xfId="5664"/>
    <cellStyle name="Nadpis 1 11" xfId="5665"/>
    <cellStyle name="Nadpis 1 12" xfId="5666"/>
    <cellStyle name="Nadpis 1 13" xfId="5667"/>
    <cellStyle name="Nadpis 1 14" xfId="5668"/>
    <cellStyle name="Nadpis 1 15" xfId="5669"/>
    <cellStyle name="Nadpis 1 2" xfId="5670"/>
    <cellStyle name="Nadpis 1 3" xfId="5671"/>
    <cellStyle name="Nadpis 1 4" xfId="5672"/>
    <cellStyle name="Nadpis 1 4 2" xfId="5673"/>
    <cellStyle name="Nadpis 1 5" xfId="5674"/>
    <cellStyle name="Nadpis 1 6" xfId="5675"/>
    <cellStyle name="Nadpis 1 7" xfId="5676"/>
    <cellStyle name="Nadpis 1 8" xfId="5677"/>
    <cellStyle name="Nadpis 1 9" xfId="5678"/>
    <cellStyle name="Nadpis 2 10" xfId="5679"/>
    <cellStyle name="Nadpis 2 11" xfId="5680"/>
    <cellStyle name="Nadpis 2 12" xfId="5681"/>
    <cellStyle name="Nadpis 2 13" xfId="5682"/>
    <cellStyle name="Nadpis 2 14" xfId="5683"/>
    <cellStyle name="Nadpis 2 15" xfId="5684"/>
    <cellStyle name="Nadpis 2 2" xfId="5685"/>
    <cellStyle name="Nadpis 2 3" xfId="5686"/>
    <cellStyle name="Nadpis 2 4" xfId="5687"/>
    <cellStyle name="Nadpis 2 4 2" xfId="5688"/>
    <cellStyle name="Nadpis 2 5" xfId="5689"/>
    <cellStyle name="Nadpis 2 6" xfId="5690"/>
    <cellStyle name="Nadpis 2 7" xfId="5691"/>
    <cellStyle name="Nadpis 2 8" xfId="5692"/>
    <cellStyle name="Nadpis 2 9" xfId="5693"/>
    <cellStyle name="Nadpis 3 10" xfId="5694"/>
    <cellStyle name="Nadpis 3 11" xfId="5695"/>
    <cellStyle name="Nadpis 3 12" xfId="5696"/>
    <cellStyle name="Nadpis 3 13" xfId="5697"/>
    <cellStyle name="Nadpis 3 14" xfId="5698"/>
    <cellStyle name="Nadpis 3 15" xfId="5699"/>
    <cellStyle name="Nadpis 3 2" xfId="5700"/>
    <cellStyle name="Nadpis 3 3" xfId="5701"/>
    <cellStyle name="Nadpis 3 4" xfId="5702"/>
    <cellStyle name="Nadpis 3 4 2" xfId="5703"/>
    <cellStyle name="Nadpis 3 5" xfId="5704"/>
    <cellStyle name="Nadpis 3 6" xfId="5705"/>
    <cellStyle name="Nadpis 3 7" xfId="5706"/>
    <cellStyle name="Nadpis 3 8" xfId="5707"/>
    <cellStyle name="Nadpis 3 9" xfId="5708"/>
    <cellStyle name="Nadpis 4 10" xfId="5709"/>
    <cellStyle name="Nadpis 4 11" xfId="5710"/>
    <cellStyle name="Nadpis 4 12" xfId="5711"/>
    <cellStyle name="Nadpis 4 13" xfId="5712"/>
    <cellStyle name="Nadpis 4 14" xfId="5713"/>
    <cellStyle name="Nadpis 4 15" xfId="5714"/>
    <cellStyle name="Nadpis 4 2" xfId="5715"/>
    <cellStyle name="Nadpis 4 3" xfId="5716"/>
    <cellStyle name="Nadpis 4 4" xfId="5717"/>
    <cellStyle name="Nadpis 4 4 2" xfId="5718"/>
    <cellStyle name="Nadpis 4 5" xfId="5719"/>
    <cellStyle name="Nadpis 4 6" xfId="5720"/>
    <cellStyle name="Nadpis 4 7" xfId="5721"/>
    <cellStyle name="Nadpis 4 8" xfId="5722"/>
    <cellStyle name="Nadpis 4 9" xfId="5723"/>
    <cellStyle name="Neutrální 10" xfId="5724"/>
    <cellStyle name="Neutrální 11" xfId="5725"/>
    <cellStyle name="Neutrální 12" xfId="5726"/>
    <cellStyle name="Neutrální 13" xfId="5727"/>
    <cellStyle name="Neutrální 14" xfId="5728"/>
    <cellStyle name="Neutrální 15" xfId="5729"/>
    <cellStyle name="Neutrální 2" xfId="5730"/>
    <cellStyle name="Neutrální 3" xfId="5731"/>
    <cellStyle name="Neutrální 4" xfId="5732"/>
    <cellStyle name="Neutrální 4 2" xfId="5733"/>
    <cellStyle name="Neutrální 5" xfId="5734"/>
    <cellStyle name="Neutrální 6" xfId="5735"/>
    <cellStyle name="Neutrální 7" xfId="5736"/>
    <cellStyle name="Neutrální 8" xfId="5737"/>
    <cellStyle name="Neutrální 9" xfId="5738"/>
    <cellStyle name="normální" xfId="0" builtinId="0"/>
    <cellStyle name="Normální 10" xfId="5739"/>
    <cellStyle name="Normální 10 10" xfId="5740"/>
    <cellStyle name="Normální 10 10 2" xfId="5741"/>
    <cellStyle name="Normální 10 10 3" xfId="5742"/>
    <cellStyle name="Normální 10 10 4" xfId="5743"/>
    <cellStyle name="Normální 10 11" xfId="5744"/>
    <cellStyle name="Normální 10 11 2" xfId="5745"/>
    <cellStyle name="Normální 10 11 3" xfId="5746"/>
    <cellStyle name="Normální 10 11 4" xfId="5747"/>
    <cellStyle name="Normální 10 12" xfId="5748"/>
    <cellStyle name="Normální 10 12 2" xfId="5749"/>
    <cellStyle name="Normální 10 12 3" xfId="5750"/>
    <cellStyle name="Normální 10 12 4" xfId="5751"/>
    <cellStyle name="Normální 10 13" xfId="5752"/>
    <cellStyle name="Normální 10 13 2" xfId="5753"/>
    <cellStyle name="Normální 10 13 3" xfId="5754"/>
    <cellStyle name="Normální 10 13 4" xfId="5755"/>
    <cellStyle name="Normální 10 14" xfId="5756"/>
    <cellStyle name="Normální 10 14 2" xfId="5757"/>
    <cellStyle name="Normální 10 15" xfId="5758"/>
    <cellStyle name="Normální 10 15 2" xfId="5759"/>
    <cellStyle name="Normální 10 16" xfId="5760"/>
    <cellStyle name="Normální 10 16 2" xfId="5761"/>
    <cellStyle name="Normální 10 17" xfId="5762"/>
    <cellStyle name="Normální 10 17 2" xfId="5763"/>
    <cellStyle name="Normální 10 18" xfId="5764"/>
    <cellStyle name="Normální 10 18 2" xfId="5765"/>
    <cellStyle name="Normální 10 19" xfId="5766"/>
    <cellStyle name="Normální 10 19 2" xfId="5767"/>
    <cellStyle name="Normální 10 2" xfId="5768"/>
    <cellStyle name="Normální 10 2 10" xfId="5769"/>
    <cellStyle name="Normální 10 2 11" xfId="5770"/>
    <cellStyle name="Normální 10 2 2" xfId="5771"/>
    <cellStyle name="Normální 10 2 2 2" xfId="5772"/>
    <cellStyle name="Normální 10 2 3" xfId="5773"/>
    <cellStyle name="Normální 10 2 3 2" xfId="5774"/>
    <cellStyle name="Normální 10 2 3 3" xfId="5775"/>
    <cellStyle name="Normální 10 2 3 4" xfId="5776"/>
    <cellStyle name="Normální 10 2 3 5" xfId="5777"/>
    <cellStyle name="Normální 10 2 4" xfId="5778"/>
    <cellStyle name="Normální 10 2 4 2" xfId="5779"/>
    <cellStyle name="Normální 10 2 4 3" xfId="5780"/>
    <cellStyle name="Normální 10 2 4 4" xfId="5781"/>
    <cellStyle name="Normální 10 2 5" xfId="5782"/>
    <cellStyle name="Normální 10 2 5 2" xfId="5783"/>
    <cellStyle name="Normální 10 2 5 3" xfId="5784"/>
    <cellStyle name="Normální 10 2 5 4" xfId="5785"/>
    <cellStyle name="Normální 10 2 6" xfId="5786"/>
    <cellStyle name="Normální 10 2 6 2" xfId="5787"/>
    <cellStyle name="Normální 10 2 6 3" xfId="5788"/>
    <cellStyle name="Normální 10 2 6 4" xfId="5789"/>
    <cellStyle name="Normální 10 2 7" xfId="5790"/>
    <cellStyle name="Normální 10 2 7 2" xfId="5791"/>
    <cellStyle name="Normální 10 2 7 3" xfId="5792"/>
    <cellStyle name="Normální 10 2 7 4" xfId="5793"/>
    <cellStyle name="Normální 10 2 8" xfId="5794"/>
    <cellStyle name="Normální 10 2 8 2" xfId="5795"/>
    <cellStyle name="Normální 10 2 8 3" xfId="5796"/>
    <cellStyle name="Normální 10 2 8 4" xfId="5797"/>
    <cellStyle name="Normální 10 2 9" xfId="5798"/>
    <cellStyle name="Normální 10 20" xfId="5799"/>
    <cellStyle name="Normální 10 20 2" xfId="5800"/>
    <cellStyle name="Normální 10 3" xfId="2"/>
    <cellStyle name="Normální 10 3 10" xfId="5801"/>
    <cellStyle name="Normální 10 3 10 2" xfId="5802"/>
    <cellStyle name="Normální 10 3 10 3" xfId="5803"/>
    <cellStyle name="Normální 10 3 10 4" xfId="5804"/>
    <cellStyle name="Normální 10 3 11" xfId="5805"/>
    <cellStyle name="Normální 10 3 12" xfId="5806"/>
    <cellStyle name="Normální 10 3 13" xfId="5807"/>
    <cellStyle name="Normální 10 3 14" xfId="5808"/>
    <cellStyle name="Normální 10 3 14 2" xfId="5809"/>
    <cellStyle name="Normální 10 3 15" xfId="5810"/>
    <cellStyle name="Normální 10 3 15 2" xfId="5811"/>
    <cellStyle name="Normální 10 3 16" xfId="5812"/>
    <cellStyle name="Normální 10 3 16 2" xfId="5813"/>
    <cellStyle name="Normální 10 3 17" xfId="5814"/>
    <cellStyle name="Normální 10 3 17 2" xfId="5815"/>
    <cellStyle name="Normální 10 3 18" xfId="5816"/>
    <cellStyle name="Normální 10 3 18 2" xfId="5817"/>
    <cellStyle name="Normální 10 3 19" xfId="5818"/>
    <cellStyle name="Normální 10 3 19 2" xfId="5819"/>
    <cellStyle name="Normální 10 3 2" xfId="5820"/>
    <cellStyle name="Normální 10 3 2 10" xfId="5821"/>
    <cellStyle name="Normální 10 3 2 11" xfId="5822"/>
    <cellStyle name="Normální 10 3 2 12" xfId="5823"/>
    <cellStyle name="Normální 10 3 2 2" xfId="5824"/>
    <cellStyle name="Normální 10 3 2 2 2" xfId="5825"/>
    <cellStyle name="Normální 10 3 2 2 3" xfId="5826"/>
    <cellStyle name="Normální 10 3 2 2 4" xfId="5827"/>
    <cellStyle name="Normální 10 3 2 2 5" xfId="5828"/>
    <cellStyle name="Normální 10 3 2 3" xfId="5829"/>
    <cellStyle name="Normální 10 3 2 3 2" xfId="5830"/>
    <cellStyle name="Normální 10 3 2 3 3" xfId="5831"/>
    <cellStyle name="Normální 10 3 2 3 4" xfId="5832"/>
    <cellStyle name="Normální 10 3 2 3 5" xfId="5833"/>
    <cellStyle name="Normální 10 3 2 4" xfId="5834"/>
    <cellStyle name="Normální 10 3 2 4 2" xfId="5835"/>
    <cellStyle name="Normální 10 3 2 4 3" xfId="5836"/>
    <cellStyle name="Normální 10 3 2 4 4" xfId="5837"/>
    <cellStyle name="Normální 10 3 2 5" xfId="5838"/>
    <cellStyle name="Normální 10 3 2 5 2" xfId="5839"/>
    <cellStyle name="Normální 10 3 2 5 3" xfId="5840"/>
    <cellStyle name="Normální 10 3 2 5 4" xfId="5841"/>
    <cellStyle name="Normální 10 3 2 6" xfId="5842"/>
    <cellStyle name="Normální 10 3 2 6 2" xfId="5843"/>
    <cellStyle name="Normální 10 3 2 6 3" xfId="5844"/>
    <cellStyle name="Normální 10 3 2 6 4" xfId="5845"/>
    <cellStyle name="Normální 10 3 2 7" xfId="5846"/>
    <cellStyle name="Normální 10 3 2 7 2" xfId="5847"/>
    <cellStyle name="Normální 10 3 2 7 3" xfId="5848"/>
    <cellStyle name="Normální 10 3 2 7 4" xfId="5849"/>
    <cellStyle name="Normální 10 3 2 8" xfId="5850"/>
    <cellStyle name="Normální 10 3 2 8 2" xfId="5851"/>
    <cellStyle name="Normální 10 3 2 8 3" xfId="5852"/>
    <cellStyle name="Normální 10 3 2 8 4" xfId="5853"/>
    <cellStyle name="Normální 10 3 2 9" xfId="5854"/>
    <cellStyle name="Normální 10 3 20" xfId="5855"/>
    <cellStyle name="Normální 10 3 20 2" xfId="5856"/>
    <cellStyle name="Normální 10 3 21" xfId="5857"/>
    <cellStyle name="Normální 10 3 3" xfId="5858"/>
    <cellStyle name="Normální 10 3 3 10" xfId="5859"/>
    <cellStyle name="Normální 10 3 3 11" xfId="5860"/>
    <cellStyle name="Normální 10 3 3 2" xfId="5861"/>
    <cellStyle name="Normální 10 3 3 2 2" xfId="5862"/>
    <cellStyle name="Normální 10 3 3 2 3" xfId="5863"/>
    <cellStyle name="Normální 10 3 3 2 4" xfId="5864"/>
    <cellStyle name="Normální 10 3 3 3" xfId="5865"/>
    <cellStyle name="Normální 10 3 3 3 2" xfId="5866"/>
    <cellStyle name="Normální 10 3 3 3 3" xfId="5867"/>
    <cellStyle name="Normální 10 3 3 3 4" xfId="5868"/>
    <cellStyle name="Normální 10 3 3 4" xfId="5869"/>
    <cellStyle name="Normální 10 3 3 4 2" xfId="5870"/>
    <cellStyle name="Normální 10 3 3 4 3" xfId="5871"/>
    <cellStyle name="Normální 10 3 3 4 4" xfId="5872"/>
    <cellStyle name="Normální 10 3 3 5" xfId="5873"/>
    <cellStyle name="Normální 10 3 3 5 2" xfId="5874"/>
    <cellStyle name="Normální 10 3 3 5 3" xfId="5875"/>
    <cellStyle name="Normální 10 3 3 5 4" xfId="5876"/>
    <cellStyle name="Normální 10 3 3 6" xfId="5877"/>
    <cellStyle name="Normální 10 3 3 6 2" xfId="5878"/>
    <cellStyle name="Normální 10 3 3 6 3" xfId="5879"/>
    <cellStyle name="Normální 10 3 3 6 4" xfId="5880"/>
    <cellStyle name="Normální 10 3 3 7" xfId="5881"/>
    <cellStyle name="Normální 10 3 3 7 2" xfId="5882"/>
    <cellStyle name="Normální 10 3 3 7 3" xfId="5883"/>
    <cellStyle name="Normální 10 3 3 7 4" xfId="5884"/>
    <cellStyle name="Normální 10 3 3 8" xfId="5885"/>
    <cellStyle name="Normální 10 3 3 9" xfId="5886"/>
    <cellStyle name="Normální 10 3 4" xfId="5887"/>
    <cellStyle name="Normální 10 3 4 10" xfId="5888"/>
    <cellStyle name="Normální 10 3 4 2" xfId="5889"/>
    <cellStyle name="Normální 10 3 4 2 2" xfId="5890"/>
    <cellStyle name="Normální 10 3 4 3" xfId="5891"/>
    <cellStyle name="Normální 10 3 4 3 2" xfId="5892"/>
    <cellStyle name="Normální 10 3 4 4" xfId="5893"/>
    <cellStyle name="Normální 10 3 4 4 2" xfId="5894"/>
    <cellStyle name="Normální 10 3 4 5" xfId="5895"/>
    <cellStyle name="Normální 10 3 4 5 2" xfId="5896"/>
    <cellStyle name="Normální 10 3 4 6" xfId="5897"/>
    <cellStyle name="Normální 10 3 4 6 2" xfId="5898"/>
    <cellStyle name="Normální 10 3 4 7" xfId="5899"/>
    <cellStyle name="Normální 10 3 4 8" xfId="5900"/>
    <cellStyle name="Normální 10 3 4 9" xfId="5901"/>
    <cellStyle name="Normální 10 3 5" xfId="5902"/>
    <cellStyle name="Normální 10 3 5 2" xfId="5903"/>
    <cellStyle name="Normální 10 3 5 3" xfId="5904"/>
    <cellStyle name="Normální 10 3 5 4" xfId="5905"/>
    <cellStyle name="Normální 10 3 5 5" xfId="5906"/>
    <cellStyle name="Normální 10 3 6" xfId="5907"/>
    <cellStyle name="Normální 10 3 6 2" xfId="5908"/>
    <cellStyle name="Normální 10 3 6 3" xfId="5909"/>
    <cellStyle name="Normální 10 3 6 4" xfId="5910"/>
    <cellStyle name="Normální 10 3 6 5" xfId="5911"/>
    <cellStyle name="Normální 10 3 7" xfId="5912"/>
    <cellStyle name="Normální 10 3 7 2" xfId="5913"/>
    <cellStyle name="Normální 10 3 7 3" xfId="5914"/>
    <cellStyle name="Normální 10 3 7 4" xfId="5915"/>
    <cellStyle name="Normální 10 3 8" xfId="5916"/>
    <cellStyle name="Normální 10 3 8 2" xfId="5917"/>
    <cellStyle name="Normální 10 3 8 3" xfId="5918"/>
    <cellStyle name="Normální 10 3 8 4" xfId="5919"/>
    <cellStyle name="Normální 10 3 9" xfId="5920"/>
    <cellStyle name="Normální 10 3 9 2" xfId="5921"/>
    <cellStyle name="Normální 10 3 9 3" xfId="5922"/>
    <cellStyle name="Normální 10 3 9 4" xfId="5923"/>
    <cellStyle name="Normální 10 4" xfId="5924"/>
    <cellStyle name="Normální 10 4 10" xfId="5925"/>
    <cellStyle name="Normální 10 4 11" xfId="5926"/>
    <cellStyle name="Normální 10 4 12" xfId="5927"/>
    <cellStyle name="Normální 10 4 2" xfId="5928"/>
    <cellStyle name="Normální 10 4 2 2" xfId="5929"/>
    <cellStyle name="Normální 10 4 2 3" xfId="5930"/>
    <cellStyle name="Normální 10 4 2 4" xfId="5931"/>
    <cellStyle name="Normální 10 4 2 5" xfId="5932"/>
    <cellStyle name="Normální 10 4 3" xfId="5933"/>
    <cellStyle name="Normální 10 4 3 2" xfId="5934"/>
    <cellStyle name="Normální 10 4 3 3" xfId="5935"/>
    <cellStyle name="Normální 10 4 3 4" xfId="5936"/>
    <cellStyle name="Normální 10 4 3 5" xfId="5937"/>
    <cellStyle name="Normální 10 4 4" xfId="5938"/>
    <cellStyle name="Normální 10 4 4 2" xfId="5939"/>
    <cellStyle name="Normální 10 4 4 3" xfId="5940"/>
    <cellStyle name="Normální 10 4 4 4" xfId="5941"/>
    <cellStyle name="Normální 10 4 5" xfId="5942"/>
    <cellStyle name="Normální 10 4 5 2" xfId="5943"/>
    <cellStyle name="Normální 10 4 5 3" xfId="5944"/>
    <cellStyle name="Normální 10 4 5 4" xfId="5945"/>
    <cellStyle name="Normální 10 4 6" xfId="5946"/>
    <cellStyle name="Normální 10 4 6 2" xfId="5947"/>
    <cellStyle name="Normální 10 4 6 3" xfId="5948"/>
    <cellStyle name="Normální 10 4 6 4" xfId="5949"/>
    <cellStyle name="Normální 10 4 7" xfId="5950"/>
    <cellStyle name="Normální 10 4 7 2" xfId="5951"/>
    <cellStyle name="Normální 10 4 7 3" xfId="5952"/>
    <cellStyle name="Normální 10 4 7 4" xfId="5953"/>
    <cellStyle name="Normální 10 4 8" xfId="5954"/>
    <cellStyle name="Normální 10 4 8 2" xfId="5955"/>
    <cellStyle name="Normální 10 4 8 3" xfId="5956"/>
    <cellStyle name="Normální 10 4 8 4" xfId="5957"/>
    <cellStyle name="Normální 10 4 9" xfId="5958"/>
    <cellStyle name="Normální 10 5" xfId="5959"/>
    <cellStyle name="Normální 10 5 10" xfId="5960"/>
    <cellStyle name="Normální 10 5 11" xfId="5961"/>
    <cellStyle name="Normální 10 5 12" xfId="5962"/>
    <cellStyle name="Normální 10 5 2" xfId="5963"/>
    <cellStyle name="Normální 10 5 2 2" xfId="5964"/>
    <cellStyle name="Normální 10 5 2 3" xfId="5965"/>
    <cellStyle name="Normální 10 5 2 4" xfId="5966"/>
    <cellStyle name="Normální 10 5 2 5" xfId="5967"/>
    <cellStyle name="Normální 10 5 3" xfId="5968"/>
    <cellStyle name="Normální 10 5 3 2" xfId="5969"/>
    <cellStyle name="Normální 10 5 3 3" xfId="5970"/>
    <cellStyle name="Normální 10 5 3 4" xfId="5971"/>
    <cellStyle name="Normální 10 5 3 5" xfId="5972"/>
    <cellStyle name="Normální 10 5 4" xfId="5973"/>
    <cellStyle name="Normální 10 5 4 2" xfId="5974"/>
    <cellStyle name="Normální 10 5 4 3" xfId="5975"/>
    <cellStyle name="Normální 10 5 4 4" xfId="5976"/>
    <cellStyle name="Normální 10 5 5" xfId="5977"/>
    <cellStyle name="Normální 10 5 5 2" xfId="5978"/>
    <cellStyle name="Normální 10 5 5 3" xfId="5979"/>
    <cellStyle name="Normální 10 5 5 4" xfId="5980"/>
    <cellStyle name="Normální 10 5 6" xfId="5981"/>
    <cellStyle name="Normální 10 5 6 2" xfId="5982"/>
    <cellStyle name="Normální 10 5 6 3" xfId="5983"/>
    <cellStyle name="Normální 10 5 6 4" xfId="5984"/>
    <cellStyle name="Normální 10 5 7" xfId="5985"/>
    <cellStyle name="Normální 10 5 7 2" xfId="5986"/>
    <cellStyle name="Normální 10 5 7 3" xfId="5987"/>
    <cellStyle name="Normální 10 5 7 4" xfId="5988"/>
    <cellStyle name="Normální 10 5 8" xfId="5989"/>
    <cellStyle name="Normální 10 5 8 2" xfId="5990"/>
    <cellStyle name="Normální 10 5 8 3" xfId="5991"/>
    <cellStyle name="Normální 10 5 8 4" xfId="5992"/>
    <cellStyle name="Normální 10 5 9" xfId="5993"/>
    <cellStyle name="Normální 10 6" xfId="5994"/>
    <cellStyle name="Normální 10 6 10" xfId="5995"/>
    <cellStyle name="Normální 10 6 11" xfId="5996"/>
    <cellStyle name="Normální 10 6 2" xfId="5997"/>
    <cellStyle name="Normální 10 6 2 2" xfId="5998"/>
    <cellStyle name="Normální 10 6 2 3" xfId="5999"/>
    <cellStyle name="Normální 10 6 2 4" xfId="6000"/>
    <cellStyle name="Normální 10 6 3" xfId="6001"/>
    <cellStyle name="Normální 10 6 3 2" xfId="6002"/>
    <cellStyle name="Normální 10 6 3 3" xfId="6003"/>
    <cellStyle name="Normální 10 6 3 4" xfId="6004"/>
    <cellStyle name="Normální 10 6 4" xfId="6005"/>
    <cellStyle name="Normální 10 6 4 2" xfId="6006"/>
    <cellStyle name="Normální 10 6 4 3" xfId="6007"/>
    <cellStyle name="Normální 10 6 4 4" xfId="6008"/>
    <cellStyle name="Normální 10 6 5" xfId="6009"/>
    <cellStyle name="Normální 10 6 5 2" xfId="6010"/>
    <cellStyle name="Normální 10 6 5 3" xfId="6011"/>
    <cellStyle name="Normální 10 6 5 4" xfId="6012"/>
    <cellStyle name="Normální 10 6 6" xfId="6013"/>
    <cellStyle name="Normální 10 6 6 2" xfId="6014"/>
    <cellStyle name="Normální 10 6 6 3" xfId="6015"/>
    <cellStyle name="Normální 10 6 6 4" xfId="6016"/>
    <cellStyle name="Normální 10 6 7" xfId="6017"/>
    <cellStyle name="Normální 10 6 7 2" xfId="6018"/>
    <cellStyle name="Normální 10 6 7 3" xfId="6019"/>
    <cellStyle name="Normální 10 6 7 4" xfId="6020"/>
    <cellStyle name="Normální 10 6 8" xfId="6021"/>
    <cellStyle name="Normální 10 6 9" xfId="6022"/>
    <cellStyle name="Normální 10 7" xfId="6023"/>
    <cellStyle name="Normální 10 8" xfId="6024"/>
    <cellStyle name="Normální 10 8 2" xfId="6025"/>
    <cellStyle name="Normální 10 8 3" xfId="6026"/>
    <cellStyle name="Normální 10 8 4" xfId="6027"/>
    <cellStyle name="Normální 10 8 5" xfId="6028"/>
    <cellStyle name="Normální 10 9" xfId="6029"/>
    <cellStyle name="Normální 10 9 2" xfId="6030"/>
    <cellStyle name="Normální 10 9 3" xfId="6031"/>
    <cellStyle name="Normální 10 9 4" xfId="6032"/>
    <cellStyle name="Normální 10 9 5" xfId="6033"/>
    <cellStyle name="Normální 11" xfId="6034"/>
    <cellStyle name="Normální 11 10" xfId="6035"/>
    <cellStyle name="normální 11 11" xfId="6036"/>
    <cellStyle name="normální 11 12" xfId="6037"/>
    <cellStyle name="normální 11 13" xfId="6038"/>
    <cellStyle name="normální 11 14" xfId="6039"/>
    <cellStyle name="normální 11 15" xfId="6040"/>
    <cellStyle name="normální 11 16" xfId="6041"/>
    <cellStyle name="normální 11 17" xfId="6042"/>
    <cellStyle name="normální 11 18" xfId="6043"/>
    <cellStyle name="normální 11 19" xfId="6044"/>
    <cellStyle name="Normální 11 2" xfId="6045"/>
    <cellStyle name="Normální 11 2 2" xfId="6046"/>
    <cellStyle name="Normální 11 2 2 2" xfId="6047"/>
    <cellStyle name="Normální 11 2 2 3" xfId="6048"/>
    <cellStyle name="Normální 11 2 2 4" xfId="6049"/>
    <cellStyle name="Normální 11 2 2 5" xfId="6050"/>
    <cellStyle name="Normální 11 2 2 6" xfId="6051"/>
    <cellStyle name="Normální 11 2 3" xfId="6052"/>
    <cellStyle name="Normální 11 2 3 2" xfId="6053"/>
    <cellStyle name="Normální 11 2 3 3" xfId="6054"/>
    <cellStyle name="Normální 11 2 3 4" xfId="6055"/>
    <cellStyle name="Normální 11 2 3 5" xfId="6056"/>
    <cellStyle name="Normální 11 2 4" xfId="6057"/>
    <cellStyle name="Normální 11 2 4 2" xfId="6058"/>
    <cellStyle name="Normální 11 2 4 3" xfId="6059"/>
    <cellStyle name="Normální 11 2 4 4" xfId="6060"/>
    <cellStyle name="Normální 11 2 4 5" xfId="6061"/>
    <cellStyle name="Normální 11 2 4 6" xfId="1"/>
    <cellStyle name="Normální 11 2 5" xfId="6062"/>
    <cellStyle name="Normální 11 2 5 2" xfId="6063"/>
    <cellStyle name="Normální 11 2 5 3" xfId="6064"/>
    <cellStyle name="Normální 11 2 5 4" xfId="6065"/>
    <cellStyle name="Normální 11 2 6" xfId="6066"/>
    <cellStyle name="Normální 11 2 6 2" xfId="6067"/>
    <cellStyle name="Normální 11 2 6 3" xfId="6068"/>
    <cellStyle name="Normální 11 2 6 4" xfId="6069"/>
    <cellStyle name="Normální 11 2 7" xfId="6070"/>
    <cellStyle name="Normální 11 2 8" xfId="6071"/>
    <cellStyle name="Normální 11 2 9" xfId="6072"/>
    <cellStyle name="normální 11 20" xfId="6073"/>
    <cellStyle name="normální 11 21" xfId="6074"/>
    <cellStyle name="normální 11 22" xfId="6075"/>
    <cellStyle name="Normální 11 23" xfId="6076"/>
    <cellStyle name="Normální 11 24" xfId="6077"/>
    <cellStyle name="Normální 11 25" xfId="6078"/>
    <cellStyle name="Normální 11 26" xfId="6079"/>
    <cellStyle name="Normální 11 27" xfId="6080"/>
    <cellStyle name="Normální 11 28" xfId="6081"/>
    <cellStyle name="Normální 11 29" xfId="6082"/>
    <cellStyle name="Normální 11 3" xfId="6083"/>
    <cellStyle name="Normální 11 3 2" xfId="6084"/>
    <cellStyle name="Normální 11 3 2 2" xfId="6085"/>
    <cellStyle name="Normální 11 3 3" xfId="6086"/>
    <cellStyle name="Normální 11 3 4" xfId="6087"/>
    <cellStyle name="Normální 11 3 5" xfId="6088"/>
    <cellStyle name="Normální 11 3 6" xfId="6089"/>
    <cellStyle name="Normální 11 30" xfId="6090"/>
    <cellStyle name="Normální 11 31" xfId="6091"/>
    <cellStyle name="Normální 11 32" xfId="6092"/>
    <cellStyle name="Normální 11 33" xfId="6093"/>
    <cellStyle name="Normální 11 34" xfId="6094"/>
    <cellStyle name="Normální 11 35" xfId="6095"/>
    <cellStyle name="Normální 11 36" xfId="6096"/>
    <cellStyle name="Normální 11 37" xfId="6097"/>
    <cellStyle name="normální 11 37 2" xfId="6098"/>
    <cellStyle name="Normální 11 38" xfId="6099"/>
    <cellStyle name="Normální 11 39" xfId="6100"/>
    <cellStyle name="Normální 11 4" xfId="6101"/>
    <cellStyle name="Normální 11 4 2" xfId="6102"/>
    <cellStyle name="Normální 11 4 3" xfId="6103"/>
    <cellStyle name="Normální 11 4 4" xfId="6104"/>
    <cellStyle name="Normální 11 4 5" xfId="6105"/>
    <cellStyle name="Normální 11 4 6" xfId="6106"/>
    <cellStyle name="Normální 11 40" xfId="6107"/>
    <cellStyle name="Normální 11 41" xfId="6108"/>
    <cellStyle name="Normální 11 42" xfId="6109"/>
    <cellStyle name="Normální 11 43" xfId="6110"/>
    <cellStyle name="Normální 11 44" xfId="6111"/>
    <cellStyle name="Normální 11 5" xfId="6112"/>
    <cellStyle name="Normální 11 5 2" xfId="6113"/>
    <cellStyle name="Normální 11 5 3" xfId="6114"/>
    <cellStyle name="Normální 11 5 4" xfId="6115"/>
    <cellStyle name="Normální 11 5 5" xfId="6116"/>
    <cellStyle name="Normální 11 6" xfId="6117"/>
    <cellStyle name="Normální 11 6 2" xfId="6118"/>
    <cellStyle name="Normální 11 6 2 2" xfId="6119"/>
    <cellStyle name="Normální 11 6 3" xfId="6120"/>
    <cellStyle name="normální 11 7" xfId="6121"/>
    <cellStyle name="Normální 11 7 2" xfId="6122"/>
    <cellStyle name="Normální 11 8" xfId="6123"/>
    <cellStyle name="Normální 11 9" xfId="6124"/>
    <cellStyle name="Normální 12" xfId="6125"/>
    <cellStyle name="Normální 12 2" xfId="6126"/>
    <cellStyle name="Normální 12 2 2" xfId="6127"/>
    <cellStyle name="Normální 12 2 3" xfId="6128"/>
    <cellStyle name="Normální 12 2 4" xfId="6129"/>
    <cellStyle name="Normální 12 2 5" xfId="6130"/>
    <cellStyle name="Normální 12 3" xfId="6131"/>
    <cellStyle name="Normální 12 3 2" xfId="6132"/>
    <cellStyle name="Normální 12 4" xfId="6133"/>
    <cellStyle name="Normální 12 5" xfId="6134"/>
    <cellStyle name="Normální 12 6" xfId="6135"/>
    <cellStyle name="Normální 12 7" xfId="6136"/>
    <cellStyle name="Normální 12 8" xfId="6137"/>
    <cellStyle name="Normální 13" xfId="6138"/>
    <cellStyle name="Normální 13 2" xfId="6139"/>
    <cellStyle name="Normální 14" xfId="6140"/>
    <cellStyle name="Normální 14 2" xfId="6141"/>
    <cellStyle name="Normální 14 3" xfId="6142"/>
    <cellStyle name="Normální 14 4" xfId="6143"/>
    <cellStyle name="Normální 14 5" xfId="6144"/>
    <cellStyle name="Normální 14 6" xfId="6145"/>
    <cellStyle name="Normální 14 7" xfId="4"/>
    <cellStyle name="Normální 15" xfId="6146"/>
    <cellStyle name="Normální 15 2" xfId="6147"/>
    <cellStyle name="Normální 15 2 2" xfId="6148"/>
    <cellStyle name="Normální 15 2 2 2" xfId="6149"/>
    <cellStyle name="normální 16" xfId="6150"/>
    <cellStyle name="normální 16 2" xfId="6151"/>
    <cellStyle name="normální 16 3" xfId="6152"/>
    <cellStyle name="normální 16 4" xfId="6153"/>
    <cellStyle name="normální 17" xfId="6154"/>
    <cellStyle name="normální 17 2" xfId="6155"/>
    <cellStyle name="normální 17 3" xfId="6156"/>
    <cellStyle name="normální 17 4" xfId="6157"/>
    <cellStyle name="normální 18" xfId="6158"/>
    <cellStyle name="normální 18 2" xfId="6159"/>
    <cellStyle name="normální 18 3" xfId="6160"/>
    <cellStyle name="normální 18 4" xfId="6161"/>
    <cellStyle name="normální 19" xfId="6162"/>
    <cellStyle name="normální 19 2" xfId="6163"/>
    <cellStyle name="normální 19 3" xfId="6164"/>
    <cellStyle name="normální 19 4" xfId="6165"/>
    <cellStyle name="Normální 2" xfId="6166"/>
    <cellStyle name="Normální 2 2" xfId="6167"/>
    <cellStyle name="Normální 2 2 2" xfId="6168"/>
    <cellStyle name="Normální 2 2 2 2" xfId="6169"/>
    <cellStyle name="Normální 2 2 2 3" xfId="6170"/>
    <cellStyle name="Normální 2 2 3" xfId="6171"/>
    <cellStyle name="Normální 2 2 3 2" xfId="6172"/>
    <cellStyle name="Normální 2 2 4" xfId="6173"/>
    <cellStyle name="Normální 2 3" xfId="6174"/>
    <cellStyle name="Normální 2 3 10" xfId="6175"/>
    <cellStyle name="Normální 2 3 11" xfId="6176"/>
    <cellStyle name="Normální 2 3 12" xfId="6177"/>
    <cellStyle name="Normální 2 3 2" xfId="6178"/>
    <cellStyle name="Normální 2 3 3" xfId="6179"/>
    <cellStyle name="Normální 2 3 4" xfId="6180"/>
    <cellStyle name="Normální 2 3 5" xfId="6181"/>
    <cellStyle name="Normální 2 3 6" xfId="6182"/>
    <cellStyle name="Normální 2 3 7" xfId="6183"/>
    <cellStyle name="Normální 2 3 8" xfId="6184"/>
    <cellStyle name="Normální 2 3 9" xfId="6185"/>
    <cellStyle name="Normální 2 4" xfId="6186"/>
    <cellStyle name="Normální 2 4 2" xfId="6187"/>
    <cellStyle name="Normální 2 5" xfId="6188"/>
    <cellStyle name="Normální 2 6" xfId="6189"/>
    <cellStyle name="Normální 2 7" xfId="6190"/>
    <cellStyle name="Normální 2 7 2" xfId="6191"/>
    <cellStyle name="Normální 20" xfId="6192"/>
    <cellStyle name="Normální 21" xfId="6193"/>
    <cellStyle name="normální 22" xfId="6194"/>
    <cellStyle name="normální 22 3" xfId="6195"/>
    <cellStyle name="normální 22 5" xfId="6196"/>
    <cellStyle name="normální 22 6" xfId="6197"/>
    <cellStyle name="Normální 3" xfId="6198"/>
    <cellStyle name="Normální 3 2" xfId="6199"/>
    <cellStyle name="Normální 3 2 10" xfId="6200"/>
    <cellStyle name="Normální 3 2 10 2" xfId="6201"/>
    <cellStyle name="Normální 3 2 11" xfId="6202"/>
    <cellStyle name="Normální 3 2 11 2" xfId="6203"/>
    <cellStyle name="Normální 3 2 12" xfId="6204"/>
    <cellStyle name="Normální 3 2 12 2" xfId="6205"/>
    <cellStyle name="Normální 3 2 2" xfId="6206"/>
    <cellStyle name="Normální 3 2 3" xfId="6207"/>
    <cellStyle name="Normální 3 2 3 10" xfId="6208"/>
    <cellStyle name="Normální 3 2 3 10 2" xfId="6209"/>
    <cellStyle name="Normální 3 2 3 11" xfId="6210"/>
    <cellStyle name="Normální 3 2 3 11 2" xfId="6211"/>
    <cellStyle name="Normální 3 2 3 12" xfId="6212"/>
    <cellStyle name="Normální 3 2 3 12 2" xfId="6213"/>
    <cellStyle name="Normální 3 2 3 13" xfId="6214"/>
    <cellStyle name="Normální 3 2 3 2" xfId="6215"/>
    <cellStyle name="Normální 3 2 3 2 10" xfId="6216"/>
    <cellStyle name="Normální 3 2 3 2 2" xfId="6217"/>
    <cellStyle name="Normální 3 2 3 2 2 2" xfId="6218"/>
    <cellStyle name="Normální 3 2 3 2 3" xfId="6219"/>
    <cellStyle name="Normální 3 2 3 2 3 2" xfId="6220"/>
    <cellStyle name="Normální 3 2 3 2 4" xfId="6221"/>
    <cellStyle name="Normální 3 2 3 2 4 2" xfId="6222"/>
    <cellStyle name="Normální 3 2 3 2 5" xfId="6223"/>
    <cellStyle name="Normální 3 2 3 2 5 2" xfId="6224"/>
    <cellStyle name="Normální 3 2 3 2 6" xfId="6225"/>
    <cellStyle name="Normální 3 2 3 2 6 2" xfId="6226"/>
    <cellStyle name="Normální 3 2 3 2 7" xfId="6227"/>
    <cellStyle name="Normální 3 2 3 2 7 2" xfId="6228"/>
    <cellStyle name="Normální 3 2 3 2 8" xfId="6229"/>
    <cellStyle name="Normální 3 2 3 2 8 2" xfId="6230"/>
    <cellStyle name="Normální 3 2 3 2 9" xfId="6231"/>
    <cellStyle name="Normální 3 2 3 2 9 2" xfId="6232"/>
    <cellStyle name="Normální 3 2 3 3" xfId="6233"/>
    <cellStyle name="Normální 3 2 3 3 10" xfId="6234"/>
    <cellStyle name="Normální 3 2 3 3 2" xfId="6235"/>
    <cellStyle name="Normální 3 2 3 3 2 2" xfId="6236"/>
    <cellStyle name="Normální 3 2 3 3 3" xfId="6237"/>
    <cellStyle name="Normální 3 2 3 3 3 2" xfId="6238"/>
    <cellStyle name="Normální 3 2 3 3 4" xfId="6239"/>
    <cellStyle name="Normální 3 2 3 3 4 2" xfId="6240"/>
    <cellStyle name="Normální 3 2 3 3 5" xfId="6241"/>
    <cellStyle name="Normální 3 2 3 3 5 2" xfId="6242"/>
    <cellStyle name="Normální 3 2 3 3 6" xfId="6243"/>
    <cellStyle name="Normální 3 2 3 3 6 2" xfId="6244"/>
    <cellStyle name="Normální 3 2 3 3 7" xfId="6245"/>
    <cellStyle name="Normální 3 2 3 3 7 2" xfId="6246"/>
    <cellStyle name="Normální 3 2 3 3 8" xfId="6247"/>
    <cellStyle name="Normální 3 2 3 3 8 2" xfId="6248"/>
    <cellStyle name="Normální 3 2 3 3 9" xfId="6249"/>
    <cellStyle name="Normální 3 2 3 3 9 2" xfId="6250"/>
    <cellStyle name="Normální 3 2 3 4" xfId="6251"/>
    <cellStyle name="Normální 3 2 3 4 10" xfId="6252"/>
    <cellStyle name="Normální 3 2 3 4 2" xfId="6253"/>
    <cellStyle name="Normální 3 2 3 4 2 2" xfId="6254"/>
    <cellStyle name="Normální 3 2 3 4 3" xfId="6255"/>
    <cellStyle name="Normální 3 2 3 4 3 2" xfId="6256"/>
    <cellStyle name="Normální 3 2 3 4 4" xfId="6257"/>
    <cellStyle name="Normální 3 2 3 4 4 2" xfId="6258"/>
    <cellStyle name="Normální 3 2 3 4 5" xfId="6259"/>
    <cellStyle name="Normální 3 2 3 4 5 2" xfId="6260"/>
    <cellStyle name="Normální 3 2 3 4 6" xfId="6261"/>
    <cellStyle name="Normální 3 2 3 4 6 2" xfId="6262"/>
    <cellStyle name="Normální 3 2 3 4 7" xfId="6263"/>
    <cellStyle name="Normální 3 2 3 4 7 2" xfId="6264"/>
    <cellStyle name="Normální 3 2 3 4 8" xfId="6265"/>
    <cellStyle name="Normální 3 2 3 4 8 2" xfId="6266"/>
    <cellStyle name="Normální 3 2 3 4 9" xfId="6267"/>
    <cellStyle name="Normální 3 2 3 4 9 2" xfId="6268"/>
    <cellStyle name="Normální 3 2 3 5" xfId="6269"/>
    <cellStyle name="Normální 3 2 3 5 2" xfId="6270"/>
    <cellStyle name="Normální 3 2 3 6" xfId="6271"/>
    <cellStyle name="Normální 3 2 3 6 2" xfId="6272"/>
    <cellStyle name="Normální 3 2 3 7" xfId="6273"/>
    <cellStyle name="Normální 3 2 3 7 2" xfId="6274"/>
    <cellStyle name="Normální 3 2 3 8" xfId="6275"/>
    <cellStyle name="Normální 3 2 3 8 2" xfId="6276"/>
    <cellStyle name="Normální 3 2 3 9" xfId="6277"/>
    <cellStyle name="Normální 3 2 3 9 2" xfId="6278"/>
    <cellStyle name="Normální 3 2 4" xfId="6279"/>
    <cellStyle name="Normální 3 2 5" xfId="6280"/>
    <cellStyle name="Normální 3 2 5 10" xfId="6281"/>
    <cellStyle name="Normální 3 2 5 2" xfId="6282"/>
    <cellStyle name="Normální 3 2 5 2 10" xfId="6283"/>
    <cellStyle name="Normální 3 2 5 2 2" xfId="6284"/>
    <cellStyle name="Normální 3 2 5 2 2 2" xfId="6285"/>
    <cellStyle name="Normální 3 2 5 2 3" xfId="6286"/>
    <cellStyle name="Normální 3 2 5 2 3 2" xfId="6287"/>
    <cellStyle name="Normální 3 2 5 2 4" xfId="6288"/>
    <cellStyle name="Normální 3 2 5 2 4 2" xfId="6289"/>
    <cellStyle name="Normální 3 2 5 2 5" xfId="6290"/>
    <cellStyle name="Normální 3 2 5 2 5 2" xfId="6291"/>
    <cellStyle name="Normální 3 2 5 2 6" xfId="6292"/>
    <cellStyle name="Normální 3 2 5 2 6 2" xfId="6293"/>
    <cellStyle name="Normální 3 2 5 2 7" xfId="6294"/>
    <cellStyle name="Normální 3 2 5 2 7 2" xfId="6295"/>
    <cellStyle name="Normální 3 2 5 2 8" xfId="6296"/>
    <cellStyle name="Normální 3 2 5 2 8 2" xfId="6297"/>
    <cellStyle name="Normální 3 2 5 2 9" xfId="6298"/>
    <cellStyle name="Normální 3 2 5 2 9 2" xfId="6299"/>
    <cellStyle name="Normální 3 2 5 3" xfId="6300"/>
    <cellStyle name="Normální 3 2 5 3 2" xfId="6301"/>
    <cellStyle name="Normální 3 2 5 4" xfId="6302"/>
    <cellStyle name="Normální 3 2 5 4 2" xfId="6303"/>
    <cellStyle name="Normální 3 2 5 5" xfId="6304"/>
    <cellStyle name="Normální 3 2 5 5 2" xfId="6305"/>
    <cellStyle name="Normální 3 2 5 6" xfId="6306"/>
    <cellStyle name="Normální 3 2 5 6 2" xfId="6307"/>
    <cellStyle name="Normální 3 2 5 7" xfId="6308"/>
    <cellStyle name="Normální 3 2 5 7 2" xfId="6309"/>
    <cellStyle name="Normální 3 2 5 8" xfId="6310"/>
    <cellStyle name="Normální 3 2 5 8 2" xfId="6311"/>
    <cellStyle name="Normální 3 2 5 9" xfId="6312"/>
    <cellStyle name="Normální 3 2 5 9 2" xfId="6313"/>
    <cellStyle name="Normální 3 2 6" xfId="6314"/>
    <cellStyle name="Normální 3 2 6 2" xfId="6315"/>
    <cellStyle name="Normální 3 2 7" xfId="6316"/>
    <cellStyle name="Normální 3 2 7 2" xfId="6317"/>
    <cellStyle name="Normální 3 2 8" xfId="6318"/>
    <cellStyle name="Normální 3 2 8 2" xfId="6319"/>
    <cellStyle name="Normální 3 2 9" xfId="6320"/>
    <cellStyle name="Normální 3 2 9 2" xfId="6321"/>
    <cellStyle name="Normální 3 3" xfId="6322"/>
    <cellStyle name="Normální 3 3 2" xfId="6323"/>
    <cellStyle name="Normální 3 4" xfId="6324"/>
    <cellStyle name="Normální 4" xfId="6325"/>
    <cellStyle name="Normální 4 10" xfId="6326"/>
    <cellStyle name="Normální 4 10 2" xfId="6327"/>
    <cellStyle name="Normální 4 11" xfId="6328"/>
    <cellStyle name="Normální 4 11 2" xfId="6329"/>
    <cellStyle name="Normální 4 12" xfId="6330"/>
    <cellStyle name="Normální 4 12 2" xfId="6331"/>
    <cellStyle name="Normální 4 13" xfId="6332"/>
    <cellStyle name="Normální 4 13 2" xfId="6333"/>
    <cellStyle name="Normální 4 14" xfId="6334"/>
    <cellStyle name="Normální 4 2" xfId="6335"/>
    <cellStyle name="Normální 4 2 10" xfId="6336"/>
    <cellStyle name="Normální 4 2 10 2" xfId="6337"/>
    <cellStyle name="Normální 4 2 11" xfId="6338"/>
    <cellStyle name="Normální 4 2 11 2" xfId="6339"/>
    <cellStyle name="Normální 4 2 12" xfId="6340"/>
    <cellStyle name="Normální 4 2 12 2" xfId="6341"/>
    <cellStyle name="Normální 4 2 13" xfId="6342"/>
    <cellStyle name="Normální 4 2 2" xfId="6343"/>
    <cellStyle name="Normální 4 2 2 10" xfId="6344"/>
    <cellStyle name="Normální 4 2 2 2" xfId="6345"/>
    <cellStyle name="Normální 4 2 2 2 2" xfId="6346"/>
    <cellStyle name="Normální 4 2 2 3" xfId="6347"/>
    <cellStyle name="Normální 4 2 2 3 2" xfId="6348"/>
    <cellStyle name="Normální 4 2 2 4" xfId="6349"/>
    <cellStyle name="Normální 4 2 2 4 2" xfId="6350"/>
    <cellStyle name="Normální 4 2 2 5" xfId="6351"/>
    <cellStyle name="Normální 4 2 2 5 2" xfId="6352"/>
    <cellStyle name="Normální 4 2 2 6" xfId="6353"/>
    <cellStyle name="Normální 4 2 2 6 2" xfId="6354"/>
    <cellStyle name="Normální 4 2 2 7" xfId="6355"/>
    <cellStyle name="Normální 4 2 2 7 2" xfId="6356"/>
    <cellStyle name="Normální 4 2 2 8" xfId="6357"/>
    <cellStyle name="Normální 4 2 2 8 2" xfId="6358"/>
    <cellStyle name="Normální 4 2 2 9" xfId="6359"/>
    <cellStyle name="Normální 4 2 2 9 2" xfId="6360"/>
    <cellStyle name="Normální 4 2 3" xfId="6361"/>
    <cellStyle name="Normální 4 2 3 10" xfId="6362"/>
    <cellStyle name="Normální 4 2 3 2" xfId="6363"/>
    <cellStyle name="Normální 4 2 3 2 2" xfId="6364"/>
    <cellStyle name="Normální 4 2 3 3" xfId="6365"/>
    <cellStyle name="Normální 4 2 3 3 2" xfId="6366"/>
    <cellStyle name="Normální 4 2 3 4" xfId="6367"/>
    <cellStyle name="Normální 4 2 3 4 2" xfId="6368"/>
    <cellStyle name="Normální 4 2 3 5" xfId="6369"/>
    <cellStyle name="Normální 4 2 3 5 2" xfId="6370"/>
    <cellStyle name="Normální 4 2 3 6" xfId="6371"/>
    <cellStyle name="Normální 4 2 3 6 2" xfId="6372"/>
    <cellStyle name="Normální 4 2 3 7" xfId="6373"/>
    <cellStyle name="Normální 4 2 3 7 2" xfId="6374"/>
    <cellStyle name="Normální 4 2 3 8" xfId="6375"/>
    <cellStyle name="Normální 4 2 3 8 2" xfId="6376"/>
    <cellStyle name="Normální 4 2 3 9" xfId="6377"/>
    <cellStyle name="Normální 4 2 3 9 2" xfId="6378"/>
    <cellStyle name="Normální 4 2 4" xfId="6379"/>
    <cellStyle name="Normální 4 2 4 10" xfId="6380"/>
    <cellStyle name="Normální 4 2 4 2" xfId="6381"/>
    <cellStyle name="Normální 4 2 4 2 2" xfId="6382"/>
    <cellStyle name="Normální 4 2 4 3" xfId="6383"/>
    <cellStyle name="Normální 4 2 4 3 2" xfId="6384"/>
    <cellStyle name="Normální 4 2 4 4" xfId="6385"/>
    <cellStyle name="Normální 4 2 4 4 2" xfId="6386"/>
    <cellStyle name="Normální 4 2 4 5" xfId="6387"/>
    <cellStyle name="Normální 4 2 4 5 2" xfId="6388"/>
    <cellStyle name="Normální 4 2 4 6" xfId="6389"/>
    <cellStyle name="Normální 4 2 4 6 2" xfId="6390"/>
    <cellStyle name="Normální 4 2 4 7" xfId="6391"/>
    <cellStyle name="Normální 4 2 4 7 2" xfId="6392"/>
    <cellStyle name="Normální 4 2 4 8" xfId="6393"/>
    <cellStyle name="Normální 4 2 4 8 2" xfId="6394"/>
    <cellStyle name="Normální 4 2 4 9" xfId="6395"/>
    <cellStyle name="Normální 4 2 4 9 2" xfId="6396"/>
    <cellStyle name="Normální 4 2 5" xfId="6397"/>
    <cellStyle name="Normální 4 2 5 2" xfId="6398"/>
    <cellStyle name="Normální 4 2 6" xfId="6399"/>
    <cellStyle name="Normální 4 2 6 2" xfId="6400"/>
    <cellStyle name="Normální 4 2 7" xfId="6401"/>
    <cellStyle name="Normální 4 2 7 2" xfId="6402"/>
    <cellStyle name="Normální 4 2 8" xfId="6403"/>
    <cellStyle name="Normální 4 2 8 2" xfId="6404"/>
    <cellStyle name="Normální 4 2 9" xfId="6405"/>
    <cellStyle name="Normální 4 2 9 2" xfId="6406"/>
    <cellStyle name="Normální 4 3" xfId="6407"/>
    <cellStyle name="Normální 4 3 10" xfId="6408"/>
    <cellStyle name="Normální 4 3 2" xfId="6409"/>
    <cellStyle name="Normální 4 3 2 2" xfId="6410"/>
    <cellStyle name="Normální 4 3 3" xfId="6411"/>
    <cellStyle name="Normální 4 3 3 2" xfId="6412"/>
    <cellStyle name="Normální 4 3 4" xfId="6413"/>
    <cellStyle name="Normální 4 3 4 2" xfId="6414"/>
    <cellStyle name="Normální 4 3 5" xfId="6415"/>
    <cellStyle name="Normální 4 3 5 2" xfId="6416"/>
    <cellStyle name="Normální 4 3 6" xfId="6417"/>
    <cellStyle name="Normální 4 3 6 2" xfId="6418"/>
    <cellStyle name="Normální 4 3 7" xfId="6419"/>
    <cellStyle name="Normální 4 3 7 2" xfId="6420"/>
    <cellStyle name="Normální 4 3 8" xfId="6421"/>
    <cellStyle name="Normální 4 3 8 2" xfId="6422"/>
    <cellStyle name="Normální 4 3 9" xfId="6423"/>
    <cellStyle name="Normální 4 3 9 2" xfId="6424"/>
    <cellStyle name="Normální 4 4" xfId="6425"/>
    <cellStyle name="Normální 4 4 10" xfId="6426"/>
    <cellStyle name="Normální 4 4 2" xfId="6427"/>
    <cellStyle name="Normální 4 4 2 2" xfId="6428"/>
    <cellStyle name="Normální 4 4 3" xfId="6429"/>
    <cellStyle name="Normální 4 4 3 2" xfId="6430"/>
    <cellStyle name="Normální 4 4 4" xfId="6431"/>
    <cellStyle name="Normální 4 4 4 2" xfId="6432"/>
    <cellStyle name="Normální 4 4 5" xfId="6433"/>
    <cellStyle name="Normální 4 4 5 2" xfId="6434"/>
    <cellStyle name="Normální 4 4 6" xfId="6435"/>
    <cellStyle name="Normální 4 4 6 2" xfId="6436"/>
    <cellStyle name="Normální 4 4 7" xfId="6437"/>
    <cellStyle name="Normální 4 4 7 2" xfId="6438"/>
    <cellStyle name="Normální 4 4 8" xfId="6439"/>
    <cellStyle name="Normální 4 4 8 2" xfId="6440"/>
    <cellStyle name="Normální 4 4 9" xfId="6441"/>
    <cellStyle name="Normální 4 4 9 2" xfId="6442"/>
    <cellStyle name="Normální 4 5" xfId="6443"/>
    <cellStyle name="Normální 4 5 10" xfId="6444"/>
    <cellStyle name="Normální 4 5 2" xfId="6445"/>
    <cellStyle name="Normální 4 5 2 2" xfId="6446"/>
    <cellStyle name="Normální 4 5 3" xfId="6447"/>
    <cellStyle name="Normální 4 5 3 2" xfId="6448"/>
    <cellStyle name="Normální 4 5 4" xfId="6449"/>
    <cellStyle name="Normální 4 5 4 2" xfId="6450"/>
    <cellStyle name="Normální 4 5 5" xfId="6451"/>
    <cellStyle name="Normální 4 5 5 2" xfId="6452"/>
    <cellStyle name="Normální 4 5 6" xfId="6453"/>
    <cellStyle name="Normální 4 5 6 2" xfId="6454"/>
    <cellStyle name="Normální 4 5 7" xfId="6455"/>
    <cellStyle name="Normální 4 5 7 2" xfId="6456"/>
    <cellStyle name="Normální 4 5 8" xfId="6457"/>
    <cellStyle name="Normální 4 5 8 2" xfId="6458"/>
    <cellStyle name="Normální 4 5 9" xfId="6459"/>
    <cellStyle name="Normální 4 5 9 2" xfId="6460"/>
    <cellStyle name="Normální 4 6" xfId="6461"/>
    <cellStyle name="Normální 4 6 2" xfId="6462"/>
    <cellStyle name="Normální 4 7" xfId="6463"/>
    <cellStyle name="Normální 4 7 2" xfId="6464"/>
    <cellStyle name="Normální 4 8" xfId="6465"/>
    <cellStyle name="Normální 4 8 2" xfId="6466"/>
    <cellStyle name="Normální 4 9" xfId="6467"/>
    <cellStyle name="Normální 4 9 2" xfId="6468"/>
    <cellStyle name="Normální 5" xfId="6469"/>
    <cellStyle name="Normální 5 2" xfId="6470"/>
    <cellStyle name="Normální 5 2 2" xfId="6471"/>
    <cellStyle name="Normální 5 2 3" xfId="6472"/>
    <cellStyle name="Normální 5 3" xfId="6473"/>
    <cellStyle name="Normální 5 3 2" xfId="6474"/>
    <cellStyle name="Normální 5 4" xfId="6475"/>
    <cellStyle name="Normální 6" xfId="6476"/>
    <cellStyle name="Normální 6 2" xfId="6477"/>
    <cellStyle name="Normální 6 2 2" xfId="6478"/>
    <cellStyle name="Normální 6 2 2 2" xfId="6479"/>
    <cellStyle name="Normální 6 2 2 3" xfId="6480"/>
    <cellStyle name="Normální 6 2 3" xfId="6481"/>
    <cellStyle name="Normální 6 2 4" xfId="6482"/>
    <cellStyle name="Normální 6 2 4 2" xfId="6483"/>
    <cellStyle name="Normální 6 3" xfId="6484"/>
    <cellStyle name="Normální 6 3 10" xfId="6485"/>
    <cellStyle name="Normální 6 3 10 2" xfId="6486"/>
    <cellStyle name="Normální 6 3 11" xfId="6487"/>
    <cellStyle name="Normální 6 3 11 2" xfId="6488"/>
    <cellStyle name="Normální 6 3 12" xfId="6489"/>
    <cellStyle name="Normální 6 3 12 2" xfId="6490"/>
    <cellStyle name="Normální 6 3 13" xfId="6491"/>
    <cellStyle name="Normální 6 3 13 2" xfId="6492"/>
    <cellStyle name="Normální 6 3 14" xfId="6493"/>
    <cellStyle name="Normální 6 3 14 2" xfId="6494"/>
    <cellStyle name="Normální 6 3 2" xfId="6495"/>
    <cellStyle name="Normální 6 3 2 2" xfId="6496"/>
    <cellStyle name="Normální 6 3 2 3" xfId="6497"/>
    <cellStyle name="Normální 6 3 3" xfId="6498"/>
    <cellStyle name="Normální 6 3 3 2" xfId="6499"/>
    <cellStyle name="Normální 6 3 3 3" xfId="6500"/>
    <cellStyle name="Normální 6 3 3 4" xfId="6501"/>
    <cellStyle name="Normální 6 3 4" xfId="6502"/>
    <cellStyle name="Normální 6 3 4 2" xfId="6503"/>
    <cellStyle name="Normální 6 3 5" xfId="6504"/>
    <cellStyle name="Normální 6 3 6" xfId="6505"/>
    <cellStyle name="Normální 6 3 6 10" xfId="6506"/>
    <cellStyle name="Normální 6 3 6 10 2" xfId="6507"/>
    <cellStyle name="Normální 6 3 6 2" xfId="6508"/>
    <cellStyle name="Normální 6 3 6 3" xfId="6509"/>
    <cellStyle name="Normální 6 3 6 3 2" xfId="6510"/>
    <cellStyle name="Normální 6 3 6 4" xfId="6511"/>
    <cellStyle name="Normální 6 3 6 4 2" xfId="6512"/>
    <cellStyle name="Normální 6 3 6 5" xfId="6513"/>
    <cellStyle name="Normální 6 3 6 5 2" xfId="6514"/>
    <cellStyle name="Normální 6 3 6 6" xfId="6515"/>
    <cellStyle name="Normální 6 3 6 6 2" xfId="6516"/>
    <cellStyle name="Normální 6 3 6 7" xfId="6517"/>
    <cellStyle name="Normální 6 3 6 7 2" xfId="6518"/>
    <cellStyle name="Normální 6 3 6 8" xfId="6519"/>
    <cellStyle name="Normální 6 3 6 8 2" xfId="6520"/>
    <cellStyle name="Normální 6 3 6 9" xfId="6521"/>
    <cellStyle name="Normální 6 3 6 9 2" xfId="6522"/>
    <cellStyle name="Normální 6 3 7" xfId="6523"/>
    <cellStyle name="Normální 6 3 7 2" xfId="6524"/>
    <cellStyle name="Normální 6 3 8" xfId="6525"/>
    <cellStyle name="Normální 6 3 8 2" xfId="6526"/>
    <cellStyle name="Normální 6 3 9" xfId="6527"/>
    <cellStyle name="Normální 6 3 9 2" xfId="6528"/>
    <cellStyle name="Normální 6 4" xfId="6529"/>
    <cellStyle name="Normální 6 4 10" xfId="6530"/>
    <cellStyle name="Normální 6 4 2" xfId="6531"/>
    <cellStyle name="Normální 6 4 2 2" xfId="6532"/>
    <cellStyle name="Normální 6 4 3" xfId="6533"/>
    <cellStyle name="Normální 6 4 4" xfId="6534"/>
    <cellStyle name="Normální 6 4 5" xfId="6535"/>
    <cellStyle name="Normální 6 4 6" xfId="6536"/>
    <cellStyle name="Normální 6 4 7" xfId="6537"/>
    <cellStyle name="Normální 6 4 8" xfId="6538"/>
    <cellStyle name="Normální 6 4 9" xfId="6539"/>
    <cellStyle name="Normální 6 5" xfId="6540"/>
    <cellStyle name="Normální 6 5 2" xfId="6541"/>
    <cellStyle name="Normální 6 5 3" xfId="6542"/>
    <cellStyle name="Normální 6 5 3 2" xfId="6543"/>
    <cellStyle name="Normální 6 5 3 3" xfId="6544"/>
    <cellStyle name="Normální 6 5 3 4" xfId="6545"/>
    <cellStyle name="Normální 6 5 3 5" xfId="6546"/>
    <cellStyle name="Normální 6 5 3 6" xfId="6547"/>
    <cellStyle name="Normální 6 5 3 7" xfId="6548"/>
    <cellStyle name="Normální 6 5 3 8" xfId="6549"/>
    <cellStyle name="Normální 7" xfId="6550"/>
    <cellStyle name="Normální 7 10" xfId="6551"/>
    <cellStyle name="Normální 7 11" xfId="6552"/>
    <cellStyle name="Normální 7 12" xfId="6553"/>
    <cellStyle name="Normální 7 13" xfId="6554"/>
    <cellStyle name="Normální 7 14" xfId="6555"/>
    <cellStyle name="Normální 7 15" xfId="6556"/>
    <cellStyle name="Normální 7 16" xfId="6557"/>
    <cellStyle name="Normální 7 17" xfId="6558"/>
    <cellStyle name="Normální 7 18" xfId="6559"/>
    <cellStyle name="Normální 7 19" xfId="6560"/>
    <cellStyle name="Normální 7 2" xfId="3"/>
    <cellStyle name="Normální 7 2 10" xfId="6561"/>
    <cellStyle name="Normální 7 2 11" xfId="6562"/>
    <cellStyle name="Normální 7 2 2" xfId="6563"/>
    <cellStyle name="Normální 7 2 2 2" xfId="6564"/>
    <cellStyle name="Normální 7 2 2 3" xfId="6565"/>
    <cellStyle name="Normální 7 2 2 3 2" xfId="6566"/>
    <cellStyle name="Normální 7 2 2 3 3" xfId="6567"/>
    <cellStyle name="Normální 7 2 2 3 4" xfId="6568"/>
    <cellStyle name="Normální 7 2 2 4" xfId="6569"/>
    <cellStyle name="Normální 7 2 2 4 2" xfId="6570"/>
    <cellStyle name="Normální 7 2 2 4 2 2" xfId="6571"/>
    <cellStyle name="Normální 7 2 2 4 3" xfId="6572"/>
    <cellStyle name="Normální 7 2 2 4 4" xfId="6573"/>
    <cellStyle name="Normální 7 2 2 4 5" xfId="6574"/>
    <cellStyle name="Normální 7 2 2 4 6" xfId="6575"/>
    <cellStyle name="Normální 7 2 2 5" xfId="6576"/>
    <cellStyle name="Normální 7 2 2 6" xfId="6577"/>
    <cellStyle name="Normální 7 2 2 7" xfId="6578"/>
    <cellStyle name="Normální 7 2 2 8" xfId="6579"/>
    <cellStyle name="Normální 7 2 3" xfId="6580"/>
    <cellStyle name="Normální 7 2 4" xfId="6581"/>
    <cellStyle name="Normální 7 2 5" xfId="6582"/>
    <cellStyle name="Normální 7 2 6" xfId="6583"/>
    <cellStyle name="Normální 7 2 7" xfId="6584"/>
    <cellStyle name="Normální 7 2 7 2" xfId="6585"/>
    <cellStyle name="Normální 7 2 8" xfId="6586"/>
    <cellStyle name="Normální 7 2 9" xfId="6587"/>
    <cellStyle name="Normální 7 3" xfId="6588"/>
    <cellStyle name="Normální 7 3 2" xfId="6589"/>
    <cellStyle name="Normální 7 3 2 2" xfId="6590"/>
    <cellStyle name="Normální 7 3 3" xfId="6591"/>
    <cellStyle name="Normální 7 3 3 2" xfId="6592"/>
    <cellStyle name="Normální 7 3 3 3" xfId="6593"/>
    <cellStyle name="Normální 7 3 3 4" xfId="6594"/>
    <cellStyle name="Normální 7 3 4" xfId="6595"/>
    <cellStyle name="Normální 7 3 4 2" xfId="6596"/>
    <cellStyle name="Normální 7 3 4 2 2" xfId="6597"/>
    <cellStyle name="Normální 7 3 4 3" xfId="6598"/>
    <cellStyle name="Normální 7 3 4 4" xfId="6599"/>
    <cellStyle name="Normální 7 3 4 5" xfId="6600"/>
    <cellStyle name="Normální 7 3 4 6" xfId="6601"/>
    <cellStyle name="Normální 7 3 5" xfId="6602"/>
    <cellStyle name="Normální 7 3 6" xfId="6603"/>
    <cellStyle name="Normální 7 3 7" xfId="6604"/>
    <cellStyle name="Normální 7 3 8" xfId="6605"/>
    <cellStyle name="Normální 7 4" xfId="6606"/>
    <cellStyle name="Normální 7 4 2" xfId="6607"/>
    <cellStyle name="Normální 7 4 3" xfId="6608"/>
    <cellStyle name="Normální 7 4 4" xfId="6609"/>
    <cellStyle name="Normální 7 4 4 2" xfId="6610"/>
    <cellStyle name="Normální 7 4 5" xfId="6611"/>
    <cellStyle name="Normální 7 4 6" xfId="6612"/>
    <cellStyle name="Normální 7 4 7" xfId="6613"/>
    <cellStyle name="Normální 7 4 8" xfId="6614"/>
    <cellStyle name="Normální 7 5" xfId="6615"/>
    <cellStyle name="Normální 7 6" xfId="6616"/>
    <cellStyle name="Normální 7 7" xfId="6617"/>
    <cellStyle name="Normální 7 7 2" xfId="6618"/>
    <cellStyle name="Normální 7 7 2 2" xfId="6619"/>
    <cellStyle name="Normální 7 7 3" xfId="6620"/>
    <cellStyle name="Normální 7 7 4" xfId="6621"/>
    <cellStyle name="Normální 7 7 5" xfId="6622"/>
    <cellStyle name="Normální 7 7 6" xfId="6623"/>
    <cellStyle name="Normální 7 8" xfId="6624"/>
    <cellStyle name="Normální 7 9" xfId="6625"/>
    <cellStyle name="Normální 8" xfId="6626"/>
    <cellStyle name="Normální 8 2" xfId="6627"/>
    <cellStyle name="Normální 8 3" xfId="6628"/>
    <cellStyle name="Normální 8 3 2" xfId="6629"/>
    <cellStyle name="Normální 8 3 3" xfId="6630"/>
    <cellStyle name="Normální 8 3 4" xfId="6631"/>
    <cellStyle name="Normální 8 4" xfId="6632"/>
    <cellStyle name="Normální 8 4 2" xfId="6633"/>
    <cellStyle name="Normální 8 4 2 2" xfId="6634"/>
    <cellStyle name="Normální 8 4 3" xfId="6635"/>
    <cellStyle name="Normální 8 4 4" xfId="6636"/>
    <cellStyle name="Normální 8 4 5" xfId="6637"/>
    <cellStyle name="Normální 8 4 6" xfId="6638"/>
    <cellStyle name="Normální 8 5" xfId="6639"/>
    <cellStyle name="Normální 8 6" xfId="6640"/>
    <cellStyle name="Normální 8 7" xfId="6641"/>
    <cellStyle name="Normální 8 8" xfId="6642"/>
    <cellStyle name="Normální 9" xfId="6643"/>
    <cellStyle name="Normální 9 2" xfId="6644"/>
    <cellStyle name="Normální 9 3" xfId="6645"/>
    <cellStyle name="Normální 9 3 2" xfId="6646"/>
    <cellStyle name="Normální 9 3 2 2" xfId="6647"/>
    <cellStyle name="Normální 9 3 2 3" xfId="6648"/>
    <cellStyle name="Normální 9 3 2 4" xfId="6649"/>
    <cellStyle name="Normální 9 3 3" xfId="6650"/>
    <cellStyle name="Normální 9 3 4" xfId="6651"/>
    <cellStyle name="Normální 9 3 5" xfId="6652"/>
    <cellStyle name="Normální 9 3 6" xfId="6653"/>
    <cellStyle name="Normální 9 3 7" xfId="6654"/>
    <cellStyle name="Normální 9 3 8" xfId="6655"/>
    <cellStyle name="Normální 9 4" xfId="6656"/>
    <cellStyle name="Normální 9 5" xfId="6657"/>
    <cellStyle name="Normální 9 5 2" xfId="6658"/>
    <cellStyle name="Normální 9 5 2 2" xfId="6659"/>
    <cellStyle name="Normální 9 5 3" xfId="6660"/>
    <cellStyle name="Normální 9 5 4" xfId="6661"/>
    <cellStyle name="Normální 9 5 5" xfId="6662"/>
    <cellStyle name="Normální 9 5 6" xfId="6663"/>
    <cellStyle name="Normální 9 6" xfId="6664"/>
    <cellStyle name="Normální 9 7" xfId="6665"/>
    <cellStyle name="Normální 9 8" xfId="6666"/>
    <cellStyle name="Normální 9 9" xfId="6667"/>
    <cellStyle name="Poznámka 10" xfId="6668"/>
    <cellStyle name="Poznámka 10 2" xfId="6669"/>
    <cellStyle name="Poznámka 11" xfId="6670"/>
    <cellStyle name="Poznámka 11 2" xfId="6671"/>
    <cellStyle name="Poznámka 12" xfId="6672"/>
    <cellStyle name="Poznámka 12 2" xfId="6673"/>
    <cellStyle name="Poznámka 13" xfId="6674"/>
    <cellStyle name="Poznámka 13 2" xfId="6675"/>
    <cellStyle name="Poznámka 14" xfId="6676"/>
    <cellStyle name="Poznámka 14 2" xfId="6677"/>
    <cellStyle name="Poznámka 15" xfId="6678"/>
    <cellStyle name="Poznámka 15 2" xfId="6679"/>
    <cellStyle name="Poznámka 16" xfId="6680"/>
    <cellStyle name="Poznámka 16 2" xfId="6681"/>
    <cellStyle name="Poznámka 17" xfId="6682"/>
    <cellStyle name="Poznámka 2" xfId="6683"/>
    <cellStyle name="Poznámka 2 10" xfId="6684"/>
    <cellStyle name="Poznámka 2 10 2" xfId="6685"/>
    <cellStyle name="Poznámka 2 11" xfId="6686"/>
    <cellStyle name="Poznámka 2 11 2" xfId="6687"/>
    <cellStyle name="Poznámka 2 12" xfId="6688"/>
    <cellStyle name="Poznámka 2 12 2" xfId="6689"/>
    <cellStyle name="Poznámka 2 13" xfId="6690"/>
    <cellStyle name="Poznámka 2 13 2" xfId="6691"/>
    <cellStyle name="Poznámka 2 14" xfId="6692"/>
    <cellStyle name="Poznámka 2 14 2" xfId="6693"/>
    <cellStyle name="Poznámka 2 15" xfId="6694"/>
    <cellStyle name="Poznámka 2 15 2" xfId="6695"/>
    <cellStyle name="Poznámka 2 16" xfId="6696"/>
    <cellStyle name="Poznámka 2 2" xfId="6697"/>
    <cellStyle name="Poznámka 2 2 10" xfId="6698"/>
    <cellStyle name="Poznámka 2 2 10 2" xfId="6699"/>
    <cellStyle name="Poznámka 2 2 11" xfId="6700"/>
    <cellStyle name="Poznámka 2 2 11 2" xfId="6701"/>
    <cellStyle name="Poznámka 2 2 12" xfId="6702"/>
    <cellStyle name="Poznámka 2 2 12 2" xfId="6703"/>
    <cellStyle name="Poznámka 2 2 13" xfId="6704"/>
    <cellStyle name="Poznámka 2 2 13 2" xfId="6705"/>
    <cellStyle name="Poznámka 2 2 14" xfId="6706"/>
    <cellStyle name="Poznámka 2 2 14 2" xfId="6707"/>
    <cellStyle name="Poznámka 2 2 15" xfId="6708"/>
    <cellStyle name="Poznámka 2 2 2" xfId="6709"/>
    <cellStyle name="Poznámka 2 2 2 10" xfId="6710"/>
    <cellStyle name="Poznámka 2 2 2 10 2" xfId="6711"/>
    <cellStyle name="Poznámka 2 2 2 11" xfId="6712"/>
    <cellStyle name="Poznámka 2 2 2 11 2" xfId="6713"/>
    <cellStyle name="Poznámka 2 2 2 12" xfId="6714"/>
    <cellStyle name="Poznámka 2 2 2 12 2" xfId="6715"/>
    <cellStyle name="Poznámka 2 2 2 13" xfId="6716"/>
    <cellStyle name="Poznámka 2 2 2 2" xfId="6717"/>
    <cellStyle name="Poznámka 2 2 2 2 10" xfId="6718"/>
    <cellStyle name="Poznámka 2 2 2 2 2" xfId="6719"/>
    <cellStyle name="Poznámka 2 2 2 2 2 2" xfId="6720"/>
    <cellStyle name="Poznámka 2 2 2 2 3" xfId="6721"/>
    <cellStyle name="Poznámka 2 2 2 2 3 2" xfId="6722"/>
    <cellStyle name="Poznámka 2 2 2 2 4" xfId="6723"/>
    <cellStyle name="Poznámka 2 2 2 2 4 2" xfId="6724"/>
    <cellStyle name="Poznámka 2 2 2 2 5" xfId="6725"/>
    <cellStyle name="Poznámka 2 2 2 2 5 2" xfId="6726"/>
    <cellStyle name="Poznámka 2 2 2 2 6" xfId="6727"/>
    <cellStyle name="Poznámka 2 2 2 2 6 2" xfId="6728"/>
    <cellStyle name="Poznámka 2 2 2 2 7" xfId="6729"/>
    <cellStyle name="Poznámka 2 2 2 2 7 2" xfId="6730"/>
    <cellStyle name="Poznámka 2 2 2 2 8" xfId="6731"/>
    <cellStyle name="Poznámka 2 2 2 2 8 2" xfId="6732"/>
    <cellStyle name="Poznámka 2 2 2 2 9" xfId="6733"/>
    <cellStyle name="Poznámka 2 2 2 2 9 2" xfId="6734"/>
    <cellStyle name="Poznámka 2 2 2 3" xfId="6735"/>
    <cellStyle name="Poznámka 2 2 2 3 10" xfId="6736"/>
    <cellStyle name="Poznámka 2 2 2 3 2" xfId="6737"/>
    <cellStyle name="Poznámka 2 2 2 3 2 2" xfId="6738"/>
    <cellStyle name="Poznámka 2 2 2 3 3" xfId="6739"/>
    <cellStyle name="Poznámka 2 2 2 3 3 2" xfId="6740"/>
    <cellStyle name="Poznámka 2 2 2 3 4" xfId="6741"/>
    <cellStyle name="Poznámka 2 2 2 3 4 2" xfId="6742"/>
    <cellStyle name="Poznámka 2 2 2 3 5" xfId="6743"/>
    <cellStyle name="Poznámka 2 2 2 3 5 2" xfId="6744"/>
    <cellStyle name="Poznámka 2 2 2 3 6" xfId="6745"/>
    <cellStyle name="Poznámka 2 2 2 3 6 2" xfId="6746"/>
    <cellStyle name="Poznámka 2 2 2 3 7" xfId="6747"/>
    <cellStyle name="Poznámka 2 2 2 3 7 2" xfId="6748"/>
    <cellStyle name="Poznámka 2 2 2 3 8" xfId="6749"/>
    <cellStyle name="Poznámka 2 2 2 3 8 2" xfId="6750"/>
    <cellStyle name="Poznámka 2 2 2 3 9" xfId="6751"/>
    <cellStyle name="Poznámka 2 2 2 3 9 2" xfId="6752"/>
    <cellStyle name="Poznámka 2 2 2 4" xfId="6753"/>
    <cellStyle name="Poznámka 2 2 2 4 10" xfId="6754"/>
    <cellStyle name="Poznámka 2 2 2 4 2" xfId="6755"/>
    <cellStyle name="Poznámka 2 2 2 4 2 2" xfId="6756"/>
    <cellStyle name="Poznámka 2 2 2 4 3" xfId="6757"/>
    <cellStyle name="Poznámka 2 2 2 4 3 2" xfId="6758"/>
    <cellStyle name="Poznámka 2 2 2 4 4" xfId="6759"/>
    <cellStyle name="Poznámka 2 2 2 4 4 2" xfId="6760"/>
    <cellStyle name="Poznámka 2 2 2 4 5" xfId="6761"/>
    <cellStyle name="Poznámka 2 2 2 4 5 2" xfId="6762"/>
    <cellStyle name="Poznámka 2 2 2 4 6" xfId="6763"/>
    <cellStyle name="Poznámka 2 2 2 4 6 2" xfId="6764"/>
    <cellStyle name="Poznámka 2 2 2 4 7" xfId="6765"/>
    <cellStyle name="Poznámka 2 2 2 4 7 2" xfId="6766"/>
    <cellStyle name="Poznámka 2 2 2 4 8" xfId="6767"/>
    <cellStyle name="Poznámka 2 2 2 4 8 2" xfId="6768"/>
    <cellStyle name="Poznámka 2 2 2 4 9" xfId="6769"/>
    <cellStyle name="Poznámka 2 2 2 4 9 2" xfId="6770"/>
    <cellStyle name="Poznámka 2 2 2 5" xfId="6771"/>
    <cellStyle name="Poznámka 2 2 2 5 2" xfId="6772"/>
    <cellStyle name="Poznámka 2 2 2 6" xfId="6773"/>
    <cellStyle name="Poznámka 2 2 2 6 2" xfId="6774"/>
    <cellStyle name="Poznámka 2 2 2 7" xfId="6775"/>
    <cellStyle name="Poznámka 2 2 2 7 2" xfId="6776"/>
    <cellStyle name="Poznámka 2 2 2 8" xfId="6777"/>
    <cellStyle name="Poznámka 2 2 2 8 2" xfId="6778"/>
    <cellStyle name="Poznámka 2 2 2 9" xfId="6779"/>
    <cellStyle name="Poznámka 2 2 2 9 2" xfId="6780"/>
    <cellStyle name="Poznámka 2 2 3" xfId="6781"/>
    <cellStyle name="Poznámka 2 2 4" xfId="6782"/>
    <cellStyle name="Poznámka 2 2 4 10" xfId="6783"/>
    <cellStyle name="Poznámka 2 2 4 2" xfId="6784"/>
    <cellStyle name="Poznámka 2 2 4 2 2" xfId="6785"/>
    <cellStyle name="Poznámka 2 2 4 3" xfId="6786"/>
    <cellStyle name="Poznámka 2 2 4 3 2" xfId="6787"/>
    <cellStyle name="Poznámka 2 2 4 4" xfId="6788"/>
    <cellStyle name="Poznámka 2 2 4 4 2" xfId="6789"/>
    <cellStyle name="Poznámka 2 2 4 5" xfId="6790"/>
    <cellStyle name="Poznámka 2 2 4 5 2" xfId="6791"/>
    <cellStyle name="Poznámka 2 2 4 6" xfId="6792"/>
    <cellStyle name="Poznámka 2 2 4 6 2" xfId="6793"/>
    <cellStyle name="Poznámka 2 2 4 7" xfId="6794"/>
    <cellStyle name="Poznámka 2 2 4 7 2" xfId="6795"/>
    <cellStyle name="Poznámka 2 2 4 8" xfId="6796"/>
    <cellStyle name="Poznámka 2 2 4 8 2" xfId="6797"/>
    <cellStyle name="Poznámka 2 2 4 9" xfId="6798"/>
    <cellStyle name="Poznámka 2 2 4 9 2" xfId="6799"/>
    <cellStyle name="Poznámka 2 2 5" xfId="6800"/>
    <cellStyle name="Poznámka 2 2 5 10" xfId="6801"/>
    <cellStyle name="Poznámka 2 2 5 2" xfId="6802"/>
    <cellStyle name="Poznámka 2 2 5 2 2" xfId="6803"/>
    <cellStyle name="Poznámka 2 2 5 3" xfId="6804"/>
    <cellStyle name="Poznámka 2 2 5 3 2" xfId="6805"/>
    <cellStyle name="Poznámka 2 2 5 4" xfId="6806"/>
    <cellStyle name="Poznámka 2 2 5 4 2" xfId="6807"/>
    <cellStyle name="Poznámka 2 2 5 5" xfId="6808"/>
    <cellStyle name="Poznámka 2 2 5 5 2" xfId="6809"/>
    <cellStyle name="Poznámka 2 2 5 6" xfId="6810"/>
    <cellStyle name="Poznámka 2 2 5 6 2" xfId="6811"/>
    <cellStyle name="Poznámka 2 2 5 7" xfId="6812"/>
    <cellStyle name="Poznámka 2 2 5 7 2" xfId="6813"/>
    <cellStyle name="Poznámka 2 2 5 8" xfId="6814"/>
    <cellStyle name="Poznámka 2 2 5 8 2" xfId="6815"/>
    <cellStyle name="Poznámka 2 2 5 9" xfId="6816"/>
    <cellStyle name="Poznámka 2 2 5 9 2" xfId="6817"/>
    <cellStyle name="Poznámka 2 2 6" xfId="6818"/>
    <cellStyle name="Poznámka 2 2 6 10" xfId="6819"/>
    <cellStyle name="Poznámka 2 2 6 2" xfId="6820"/>
    <cellStyle name="Poznámka 2 2 6 2 2" xfId="6821"/>
    <cellStyle name="Poznámka 2 2 6 3" xfId="6822"/>
    <cellStyle name="Poznámka 2 2 6 3 2" xfId="6823"/>
    <cellStyle name="Poznámka 2 2 6 4" xfId="6824"/>
    <cellStyle name="Poznámka 2 2 6 4 2" xfId="6825"/>
    <cellStyle name="Poznámka 2 2 6 5" xfId="6826"/>
    <cellStyle name="Poznámka 2 2 6 5 2" xfId="6827"/>
    <cellStyle name="Poznámka 2 2 6 6" xfId="6828"/>
    <cellStyle name="Poznámka 2 2 6 6 2" xfId="6829"/>
    <cellStyle name="Poznámka 2 2 6 7" xfId="6830"/>
    <cellStyle name="Poznámka 2 2 6 7 2" xfId="6831"/>
    <cellStyle name="Poznámka 2 2 6 8" xfId="6832"/>
    <cellStyle name="Poznámka 2 2 6 8 2" xfId="6833"/>
    <cellStyle name="Poznámka 2 2 6 9" xfId="6834"/>
    <cellStyle name="Poznámka 2 2 6 9 2" xfId="6835"/>
    <cellStyle name="Poznámka 2 2 7" xfId="6836"/>
    <cellStyle name="Poznámka 2 2 7 2" xfId="6837"/>
    <cellStyle name="Poznámka 2 2 8" xfId="6838"/>
    <cellStyle name="Poznámka 2 2 8 2" xfId="6839"/>
    <cellStyle name="Poznámka 2 2 9" xfId="6840"/>
    <cellStyle name="Poznámka 2 2 9 2" xfId="6841"/>
    <cellStyle name="Poznámka 2 3" xfId="6842"/>
    <cellStyle name="Poznámka 2 3 10" xfId="6843"/>
    <cellStyle name="Poznámka 2 3 10 2" xfId="6844"/>
    <cellStyle name="Poznámka 2 3 11" xfId="6845"/>
    <cellStyle name="Poznámka 2 3 11 2" xfId="6846"/>
    <cellStyle name="Poznámka 2 3 12" xfId="6847"/>
    <cellStyle name="Poznámka 2 3 12 2" xfId="6848"/>
    <cellStyle name="Poznámka 2 3 13" xfId="6849"/>
    <cellStyle name="Poznámka 2 3 2" xfId="6850"/>
    <cellStyle name="Poznámka 2 3 2 10" xfId="6851"/>
    <cellStyle name="Poznámka 2 3 2 2" xfId="6852"/>
    <cellStyle name="Poznámka 2 3 2 2 2" xfId="6853"/>
    <cellStyle name="Poznámka 2 3 2 3" xfId="6854"/>
    <cellStyle name="Poznámka 2 3 2 3 2" xfId="6855"/>
    <cellStyle name="Poznámka 2 3 2 4" xfId="6856"/>
    <cellStyle name="Poznámka 2 3 2 4 2" xfId="6857"/>
    <cellStyle name="Poznámka 2 3 2 5" xfId="6858"/>
    <cellStyle name="Poznámka 2 3 2 5 2" xfId="6859"/>
    <cellStyle name="Poznámka 2 3 2 6" xfId="6860"/>
    <cellStyle name="Poznámka 2 3 2 6 2" xfId="6861"/>
    <cellStyle name="Poznámka 2 3 2 7" xfId="6862"/>
    <cellStyle name="Poznámka 2 3 2 7 2" xfId="6863"/>
    <cellStyle name="Poznámka 2 3 2 8" xfId="6864"/>
    <cellStyle name="Poznámka 2 3 2 8 2" xfId="6865"/>
    <cellStyle name="Poznámka 2 3 2 9" xfId="6866"/>
    <cellStyle name="Poznámka 2 3 2 9 2" xfId="6867"/>
    <cellStyle name="Poznámka 2 3 3" xfId="6868"/>
    <cellStyle name="Poznámka 2 3 3 10" xfId="6869"/>
    <cellStyle name="Poznámka 2 3 3 2" xfId="6870"/>
    <cellStyle name="Poznámka 2 3 3 2 2" xfId="6871"/>
    <cellStyle name="Poznámka 2 3 3 3" xfId="6872"/>
    <cellStyle name="Poznámka 2 3 3 3 2" xfId="6873"/>
    <cellStyle name="Poznámka 2 3 3 4" xfId="6874"/>
    <cellStyle name="Poznámka 2 3 3 4 2" xfId="6875"/>
    <cellStyle name="Poznámka 2 3 3 5" xfId="6876"/>
    <cellStyle name="Poznámka 2 3 3 5 2" xfId="6877"/>
    <cellStyle name="Poznámka 2 3 3 6" xfId="6878"/>
    <cellStyle name="Poznámka 2 3 3 6 2" xfId="6879"/>
    <cellStyle name="Poznámka 2 3 3 7" xfId="6880"/>
    <cellStyle name="Poznámka 2 3 3 7 2" xfId="6881"/>
    <cellStyle name="Poznámka 2 3 3 8" xfId="6882"/>
    <cellStyle name="Poznámka 2 3 3 8 2" xfId="6883"/>
    <cellStyle name="Poznámka 2 3 3 9" xfId="6884"/>
    <cellStyle name="Poznámka 2 3 3 9 2" xfId="6885"/>
    <cellStyle name="Poznámka 2 3 4" xfId="6886"/>
    <cellStyle name="Poznámka 2 3 4 10" xfId="6887"/>
    <cellStyle name="Poznámka 2 3 4 2" xfId="6888"/>
    <cellStyle name="Poznámka 2 3 4 2 2" xfId="6889"/>
    <cellStyle name="Poznámka 2 3 4 3" xfId="6890"/>
    <cellStyle name="Poznámka 2 3 4 3 2" xfId="6891"/>
    <cellStyle name="Poznámka 2 3 4 4" xfId="6892"/>
    <cellStyle name="Poznámka 2 3 4 4 2" xfId="6893"/>
    <cellStyle name="Poznámka 2 3 4 5" xfId="6894"/>
    <cellStyle name="Poznámka 2 3 4 5 2" xfId="6895"/>
    <cellStyle name="Poznámka 2 3 4 6" xfId="6896"/>
    <cellStyle name="Poznámka 2 3 4 6 2" xfId="6897"/>
    <cellStyle name="Poznámka 2 3 4 7" xfId="6898"/>
    <cellStyle name="Poznámka 2 3 4 7 2" xfId="6899"/>
    <cellStyle name="Poznámka 2 3 4 8" xfId="6900"/>
    <cellStyle name="Poznámka 2 3 4 8 2" xfId="6901"/>
    <cellStyle name="Poznámka 2 3 4 9" xfId="6902"/>
    <cellStyle name="Poznámka 2 3 4 9 2" xfId="6903"/>
    <cellStyle name="Poznámka 2 3 5" xfId="6904"/>
    <cellStyle name="Poznámka 2 3 5 2" xfId="6905"/>
    <cellStyle name="Poznámka 2 3 6" xfId="6906"/>
    <cellStyle name="Poznámka 2 3 6 2" xfId="6907"/>
    <cellStyle name="Poznámka 2 3 7" xfId="6908"/>
    <cellStyle name="Poznámka 2 3 7 2" xfId="6909"/>
    <cellStyle name="Poznámka 2 3 8" xfId="6910"/>
    <cellStyle name="Poznámka 2 3 8 2" xfId="6911"/>
    <cellStyle name="Poznámka 2 3 9" xfId="6912"/>
    <cellStyle name="Poznámka 2 3 9 2" xfId="6913"/>
    <cellStyle name="Poznámka 2 4" xfId="6914"/>
    <cellStyle name="Poznámka 2 5" xfId="6915"/>
    <cellStyle name="Poznámka 2 5 10" xfId="6916"/>
    <cellStyle name="Poznámka 2 5 2" xfId="6917"/>
    <cellStyle name="Poznámka 2 5 2 2" xfId="6918"/>
    <cellStyle name="Poznámka 2 5 3" xfId="6919"/>
    <cellStyle name="Poznámka 2 5 3 2" xfId="6920"/>
    <cellStyle name="Poznámka 2 5 4" xfId="6921"/>
    <cellStyle name="Poznámka 2 5 4 2" xfId="6922"/>
    <cellStyle name="Poznámka 2 5 5" xfId="6923"/>
    <cellStyle name="Poznámka 2 5 5 2" xfId="6924"/>
    <cellStyle name="Poznámka 2 5 6" xfId="6925"/>
    <cellStyle name="Poznámka 2 5 6 2" xfId="6926"/>
    <cellStyle name="Poznámka 2 5 7" xfId="6927"/>
    <cellStyle name="Poznámka 2 5 7 2" xfId="6928"/>
    <cellStyle name="Poznámka 2 5 8" xfId="6929"/>
    <cellStyle name="Poznámka 2 5 8 2" xfId="6930"/>
    <cellStyle name="Poznámka 2 5 9" xfId="6931"/>
    <cellStyle name="Poznámka 2 5 9 2" xfId="6932"/>
    <cellStyle name="Poznámka 2 6" xfId="6933"/>
    <cellStyle name="Poznámka 2 6 10" xfId="6934"/>
    <cellStyle name="Poznámka 2 6 2" xfId="6935"/>
    <cellStyle name="Poznámka 2 6 2 2" xfId="6936"/>
    <cellStyle name="Poznámka 2 6 3" xfId="6937"/>
    <cellStyle name="Poznámka 2 6 3 2" xfId="6938"/>
    <cellStyle name="Poznámka 2 6 4" xfId="6939"/>
    <cellStyle name="Poznámka 2 6 4 2" xfId="6940"/>
    <cellStyle name="Poznámka 2 6 5" xfId="6941"/>
    <cellStyle name="Poznámka 2 6 5 2" xfId="6942"/>
    <cellStyle name="Poznámka 2 6 6" xfId="6943"/>
    <cellStyle name="Poznámka 2 6 6 2" xfId="6944"/>
    <cellStyle name="Poznámka 2 6 7" xfId="6945"/>
    <cellStyle name="Poznámka 2 6 7 2" xfId="6946"/>
    <cellStyle name="Poznámka 2 6 8" xfId="6947"/>
    <cellStyle name="Poznámka 2 6 8 2" xfId="6948"/>
    <cellStyle name="Poznámka 2 6 9" xfId="6949"/>
    <cellStyle name="Poznámka 2 6 9 2" xfId="6950"/>
    <cellStyle name="Poznámka 2 7" xfId="6951"/>
    <cellStyle name="Poznámka 2 7 10" xfId="6952"/>
    <cellStyle name="Poznámka 2 7 2" xfId="6953"/>
    <cellStyle name="Poznámka 2 7 2 2" xfId="6954"/>
    <cellStyle name="Poznámka 2 7 3" xfId="6955"/>
    <cellStyle name="Poznámka 2 7 3 2" xfId="6956"/>
    <cellStyle name="Poznámka 2 7 4" xfId="6957"/>
    <cellStyle name="Poznámka 2 7 4 2" xfId="6958"/>
    <cellStyle name="Poznámka 2 7 5" xfId="6959"/>
    <cellStyle name="Poznámka 2 7 5 2" xfId="6960"/>
    <cellStyle name="Poznámka 2 7 6" xfId="6961"/>
    <cellStyle name="Poznámka 2 7 6 2" xfId="6962"/>
    <cellStyle name="Poznámka 2 7 7" xfId="6963"/>
    <cellStyle name="Poznámka 2 7 7 2" xfId="6964"/>
    <cellStyle name="Poznámka 2 7 8" xfId="6965"/>
    <cellStyle name="Poznámka 2 7 8 2" xfId="6966"/>
    <cellStyle name="Poznámka 2 7 9" xfId="6967"/>
    <cellStyle name="Poznámka 2 7 9 2" xfId="6968"/>
    <cellStyle name="Poznámka 2 8" xfId="6969"/>
    <cellStyle name="Poznámka 2 8 2" xfId="6970"/>
    <cellStyle name="Poznámka 2 9" xfId="6971"/>
    <cellStyle name="Poznámka 2 9 2" xfId="6972"/>
    <cellStyle name="Poznámka 3" xfId="6973"/>
    <cellStyle name="Poznámka 3 10" xfId="6974"/>
    <cellStyle name="Poznámka 3 10 2" xfId="6975"/>
    <cellStyle name="Poznámka 3 10 3" xfId="6976"/>
    <cellStyle name="Poznámka 3 10 4" xfId="6977"/>
    <cellStyle name="Poznámka 3 11" xfId="6978"/>
    <cellStyle name="Poznámka 3 11 2" xfId="6979"/>
    <cellStyle name="Poznámka 3 11 3" xfId="6980"/>
    <cellStyle name="Poznámka 3 11 4" xfId="6981"/>
    <cellStyle name="Poznámka 3 12" xfId="6982"/>
    <cellStyle name="Poznámka 3 12 2" xfId="6983"/>
    <cellStyle name="Poznámka 3 12 3" xfId="6984"/>
    <cellStyle name="Poznámka 3 12 4" xfId="6985"/>
    <cellStyle name="Poznámka 3 13" xfId="6986"/>
    <cellStyle name="Poznámka 3 14" xfId="6987"/>
    <cellStyle name="Poznámka 3 15" xfId="6988"/>
    <cellStyle name="Poznámka 3 16" xfId="6989"/>
    <cellStyle name="Poznámka 3 16 2" xfId="6990"/>
    <cellStyle name="Poznámka 3 17" xfId="6991"/>
    <cellStyle name="Poznámka 3 17 2" xfId="6992"/>
    <cellStyle name="Poznámka 3 18" xfId="6993"/>
    <cellStyle name="Poznámka 3 18 2" xfId="6994"/>
    <cellStyle name="Poznámka 3 19" xfId="6995"/>
    <cellStyle name="Poznámka 3 19 2" xfId="6996"/>
    <cellStyle name="Poznámka 3 2" xfId="6997"/>
    <cellStyle name="Poznámka 3 2 10" xfId="6998"/>
    <cellStyle name="Poznámka 3 2 10 2" xfId="6999"/>
    <cellStyle name="Poznámka 3 2 10 3" xfId="7000"/>
    <cellStyle name="Poznámka 3 2 10 4" xfId="7001"/>
    <cellStyle name="Poznámka 3 2 11" xfId="7002"/>
    <cellStyle name="Poznámka 3 2 12" xfId="7003"/>
    <cellStyle name="Poznámka 3 2 13" xfId="7004"/>
    <cellStyle name="Poznámka 3 2 14" xfId="7005"/>
    <cellStyle name="Poznámka 3 2 2" xfId="7006"/>
    <cellStyle name="Poznámka 3 2 2 10" xfId="7007"/>
    <cellStyle name="Poznámka 3 2 2 11" xfId="7008"/>
    <cellStyle name="Poznámka 3 2 2 12" xfId="7009"/>
    <cellStyle name="Poznámka 3 2 2 2" xfId="7010"/>
    <cellStyle name="Poznámka 3 2 2 2 2" xfId="7011"/>
    <cellStyle name="Poznámka 3 2 2 2 3" xfId="7012"/>
    <cellStyle name="Poznámka 3 2 2 2 4" xfId="7013"/>
    <cellStyle name="Poznámka 3 2 2 2 5" xfId="7014"/>
    <cellStyle name="Poznámka 3 2 2 3" xfId="7015"/>
    <cellStyle name="Poznámka 3 2 2 3 2" xfId="7016"/>
    <cellStyle name="Poznámka 3 2 2 3 3" xfId="7017"/>
    <cellStyle name="Poznámka 3 2 2 3 4" xfId="7018"/>
    <cellStyle name="Poznámka 3 2 2 3 5" xfId="7019"/>
    <cellStyle name="Poznámka 3 2 2 4" xfId="7020"/>
    <cellStyle name="Poznámka 3 2 2 4 2" xfId="7021"/>
    <cellStyle name="Poznámka 3 2 2 4 3" xfId="7022"/>
    <cellStyle name="Poznámka 3 2 2 4 4" xfId="7023"/>
    <cellStyle name="Poznámka 3 2 2 5" xfId="7024"/>
    <cellStyle name="Poznámka 3 2 2 5 2" xfId="7025"/>
    <cellStyle name="Poznámka 3 2 2 5 3" xfId="7026"/>
    <cellStyle name="Poznámka 3 2 2 5 4" xfId="7027"/>
    <cellStyle name="Poznámka 3 2 2 6" xfId="7028"/>
    <cellStyle name="Poznámka 3 2 2 6 2" xfId="7029"/>
    <cellStyle name="Poznámka 3 2 2 6 3" xfId="7030"/>
    <cellStyle name="Poznámka 3 2 2 6 4" xfId="7031"/>
    <cellStyle name="Poznámka 3 2 2 7" xfId="7032"/>
    <cellStyle name="Poznámka 3 2 2 7 2" xfId="7033"/>
    <cellStyle name="Poznámka 3 2 2 7 3" xfId="7034"/>
    <cellStyle name="Poznámka 3 2 2 7 4" xfId="7035"/>
    <cellStyle name="Poznámka 3 2 2 8" xfId="7036"/>
    <cellStyle name="Poznámka 3 2 2 8 2" xfId="7037"/>
    <cellStyle name="Poznámka 3 2 2 8 3" xfId="7038"/>
    <cellStyle name="Poznámka 3 2 2 8 4" xfId="7039"/>
    <cellStyle name="Poznámka 3 2 2 9" xfId="7040"/>
    <cellStyle name="Poznámka 3 2 3" xfId="7041"/>
    <cellStyle name="Poznámka 3 2 3 10" xfId="7042"/>
    <cellStyle name="Poznámka 3 2 3 11" xfId="7043"/>
    <cellStyle name="Poznámka 3 2 3 2" xfId="7044"/>
    <cellStyle name="Poznámka 3 2 3 2 2" xfId="7045"/>
    <cellStyle name="Poznámka 3 2 3 2 3" xfId="7046"/>
    <cellStyle name="Poznámka 3 2 3 2 4" xfId="7047"/>
    <cellStyle name="Poznámka 3 2 3 3" xfId="7048"/>
    <cellStyle name="Poznámka 3 2 3 3 2" xfId="7049"/>
    <cellStyle name="Poznámka 3 2 3 3 3" xfId="7050"/>
    <cellStyle name="Poznámka 3 2 3 3 4" xfId="7051"/>
    <cellStyle name="Poznámka 3 2 3 4" xfId="7052"/>
    <cellStyle name="Poznámka 3 2 3 4 2" xfId="7053"/>
    <cellStyle name="Poznámka 3 2 3 4 3" xfId="7054"/>
    <cellStyle name="Poznámka 3 2 3 4 4" xfId="7055"/>
    <cellStyle name="Poznámka 3 2 3 5" xfId="7056"/>
    <cellStyle name="Poznámka 3 2 3 5 2" xfId="7057"/>
    <cellStyle name="Poznámka 3 2 3 5 3" xfId="7058"/>
    <cellStyle name="Poznámka 3 2 3 5 4" xfId="7059"/>
    <cellStyle name="Poznámka 3 2 3 6" xfId="7060"/>
    <cellStyle name="Poznámka 3 2 3 6 2" xfId="7061"/>
    <cellStyle name="Poznámka 3 2 3 6 3" xfId="7062"/>
    <cellStyle name="Poznámka 3 2 3 6 4" xfId="7063"/>
    <cellStyle name="Poznámka 3 2 3 7" xfId="7064"/>
    <cellStyle name="Poznámka 3 2 3 7 2" xfId="7065"/>
    <cellStyle name="Poznámka 3 2 3 7 3" xfId="7066"/>
    <cellStyle name="Poznámka 3 2 3 7 4" xfId="7067"/>
    <cellStyle name="Poznámka 3 2 3 8" xfId="7068"/>
    <cellStyle name="Poznámka 3 2 3 9" xfId="7069"/>
    <cellStyle name="Poznámka 3 2 4" xfId="7070"/>
    <cellStyle name="Poznámka 3 2 4 2" xfId="7071"/>
    <cellStyle name="Poznámka 3 2 4 3" xfId="7072"/>
    <cellStyle name="Poznámka 3 2 4 4" xfId="7073"/>
    <cellStyle name="Poznámka 3 2 4 5" xfId="7074"/>
    <cellStyle name="Poznámka 3 2 5" xfId="7075"/>
    <cellStyle name="Poznámka 3 2 5 2" xfId="7076"/>
    <cellStyle name="Poznámka 3 2 5 3" xfId="7077"/>
    <cellStyle name="Poznámka 3 2 5 4" xfId="7078"/>
    <cellStyle name="Poznámka 3 2 5 5" xfId="7079"/>
    <cellStyle name="Poznámka 3 2 6" xfId="7080"/>
    <cellStyle name="Poznámka 3 2 6 2" xfId="7081"/>
    <cellStyle name="Poznámka 3 2 6 3" xfId="7082"/>
    <cellStyle name="Poznámka 3 2 6 4" xfId="7083"/>
    <cellStyle name="Poznámka 3 2 7" xfId="7084"/>
    <cellStyle name="Poznámka 3 2 7 2" xfId="7085"/>
    <cellStyle name="Poznámka 3 2 7 3" xfId="7086"/>
    <cellStyle name="Poznámka 3 2 7 4" xfId="7087"/>
    <cellStyle name="Poznámka 3 2 8" xfId="7088"/>
    <cellStyle name="Poznámka 3 2 8 2" xfId="7089"/>
    <cellStyle name="Poznámka 3 2 8 3" xfId="7090"/>
    <cellStyle name="Poznámka 3 2 8 4" xfId="7091"/>
    <cellStyle name="Poznámka 3 2 9" xfId="7092"/>
    <cellStyle name="Poznámka 3 2 9 2" xfId="7093"/>
    <cellStyle name="Poznámka 3 2 9 3" xfId="7094"/>
    <cellStyle name="Poznámka 3 2 9 4" xfId="7095"/>
    <cellStyle name="Poznámka 3 20" xfId="7096"/>
    <cellStyle name="Poznámka 3 20 2" xfId="7097"/>
    <cellStyle name="Poznámka 3 21" xfId="7098"/>
    <cellStyle name="Poznámka 3 21 2" xfId="7099"/>
    <cellStyle name="Poznámka 3 22" xfId="7100"/>
    <cellStyle name="Poznámka 3 22 2" xfId="7101"/>
    <cellStyle name="Poznámka 3 23" xfId="7102"/>
    <cellStyle name="Poznámka 3 3" xfId="7103"/>
    <cellStyle name="Poznámka 3 3 10" xfId="7104"/>
    <cellStyle name="Poznámka 3 3 11" xfId="7105"/>
    <cellStyle name="Poznámka 3 3 12" xfId="7106"/>
    <cellStyle name="Poznámka 3 3 2" xfId="7107"/>
    <cellStyle name="Poznámka 3 3 2 2" xfId="7108"/>
    <cellStyle name="Poznámka 3 3 2 3" xfId="7109"/>
    <cellStyle name="Poznámka 3 3 2 4" xfId="7110"/>
    <cellStyle name="Poznámka 3 3 2 5" xfId="7111"/>
    <cellStyle name="Poznámka 3 3 3" xfId="7112"/>
    <cellStyle name="Poznámka 3 3 3 2" xfId="7113"/>
    <cellStyle name="Poznámka 3 3 3 3" xfId="7114"/>
    <cellStyle name="Poznámka 3 3 3 4" xfId="7115"/>
    <cellStyle name="Poznámka 3 3 3 5" xfId="7116"/>
    <cellStyle name="Poznámka 3 3 4" xfId="7117"/>
    <cellStyle name="Poznámka 3 3 4 2" xfId="7118"/>
    <cellStyle name="Poznámka 3 3 4 3" xfId="7119"/>
    <cellStyle name="Poznámka 3 3 4 4" xfId="7120"/>
    <cellStyle name="Poznámka 3 3 5" xfId="7121"/>
    <cellStyle name="Poznámka 3 3 5 2" xfId="7122"/>
    <cellStyle name="Poznámka 3 3 5 3" xfId="7123"/>
    <cellStyle name="Poznámka 3 3 5 4" xfId="7124"/>
    <cellStyle name="Poznámka 3 3 6" xfId="7125"/>
    <cellStyle name="Poznámka 3 3 6 2" xfId="7126"/>
    <cellStyle name="Poznámka 3 3 6 3" xfId="7127"/>
    <cellStyle name="Poznámka 3 3 6 4" xfId="7128"/>
    <cellStyle name="Poznámka 3 3 7" xfId="7129"/>
    <cellStyle name="Poznámka 3 3 7 2" xfId="7130"/>
    <cellStyle name="Poznámka 3 3 7 3" xfId="7131"/>
    <cellStyle name="Poznámka 3 3 7 4" xfId="7132"/>
    <cellStyle name="Poznámka 3 3 8" xfId="7133"/>
    <cellStyle name="Poznámka 3 3 8 2" xfId="7134"/>
    <cellStyle name="Poznámka 3 3 8 3" xfId="7135"/>
    <cellStyle name="Poznámka 3 3 8 4" xfId="7136"/>
    <cellStyle name="Poznámka 3 3 9" xfId="7137"/>
    <cellStyle name="Poznámka 3 4" xfId="7138"/>
    <cellStyle name="Poznámka 3 4 10" xfId="7139"/>
    <cellStyle name="Poznámka 3 4 11" xfId="7140"/>
    <cellStyle name="Poznámka 3 4 12" xfId="7141"/>
    <cellStyle name="Poznámka 3 4 2" xfId="7142"/>
    <cellStyle name="Poznámka 3 4 2 2" xfId="7143"/>
    <cellStyle name="Poznámka 3 4 2 3" xfId="7144"/>
    <cellStyle name="Poznámka 3 4 2 4" xfId="7145"/>
    <cellStyle name="Poznámka 3 4 2 5" xfId="7146"/>
    <cellStyle name="Poznámka 3 4 3" xfId="7147"/>
    <cellStyle name="Poznámka 3 4 3 2" xfId="7148"/>
    <cellStyle name="Poznámka 3 4 3 3" xfId="7149"/>
    <cellStyle name="Poznámka 3 4 3 4" xfId="7150"/>
    <cellStyle name="Poznámka 3 4 3 5" xfId="7151"/>
    <cellStyle name="Poznámka 3 4 4" xfId="7152"/>
    <cellStyle name="Poznámka 3 4 4 2" xfId="7153"/>
    <cellStyle name="Poznámka 3 4 4 3" xfId="7154"/>
    <cellStyle name="Poznámka 3 4 4 4" xfId="7155"/>
    <cellStyle name="Poznámka 3 4 5" xfId="7156"/>
    <cellStyle name="Poznámka 3 4 5 2" xfId="7157"/>
    <cellStyle name="Poznámka 3 4 5 3" xfId="7158"/>
    <cellStyle name="Poznámka 3 4 5 4" xfId="7159"/>
    <cellStyle name="Poznámka 3 4 6" xfId="7160"/>
    <cellStyle name="Poznámka 3 4 6 2" xfId="7161"/>
    <cellStyle name="Poznámka 3 4 6 3" xfId="7162"/>
    <cellStyle name="Poznámka 3 4 6 4" xfId="7163"/>
    <cellStyle name="Poznámka 3 4 7" xfId="7164"/>
    <cellStyle name="Poznámka 3 4 7 2" xfId="7165"/>
    <cellStyle name="Poznámka 3 4 7 3" xfId="7166"/>
    <cellStyle name="Poznámka 3 4 7 4" xfId="7167"/>
    <cellStyle name="Poznámka 3 4 8" xfId="7168"/>
    <cellStyle name="Poznámka 3 4 8 2" xfId="7169"/>
    <cellStyle name="Poznámka 3 4 8 3" xfId="7170"/>
    <cellStyle name="Poznámka 3 4 8 4" xfId="7171"/>
    <cellStyle name="Poznámka 3 4 9" xfId="7172"/>
    <cellStyle name="Poznámka 3 5" xfId="7173"/>
    <cellStyle name="Poznámka 3 5 10" xfId="7174"/>
    <cellStyle name="Poznámka 3 5 11" xfId="7175"/>
    <cellStyle name="Poznámka 3 5 2" xfId="7176"/>
    <cellStyle name="Poznámka 3 5 2 2" xfId="7177"/>
    <cellStyle name="Poznámka 3 5 2 3" xfId="7178"/>
    <cellStyle name="Poznámka 3 5 2 4" xfId="7179"/>
    <cellStyle name="Poznámka 3 5 3" xfId="7180"/>
    <cellStyle name="Poznámka 3 5 3 2" xfId="7181"/>
    <cellStyle name="Poznámka 3 5 3 3" xfId="7182"/>
    <cellStyle name="Poznámka 3 5 3 4" xfId="7183"/>
    <cellStyle name="Poznámka 3 5 4" xfId="7184"/>
    <cellStyle name="Poznámka 3 5 4 2" xfId="7185"/>
    <cellStyle name="Poznámka 3 5 4 3" xfId="7186"/>
    <cellStyle name="Poznámka 3 5 4 4" xfId="7187"/>
    <cellStyle name="Poznámka 3 5 5" xfId="7188"/>
    <cellStyle name="Poznámka 3 5 5 2" xfId="7189"/>
    <cellStyle name="Poznámka 3 5 5 3" xfId="7190"/>
    <cellStyle name="Poznámka 3 5 5 4" xfId="7191"/>
    <cellStyle name="Poznámka 3 5 6" xfId="7192"/>
    <cellStyle name="Poznámka 3 5 6 2" xfId="7193"/>
    <cellStyle name="Poznámka 3 5 6 3" xfId="7194"/>
    <cellStyle name="Poznámka 3 5 6 4" xfId="7195"/>
    <cellStyle name="Poznámka 3 5 7" xfId="7196"/>
    <cellStyle name="Poznámka 3 5 7 2" xfId="7197"/>
    <cellStyle name="Poznámka 3 5 7 3" xfId="7198"/>
    <cellStyle name="Poznámka 3 5 7 4" xfId="7199"/>
    <cellStyle name="Poznámka 3 5 8" xfId="7200"/>
    <cellStyle name="Poznámka 3 5 9" xfId="7201"/>
    <cellStyle name="Poznámka 3 6" xfId="7202"/>
    <cellStyle name="Poznámka 3 6 2" xfId="7203"/>
    <cellStyle name="Poznámka 3 6 3" xfId="7204"/>
    <cellStyle name="Poznámka 3 6 4" xfId="7205"/>
    <cellStyle name="Poznámka 3 6 5" xfId="7206"/>
    <cellStyle name="Poznámka 3 7" xfId="7207"/>
    <cellStyle name="Poznámka 3 7 2" xfId="7208"/>
    <cellStyle name="Poznámka 3 7 3" xfId="7209"/>
    <cellStyle name="Poznámka 3 7 4" xfId="7210"/>
    <cellStyle name="Poznámka 3 7 5" xfId="7211"/>
    <cellStyle name="Poznámka 3 8" xfId="7212"/>
    <cellStyle name="Poznámka 3 8 10" xfId="7213"/>
    <cellStyle name="Poznámka 3 8 2" xfId="7214"/>
    <cellStyle name="Poznámka 3 8 2 2" xfId="7215"/>
    <cellStyle name="Poznámka 3 8 3" xfId="7216"/>
    <cellStyle name="Poznámka 3 8 3 2" xfId="7217"/>
    <cellStyle name="Poznámka 3 8 4" xfId="7218"/>
    <cellStyle name="Poznámka 3 8 4 2" xfId="7219"/>
    <cellStyle name="Poznámka 3 8 5" xfId="7220"/>
    <cellStyle name="Poznámka 3 8 5 2" xfId="7221"/>
    <cellStyle name="Poznámka 3 8 6" xfId="7222"/>
    <cellStyle name="Poznámka 3 8 6 2" xfId="7223"/>
    <cellStyle name="Poznámka 3 8 7" xfId="7224"/>
    <cellStyle name="Poznámka 3 8 8" xfId="7225"/>
    <cellStyle name="Poznámka 3 8 9" xfId="7226"/>
    <cellStyle name="Poznámka 3 9" xfId="7227"/>
    <cellStyle name="Poznámka 3 9 2" xfId="7228"/>
    <cellStyle name="Poznámka 3 9 3" xfId="7229"/>
    <cellStyle name="Poznámka 3 9 4" xfId="7230"/>
    <cellStyle name="Poznámka 4" xfId="7231"/>
    <cellStyle name="Poznámka 4 10" xfId="7232"/>
    <cellStyle name="Poznámka 4 10 2" xfId="7233"/>
    <cellStyle name="Poznámka 4 10 3" xfId="7234"/>
    <cellStyle name="Poznámka 4 10 4" xfId="7235"/>
    <cellStyle name="Poznámka 4 11" xfId="7236"/>
    <cellStyle name="Poznámka 4 12" xfId="7237"/>
    <cellStyle name="Poznámka 4 13" xfId="7238"/>
    <cellStyle name="Poznámka 4 14" xfId="7239"/>
    <cellStyle name="Poznámka 4 15" xfId="7240"/>
    <cellStyle name="Poznámka 4 2" xfId="7241"/>
    <cellStyle name="Poznámka 4 2 2" xfId="7242"/>
    <cellStyle name="Poznámka 4 2 2 2" xfId="7243"/>
    <cellStyle name="Poznámka 4 2 2 3" xfId="7244"/>
    <cellStyle name="Poznámka 4 2 2 4" xfId="7245"/>
    <cellStyle name="Poznámka 4 2 2 5" xfId="7246"/>
    <cellStyle name="Poznámka 4 2 2 6" xfId="7247"/>
    <cellStyle name="Poznámka 4 2 3" xfId="7248"/>
    <cellStyle name="Poznámka 4 2 3 2" xfId="7249"/>
    <cellStyle name="Poznámka 4 2 4" xfId="7250"/>
    <cellStyle name="Poznámka 4 2 5" xfId="7251"/>
    <cellStyle name="Poznámka 4 2 6" xfId="7252"/>
    <cellStyle name="Poznámka 4 2 7" xfId="7253"/>
    <cellStyle name="Poznámka 4 3" xfId="7254"/>
    <cellStyle name="Poznámka 4 3 2" xfId="7255"/>
    <cellStyle name="Poznámka 4 3 2 2" xfId="7256"/>
    <cellStyle name="Poznámka 4 3 3" xfId="7257"/>
    <cellStyle name="Poznámka 4 3 4" xfId="7258"/>
    <cellStyle name="Poznámka 4 3 5" xfId="7259"/>
    <cellStyle name="Poznámka 4 3 6" xfId="7260"/>
    <cellStyle name="Poznámka 4 4" xfId="7261"/>
    <cellStyle name="Poznámka 4 4 2" xfId="7262"/>
    <cellStyle name="Poznámka 4 4 3" xfId="7263"/>
    <cellStyle name="Poznámka 4 4 4" xfId="7264"/>
    <cellStyle name="Poznámka 4 4 5" xfId="7265"/>
    <cellStyle name="Poznámka 4 4 6" xfId="7266"/>
    <cellStyle name="Poznámka 4 5" xfId="7267"/>
    <cellStyle name="Poznámka 4 5 2" xfId="7268"/>
    <cellStyle name="Poznámka 4 5 3" xfId="7269"/>
    <cellStyle name="Poznámka 4 5 4" xfId="7270"/>
    <cellStyle name="Poznámka 4 5 5" xfId="7271"/>
    <cellStyle name="Poznámka 4 6" xfId="7272"/>
    <cellStyle name="Poznámka 4 6 2" xfId="7273"/>
    <cellStyle name="Poznámka 4 6 3" xfId="7274"/>
    <cellStyle name="Poznámka 4 6 4" xfId="7275"/>
    <cellStyle name="Poznámka 4 6 5" xfId="7276"/>
    <cellStyle name="Poznámka 4 7" xfId="7277"/>
    <cellStyle name="Poznámka 4 7 2" xfId="7278"/>
    <cellStyle name="Poznámka 4 7 3" xfId="7279"/>
    <cellStyle name="Poznámka 4 7 4" xfId="7280"/>
    <cellStyle name="Poznámka 4 8" xfId="7281"/>
    <cellStyle name="Poznámka 4 8 2" xfId="7282"/>
    <cellStyle name="Poznámka 4 8 3" xfId="7283"/>
    <cellStyle name="Poznámka 4 8 4" xfId="7284"/>
    <cellStyle name="Poznámka 4 9" xfId="7285"/>
    <cellStyle name="Poznámka 4 9 2" xfId="7286"/>
    <cellStyle name="Poznámka 4 9 3" xfId="7287"/>
    <cellStyle name="Poznámka 4 9 4" xfId="7288"/>
    <cellStyle name="Poznámka 5" xfId="7289"/>
    <cellStyle name="Poznámka 5 2" xfId="7290"/>
    <cellStyle name="Poznámka 5 3" xfId="7291"/>
    <cellStyle name="Poznámka 5 4" xfId="7292"/>
    <cellStyle name="Poznámka 5 5" xfId="7293"/>
    <cellStyle name="Poznámka 6" xfId="7294"/>
    <cellStyle name="Poznámka 6 2" xfId="7295"/>
    <cellStyle name="Poznámka 6 3" xfId="7296"/>
    <cellStyle name="Poznámka 6 4" xfId="7297"/>
    <cellStyle name="Poznámka 7" xfId="7298"/>
    <cellStyle name="Poznámka 7 2" xfId="7299"/>
    <cellStyle name="Poznámka 7 3" xfId="7300"/>
    <cellStyle name="Poznámka 7 4" xfId="7301"/>
    <cellStyle name="Poznámka 8" xfId="7302"/>
    <cellStyle name="Poznámka 8 2" xfId="7303"/>
    <cellStyle name="Poznámka 8 3" xfId="7304"/>
    <cellStyle name="Poznámka 8 4" xfId="7305"/>
    <cellStyle name="Poznámka 9" xfId="7306"/>
    <cellStyle name="Poznámka 9 2" xfId="7307"/>
    <cellStyle name="Poznámka 9 3" xfId="7308"/>
    <cellStyle name="Poznámka 9 4" xfId="7309"/>
    <cellStyle name="Propojená buňka 10" xfId="7310"/>
    <cellStyle name="Propojená buňka 11" xfId="7311"/>
    <cellStyle name="Propojená buňka 12" xfId="7312"/>
    <cellStyle name="Propojená buňka 13" xfId="7313"/>
    <cellStyle name="Propojená buňka 14" xfId="7314"/>
    <cellStyle name="Propojená buňka 15" xfId="7315"/>
    <cellStyle name="Propojená buňka 2" xfId="7316"/>
    <cellStyle name="Propojená buňka 3" xfId="7317"/>
    <cellStyle name="Propojená buňka 4" xfId="7318"/>
    <cellStyle name="Propojená buňka 4 2" xfId="7319"/>
    <cellStyle name="Propojená buňka 5" xfId="7320"/>
    <cellStyle name="Propojená buňka 6" xfId="7321"/>
    <cellStyle name="Propojená buňka 7" xfId="7322"/>
    <cellStyle name="Propojená buňka 8" xfId="7323"/>
    <cellStyle name="Propojená buňka 9" xfId="7324"/>
    <cellStyle name="Správně 10" xfId="7325"/>
    <cellStyle name="Správně 11" xfId="7326"/>
    <cellStyle name="Správně 12" xfId="7327"/>
    <cellStyle name="Správně 13" xfId="7328"/>
    <cellStyle name="Správně 14" xfId="7329"/>
    <cellStyle name="Správně 15" xfId="7330"/>
    <cellStyle name="Správně 2" xfId="7331"/>
    <cellStyle name="Správně 3" xfId="7332"/>
    <cellStyle name="Správně 4" xfId="7333"/>
    <cellStyle name="Správně 4 2" xfId="7334"/>
    <cellStyle name="Správně 5" xfId="7335"/>
    <cellStyle name="Správně 6" xfId="7336"/>
    <cellStyle name="Správně 7" xfId="7337"/>
    <cellStyle name="Správně 8" xfId="7338"/>
    <cellStyle name="Správně 9" xfId="7339"/>
    <cellStyle name="Text upozornění 10" xfId="7340"/>
    <cellStyle name="Text upozornění 11" xfId="7341"/>
    <cellStyle name="Text upozornění 12" xfId="7342"/>
    <cellStyle name="Text upozornění 13" xfId="7343"/>
    <cellStyle name="Text upozornění 14" xfId="7344"/>
    <cellStyle name="Text upozornění 15" xfId="7345"/>
    <cellStyle name="Text upozornění 2" xfId="7346"/>
    <cellStyle name="Text upozornění 3" xfId="7347"/>
    <cellStyle name="Text upozornění 4" xfId="7348"/>
    <cellStyle name="Text upozornění 4 2" xfId="7349"/>
    <cellStyle name="Text upozornění 5" xfId="7350"/>
    <cellStyle name="Text upozornění 6" xfId="7351"/>
    <cellStyle name="Text upozornění 7" xfId="7352"/>
    <cellStyle name="Text upozornění 8" xfId="7353"/>
    <cellStyle name="Text upozornění 9" xfId="7354"/>
    <cellStyle name="Vstup 10" xfId="7355"/>
    <cellStyle name="Vstup 11" xfId="7356"/>
    <cellStyle name="Vstup 12" xfId="7357"/>
    <cellStyle name="Vstup 13" xfId="7358"/>
    <cellStyle name="Vstup 14" xfId="7359"/>
    <cellStyle name="Vstup 15" xfId="7360"/>
    <cellStyle name="Vstup 2" xfId="7361"/>
    <cellStyle name="Vstup 3" xfId="7362"/>
    <cellStyle name="Vstup 4" xfId="7363"/>
    <cellStyle name="Vstup 4 2" xfId="7364"/>
    <cellStyle name="Vstup 5" xfId="7365"/>
    <cellStyle name="Vstup 6" xfId="7366"/>
    <cellStyle name="Vstup 7" xfId="7367"/>
    <cellStyle name="Vstup 8" xfId="7368"/>
    <cellStyle name="Vstup 9" xfId="7369"/>
    <cellStyle name="Výpočet 10" xfId="7370"/>
    <cellStyle name="Výpočet 11" xfId="7371"/>
    <cellStyle name="Výpočet 12" xfId="7372"/>
    <cellStyle name="Výpočet 13" xfId="7373"/>
    <cellStyle name="Výpočet 14" xfId="7374"/>
    <cellStyle name="Výpočet 15" xfId="7375"/>
    <cellStyle name="Výpočet 2" xfId="7376"/>
    <cellStyle name="Výpočet 3" xfId="7377"/>
    <cellStyle name="Výpočet 4" xfId="7378"/>
    <cellStyle name="Výpočet 4 2" xfId="7379"/>
    <cellStyle name="Výpočet 5" xfId="7380"/>
    <cellStyle name="Výpočet 6" xfId="7381"/>
    <cellStyle name="Výpočet 7" xfId="7382"/>
    <cellStyle name="Výpočet 8" xfId="7383"/>
    <cellStyle name="Výpočet 9" xfId="7384"/>
    <cellStyle name="Výstup 10" xfId="7385"/>
    <cellStyle name="Výstup 11" xfId="7386"/>
    <cellStyle name="Výstup 12" xfId="7387"/>
    <cellStyle name="Výstup 13" xfId="7388"/>
    <cellStyle name="Výstup 14" xfId="7389"/>
    <cellStyle name="Výstup 15" xfId="7390"/>
    <cellStyle name="Výstup 2" xfId="7391"/>
    <cellStyle name="Výstup 3" xfId="7392"/>
    <cellStyle name="Výstup 4" xfId="7393"/>
    <cellStyle name="Výstup 4 2" xfId="7394"/>
    <cellStyle name="Výstup 5" xfId="7395"/>
    <cellStyle name="Výstup 6" xfId="7396"/>
    <cellStyle name="Výstup 7" xfId="7397"/>
    <cellStyle name="Výstup 8" xfId="7398"/>
    <cellStyle name="Výstup 9" xfId="7399"/>
    <cellStyle name="Vysvětlující text 10" xfId="7400"/>
    <cellStyle name="Vysvětlující text 11" xfId="7401"/>
    <cellStyle name="Vysvětlující text 12" xfId="7402"/>
    <cellStyle name="Vysvětlující text 13" xfId="7403"/>
    <cellStyle name="Vysvětlující text 14" xfId="7404"/>
    <cellStyle name="Vysvětlující text 15" xfId="7405"/>
    <cellStyle name="Vysvětlující text 2" xfId="7406"/>
    <cellStyle name="Vysvětlující text 3" xfId="7407"/>
    <cellStyle name="Vysvětlující text 4" xfId="7408"/>
    <cellStyle name="Vysvětlující text 4 2" xfId="7409"/>
    <cellStyle name="Vysvětlující text 5" xfId="7410"/>
    <cellStyle name="Vysvětlující text 6" xfId="7411"/>
    <cellStyle name="Vysvětlující text 7" xfId="7412"/>
    <cellStyle name="Vysvětlující text 8" xfId="7413"/>
    <cellStyle name="Vysvětlující text 9" xfId="7414"/>
    <cellStyle name="Zvýraznění 1 10" xfId="7415"/>
    <cellStyle name="Zvýraznění 1 11" xfId="7416"/>
    <cellStyle name="Zvýraznění 1 12" xfId="7417"/>
    <cellStyle name="Zvýraznění 1 13" xfId="7418"/>
    <cellStyle name="Zvýraznění 1 14" xfId="7419"/>
    <cellStyle name="Zvýraznění 1 15" xfId="7420"/>
    <cellStyle name="Zvýraznění 1 2" xfId="7421"/>
    <cellStyle name="Zvýraznění 1 3" xfId="7422"/>
    <cellStyle name="Zvýraznění 1 4" xfId="7423"/>
    <cellStyle name="Zvýraznění 1 4 2" xfId="7424"/>
    <cellStyle name="Zvýraznění 1 5" xfId="7425"/>
    <cellStyle name="Zvýraznění 1 6" xfId="7426"/>
    <cellStyle name="Zvýraznění 1 7" xfId="7427"/>
    <cellStyle name="Zvýraznění 1 8" xfId="7428"/>
    <cellStyle name="Zvýraznění 1 9" xfId="7429"/>
    <cellStyle name="Zvýraznění 2 10" xfId="7430"/>
    <cellStyle name="Zvýraznění 2 11" xfId="7431"/>
    <cellStyle name="Zvýraznění 2 12" xfId="7432"/>
    <cellStyle name="Zvýraznění 2 13" xfId="7433"/>
    <cellStyle name="Zvýraznění 2 14" xfId="7434"/>
    <cellStyle name="Zvýraznění 2 15" xfId="7435"/>
    <cellStyle name="Zvýraznění 2 2" xfId="7436"/>
    <cellStyle name="Zvýraznění 2 3" xfId="7437"/>
    <cellStyle name="Zvýraznění 2 4" xfId="7438"/>
    <cellStyle name="Zvýraznění 2 4 2" xfId="7439"/>
    <cellStyle name="Zvýraznění 2 5" xfId="7440"/>
    <cellStyle name="Zvýraznění 2 6" xfId="7441"/>
    <cellStyle name="Zvýraznění 2 7" xfId="7442"/>
    <cellStyle name="Zvýraznění 2 8" xfId="7443"/>
    <cellStyle name="Zvýraznění 2 9" xfId="7444"/>
    <cellStyle name="Zvýraznění 3 10" xfId="7445"/>
    <cellStyle name="Zvýraznění 3 11" xfId="7446"/>
    <cellStyle name="Zvýraznění 3 12" xfId="7447"/>
    <cellStyle name="Zvýraznění 3 13" xfId="7448"/>
    <cellStyle name="Zvýraznění 3 14" xfId="7449"/>
    <cellStyle name="Zvýraznění 3 15" xfId="7450"/>
    <cellStyle name="Zvýraznění 3 2" xfId="7451"/>
    <cellStyle name="Zvýraznění 3 3" xfId="7452"/>
    <cellStyle name="Zvýraznění 3 4" xfId="7453"/>
    <cellStyle name="Zvýraznění 3 4 2" xfId="7454"/>
    <cellStyle name="Zvýraznění 3 5" xfId="7455"/>
    <cellStyle name="Zvýraznění 3 6" xfId="7456"/>
    <cellStyle name="Zvýraznění 3 7" xfId="7457"/>
    <cellStyle name="Zvýraznění 3 8" xfId="7458"/>
    <cellStyle name="Zvýraznění 3 9" xfId="7459"/>
    <cellStyle name="Zvýraznění 4 10" xfId="7460"/>
    <cellStyle name="Zvýraznění 4 11" xfId="7461"/>
    <cellStyle name="Zvýraznění 4 12" xfId="7462"/>
    <cellStyle name="Zvýraznění 4 13" xfId="7463"/>
    <cellStyle name="Zvýraznění 4 14" xfId="7464"/>
    <cellStyle name="Zvýraznění 4 15" xfId="7465"/>
    <cellStyle name="Zvýraznění 4 2" xfId="7466"/>
    <cellStyle name="Zvýraznění 4 3" xfId="7467"/>
    <cellStyle name="Zvýraznění 4 4" xfId="7468"/>
    <cellStyle name="Zvýraznění 4 4 2" xfId="7469"/>
    <cellStyle name="Zvýraznění 4 5" xfId="7470"/>
    <cellStyle name="Zvýraznění 4 6" xfId="7471"/>
    <cellStyle name="Zvýraznění 4 7" xfId="7472"/>
    <cellStyle name="Zvýraznění 4 8" xfId="7473"/>
    <cellStyle name="Zvýraznění 4 9" xfId="7474"/>
    <cellStyle name="Zvýraznění 5 10" xfId="7475"/>
    <cellStyle name="Zvýraznění 5 11" xfId="7476"/>
    <cellStyle name="Zvýraznění 5 12" xfId="7477"/>
    <cellStyle name="Zvýraznění 5 13" xfId="7478"/>
    <cellStyle name="Zvýraznění 5 14" xfId="7479"/>
    <cellStyle name="Zvýraznění 5 15" xfId="7480"/>
    <cellStyle name="Zvýraznění 5 2" xfId="7481"/>
    <cellStyle name="Zvýraznění 5 3" xfId="7482"/>
    <cellStyle name="Zvýraznění 5 4" xfId="7483"/>
    <cellStyle name="Zvýraznění 5 4 2" xfId="7484"/>
    <cellStyle name="Zvýraznění 5 5" xfId="7485"/>
    <cellStyle name="Zvýraznění 5 6" xfId="7486"/>
    <cellStyle name="Zvýraznění 5 7" xfId="7487"/>
    <cellStyle name="Zvýraznění 5 8" xfId="7488"/>
    <cellStyle name="Zvýraznění 5 9" xfId="7489"/>
    <cellStyle name="Zvýraznění 6 10" xfId="7490"/>
    <cellStyle name="Zvýraznění 6 11" xfId="7491"/>
    <cellStyle name="Zvýraznění 6 12" xfId="7492"/>
    <cellStyle name="Zvýraznění 6 13" xfId="7493"/>
    <cellStyle name="Zvýraznění 6 14" xfId="7494"/>
    <cellStyle name="Zvýraznění 6 15" xfId="7495"/>
    <cellStyle name="Zvýraznění 6 2" xfId="7496"/>
    <cellStyle name="Zvýraznění 6 3" xfId="7497"/>
    <cellStyle name="Zvýraznění 6 4" xfId="7498"/>
    <cellStyle name="Zvýraznění 6 4 2" xfId="7499"/>
    <cellStyle name="Zvýraznění 6 5" xfId="7500"/>
    <cellStyle name="Zvýraznění 6 6" xfId="7501"/>
    <cellStyle name="Zvýraznění 6 7" xfId="7502"/>
    <cellStyle name="Zvýraznění 6 8" xfId="7503"/>
    <cellStyle name="Zvýraznění 6 9" xfId="750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DEDED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R39"/>
  <sheetViews>
    <sheetView tabSelected="1" zoomScaleNormal="100" workbookViewId="0">
      <selection sqref="A1:ER3"/>
    </sheetView>
  </sheetViews>
  <sheetFormatPr defaultRowHeight="12"/>
  <cols>
    <col min="1" max="1" width="14.28515625" style="10" bestFit="1" customWidth="1"/>
    <col min="2" max="2" width="21" style="10" bestFit="1" customWidth="1"/>
    <col min="3" max="3" width="24.28515625" style="25" bestFit="1" customWidth="1"/>
    <col min="4" max="4" width="28.28515625" style="10" customWidth="1"/>
    <col min="5" max="5" width="22.5703125" style="10" bestFit="1" customWidth="1"/>
    <col min="6" max="6" width="9.140625" style="10" bestFit="1" customWidth="1"/>
    <col min="7" max="7" width="7.42578125" style="10" bestFit="1" customWidth="1"/>
    <col min="8" max="8" width="21" style="10" bestFit="1" customWidth="1"/>
    <col min="9" max="9" width="9.140625" style="10" bestFit="1" customWidth="1"/>
    <col min="10" max="10" width="25.5703125" style="10" customWidth="1"/>
    <col min="11" max="11" width="21" style="10" customWidth="1"/>
    <col min="12" max="12" width="9" style="10" bestFit="1" customWidth="1"/>
    <col min="13" max="13" width="12.5703125" style="10" bestFit="1" customWidth="1"/>
    <col min="14" max="14" width="19.28515625" style="10" bestFit="1" customWidth="1"/>
    <col min="15" max="15" width="8.5703125" style="10" bestFit="1" customWidth="1"/>
    <col min="16" max="16" width="14.7109375" style="10" bestFit="1" customWidth="1"/>
    <col min="17" max="17" width="22.42578125" style="10" customWidth="1"/>
    <col min="18" max="18" width="9" style="10" bestFit="1" customWidth="1"/>
    <col min="19" max="19" width="11.85546875" style="10" bestFit="1" customWidth="1"/>
    <col min="20" max="20" width="17" style="10" bestFit="1" customWidth="1"/>
    <col min="21" max="21" width="8.7109375" style="10" bestFit="1" customWidth="1"/>
    <col min="22" max="22" width="14.42578125" style="10" customWidth="1"/>
    <col min="23" max="23" width="23.7109375" style="10" customWidth="1"/>
    <col min="24" max="26" width="14.42578125" style="10" customWidth="1"/>
    <col min="27" max="27" width="11.42578125" style="10" bestFit="1" customWidth="1"/>
    <col min="28" max="29" width="10" style="10" bestFit="1" customWidth="1"/>
    <col min="30" max="30" width="9.28515625" style="25" bestFit="1" customWidth="1"/>
    <col min="31" max="31" width="18.140625" style="10" bestFit="1" customWidth="1"/>
    <col min="32" max="32" width="9.28515625" style="25" bestFit="1" customWidth="1"/>
    <col min="33" max="33" width="8.42578125" style="10" bestFit="1" customWidth="1"/>
    <col min="34" max="34" width="8.85546875" style="10" bestFit="1" customWidth="1"/>
    <col min="35" max="35" width="13.5703125" style="10" bestFit="1" customWidth="1"/>
    <col min="36" max="36" width="15" style="10" bestFit="1" customWidth="1"/>
    <col min="37" max="37" width="11.42578125" style="10" bestFit="1" customWidth="1"/>
    <col min="38" max="38" width="9.28515625" style="25" bestFit="1" customWidth="1"/>
    <col min="39" max="39" width="7" style="10" bestFit="1" customWidth="1"/>
    <col min="40" max="40" width="6.42578125" style="10" bestFit="1" customWidth="1"/>
    <col min="41" max="41" width="6.5703125" style="10" bestFit="1" customWidth="1"/>
    <col min="42" max="42" width="11.42578125" style="10" bestFit="1" customWidth="1"/>
    <col min="43" max="43" width="9.28515625" style="10" bestFit="1" customWidth="1"/>
    <col min="44" max="44" width="8.140625" style="10" customWidth="1"/>
    <col min="45" max="49" width="6.85546875" style="10" bestFit="1" customWidth="1"/>
    <col min="50" max="50" width="11.42578125" style="10" bestFit="1" customWidth="1"/>
    <col min="51" max="51" width="9.28515625" style="10" bestFit="1" customWidth="1"/>
    <col min="52" max="52" width="12.85546875" style="10" bestFit="1" customWidth="1"/>
    <col min="53" max="54" width="12.5703125" style="10" bestFit="1" customWidth="1"/>
    <col min="55" max="55" width="14.85546875" style="10" bestFit="1" customWidth="1"/>
    <col min="56" max="56" width="13.7109375" style="10" bestFit="1" customWidth="1"/>
    <col min="57" max="57" width="17" style="10" bestFit="1" customWidth="1"/>
    <col min="58" max="58" width="13.85546875" style="10" bestFit="1" customWidth="1"/>
    <col min="59" max="59" width="10.5703125" style="10" bestFit="1" customWidth="1"/>
    <col min="60" max="60" width="14.5703125" style="10" bestFit="1" customWidth="1"/>
    <col min="61" max="61" width="10.5703125" style="10" bestFit="1" customWidth="1"/>
    <col min="62" max="62" width="14" style="10" bestFit="1" customWidth="1"/>
    <col min="63" max="63" width="18.7109375" style="10" bestFit="1" customWidth="1"/>
    <col min="64" max="64" width="13.85546875" style="10" bestFit="1" customWidth="1"/>
    <col min="65" max="65" width="20" style="10" bestFit="1" customWidth="1"/>
    <col min="66" max="66" width="16.42578125" style="10" bestFit="1" customWidth="1"/>
    <col min="67" max="67" width="10.42578125" style="10" bestFit="1" customWidth="1"/>
    <col min="68" max="68" width="9.7109375" style="10" customWidth="1"/>
    <col min="69" max="69" width="16.140625" style="10" bestFit="1" customWidth="1"/>
    <col min="70" max="71" width="13.85546875" style="10" customWidth="1"/>
    <col min="72" max="72" width="13.140625" style="10" bestFit="1" customWidth="1"/>
    <col min="73" max="73" width="12.7109375" style="10" bestFit="1" customWidth="1"/>
    <col min="74" max="74" width="11.42578125" style="10" bestFit="1" customWidth="1"/>
    <col min="75" max="75" width="11.85546875" style="10" bestFit="1" customWidth="1"/>
    <col min="76" max="77" width="12.7109375" style="10" bestFit="1" customWidth="1"/>
    <col min="78" max="78" width="12.140625" style="10" bestFit="1" customWidth="1"/>
    <col min="79" max="79" width="12.5703125" style="10" bestFit="1" customWidth="1"/>
    <col min="80" max="80" width="14.140625" style="10" bestFit="1" customWidth="1"/>
    <col min="81" max="81" width="13.42578125" style="10" bestFit="1" customWidth="1"/>
    <col min="82" max="82" width="13.85546875" style="10" customWidth="1"/>
    <col min="83" max="84" width="13.85546875" style="10" bestFit="1" customWidth="1"/>
    <col min="85" max="85" width="14.5703125" style="10" bestFit="1" customWidth="1"/>
    <col min="86" max="86" width="14.5703125" style="10" customWidth="1"/>
    <col min="87" max="87" width="22" style="10" bestFit="1" customWidth="1"/>
    <col min="88" max="88" width="13.85546875" style="10" bestFit="1" customWidth="1"/>
    <col min="89" max="89" width="36" style="10" bestFit="1" customWidth="1"/>
    <col min="90" max="91" width="13.85546875" style="10" bestFit="1" customWidth="1"/>
    <col min="92" max="92" width="14.140625" style="10" customWidth="1"/>
    <col min="93" max="94" width="13.85546875" style="10" bestFit="1" customWidth="1"/>
    <col min="95" max="95" width="16.5703125" style="10" bestFit="1" customWidth="1"/>
    <col min="96" max="96" width="14.85546875" style="10" bestFit="1" customWidth="1"/>
    <col min="97" max="97" width="15.7109375" style="10" bestFit="1" customWidth="1"/>
    <col min="98" max="98" width="13.85546875" style="10" customWidth="1"/>
    <col min="99" max="99" width="18" style="10" bestFit="1" customWidth="1"/>
    <col min="100" max="100" width="11.42578125" style="10" bestFit="1" customWidth="1"/>
    <col min="101" max="102" width="13.85546875" style="10" bestFit="1" customWidth="1"/>
    <col min="103" max="103" width="12.85546875" style="10" bestFit="1" customWidth="1"/>
    <col min="104" max="104" width="13.85546875" style="10" bestFit="1" customWidth="1"/>
    <col min="105" max="105" width="13.140625" style="10" bestFit="1" customWidth="1"/>
    <col min="106" max="106" width="11.7109375" style="10" bestFit="1" customWidth="1"/>
    <col min="107" max="107" width="12.85546875" style="10" bestFit="1" customWidth="1"/>
    <col min="108" max="108" width="10.5703125" style="10" bestFit="1" customWidth="1"/>
    <col min="109" max="109" width="9.85546875" style="10" bestFit="1" customWidth="1"/>
    <col min="110" max="110" width="11.28515625" style="10" customWidth="1"/>
    <col min="111" max="111" width="10.42578125" style="10" bestFit="1" customWidth="1"/>
    <col min="112" max="112" width="11.42578125" style="10" bestFit="1" customWidth="1"/>
    <col min="113" max="113" width="9.85546875" style="10" customWidth="1"/>
    <col min="114" max="114" width="14.85546875" style="10" bestFit="1" customWidth="1"/>
    <col min="115" max="115" width="18.140625" style="10" customWidth="1"/>
    <col min="116" max="116" width="12.140625" style="10" bestFit="1" customWidth="1"/>
    <col min="117" max="117" width="16.42578125" style="10" bestFit="1" customWidth="1"/>
    <col min="118" max="118" width="10.28515625" style="10" bestFit="1" customWidth="1"/>
    <col min="119" max="119" width="16.28515625" style="10" bestFit="1" customWidth="1"/>
    <col min="120" max="120" width="13.42578125" style="10" bestFit="1" customWidth="1"/>
    <col min="121" max="121" width="18.28515625" style="10" bestFit="1" customWidth="1"/>
    <col min="122" max="122" width="18" style="10" bestFit="1" customWidth="1"/>
    <col min="123" max="125" width="13.42578125" style="10" bestFit="1" customWidth="1"/>
    <col min="126" max="126" width="10.42578125" style="10" customWidth="1"/>
    <col min="127" max="127" width="10.42578125" style="10" bestFit="1" customWidth="1"/>
    <col min="128" max="128" width="16.28515625" style="10" bestFit="1" customWidth="1"/>
    <col min="129" max="129" width="28.85546875" style="10" customWidth="1"/>
    <col min="130" max="130" width="31" style="10" bestFit="1" customWidth="1"/>
    <col min="131" max="131" width="12" style="10" bestFit="1" customWidth="1"/>
    <col min="132" max="132" width="69.140625" style="10" customWidth="1"/>
    <col min="133" max="133" width="24.28515625" style="25" bestFit="1" customWidth="1"/>
    <col min="134" max="134" width="60.5703125" style="10" customWidth="1"/>
    <col min="135" max="135" width="65.28515625" style="10" customWidth="1"/>
    <col min="136" max="136" width="9.42578125" style="10" bestFit="1" customWidth="1"/>
    <col min="137" max="137" width="9.5703125" style="10" bestFit="1" customWidth="1"/>
    <col min="138" max="138" width="10" style="10" bestFit="1" customWidth="1"/>
    <col min="139" max="139" width="34.28515625" style="10" customWidth="1"/>
    <col min="140" max="140" width="55.140625" style="10" customWidth="1"/>
    <col min="141" max="141" width="8.5703125" style="10" bestFit="1" customWidth="1"/>
    <col min="142" max="142" width="10.42578125" style="10" bestFit="1" customWidth="1"/>
    <col min="143" max="143" width="8.5703125" style="10" customWidth="1"/>
    <col min="144" max="144" width="9.5703125" style="10" bestFit="1" customWidth="1"/>
    <col min="145" max="145" width="10.28515625" style="34" bestFit="1" customWidth="1"/>
    <col min="146" max="146" width="11.7109375" style="34" bestFit="1" customWidth="1"/>
    <col min="147" max="147" width="13.85546875" style="34" bestFit="1" customWidth="1"/>
    <col min="148" max="148" width="12.7109375" style="34" bestFit="1" customWidth="1"/>
    <col min="149" max="16384" width="9.140625" style="10"/>
  </cols>
  <sheetData>
    <row r="1" spans="1:148" ht="60" customHeight="1">
      <c r="A1" s="1" t="s">
        <v>0</v>
      </c>
      <c r="B1" s="2"/>
      <c r="C1" s="2"/>
      <c r="D1" s="2"/>
      <c r="E1" s="2"/>
      <c r="F1" s="2"/>
      <c r="G1" s="2"/>
      <c r="H1" s="2"/>
      <c r="I1" s="2"/>
      <c r="J1" s="2"/>
      <c r="K1" s="2"/>
      <c r="L1" s="3" t="s">
        <v>1</v>
      </c>
      <c r="M1" s="2"/>
      <c r="N1" s="2"/>
      <c r="O1" s="2"/>
      <c r="P1" s="2"/>
      <c r="Q1" s="2"/>
      <c r="R1" s="3" t="s">
        <v>2</v>
      </c>
      <c r="S1" s="2"/>
      <c r="T1" s="2"/>
      <c r="U1" s="2"/>
      <c r="V1" s="2"/>
      <c r="W1" s="2"/>
      <c r="X1" s="3" t="s">
        <v>3</v>
      </c>
      <c r="Y1" s="2"/>
      <c r="Z1" s="2"/>
      <c r="AA1" s="4" t="s">
        <v>4</v>
      </c>
      <c r="AB1" s="5"/>
      <c r="AC1" s="6"/>
      <c r="AD1" s="7" t="s">
        <v>5</v>
      </c>
      <c r="AE1" s="8" t="s">
        <v>6</v>
      </c>
      <c r="AF1" s="7" t="s">
        <v>7</v>
      </c>
      <c r="AG1" s="4" t="s">
        <v>8</v>
      </c>
      <c r="AH1" s="5"/>
      <c r="AI1" s="5"/>
      <c r="AJ1" s="5"/>
      <c r="AK1" s="6"/>
      <c r="AL1" s="7" t="s">
        <v>9</v>
      </c>
      <c r="AM1" s="4" t="s">
        <v>10</v>
      </c>
      <c r="AN1" s="5"/>
      <c r="AO1" s="5"/>
      <c r="AP1" s="6"/>
      <c r="AQ1" s="7" t="s">
        <v>11</v>
      </c>
      <c r="AR1" s="4" t="s">
        <v>12</v>
      </c>
      <c r="AS1" s="5"/>
      <c r="AT1" s="5"/>
      <c r="AU1" s="5"/>
      <c r="AV1" s="5"/>
      <c r="AW1" s="5"/>
      <c r="AX1" s="6"/>
      <c r="AY1" s="7" t="s">
        <v>13</v>
      </c>
      <c r="AZ1" s="3" t="s">
        <v>14</v>
      </c>
      <c r="BA1" s="2"/>
      <c r="BB1" s="2"/>
      <c r="BC1" s="2"/>
      <c r="BD1" s="3"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3" t="s">
        <v>16</v>
      </c>
      <c r="CU1" s="2"/>
      <c r="CV1" s="2"/>
      <c r="CW1" s="2"/>
      <c r="CX1" s="2"/>
      <c r="CY1" s="2"/>
      <c r="CZ1" s="2"/>
      <c r="DA1" s="2"/>
      <c r="DB1" s="2"/>
      <c r="DC1" s="2"/>
      <c r="DD1" s="2"/>
      <c r="DE1" s="2"/>
      <c r="DF1" s="2"/>
      <c r="DG1" s="2"/>
      <c r="DH1" s="2"/>
      <c r="DI1" s="2"/>
      <c r="DJ1" s="2"/>
      <c r="DK1" s="2"/>
      <c r="DL1" s="2"/>
      <c r="DM1" s="2"/>
      <c r="DN1" s="2"/>
      <c r="DO1" s="2"/>
      <c r="DP1" s="3" t="s">
        <v>17</v>
      </c>
      <c r="DQ1" s="2"/>
      <c r="DR1" s="2"/>
      <c r="DS1" s="2"/>
      <c r="DT1" s="2"/>
      <c r="DU1" s="2"/>
      <c r="DV1" s="2"/>
      <c r="DW1" s="2"/>
      <c r="DX1" s="2"/>
      <c r="DY1" s="8" t="s">
        <v>18</v>
      </c>
      <c r="DZ1" s="8" t="s">
        <v>19</v>
      </c>
      <c r="EA1" s="3" t="s">
        <v>20</v>
      </c>
      <c r="EB1" s="2"/>
      <c r="EC1" s="2"/>
      <c r="ED1" s="2"/>
      <c r="EE1" s="2"/>
      <c r="EF1" s="3" t="s">
        <v>21</v>
      </c>
      <c r="EG1" s="2"/>
      <c r="EH1" s="2"/>
      <c r="EI1" s="2"/>
      <c r="EJ1" s="2"/>
      <c r="EK1" s="3" t="s">
        <v>22</v>
      </c>
      <c r="EL1" s="2"/>
      <c r="EM1" s="2"/>
      <c r="EN1" s="2"/>
      <c r="EO1" s="9" t="s">
        <v>23</v>
      </c>
      <c r="EP1" s="9"/>
      <c r="EQ1" s="9"/>
      <c r="ER1" s="9"/>
    </row>
    <row r="2" spans="1:148" ht="111">
      <c r="A2" s="11" t="s">
        <v>24</v>
      </c>
      <c r="B2" s="11" t="s">
        <v>25</v>
      </c>
      <c r="C2" s="12" t="s">
        <v>26</v>
      </c>
      <c r="D2" s="11" t="s">
        <v>27</v>
      </c>
      <c r="E2" s="11" t="s">
        <v>28</v>
      </c>
      <c r="F2" s="11" t="s">
        <v>29</v>
      </c>
      <c r="G2" s="11" t="s">
        <v>30</v>
      </c>
      <c r="H2" s="11" t="s">
        <v>31</v>
      </c>
      <c r="I2" s="11" t="s">
        <v>32</v>
      </c>
      <c r="J2" s="11" t="s">
        <v>33</v>
      </c>
      <c r="K2" s="11" t="s">
        <v>34</v>
      </c>
      <c r="L2" s="13" t="s">
        <v>35</v>
      </c>
      <c r="M2" s="13" t="s">
        <v>36</v>
      </c>
      <c r="N2" s="13" t="s">
        <v>37</v>
      </c>
      <c r="O2" s="13" t="s">
        <v>38</v>
      </c>
      <c r="P2" s="13" t="s">
        <v>39</v>
      </c>
      <c r="Q2" s="13" t="s">
        <v>40</v>
      </c>
      <c r="R2" s="13" t="s">
        <v>41</v>
      </c>
      <c r="S2" s="13" t="s">
        <v>42</v>
      </c>
      <c r="T2" s="13" t="s">
        <v>43</v>
      </c>
      <c r="U2" s="13" t="s">
        <v>44</v>
      </c>
      <c r="V2" s="13" t="s">
        <v>45</v>
      </c>
      <c r="W2" s="13" t="s">
        <v>46</v>
      </c>
      <c r="X2" s="13" t="s">
        <v>47</v>
      </c>
      <c r="Y2" s="13" t="s">
        <v>48</v>
      </c>
      <c r="Z2" s="13" t="s">
        <v>49</v>
      </c>
      <c r="AA2" s="13" t="s">
        <v>50</v>
      </c>
      <c r="AB2" s="13" t="s">
        <v>51</v>
      </c>
      <c r="AC2" s="13" t="s">
        <v>52</v>
      </c>
      <c r="AD2" s="14" t="s">
        <v>53</v>
      </c>
      <c r="AE2" s="13" t="s">
        <v>54</v>
      </c>
      <c r="AF2" s="15" t="s">
        <v>55</v>
      </c>
      <c r="AG2" s="13" t="s">
        <v>56</v>
      </c>
      <c r="AH2" s="13" t="s">
        <v>57</v>
      </c>
      <c r="AI2" s="13" t="s">
        <v>58</v>
      </c>
      <c r="AJ2" s="13" t="s">
        <v>59</v>
      </c>
      <c r="AK2" s="13" t="s">
        <v>60</v>
      </c>
      <c r="AL2" s="15" t="s">
        <v>61</v>
      </c>
      <c r="AM2" s="13" t="s">
        <v>62</v>
      </c>
      <c r="AN2" s="13" t="s">
        <v>63</v>
      </c>
      <c r="AO2" s="13" t="s">
        <v>64</v>
      </c>
      <c r="AP2" s="13" t="s">
        <v>65</v>
      </c>
      <c r="AQ2" s="16" t="s">
        <v>66</v>
      </c>
      <c r="AR2" s="13" t="s">
        <v>67</v>
      </c>
      <c r="AS2" s="13" t="s">
        <v>68</v>
      </c>
      <c r="AT2" s="13" t="s">
        <v>69</v>
      </c>
      <c r="AU2" s="13" t="s">
        <v>70</v>
      </c>
      <c r="AV2" s="13" t="s">
        <v>71</v>
      </c>
      <c r="AW2" s="13" t="s">
        <v>72</v>
      </c>
      <c r="AX2" s="13" t="s">
        <v>73</v>
      </c>
      <c r="AY2" s="16" t="s">
        <v>74</v>
      </c>
      <c r="AZ2" s="17" t="s">
        <v>75</v>
      </c>
      <c r="BA2" s="17" t="s">
        <v>76</v>
      </c>
      <c r="BB2" s="17" t="s">
        <v>77</v>
      </c>
      <c r="BC2" s="17" t="s">
        <v>78</v>
      </c>
      <c r="BD2" s="13" t="s">
        <v>79</v>
      </c>
      <c r="BE2" s="13" t="s">
        <v>80</v>
      </c>
      <c r="BF2" s="13" t="s">
        <v>81</v>
      </c>
      <c r="BG2" s="13" t="s">
        <v>82</v>
      </c>
      <c r="BH2" s="13" t="s">
        <v>83</v>
      </c>
      <c r="BI2" s="13" t="s">
        <v>84</v>
      </c>
      <c r="BJ2" s="13" t="s">
        <v>85</v>
      </c>
      <c r="BK2" s="13" t="s">
        <v>86</v>
      </c>
      <c r="BL2" s="13" t="s">
        <v>87</v>
      </c>
      <c r="BM2" s="13" t="s">
        <v>88</v>
      </c>
      <c r="BN2" s="13" t="s">
        <v>89</v>
      </c>
      <c r="BO2" s="13" t="s">
        <v>90</v>
      </c>
      <c r="BP2" s="13" t="s">
        <v>91</v>
      </c>
      <c r="BQ2" s="13" t="s">
        <v>92</v>
      </c>
      <c r="BR2" s="13" t="s">
        <v>93</v>
      </c>
      <c r="BS2" s="13" t="s">
        <v>94</v>
      </c>
      <c r="BT2" s="13" t="s">
        <v>95</v>
      </c>
      <c r="BU2" s="13" t="s">
        <v>96</v>
      </c>
      <c r="BV2" s="13" t="s">
        <v>97</v>
      </c>
      <c r="BW2" s="13" t="s">
        <v>98</v>
      </c>
      <c r="BX2" s="13" t="s">
        <v>99</v>
      </c>
      <c r="BY2" s="13" t="s">
        <v>100</v>
      </c>
      <c r="BZ2" s="13" t="s">
        <v>101</v>
      </c>
      <c r="CA2" s="13" t="s">
        <v>102</v>
      </c>
      <c r="CB2" s="13" t="s">
        <v>103</v>
      </c>
      <c r="CC2" s="13" t="s">
        <v>104</v>
      </c>
      <c r="CD2" s="13" t="s">
        <v>105</v>
      </c>
      <c r="CE2" s="13" t="s">
        <v>106</v>
      </c>
      <c r="CF2" s="13" t="s">
        <v>107</v>
      </c>
      <c r="CG2" s="13" t="s">
        <v>108</v>
      </c>
      <c r="CH2" s="13" t="s">
        <v>109</v>
      </c>
      <c r="CI2" s="13" t="s">
        <v>110</v>
      </c>
      <c r="CJ2" s="13" t="s">
        <v>111</v>
      </c>
      <c r="CK2" s="13" t="s">
        <v>112</v>
      </c>
      <c r="CL2" s="13" t="s">
        <v>113</v>
      </c>
      <c r="CM2" s="13" t="s">
        <v>114</v>
      </c>
      <c r="CN2" s="13" t="s">
        <v>115</v>
      </c>
      <c r="CO2" s="13" t="s">
        <v>116</v>
      </c>
      <c r="CP2" s="13" t="s">
        <v>117</v>
      </c>
      <c r="CQ2" s="13" t="s">
        <v>118</v>
      </c>
      <c r="CR2" s="13" t="s">
        <v>119</v>
      </c>
      <c r="CS2" s="13" t="s">
        <v>120</v>
      </c>
      <c r="CT2" s="13" t="s">
        <v>121</v>
      </c>
      <c r="CU2" s="13" t="s">
        <v>122</v>
      </c>
      <c r="CV2" s="13" t="s">
        <v>123</v>
      </c>
      <c r="CW2" s="13" t="s">
        <v>124</v>
      </c>
      <c r="CX2" s="13" t="s">
        <v>125</v>
      </c>
      <c r="CY2" s="13" t="s">
        <v>126</v>
      </c>
      <c r="CZ2" s="13" t="s">
        <v>127</v>
      </c>
      <c r="DA2" s="13" t="s">
        <v>128</v>
      </c>
      <c r="DB2" s="13" t="s">
        <v>129</v>
      </c>
      <c r="DC2" s="13" t="s">
        <v>130</v>
      </c>
      <c r="DD2" s="13" t="s">
        <v>131</v>
      </c>
      <c r="DE2" s="13" t="s">
        <v>132</v>
      </c>
      <c r="DF2" s="13" t="s">
        <v>133</v>
      </c>
      <c r="DG2" s="13" t="s">
        <v>134</v>
      </c>
      <c r="DH2" s="13" t="s">
        <v>135</v>
      </c>
      <c r="DI2" s="13" t="s">
        <v>136</v>
      </c>
      <c r="DJ2" s="13" t="s">
        <v>137</v>
      </c>
      <c r="DK2" s="13" t="s">
        <v>138</v>
      </c>
      <c r="DL2" s="13" t="s">
        <v>139</v>
      </c>
      <c r="DM2" s="13" t="s">
        <v>140</v>
      </c>
      <c r="DN2" s="13" t="s">
        <v>141</v>
      </c>
      <c r="DO2" s="13" t="s">
        <v>142</v>
      </c>
      <c r="DP2" s="13" t="s">
        <v>143</v>
      </c>
      <c r="DQ2" s="13" t="s">
        <v>144</v>
      </c>
      <c r="DR2" s="13" t="s">
        <v>145</v>
      </c>
      <c r="DS2" s="13" t="s">
        <v>146</v>
      </c>
      <c r="DT2" s="13" t="s">
        <v>147</v>
      </c>
      <c r="DU2" s="13" t="s">
        <v>148</v>
      </c>
      <c r="DV2" s="13" t="s">
        <v>149</v>
      </c>
      <c r="DW2" s="13" t="s">
        <v>150</v>
      </c>
      <c r="DX2" s="13" t="s">
        <v>151</v>
      </c>
      <c r="DY2" s="13" t="s">
        <v>152</v>
      </c>
      <c r="DZ2" s="13" t="s">
        <v>153</v>
      </c>
      <c r="EA2" s="18" t="s">
        <v>154</v>
      </c>
      <c r="EB2" s="13" t="s">
        <v>155</v>
      </c>
      <c r="EC2" s="19" t="s">
        <v>156</v>
      </c>
      <c r="ED2" s="13" t="s">
        <v>157</v>
      </c>
      <c r="EE2" s="13" t="s">
        <v>158</v>
      </c>
      <c r="EF2" s="17" t="s">
        <v>159</v>
      </c>
      <c r="EG2" s="17" t="s">
        <v>160</v>
      </c>
      <c r="EH2" s="20" t="s">
        <v>161</v>
      </c>
      <c r="EI2" s="13" t="s">
        <v>162</v>
      </c>
      <c r="EJ2" s="13" t="s">
        <v>163</v>
      </c>
      <c r="EK2" s="13" t="s">
        <v>164</v>
      </c>
      <c r="EL2" s="13" t="s">
        <v>165</v>
      </c>
      <c r="EM2" s="13" t="s">
        <v>166</v>
      </c>
      <c r="EN2" s="13" t="s">
        <v>167</v>
      </c>
      <c r="EO2" s="21" t="s">
        <v>168</v>
      </c>
      <c r="EP2" s="21" t="s">
        <v>169</v>
      </c>
      <c r="EQ2" s="21" t="s">
        <v>170</v>
      </c>
      <c r="ER2" s="21" t="s">
        <v>171</v>
      </c>
    </row>
    <row r="3" spans="1:148" ht="15">
      <c r="A3" s="22" t="s">
        <v>172</v>
      </c>
      <c r="B3" s="22" t="s">
        <v>173</v>
      </c>
      <c r="C3" s="22" t="s">
        <v>174</v>
      </c>
      <c r="D3" s="22" t="s">
        <v>175</v>
      </c>
      <c r="E3" s="22" t="s">
        <v>176</v>
      </c>
      <c r="F3" s="22" t="s">
        <v>177</v>
      </c>
      <c r="G3" s="22" t="s">
        <v>178</v>
      </c>
      <c r="H3" s="22" t="s">
        <v>179</v>
      </c>
      <c r="I3" s="22" t="s">
        <v>180</v>
      </c>
      <c r="J3" s="22" t="s">
        <v>181</v>
      </c>
      <c r="K3" s="22" t="s">
        <v>182</v>
      </c>
      <c r="L3" s="22" t="s">
        <v>183</v>
      </c>
      <c r="M3" s="22" t="s">
        <v>184</v>
      </c>
      <c r="N3" s="22" t="s">
        <v>185</v>
      </c>
      <c r="O3" s="22" t="s">
        <v>186</v>
      </c>
      <c r="P3" s="22" t="s">
        <v>187</v>
      </c>
      <c r="Q3" s="22" t="s">
        <v>188</v>
      </c>
      <c r="R3" s="22" t="s">
        <v>189</v>
      </c>
      <c r="S3" s="22" t="s">
        <v>190</v>
      </c>
      <c r="T3" s="22" t="s">
        <v>191</v>
      </c>
      <c r="U3" s="22" t="s">
        <v>192</v>
      </c>
      <c r="V3" s="22" t="s">
        <v>193</v>
      </c>
      <c r="W3" s="22" t="s">
        <v>194</v>
      </c>
      <c r="X3" s="22" t="s">
        <v>195</v>
      </c>
      <c r="Y3" s="22" t="s">
        <v>196</v>
      </c>
      <c r="Z3" s="22" t="s">
        <v>197</v>
      </c>
      <c r="AA3" s="22" t="s">
        <v>198</v>
      </c>
      <c r="AB3" s="22" t="s">
        <v>199</v>
      </c>
      <c r="AC3" s="22" t="s">
        <v>200</v>
      </c>
      <c r="AD3" s="23" t="s">
        <v>201</v>
      </c>
      <c r="AE3" s="22" t="s">
        <v>202</v>
      </c>
      <c r="AF3" s="23" t="s">
        <v>201</v>
      </c>
      <c r="AG3" s="22" t="s">
        <v>203</v>
      </c>
      <c r="AH3" s="22" t="s">
        <v>204</v>
      </c>
      <c r="AI3" s="22" t="s">
        <v>205</v>
      </c>
      <c r="AJ3" s="22" t="s">
        <v>206</v>
      </c>
      <c r="AK3" s="22" t="s">
        <v>207</v>
      </c>
      <c r="AL3" s="23" t="s">
        <v>201</v>
      </c>
      <c r="AM3" s="22" t="s">
        <v>208</v>
      </c>
      <c r="AN3" s="22" t="s">
        <v>209</v>
      </c>
      <c r="AO3" s="22" t="s">
        <v>210</v>
      </c>
      <c r="AP3" s="22" t="s">
        <v>211</v>
      </c>
      <c r="AQ3" s="23" t="s">
        <v>201</v>
      </c>
      <c r="AR3" s="22" t="s">
        <v>212</v>
      </c>
      <c r="AS3" s="22" t="s">
        <v>213</v>
      </c>
      <c r="AT3" s="22" t="s">
        <v>214</v>
      </c>
      <c r="AU3" s="22" t="s">
        <v>215</v>
      </c>
      <c r="AV3" s="22" t="s">
        <v>216</v>
      </c>
      <c r="AW3" s="22" t="s">
        <v>217</v>
      </c>
      <c r="AX3" s="22" t="s">
        <v>218</v>
      </c>
      <c r="AY3" s="23" t="s">
        <v>201</v>
      </c>
      <c r="AZ3" s="22" t="s">
        <v>219</v>
      </c>
      <c r="BA3" s="22" t="s">
        <v>220</v>
      </c>
      <c r="BB3" s="22" t="s">
        <v>221</v>
      </c>
      <c r="BC3" s="22" t="s">
        <v>222</v>
      </c>
      <c r="BD3" s="22" t="s">
        <v>223</v>
      </c>
      <c r="BE3" s="22" t="s">
        <v>224</v>
      </c>
      <c r="BF3" s="22" t="s">
        <v>225</v>
      </c>
      <c r="BG3" s="22" t="s">
        <v>226</v>
      </c>
      <c r="BH3" s="22" t="s">
        <v>227</v>
      </c>
      <c r="BI3" s="22" t="s">
        <v>228</v>
      </c>
      <c r="BJ3" s="22" t="s">
        <v>229</v>
      </c>
      <c r="BK3" s="22" t="s">
        <v>230</v>
      </c>
      <c r="BL3" s="22" t="s">
        <v>231</v>
      </c>
      <c r="BM3" s="22" t="s">
        <v>232</v>
      </c>
      <c r="BN3" s="22" t="s">
        <v>233</v>
      </c>
      <c r="BO3" s="22" t="s">
        <v>234</v>
      </c>
      <c r="BP3" s="22" t="s">
        <v>235</v>
      </c>
      <c r="BQ3" s="22" t="s">
        <v>236</v>
      </c>
      <c r="BR3" s="22" t="s">
        <v>237</v>
      </c>
      <c r="BS3" s="22" t="s">
        <v>238</v>
      </c>
      <c r="BT3" s="22" t="s">
        <v>239</v>
      </c>
      <c r="BU3" s="22" t="s">
        <v>240</v>
      </c>
      <c r="BV3" s="22" t="s">
        <v>241</v>
      </c>
      <c r="BW3" s="22" t="s">
        <v>242</v>
      </c>
      <c r="BX3" s="22" t="s">
        <v>243</v>
      </c>
      <c r="BY3" s="22" t="s">
        <v>244</v>
      </c>
      <c r="BZ3" s="22" t="s">
        <v>245</v>
      </c>
      <c r="CA3" s="22" t="s">
        <v>246</v>
      </c>
      <c r="CB3" s="22" t="s">
        <v>247</v>
      </c>
      <c r="CC3" s="22" t="s">
        <v>248</v>
      </c>
      <c r="CD3" s="22" t="s">
        <v>249</v>
      </c>
      <c r="CE3" s="22" t="s">
        <v>250</v>
      </c>
      <c r="CF3" s="22" t="s">
        <v>251</v>
      </c>
      <c r="CG3" s="22" t="s">
        <v>252</v>
      </c>
      <c r="CH3" s="22" t="s">
        <v>253</v>
      </c>
      <c r="CI3" s="22" t="s">
        <v>254</v>
      </c>
      <c r="CJ3" s="22" t="s">
        <v>255</v>
      </c>
      <c r="CK3" s="22" t="s">
        <v>256</v>
      </c>
      <c r="CL3" s="22" t="s">
        <v>257</v>
      </c>
      <c r="CM3" s="22" t="s">
        <v>258</v>
      </c>
      <c r="CN3" s="22" t="s">
        <v>259</v>
      </c>
      <c r="CO3" s="22" t="s">
        <v>260</v>
      </c>
      <c r="CP3" s="22" t="s">
        <v>261</v>
      </c>
      <c r="CQ3" s="22" t="s">
        <v>262</v>
      </c>
      <c r="CR3" s="22" t="s">
        <v>263</v>
      </c>
      <c r="CS3" s="22" t="s">
        <v>264</v>
      </c>
      <c r="CT3" s="22" t="s">
        <v>265</v>
      </c>
      <c r="CU3" s="22" t="s">
        <v>266</v>
      </c>
      <c r="CV3" s="22" t="s">
        <v>267</v>
      </c>
      <c r="CW3" s="22" t="s">
        <v>268</v>
      </c>
      <c r="CX3" s="22" t="s">
        <v>269</v>
      </c>
      <c r="CY3" s="22" t="s">
        <v>270</v>
      </c>
      <c r="CZ3" s="22" t="s">
        <v>271</v>
      </c>
      <c r="DA3" s="22" t="s">
        <v>272</v>
      </c>
      <c r="DB3" s="22" t="s">
        <v>273</v>
      </c>
      <c r="DC3" s="22" t="s">
        <v>274</v>
      </c>
      <c r="DD3" s="22" t="s">
        <v>275</v>
      </c>
      <c r="DE3" s="22" t="s">
        <v>276</v>
      </c>
      <c r="DF3" s="22" t="s">
        <v>277</v>
      </c>
      <c r="DG3" s="22" t="s">
        <v>278</v>
      </c>
      <c r="DH3" s="22" t="s">
        <v>279</v>
      </c>
      <c r="DI3" s="22" t="s">
        <v>280</v>
      </c>
      <c r="DJ3" s="22" t="s">
        <v>281</v>
      </c>
      <c r="DK3" s="22" t="s">
        <v>282</v>
      </c>
      <c r="DL3" s="22" t="s">
        <v>283</v>
      </c>
      <c r="DM3" s="22" t="s">
        <v>284</v>
      </c>
      <c r="DN3" s="22" t="s">
        <v>285</v>
      </c>
      <c r="DO3" s="22" t="s">
        <v>286</v>
      </c>
      <c r="DP3" s="22" t="s">
        <v>287</v>
      </c>
      <c r="DQ3" s="22" t="s">
        <v>288</v>
      </c>
      <c r="DR3" s="22" t="s">
        <v>289</v>
      </c>
      <c r="DS3" s="22" t="s">
        <v>290</v>
      </c>
      <c r="DT3" s="22" t="s">
        <v>291</v>
      </c>
      <c r="DU3" s="22" t="s">
        <v>292</v>
      </c>
      <c r="DV3" s="22" t="s">
        <v>293</v>
      </c>
      <c r="DW3" s="22" t="s">
        <v>294</v>
      </c>
      <c r="DX3" s="22" t="s">
        <v>295</v>
      </c>
      <c r="DY3" s="22" t="s">
        <v>296</v>
      </c>
      <c r="DZ3" s="22" t="s">
        <v>297</v>
      </c>
      <c r="EA3" s="22" t="s">
        <v>298</v>
      </c>
      <c r="EB3" s="22" t="s">
        <v>299</v>
      </c>
      <c r="EC3" s="22" t="s">
        <v>300</v>
      </c>
      <c r="ED3" s="22" t="s">
        <v>301</v>
      </c>
      <c r="EE3" s="22" t="s">
        <v>302</v>
      </c>
      <c r="EF3" s="22" t="s">
        <v>303</v>
      </c>
      <c r="EG3" s="22" t="s">
        <v>304</v>
      </c>
      <c r="EH3" s="22" t="s">
        <v>305</v>
      </c>
      <c r="EI3" s="22" t="s">
        <v>306</v>
      </c>
      <c r="EJ3" s="22" t="s">
        <v>307</v>
      </c>
      <c r="EK3" s="22" t="s">
        <v>308</v>
      </c>
      <c r="EL3" s="22" t="s">
        <v>309</v>
      </c>
      <c r="EM3" s="22" t="s">
        <v>310</v>
      </c>
      <c r="EN3" s="22" t="s">
        <v>311</v>
      </c>
      <c r="EO3" s="24" t="s">
        <v>312</v>
      </c>
      <c r="EP3" s="24" t="s">
        <v>313</v>
      </c>
      <c r="EQ3" s="24" t="s">
        <v>314</v>
      </c>
      <c r="ER3" s="24" t="s">
        <v>315</v>
      </c>
    </row>
    <row r="4" spans="1:148" ht="24">
      <c r="A4" s="26" t="s">
        <v>393</v>
      </c>
      <c r="B4" s="26" t="s">
        <v>394</v>
      </c>
      <c r="C4" s="27">
        <v>1</v>
      </c>
      <c r="D4" s="26" t="s">
        <v>395</v>
      </c>
      <c r="E4" s="26" t="s">
        <v>394</v>
      </c>
      <c r="F4" s="26">
        <v>70</v>
      </c>
      <c r="G4" s="31">
        <v>68712</v>
      </c>
      <c r="H4" s="26" t="s">
        <v>394</v>
      </c>
      <c r="I4" s="26" t="s">
        <v>396</v>
      </c>
      <c r="J4" s="26" t="s">
        <v>397</v>
      </c>
      <c r="K4" s="26" t="s">
        <v>320</v>
      </c>
      <c r="L4" s="26"/>
      <c r="M4" s="26" t="s">
        <v>343</v>
      </c>
      <c r="N4" s="26" t="s">
        <v>398</v>
      </c>
      <c r="O4" s="26"/>
      <c r="P4" s="26">
        <v>572587186</v>
      </c>
      <c r="Q4" s="26" t="s">
        <v>399</v>
      </c>
      <c r="R4" s="26"/>
      <c r="S4" s="26" t="s">
        <v>387</v>
      </c>
      <c r="T4" s="26" t="s">
        <v>364</v>
      </c>
      <c r="U4" s="26"/>
      <c r="V4" s="26">
        <v>572587186</v>
      </c>
      <c r="W4" s="26" t="s">
        <v>400</v>
      </c>
      <c r="X4" s="26">
        <v>2</v>
      </c>
      <c r="Y4" s="26">
        <v>0</v>
      </c>
      <c r="Z4" s="26">
        <v>2</v>
      </c>
      <c r="AA4" s="26">
        <v>2</v>
      </c>
      <c r="AB4" s="26">
        <v>0</v>
      </c>
      <c r="AC4" s="26">
        <v>2</v>
      </c>
      <c r="AD4" s="27" t="str">
        <f t="shared" ref="AD4:AD31" si="0">IF(AC4&lt;=Z4,"A","N")</f>
        <v>A</v>
      </c>
      <c r="AE4" s="26">
        <v>2</v>
      </c>
      <c r="AF4" s="27" t="str">
        <f t="shared" ref="AF4:AF31" si="1">IF(AE4&lt;=Z4,"A","N")</f>
        <v>A</v>
      </c>
      <c r="AG4" s="26">
        <v>0</v>
      </c>
      <c r="AH4" s="26">
        <v>2</v>
      </c>
      <c r="AI4" s="26">
        <v>0</v>
      </c>
      <c r="AJ4" s="26">
        <v>0</v>
      </c>
      <c r="AK4" s="26">
        <v>2</v>
      </c>
      <c r="AL4" s="27" t="str">
        <f t="shared" ref="AL4:AL31" si="2">IF(AK4=X4,"A","N")</f>
        <v>A</v>
      </c>
      <c r="AM4" s="26">
        <v>0</v>
      </c>
      <c r="AN4" s="26">
        <v>1</v>
      </c>
      <c r="AO4" s="26">
        <v>1</v>
      </c>
      <c r="AP4" s="26">
        <v>2</v>
      </c>
      <c r="AQ4" s="27" t="str">
        <f t="shared" ref="AQ4:AQ31" si="3">IF(AP4=X4,"A","N")</f>
        <v>A</v>
      </c>
      <c r="AR4" s="26">
        <v>0</v>
      </c>
      <c r="AS4" s="26">
        <v>0</v>
      </c>
      <c r="AT4" s="26">
        <v>1</v>
      </c>
      <c r="AU4" s="26">
        <v>1</v>
      </c>
      <c r="AV4" s="26">
        <v>0</v>
      </c>
      <c r="AW4" s="26">
        <v>0</v>
      </c>
      <c r="AX4" s="26">
        <v>2</v>
      </c>
      <c r="AY4" s="27" t="str">
        <f t="shared" ref="AY4:AY31" si="4">IF(AX4=X4,"A","N")</f>
        <v>A</v>
      </c>
      <c r="AZ4" s="27">
        <v>1</v>
      </c>
      <c r="BA4" s="27">
        <v>1</v>
      </c>
      <c r="BB4" s="27">
        <v>0</v>
      </c>
      <c r="BC4" s="27">
        <v>1</v>
      </c>
      <c r="BD4" s="26">
        <v>4</v>
      </c>
      <c r="BE4" s="26">
        <v>0</v>
      </c>
      <c r="BF4" s="26">
        <v>0</v>
      </c>
      <c r="BG4" s="26">
        <v>12</v>
      </c>
      <c r="BH4" s="26">
        <v>2</v>
      </c>
      <c r="BI4" s="26">
        <v>0</v>
      </c>
      <c r="BJ4" s="26">
        <v>0</v>
      </c>
      <c r="BK4" s="26">
        <v>8</v>
      </c>
      <c r="BL4" s="26">
        <v>34</v>
      </c>
      <c r="BM4" s="26">
        <v>22</v>
      </c>
      <c r="BN4" s="26">
        <v>1</v>
      </c>
      <c r="BO4" s="26">
        <v>7</v>
      </c>
      <c r="BP4" s="26">
        <v>5</v>
      </c>
      <c r="BQ4" s="26">
        <v>0</v>
      </c>
      <c r="BR4" s="26">
        <v>0</v>
      </c>
      <c r="BS4" s="26">
        <v>0</v>
      </c>
      <c r="BT4" s="26">
        <v>14</v>
      </c>
      <c r="BU4" s="26">
        <v>2</v>
      </c>
      <c r="BV4" s="26">
        <v>37</v>
      </c>
      <c r="BW4" s="26">
        <v>14</v>
      </c>
      <c r="BX4" s="26">
        <v>6</v>
      </c>
      <c r="BY4" s="26">
        <v>1</v>
      </c>
      <c r="BZ4" s="26">
        <v>0</v>
      </c>
      <c r="CA4" s="26">
        <v>6</v>
      </c>
      <c r="CB4" s="26">
        <v>4</v>
      </c>
      <c r="CC4" s="26">
        <v>0</v>
      </c>
      <c r="CD4" s="26">
        <v>8</v>
      </c>
      <c r="CE4" s="26">
        <v>0</v>
      </c>
      <c r="CF4" s="26">
        <v>1</v>
      </c>
      <c r="CG4" s="26">
        <v>4</v>
      </c>
      <c r="CH4" s="26">
        <v>0</v>
      </c>
      <c r="CI4" s="26">
        <v>1</v>
      </c>
      <c r="CJ4" s="26">
        <v>0</v>
      </c>
      <c r="CK4" s="26">
        <v>0</v>
      </c>
      <c r="CL4" s="26">
        <v>0</v>
      </c>
      <c r="CM4" s="26">
        <v>0</v>
      </c>
      <c r="CN4" s="26">
        <v>0</v>
      </c>
      <c r="CO4" s="26">
        <v>0</v>
      </c>
      <c r="CP4" s="26">
        <v>0</v>
      </c>
      <c r="CQ4" s="26">
        <v>0</v>
      </c>
      <c r="CR4" s="26">
        <v>0</v>
      </c>
      <c r="CS4" s="26">
        <v>0</v>
      </c>
      <c r="CT4" s="26">
        <v>3</v>
      </c>
      <c r="CU4" s="26">
        <v>1</v>
      </c>
      <c r="CV4" s="26">
        <v>0</v>
      </c>
      <c r="CW4" s="26">
        <v>8</v>
      </c>
      <c r="CX4" s="26">
        <v>6</v>
      </c>
      <c r="CY4" s="26">
        <v>20</v>
      </c>
      <c r="CZ4" s="26">
        <v>1</v>
      </c>
      <c r="DA4" s="26">
        <v>0</v>
      </c>
      <c r="DB4" s="26">
        <v>0</v>
      </c>
      <c r="DC4" s="26">
        <v>0</v>
      </c>
      <c r="DD4" s="26">
        <v>0</v>
      </c>
      <c r="DE4" s="26">
        <v>0</v>
      </c>
      <c r="DF4" s="26">
        <v>0</v>
      </c>
      <c r="DG4" s="26">
        <v>0</v>
      </c>
      <c r="DH4" s="26">
        <v>0</v>
      </c>
      <c r="DI4" s="26">
        <v>0</v>
      </c>
      <c r="DJ4" s="26">
        <v>0</v>
      </c>
      <c r="DK4" s="26">
        <v>0</v>
      </c>
      <c r="DL4" s="26">
        <v>0</v>
      </c>
      <c r="DM4" s="26">
        <v>2</v>
      </c>
      <c r="DN4" s="26">
        <v>2</v>
      </c>
      <c r="DO4" s="26">
        <v>0</v>
      </c>
      <c r="DP4" s="26">
        <v>2</v>
      </c>
      <c r="DQ4" s="26">
        <v>0</v>
      </c>
      <c r="DR4" s="26">
        <v>0</v>
      </c>
      <c r="DS4" s="26">
        <v>0</v>
      </c>
      <c r="DT4" s="26">
        <v>6</v>
      </c>
      <c r="DU4" s="26">
        <v>0</v>
      </c>
      <c r="DV4" s="26">
        <v>1</v>
      </c>
      <c r="DW4" s="26">
        <v>0</v>
      </c>
      <c r="DX4" s="26">
        <v>0</v>
      </c>
      <c r="DY4" s="26">
        <v>3</v>
      </c>
      <c r="DZ4" s="26">
        <v>65</v>
      </c>
      <c r="EA4" s="27">
        <v>1</v>
      </c>
      <c r="EB4" s="26" t="s">
        <v>401</v>
      </c>
      <c r="EC4" s="27">
        <v>2</v>
      </c>
      <c r="ED4" s="26"/>
      <c r="EE4" s="26" t="s">
        <v>402</v>
      </c>
      <c r="EF4" s="27">
        <v>1</v>
      </c>
      <c r="EG4" s="27">
        <v>1</v>
      </c>
      <c r="EH4" s="27">
        <v>1</v>
      </c>
      <c r="EI4" s="26"/>
      <c r="EJ4" s="26"/>
      <c r="EK4" s="26">
        <v>9170</v>
      </c>
      <c r="EL4" s="26">
        <v>80.248440000000002</v>
      </c>
      <c r="EM4" s="26">
        <v>9</v>
      </c>
      <c r="EN4" s="28">
        <v>9</v>
      </c>
      <c r="EO4" s="29">
        <v>9147</v>
      </c>
      <c r="EP4" s="30">
        <v>80.25</v>
      </c>
      <c r="EQ4" s="29">
        <v>9</v>
      </c>
      <c r="ER4" s="29">
        <v>9</v>
      </c>
    </row>
    <row r="5" spans="1:148">
      <c r="A5" s="26" t="s">
        <v>393</v>
      </c>
      <c r="B5" s="26" t="s">
        <v>403</v>
      </c>
      <c r="C5" s="27">
        <v>2</v>
      </c>
      <c r="D5" s="26" t="s">
        <v>404</v>
      </c>
      <c r="E5" s="26" t="s">
        <v>405</v>
      </c>
      <c r="F5" s="26">
        <v>952</v>
      </c>
      <c r="G5" s="26">
        <v>68771</v>
      </c>
      <c r="H5" s="26" t="s">
        <v>403</v>
      </c>
      <c r="I5" s="26" t="s">
        <v>406</v>
      </c>
      <c r="J5" s="26" t="s">
        <v>407</v>
      </c>
      <c r="K5" s="26" t="s">
        <v>336</v>
      </c>
      <c r="L5" s="26"/>
      <c r="M5" s="26" t="s">
        <v>361</v>
      </c>
      <c r="N5" s="26" t="s">
        <v>408</v>
      </c>
      <c r="O5" s="26"/>
      <c r="P5" s="26">
        <v>572610429</v>
      </c>
      <c r="Q5" s="26" t="s">
        <v>409</v>
      </c>
      <c r="R5" s="26"/>
      <c r="S5" s="26"/>
      <c r="T5" s="26"/>
      <c r="U5" s="26"/>
      <c r="V5" s="26"/>
      <c r="W5" s="26"/>
      <c r="X5" s="26">
        <v>3</v>
      </c>
      <c r="Y5" s="26">
        <v>0</v>
      </c>
      <c r="Z5" s="26">
        <v>3</v>
      </c>
      <c r="AA5" s="26">
        <v>3</v>
      </c>
      <c r="AB5" s="26">
        <v>0</v>
      </c>
      <c r="AC5" s="26">
        <v>3</v>
      </c>
      <c r="AD5" s="27" t="str">
        <f t="shared" si="0"/>
        <v>A</v>
      </c>
      <c r="AE5" s="26">
        <v>3</v>
      </c>
      <c r="AF5" s="27" t="str">
        <f t="shared" si="1"/>
        <v>A</v>
      </c>
      <c r="AG5" s="26">
        <v>0</v>
      </c>
      <c r="AH5" s="26">
        <v>2</v>
      </c>
      <c r="AI5" s="26">
        <v>0</v>
      </c>
      <c r="AJ5" s="26">
        <v>1</v>
      </c>
      <c r="AK5" s="26">
        <v>3</v>
      </c>
      <c r="AL5" s="27" t="str">
        <f t="shared" si="2"/>
        <v>A</v>
      </c>
      <c r="AM5" s="26">
        <v>0</v>
      </c>
      <c r="AN5" s="26">
        <v>1</v>
      </c>
      <c r="AO5" s="26">
        <v>2</v>
      </c>
      <c r="AP5" s="26">
        <v>3</v>
      </c>
      <c r="AQ5" s="27" t="str">
        <f t="shared" si="3"/>
        <v>A</v>
      </c>
      <c r="AR5" s="26">
        <v>0</v>
      </c>
      <c r="AS5" s="26">
        <v>0</v>
      </c>
      <c r="AT5" s="26">
        <v>0</v>
      </c>
      <c r="AU5" s="26">
        <v>2</v>
      </c>
      <c r="AV5" s="26">
        <v>1</v>
      </c>
      <c r="AW5" s="26">
        <v>0</v>
      </c>
      <c r="AX5" s="26">
        <v>3</v>
      </c>
      <c r="AY5" s="27" t="str">
        <f t="shared" si="4"/>
        <v>A</v>
      </c>
      <c r="AZ5" s="27">
        <v>1</v>
      </c>
      <c r="BA5" s="27">
        <v>1</v>
      </c>
      <c r="BB5" s="27">
        <v>0</v>
      </c>
      <c r="BC5" s="27">
        <v>1</v>
      </c>
      <c r="BD5" s="26">
        <v>0</v>
      </c>
      <c r="BE5" s="26">
        <v>0</v>
      </c>
      <c r="BF5" s="26">
        <v>0</v>
      </c>
      <c r="BG5" s="26">
        <v>7</v>
      </c>
      <c r="BH5" s="26">
        <v>0</v>
      </c>
      <c r="BI5" s="26">
        <v>15</v>
      </c>
      <c r="BJ5" s="26">
        <v>0</v>
      </c>
      <c r="BK5" s="26">
        <v>2</v>
      </c>
      <c r="BL5" s="26">
        <v>27</v>
      </c>
      <c r="BM5" s="26">
        <v>14</v>
      </c>
      <c r="BN5" s="26">
        <v>0</v>
      </c>
      <c r="BO5" s="26">
        <v>1</v>
      </c>
      <c r="BP5" s="26">
        <v>0</v>
      </c>
      <c r="BQ5" s="26">
        <v>0</v>
      </c>
      <c r="BR5" s="26">
        <v>0</v>
      </c>
      <c r="BS5" s="26">
        <v>1</v>
      </c>
      <c r="BT5" s="26">
        <v>1</v>
      </c>
      <c r="BU5" s="26">
        <v>0</v>
      </c>
      <c r="BV5" s="26">
        <v>24</v>
      </c>
      <c r="BW5" s="26">
        <v>11</v>
      </c>
      <c r="BX5" s="26">
        <v>0</v>
      </c>
      <c r="BY5" s="26">
        <v>0</v>
      </c>
      <c r="BZ5" s="26">
        <v>0</v>
      </c>
      <c r="CA5" s="26">
        <v>6</v>
      </c>
      <c r="CB5" s="26">
        <v>3</v>
      </c>
      <c r="CC5" s="26">
        <v>0</v>
      </c>
      <c r="CD5" s="26">
        <v>20</v>
      </c>
      <c r="CE5" s="26">
        <v>0</v>
      </c>
      <c r="CF5" s="26">
        <v>0</v>
      </c>
      <c r="CG5" s="26">
        <v>6</v>
      </c>
      <c r="CH5" s="26">
        <v>0</v>
      </c>
      <c r="CI5" s="26">
        <v>0</v>
      </c>
      <c r="CJ5" s="26">
        <v>0</v>
      </c>
      <c r="CK5" s="26">
        <v>0</v>
      </c>
      <c r="CL5" s="26">
        <v>0</v>
      </c>
      <c r="CM5" s="26">
        <v>0</v>
      </c>
      <c r="CN5" s="26">
        <v>0</v>
      </c>
      <c r="CO5" s="26">
        <v>0</v>
      </c>
      <c r="CP5" s="26">
        <v>0</v>
      </c>
      <c r="CQ5" s="26">
        <v>0</v>
      </c>
      <c r="CR5" s="26">
        <v>0</v>
      </c>
      <c r="CS5" s="26">
        <v>11</v>
      </c>
      <c r="CT5" s="26">
        <v>2</v>
      </c>
      <c r="CU5" s="26">
        <v>0</v>
      </c>
      <c r="CV5" s="26">
        <v>0</v>
      </c>
      <c r="CW5" s="26">
        <v>1</v>
      </c>
      <c r="CX5" s="26">
        <v>0</v>
      </c>
      <c r="CY5" s="26">
        <v>1</v>
      </c>
      <c r="CZ5" s="26">
        <v>0</v>
      </c>
      <c r="DA5" s="26">
        <v>0</v>
      </c>
      <c r="DB5" s="26">
        <v>0</v>
      </c>
      <c r="DC5" s="26">
        <v>0</v>
      </c>
      <c r="DD5" s="26">
        <v>0</v>
      </c>
      <c r="DE5" s="26">
        <v>0</v>
      </c>
      <c r="DF5" s="26">
        <v>0</v>
      </c>
      <c r="DG5" s="26">
        <v>0</v>
      </c>
      <c r="DH5" s="26">
        <v>0</v>
      </c>
      <c r="DI5" s="26">
        <v>0</v>
      </c>
      <c r="DJ5" s="26">
        <v>0</v>
      </c>
      <c r="DK5" s="26">
        <v>0</v>
      </c>
      <c r="DL5" s="26">
        <v>0</v>
      </c>
      <c r="DM5" s="26">
        <v>0</v>
      </c>
      <c r="DN5" s="26">
        <v>0</v>
      </c>
      <c r="DO5" s="26">
        <v>0</v>
      </c>
      <c r="DP5" s="26">
        <v>0</v>
      </c>
      <c r="DQ5" s="26">
        <v>0</v>
      </c>
      <c r="DR5" s="26">
        <v>0</v>
      </c>
      <c r="DS5" s="26">
        <v>0</v>
      </c>
      <c r="DT5" s="26">
        <v>0</v>
      </c>
      <c r="DU5" s="26">
        <v>0</v>
      </c>
      <c r="DV5" s="26">
        <v>1</v>
      </c>
      <c r="DW5" s="26">
        <v>0</v>
      </c>
      <c r="DX5" s="26">
        <v>0</v>
      </c>
      <c r="DY5" s="26">
        <v>0</v>
      </c>
      <c r="DZ5" s="26">
        <v>70</v>
      </c>
      <c r="EA5" s="27">
        <v>0</v>
      </c>
      <c r="EB5" s="26"/>
      <c r="EC5" s="27">
        <v>2</v>
      </c>
      <c r="ED5" s="26"/>
      <c r="EE5" s="26"/>
      <c r="EF5" s="27">
        <v>1</v>
      </c>
      <c r="EG5" s="27">
        <v>1</v>
      </c>
      <c r="EH5" s="27">
        <v>1</v>
      </c>
      <c r="EI5" s="26"/>
      <c r="EJ5" s="26"/>
      <c r="EK5" s="26">
        <v>8618</v>
      </c>
      <c r="EL5" s="26">
        <v>122</v>
      </c>
      <c r="EM5" s="26">
        <v>8</v>
      </c>
      <c r="EN5" s="28">
        <v>8</v>
      </c>
      <c r="EO5" s="29">
        <v>8608</v>
      </c>
      <c r="EP5" s="30">
        <v>122.02</v>
      </c>
      <c r="EQ5" s="29">
        <v>8</v>
      </c>
      <c r="ER5" s="29">
        <v>8</v>
      </c>
    </row>
    <row r="6" spans="1:148">
      <c r="A6" s="26" t="s">
        <v>393</v>
      </c>
      <c r="B6" s="26" t="s">
        <v>410</v>
      </c>
      <c r="C6" s="27">
        <v>1</v>
      </c>
      <c r="D6" s="26" t="s">
        <v>411</v>
      </c>
      <c r="E6" s="26" t="s">
        <v>410</v>
      </c>
      <c r="F6" s="26">
        <v>7</v>
      </c>
      <c r="G6" s="26">
        <v>68709</v>
      </c>
      <c r="H6" s="26" t="s">
        <v>412</v>
      </c>
      <c r="I6" s="26" t="s">
        <v>413</v>
      </c>
      <c r="J6" s="26" t="s">
        <v>414</v>
      </c>
      <c r="K6" s="26" t="s">
        <v>323</v>
      </c>
      <c r="L6" s="26" t="s">
        <v>319</v>
      </c>
      <c r="M6" s="26" t="s">
        <v>341</v>
      </c>
      <c r="N6" s="26" t="s">
        <v>415</v>
      </c>
      <c r="O6" s="26"/>
      <c r="P6" s="26">
        <v>572501152</v>
      </c>
      <c r="Q6" s="26" t="s">
        <v>416</v>
      </c>
      <c r="R6" s="26"/>
      <c r="S6" s="26" t="s">
        <v>329</v>
      </c>
      <c r="T6" s="26" t="s">
        <v>363</v>
      </c>
      <c r="U6" s="26"/>
      <c r="V6" s="26">
        <v>572501152</v>
      </c>
      <c r="W6" s="26" t="s">
        <v>417</v>
      </c>
      <c r="X6" s="26">
        <v>2</v>
      </c>
      <c r="Y6" s="26">
        <v>0</v>
      </c>
      <c r="Z6" s="26">
        <v>2</v>
      </c>
      <c r="AA6" s="26">
        <v>2</v>
      </c>
      <c r="AB6" s="26">
        <v>0</v>
      </c>
      <c r="AC6" s="26">
        <v>2</v>
      </c>
      <c r="AD6" s="27" t="str">
        <f t="shared" si="0"/>
        <v>A</v>
      </c>
      <c r="AE6" s="26">
        <v>2</v>
      </c>
      <c r="AF6" s="27" t="str">
        <f t="shared" si="1"/>
        <v>A</v>
      </c>
      <c r="AG6" s="26">
        <v>0</v>
      </c>
      <c r="AH6" s="26">
        <v>1</v>
      </c>
      <c r="AI6" s="26">
        <v>0</v>
      </c>
      <c r="AJ6" s="26">
        <v>1</v>
      </c>
      <c r="AK6" s="26">
        <v>2</v>
      </c>
      <c r="AL6" s="27" t="str">
        <f t="shared" si="2"/>
        <v>A</v>
      </c>
      <c r="AM6" s="26">
        <v>0</v>
      </c>
      <c r="AN6" s="26">
        <v>0</v>
      </c>
      <c r="AO6" s="26">
        <v>2</v>
      </c>
      <c r="AP6" s="26">
        <v>2</v>
      </c>
      <c r="AQ6" s="27" t="str">
        <f t="shared" si="3"/>
        <v>A</v>
      </c>
      <c r="AR6" s="26">
        <v>0</v>
      </c>
      <c r="AS6" s="26">
        <v>0</v>
      </c>
      <c r="AT6" s="26">
        <v>1</v>
      </c>
      <c r="AU6" s="26">
        <v>1</v>
      </c>
      <c r="AV6" s="26">
        <v>0</v>
      </c>
      <c r="AW6" s="26">
        <v>0</v>
      </c>
      <c r="AX6" s="26">
        <v>2</v>
      </c>
      <c r="AY6" s="27" t="str">
        <f t="shared" si="4"/>
        <v>A</v>
      </c>
      <c r="AZ6" s="27">
        <v>1</v>
      </c>
      <c r="BA6" s="27">
        <v>1</v>
      </c>
      <c r="BB6" s="27">
        <v>1</v>
      </c>
      <c r="BC6" s="27">
        <v>1</v>
      </c>
      <c r="BD6" s="26">
        <v>1</v>
      </c>
      <c r="BE6" s="26">
        <v>0</v>
      </c>
      <c r="BF6" s="26">
        <v>0</v>
      </c>
      <c r="BG6" s="26">
        <v>12</v>
      </c>
      <c r="BH6" s="26">
        <v>2</v>
      </c>
      <c r="BI6" s="26">
        <v>5</v>
      </c>
      <c r="BJ6" s="26">
        <v>0</v>
      </c>
      <c r="BK6" s="26">
        <v>5</v>
      </c>
      <c r="BL6" s="26">
        <v>39</v>
      </c>
      <c r="BM6" s="26">
        <v>10</v>
      </c>
      <c r="BN6" s="26">
        <v>0</v>
      </c>
      <c r="BO6" s="26">
        <v>5</v>
      </c>
      <c r="BP6" s="26">
        <v>2</v>
      </c>
      <c r="BQ6" s="26">
        <v>0</v>
      </c>
      <c r="BR6" s="26">
        <v>0</v>
      </c>
      <c r="BS6" s="26">
        <v>3</v>
      </c>
      <c r="BT6" s="26">
        <v>1</v>
      </c>
      <c r="BU6" s="26">
        <v>0</v>
      </c>
      <c r="BV6" s="26">
        <v>12</v>
      </c>
      <c r="BW6" s="26">
        <v>3</v>
      </c>
      <c r="BX6" s="26">
        <v>0</v>
      </c>
      <c r="BY6" s="26">
        <v>2</v>
      </c>
      <c r="BZ6" s="26">
        <v>0</v>
      </c>
      <c r="CA6" s="26">
        <v>20</v>
      </c>
      <c r="CB6" s="26">
        <v>7</v>
      </c>
      <c r="CC6" s="26">
        <v>0</v>
      </c>
      <c r="CD6" s="26">
        <v>8</v>
      </c>
      <c r="CE6" s="26">
        <v>0</v>
      </c>
      <c r="CF6" s="26">
        <v>0</v>
      </c>
      <c r="CG6" s="26">
        <v>0</v>
      </c>
      <c r="CH6" s="26">
        <v>0</v>
      </c>
      <c r="CI6" s="26">
        <v>0</v>
      </c>
      <c r="CJ6" s="26">
        <v>0</v>
      </c>
      <c r="CK6" s="26">
        <v>0</v>
      </c>
      <c r="CL6" s="26">
        <v>0</v>
      </c>
      <c r="CM6" s="26">
        <v>0</v>
      </c>
      <c r="CN6" s="26">
        <v>0</v>
      </c>
      <c r="CO6" s="26">
        <v>0</v>
      </c>
      <c r="CP6" s="26">
        <v>0</v>
      </c>
      <c r="CQ6" s="26">
        <v>0</v>
      </c>
      <c r="CR6" s="26">
        <v>0</v>
      </c>
      <c r="CS6" s="26">
        <v>2</v>
      </c>
      <c r="CT6" s="26">
        <v>1</v>
      </c>
      <c r="CU6" s="26">
        <v>0</v>
      </c>
      <c r="CV6" s="26">
        <v>0</v>
      </c>
      <c r="CW6" s="26">
        <v>0</v>
      </c>
      <c r="CX6" s="26">
        <v>0</v>
      </c>
      <c r="CY6" s="26">
        <v>1</v>
      </c>
      <c r="CZ6" s="26">
        <v>0</v>
      </c>
      <c r="DA6" s="26">
        <v>0</v>
      </c>
      <c r="DB6" s="26">
        <v>0</v>
      </c>
      <c r="DC6" s="26">
        <v>0</v>
      </c>
      <c r="DD6" s="26">
        <v>0</v>
      </c>
      <c r="DE6" s="26">
        <v>0</v>
      </c>
      <c r="DF6" s="26">
        <v>0</v>
      </c>
      <c r="DG6" s="26">
        <v>0</v>
      </c>
      <c r="DH6" s="26">
        <v>0</v>
      </c>
      <c r="DI6" s="26">
        <v>0</v>
      </c>
      <c r="DJ6" s="26">
        <v>0</v>
      </c>
      <c r="DK6" s="26">
        <v>0</v>
      </c>
      <c r="DL6" s="26">
        <v>0</v>
      </c>
      <c r="DM6" s="26">
        <v>0</v>
      </c>
      <c r="DN6" s="26">
        <v>1</v>
      </c>
      <c r="DO6" s="26">
        <v>0</v>
      </c>
      <c r="DP6" s="26">
        <v>1</v>
      </c>
      <c r="DQ6" s="26">
        <v>0</v>
      </c>
      <c r="DR6" s="26">
        <v>0</v>
      </c>
      <c r="DS6" s="26">
        <v>0</v>
      </c>
      <c r="DT6" s="26">
        <v>1</v>
      </c>
      <c r="DU6" s="26">
        <v>0</v>
      </c>
      <c r="DV6" s="26">
        <v>0</v>
      </c>
      <c r="DW6" s="26">
        <v>0</v>
      </c>
      <c r="DX6" s="26">
        <v>0</v>
      </c>
      <c r="DY6" s="26">
        <v>3</v>
      </c>
      <c r="DZ6" s="26">
        <v>10</v>
      </c>
      <c r="EA6" s="27">
        <v>0</v>
      </c>
      <c r="EB6" s="26"/>
      <c r="EC6" s="27">
        <v>2</v>
      </c>
      <c r="ED6" s="26"/>
      <c r="EE6" s="26"/>
      <c r="EF6" s="27">
        <v>1</v>
      </c>
      <c r="EG6" s="27">
        <v>1</v>
      </c>
      <c r="EH6" s="27">
        <v>1</v>
      </c>
      <c r="EI6" s="26"/>
      <c r="EJ6" s="26"/>
      <c r="EK6" s="26">
        <v>4279</v>
      </c>
      <c r="EL6" s="26">
        <v>42.616999999999997</v>
      </c>
      <c r="EM6" s="26">
        <v>6</v>
      </c>
      <c r="EN6" s="28">
        <v>6</v>
      </c>
      <c r="EO6" s="29">
        <v>4222</v>
      </c>
      <c r="EP6" s="30">
        <v>42.59</v>
      </c>
      <c r="EQ6" s="29">
        <v>6</v>
      </c>
      <c r="ER6" s="29">
        <v>6</v>
      </c>
    </row>
    <row r="7" spans="1:148" ht="48">
      <c r="A7" s="26" t="s">
        <v>393</v>
      </c>
      <c r="B7" s="26" t="s">
        <v>418</v>
      </c>
      <c r="C7" s="27">
        <v>2</v>
      </c>
      <c r="D7" s="26" t="s">
        <v>419</v>
      </c>
      <c r="E7" s="26" t="s">
        <v>420</v>
      </c>
      <c r="F7" s="26">
        <v>942</v>
      </c>
      <c r="G7" s="26">
        <v>76331</v>
      </c>
      <c r="H7" s="26" t="s">
        <v>418</v>
      </c>
      <c r="I7" s="26" t="s">
        <v>421</v>
      </c>
      <c r="J7" s="26" t="s">
        <v>422</v>
      </c>
      <c r="K7" s="26" t="s">
        <v>326</v>
      </c>
      <c r="L7" s="26" t="s">
        <v>319</v>
      </c>
      <c r="M7" s="26" t="s">
        <v>327</v>
      </c>
      <c r="N7" s="26" t="s">
        <v>423</v>
      </c>
      <c r="O7" s="26"/>
      <c r="P7" s="26">
        <v>577305137</v>
      </c>
      <c r="Q7" s="26" t="s">
        <v>424</v>
      </c>
      <c r="R7" s="26"/>
      <c r="S7" s="26" t="s">
        <v>425</v>
      </c>
      <c r="T7" s="26" t="s">
        <v>426</v>
      </c>
      <c r="U7" s="26"/>
      <c r="V7" s="26">
        <v>577305149</v>
      </c>
      <c r="W7" s="26" t="s">
        <v>427</v>
      </c>
      <c r="X7" s="26">
        <v>3</v>
      </c>
      <c r="Y7" s="26">
        <v>0</v>
      </c>
      <c r="Z7" s="26">
        <v>3</v>
      </c>
      <c r="AA7" s="26">
        <v>3</v>
      </c>
      <c r="AB7" s="26">
        <v>0</v>
      </c>
      <c r="AC7" s="26">
        <v>3</v>
      </c>
      <c r="AD7" s="27" t="str">
        <f t="shared" si="0"/>
        <v>A</v>
      </c>
      <c r="AE7" s="26">
        <v>3</v>
      </c>
      <c r="AF7" s="27" t="str">
        <f t="shared" si="1"/>
        <v>A</v>
      </c>
      <c r="AG7" s="26">
        <v>0</v>
      </c>
      <c r="AH7" s="26">
        <v>1</v>
      </c>
      <c r="AI7" s="26">
        <v>0</v>
      </c>
      <c r="AJ7" s="26">
        <v>2</v>
      </c>
      <c r="AK7" s="26">
        <v>3</v>
      </c>
      <c r="AL7" s="27" t="str">
        <f t="shared" si="2"/>
        <v>A</v>
      </c>
      <c r="AM7" s="26">
        <v>0</v>
      </c>
      <c r="AN7" s="26">
        <v>1</v>
      </c>
      <c r="AO7" s="26">
        <v>2</v>
      </c>
      <c r="AP7" s="26">
        <v>3</v>
      </c>
      <c r="AQ7" s="27" t="str">
        <f t="shared" si="3"/>
        <v>A</v>
      </c>
      <c r="AR7" s="26">
        <v>0</v>
      </c>
      <c r="AS7" s="26">
        <v>0</v>
      </c>
      <c r="AT7" s="26">
        <v>1</v>
      </c>
      <c r="AU7" s="26">
        <v>1</v>
      </c>
      <c r="AV7" s="26">
        <v>1</v>
      </c>
      <c r="AW7" s="26">
        <v>0</v>
      </c>
      <c r="AX7" s="26">
        <v>3</v>
      </c>
      <c r="AY7" s="27" t="str">
        <f t="shared" si="4"/>
        <v>A</v>
      </c>
      <c r="AZ7" s="27">
        <v>1</v>
      </c>
      <c r="BA7" s="27">
        <v>1</v>
      </c>
      <c r="BB7" s="27">
        <v>0</v>
      </c>
      <c r="BC7" s="27">
        <v>1</v>
      </c>
      <c r="BD7" s="26">
        <v>1</v>
      </c>
      <c r="BE7" s="26">
        <v>0</v>
      </c>
      <c r="BF7" s="26">
        <v>0</v>
      </c>
      <c r="BG7" s="26">
        <v>25</v>
      </c>
      <c r="BH7" s="26">
        <v>0</v>
      </c>
      <c r="BI7" s="26">
        <v>13</v>
      </c>
      <c r="BJ7" s="26">
        <v>0</v>
      </c>
      <c r="BK7" s="26">
        <v>13</v>
      </c>
      <c r="BL7" s="26">
        <v>24</v>
      </c>
      <c r="BM7" s="26">
        <v>6</v>
      </c>
      <c r="BN7" s="26">
        <v>0</v>
      </c>
      <c r="BO7" s="26">
        <v>7</v>
      </c>
      <c r="BP7" s="26">
        <v>10</v>
      </c>
      <c r="BQ7" s="26">
        <v>1</v>
      </c>
      <c r="BR7" s="26">
        <v>0</v>
      </c>
      <c r="BS7" s="26">
        <v>5</v>
      </c>
      <c r="BT7" s="26">
        <v>5</v>
      </c>
      <c r="BU7" s="26">
        <v>3</v>
      </c>
      <c r="BV7" s="26">
        <v>21</v>
      </c>
      <c r="BW7" s="26">
        <v>11</v>
      </c>
      <c r="BX7" s="26">
        <v>3</v>
      </c>
      <c r="BY7" s="26">
        <v>9</v>
      </c>
      <c r="BZ7" s="26">
        <v>1</v>
      </c>
      <c r="CA7" s="26">
        <v>9</v>
      </c>
      <c r="CB7" s="26">
        <v>4</v>
      </c>
      <c r="CC7" s="26">
        <v>2</v>
      </c>
      <c r="CD7" s="26">
        <v>4</v>
      </c>
      <c r="CE7" s="26">
        <v>8</v>
      </c>
      <c r="CF7" s="26">
        <v>1</v>
      </c>
      <c r="CG7" s="26">
        <v>18</v>
      </c>
      <c r="CH7" s="26">
        <v>0</v>
      </c>
      <c r="CI7" s="26">
        <v>0</v>
      </c>
      <c r="CJ7" s="26">
        <v>0</v>
      </c>
      <c r="CK7" s="26">
        <v>0</v>
      </c>
      <c r="CL7" s="26">
        <v>0</v>
      </c>
      <c r="CM7" s="26">
        <v>0</v>
      </c>
      <c r="CN7" s="26">
        <v>0</v>
      </c>
      <c r="CO7" s="26">
        <v>0</v>
      </c>
      <c r="CP7" s="26">
        <v>1</v>
      </c>
      <c r="CQ7" s="26">
        <v>0</v>
      </c>
      <c r="CR7" s="26">
        <v>0</v>
      </c>
      <c r="CS7" s="26">
        <v>13</v>
      </c>
      <c r="CT7" s="26">
        <v>0</v>
      </c>
      <c r="CU7" s="26">
        <v>1</v>
      </c>
      <c r="CV7" s="26">
        <v>0</v>
      </c>
      <c r="CW7" s="26">
        <v>21</v>
      </c>
      <c r="CX7" s="26">
        <v>8</v>
      </c>
      <c r="CY7" s="26">
        <v>4</v>
      </c>
      <c r="CZ7" s="26">
        <v>0</v>
      </c>
      <c r="DA7" s="26">
        <v>0</v>
      </c>
      <c r="DB7" s="26">
        <v>1</v>
      </c>
      <c r="DC7" s="26">
        <v>0</v>
      </c>
      <c r="DD7" s="26">
        <v>0</v>
      </c>
      <c r="DE7" s="26">
        <v>0</v>
      </c>
      <c r="DF7" s="26">
        <v>0</v>
      </c>
      <c r="DG7" s="26">
        <v>0</v>
      </c>
      <c r="DH7" s="26">
        <v>0</v>
      </c>
      <c r="DI7" s="26">
        <v>0</v>
      </c>
      <c r="DJ7" s="26">
        <v>0</v>
      </c>
      <c r="DK7" s="26">
        <v>0</v>
      </c>
      <c r="DL7" s="26">
        <v>0</v>
      </c>
      <c r="DM7" s="26">
        <v>0</v>
      </c>
      <c r="DN7" s="26">
        <v>0</v>
      </c>
      <c r="DO7" s="26">
        <v>0</v>
      </c>
      <c r="DP7" s="26">
        <v>0</v>
      </c>
      <c r="DQ7" s="26">
        <v>0</v>
      </c>
      <c r="DR7" s="26">
        <v>0</v>
      </c>
      <c r="DS7" s="26">
        <v>0</v>
      </c>
      <c r="DT7" s="26">
        <v>0</v>
      </c>
      <c r="DU7" s="26">
        <v>0</v>
      </c>
      <c r="DV7" s="26">
        <v>4</v>
      </c>
      <c r="DW7" s="26">
        <v>0</v>
      </c>
      <c r="DX7" s="26">
        <v>0</v>
      </c>
      <c r="DY7" s="26">
        <v>2</v>
      </c>
      <c r="DZ7" s="26">
        <v>15</v>
      </c>
      <c r="EA7" s="27">
        <v>0</v>
      </c>
      <c r="EB7" s="26"/>
      <c r="EC7" s="27">
        <v>2</v>
      </c>
      <c r="ED7" s="26" t="s">
        <v>428</v>
      </c>
      <c r="EE7" s="26" t="s">
        <v>429</v>
      </c>
      <c r="EF7" s="27">
        <v>1</v>
      </c>
      <c r="EG7" s="27">
        <v>1</v>
      </c>
      <c r="EH7" s="27">
        <v>1</v>
      </c>
      <c r="EI7" s="26" t="s">
        <v>321</v>
      </c>
      <c r="EJ7" s="26" t="s">
        <v>430</v>
      </c>
      <c r="EK7" s="26">
        <v>11124</v>
      </c>
      <c r="EL7" s="26">
        <v>105.4247</v>
      </c>
      <c r="EM7" s="26">
        <v>6</v>
      </c>
      <c r="EN7" s="28">
        <v>6</v>
      </c>
      <c r="EO7" s="29">
        <v>10973</v>
      </c>
      <c r="EP7" s="30">
        <v>118.36</v>
      </c>
      <c r="EQ7" s="29">
        <v>6</v>
      </c>
      <c r="ER7" s="29">
        <v>6</v>
      </c>
    </row>
    <row r="8" spans="1:148">
      <c r="A8" s="26" t="s">
        <v>393</v>
      </c>
      <c r="B8" s="26" t="s">
        <v>431</v>
      </c>
      <c r="C8" s="27">
        <v>1</v>
      </c>
      <c r="D8" s="26" t="s">
        <v>432</v>
      </c>
      <c r="E8" s="26" t="s">
        <v>373</v>
      </c>
      <c r="F8" s="26">
        <v>800</v>
      </c>
      <c r="G8" s="26">
        <v>68708</v>
      </c>
      <c r="H8" s="26" t="s">
        <v>431</v>
      </c>
      <c r="I8" s="26" t="s">
        <v>433</v>
      </c>
      <c r="J8" s="26" t="s">
        <v>434</v>
      </c>
      <c r="K8" s="31" t="s">
        <v>323</v>
      </c>
      <c r="L8" s="26" t="s">
        <v>319</v>
      </c>
      <c r="M8" s="26" t="s">
        <v>349</v>
      </c>
      <c r="N8" s="26" t="s">
        <v>435</v>
      </c>
      <c r="O8" s="26"/>
      <c r="P8" s="26">
        <v>572595123</v>
      </c>
      <c r="Q8" s="26" t="s">
        <v>436</v>
      </c>
      <c r="R8" s="26" t="s">
        <v>319</v>
      </c>
      <c r="S8" s="26" t="s">
        <v>349</v>
      </c>
      <c r="T8" s="26" t="s">
        <v>435</v>
      </c>
      <c r="U8" s="26"/>
      <c r="V8" s="26">
        <v>572595123</v>
      </c>
      <c r="W8" s="26" t="s">
        <v>436</v>
      </c>
      <c r="X8" s="26">
        <v>2</v>
      </c>
      <c r="Y8" s="26">
        <v>0</v>
      </c>
      <c r="Z8" s="26">
        <v>2</v>
      </c>
      <c r="AA8" s="26">
        <v>2</v>
      </c>
      <c r="AB8" s="26">
        <v>0</v>
      </c>
      <c r="AC8" s="26">
        <v>2</v>
      </c>
      <c r="AD8" s="27" t="str">
        <f t="shared" si="0"/>
        <v>A</v>
      </c>
      <c r="AE8" s="26">
        <v>2</v>
      </c>
      <c r="AF8" s="27" t="str">
        <f t="shared" si="1"/>
        <v>A</v>
      </c>
      <c r="AG8" s="26">
        <v>0</v>
      </c>
      <c r="AH8" s="26">
        <v>0</v>
      </c>
      <c r="AI8" s="26">
        <v>0</v>
      </c>
      <c r="AJ8" s="26">
        <v>2</v>
      </c>
      <c r="AK8" s="26">
        <v>2</v>
      </c>
      <c r="AL8" s="27" t="str">
        <f t="shared" si="2"/>
        <v>A</v>
      </c>
      <c r="AM8" s="26">
        <v>0</v>
      </c>
      <c r="AN8" s="26">
        <v>0</v>
      </c>
      <c r="AO8" s="26">
        <v>2</v>
      </c>
      <c r="AP8" s="26">
        <v>2</v>
      </c>
      <c r="AQ8" s="27" t="str">
        <f t="shared" si="3"/>
        <v>A</v>
      </c>
      <c r="AR8" s="26">
        <v>0</v>
      </c>
      <c r="AS8" s="26">
        <v>0</v>
      </c>
      <c r="AT8" s="26">
        <v>0</v>
      </c>
      <c r="AU8" s="26">
        <v>0</v>
      </c>
      <c r="AV8" s="26">
        <v>2</v>
      </c>
      <c r="AW8" s="26">
        <v>0</v>
      </c>
      <c r="AX8" s="26">
        <v>2</v>
      </c>
      <c r="AY8" s="27" t="str">
        <f t="shared" si="4"/>
        <v>A</v>
      </c>
      <c r="AZ8" s="27">
        <v>1</v>
      </c>
      <c r="BA8" s="27">
        <v>1</v>
      </c>
      <c r="BB8" s="27">
        <v>0</v>
      </c>
      <c r="BC8" s="27">
        <v>1</v>
      </c>
      <c r="BD8" s="26">
        <v>4</v>
      </c>
      <c r="BE8" s="26">
        <v>0</v>
      </c>
      <c r="BF8" s="26">
        <v>0</v>
      </c>
      <c r="BG8" s="26">
        <v>14</v>
      </c>
      <c r="BH8" s="26">
        <v>2</v>
      </c>
      <c r="BI8" s="26">
        <v>3</v>
      </c>
      <c r="BJ8" s="26">
        <v>3</v>
      </c>
      <c r="BK8" s="26">
        <v>1</v>
      </c>
      <c r="BL8" s="26">
        <v>115</v>
      </c>
      <c r="BM8" s="26">
        <v>14</v>
      </c>
      <c r="BN8" s="26">
        <v>0</v>
      </c>
      <c r="BO8" s="26">
        <v>24</v>
      </c>
      <c r="BP8" s="26">
        <v>3</v>
      </c>
      <c r="BQ8" s="26">
        <v>0</v>
      </c>
      <c r="BR8" s="26">
        <v>0</v>
      </c>
      <c r="BS8" s="26">
        <v>1</v>
      </c>
      <c r="BT8" s="26">
        <v>0</v>
      </c>
      <c r="BU8" s="26">
        <v>0</v>
      </c>
      <c r="BV8" s="26">
        <v>25</v>
      </c>
      <c r="BW8" s="26">
        <v>21</v>
      </c>
      <c r="BX8" s="26">
        <v>0</v>
      </c>
      <c r="BY8" s="26">
        <v>2</v>
      </c>
      <c r="BZ8" s="26">
        <v>2</v>
      </c>
      <c r="CA8" s="26">
        <v>0</v>
      </c>
      <c r="CB8" s="26">
        <v>10</v>
      </c>
      <c r="CC8" s="26">
        <v>0</v>
      </c>
      <c r="CD8" s="26">
        <v>16</v>
      </c>
      <c r="CE8" s="26">
        <v>0</v>
      </c>
      <c r="CF8" s="26">
        <v>0</v>
      </c>
      <c r="CG8" s="26">
        <v>4</v>
      </c>
      <c r="CH8" s="26">
        <v>3</v>
      </c>
      <c r="CI8" s="26">
        <v>0</v>
      </c>
      <c r="CJ8" s="26">
        <v>0</v>
      </c>
      <c r="CK8" s="26">
        <v>1</v>
      </c>
      <c r="CL8" s="26">
        <v>0</v>
      </c>
      <c r="CM8" s="26">
        <v>0</v>
      </c>
      <c r="CN8" s="26">
        <v>0</v>
      </c>
      <c r="CO8" s="26">
        <v>0</v>
      </c>
      <c r="CP8" s="26">
        <v>2</v>
      </c>
      <c r="CQ8" s="26">
        <v>0</v>
      </c>
      <c r="CR8" s="26">
        <v>0</v>
      </c>
      <c r="CS8" s="26">
        <v>10</v>
      </c>
      <c r="CT8" s="26">
        <v>0</v>
      </c>
      <c r="CU8" s="26">
        <v>2</v>
      </c>
      <c r="CV8" s="26">
        <v>0</v>
      </c>
      <c r="CW8" s="26">
        <v>1</v>
      </c>
      <c r="CX8" s="26">
        <v>0</v>
      </c>
      <c r="CY8" s="26">
        <v>3</v>
      </c>
      <c r="CZ8" s="26">
        <v>0</v>
      </c>
      <c r="DA8" s="26">
        <v>1</v>
      </c>
      <c r="DB8" s="26">
        <v>0</v>
      </c>
      <c r="DC8" s="26">
        <v>0</v>
      </c>
      <c r="DD8" s="26">
        <v>0</v>
      </c>
      <c r="DE8" s="26">
        <v>0</v>
      </c>
      <c r="DF8" s="26">
        <v>0</v>
      </c>
      <c r="DG8" s="26">
        <v>0</v>
      </c>
      <c r="DH8" s="26">
        <v>0</v>
      </c>
      <c r="DI8" s="26">
        <v>0</v>
      </c>
      <c r="DJ8" s="26">
        <v>0</v>
      </c>
      <c r="DK8" s="26">
        <v>0</v>
      </c>
      <c r="DL8" s="26">
        <v>0</v>
      </c>
      <c r="DM8" s="26">
        <v>0</v>
      </c>
      <c r="DN8" s="26">
        <v>0</v>
      </c>
      <c r="DO8" s="26">
        <v>0</v>
      </c>
      <c r="DP8" s="26">
        <v>0</v>
      </c>
      <c r="DQ8" s="26">
        <v>0</v>
      </c>
      <c r="DR8" s="26">
        <v>0</v>
      </c>
      <c r="DS8" s="26">
        <v>0</v>
      </c>
      <c r="DT8" s="26">
        <v>2</v>
      </c>
      <c r="DU8" s="26">
        <v>0</v>
      </c>
      <c r="DV8" s="26">
        <v>0</v>
      </c>
      <c r="DW8" s="26">
        <v>0</v>
      </c>
      <c r="DX8" s="26">
        <v>0</v>
      </c>
      <c r="DY8" s="26">
        <v>0</v>
      </c>
      <c r="DZ8" s="26">
        <v>15</v>
      </c>
      <c r="EA8" s="27">
        <v>1</v>
      </c>
      <c r="EB8" s="26" t="s">
        <v>437</v>
      </c>
      <c r="EC8" s="27">
        <v>2</v>
      </c>
      <c r="ED8" s="26" t="s">
        <v>438</v>
      </c>
      <c r="EE8" s="26" t="s">
        <v>439</v>
      </c>
      <c r="EF8" s="27">
        <v>1</v>
      </c>
      <c r="EG8" s="27">
        <v>1</v>
      </c>
      <c r="EH8" s="27">
        <v>1</v>
      </c>
      <c r="EI8" s="26" t="s">
        <v>439</v>
      </c>
      <c r="EJ8" s="26" t="s">
        <v>439</v>
      </c>
      <c r="EK8" s="26">
        <v>6500</v>
      </c>
      <c r="EL8" s="26">
        <v>72.930000000000007</v>
      </c>
      <c r="EM8" s="26">
        <v>6</v>
      </c>
      <c r="EN8" s="28">
        <v>6</v>
      </c>
      <c r="EO8" s="29">
        <v>6344</v>
      </c>
      <c r="EP8" s="30">
        <v>72.91</v>
      </c>
      <c r="EQ8" s="29">
        <v>6</v>
      </c>
      <c r="ER8" s="29">
        <v>6</v>
      </c>
    </row>
    <row r="9" spans="1:148" ht="96">
      <c r="A9" s="26" t="s">
        <v>393</v>
      </c>
      <c r="B9" s="26" t="s">
        <v>440</v>
      </c>
      <c r="C9" s="27">
        <v>3</v>
      </c>
      <c r="D9" s="26" t="s">
        <v>441</v>
      </c>
      <c r="E9" s="26" t="s">
        <v>351</v>
      </c>
      <c r="F9" s="26">
        <v>137</v>
      </c>
      <c r="G9" s="26">
        <v>76861</v>
      </c>
      <c r="H9" s="26" t="s">
        <v>440</v>
      </c>
      <c r="I9" s="26" t="s">
        <v>442</v>
      </c>
      <c r="J9" s="26" t="s">
        <v>443</v>
      </c>
      <c r="K9" s="26" t="s">
        <v>369</v>
      </c>
      <c r="L9" s="26" t="s">
        <v>319</v>
      </c>
      <c r="M9" s="26" t="s">
        <v>376</v>
      </c>
      <c r="N9" s="26" t="s">
        <v>379</v>
      </c>
      <c r="O9" s="26"/>
      <c r="P9" s="26">
        <v>573501938</v>
      </c>
      <c r="Q9" s="26" t="s">
        <v>444</v>
      </c>
      <c r="R9" s="26" t="s">
        <v>324</v>
      </c>
      <c r="S9" s="26" t="s">
        <v>329</v>
      </c>
      <c r="T9" s="26" t="s">
        <v>367</v>
      </c>
      <c r="U9" s="26"/>
      <c r="V9" s="26">
        <v>573501914</v>
      </c>
      <c r="W9" s="26" t="s">
        <v>445</v>
      </c>
      <c r="X9" s="26">
        <v>7</v>
      </c>
      <c r="Y9" s="26">
        <v>0</v>
      </c>
      <c r="Z9" s="26">
        <v>7</v>
      </c>
      <c r="AA9" s="26">
        <v>4.9000000000000004</v>
      </c>
      <c r="AB9" s="26">
        <v>0</v>
      </c>
      <c r="AC9" s="26">
        <v>4.9000000000000004</v>
      </c>
      <c r="AD9" s="27" t="str">
        <f t="shared" si="0"/>
        <v>A</v>
      </c>
      <c r="AE9" s="26">
        <v>7</v>
      </c>
      <c r="AF9" s="27" t="str">
        <f t="shared" si="1"/>
        <v>A</v>
      </c>
      <c r="AG9" s="26">
        <v>0</v>
      </c>
      <c r="AH9" s="26">
        <v>5</v>
      </c>
      <c r="AI9" s="26">
        <v>0</v>
      </c>
      <c r="AJ9" s="26">
        <v>2</v>
      </c>
      <c r="AK9" s="26">
        <v>7</v>
      </c>
      <c r="AL9" s="27" t="str">
        <f t="shared" si="2"/>
        <v>A</v>
      </c>
      <c r="AM9" s="26">
        <v>0</v>
      </c>
      <c r="AN9" s="26">
        <v>2</v>
      </c>
      <c r="AO9" s="26">
        <v>5</v>
      </c>
      <c r="AP9" s="26">
        <v>7</v>
      </c>
      <c r="AQ9" s="27" t="str">
        <f t="shared" si="3"/>
        <v>A</v>
      </c>
      <c r="AR9" s="26">
        <v>0</v>
      </c>
      <c r="AS9" s="26">
        <v>0</v>
      </c>
      <c r="AT9" s="26">
        <v>0</v>
      </c>
      <c r="AU9" s="26">
        <v>6</v>
      </c>
      <c r="AV9" s="26">
        <v>1</v>
      </c>
      <c r="AW9" s="26">
        <v>0</v>
      </c>
      <c r="AX9" s="26">
        <v>7</v>
      </c>
      <c r="AY9" s="27" t="str">
        <f t="shared" si="4"/>
        <v>A</v>
      </c>
      <c r="AZ9" s="27">
        <v>1</v>
      </c>
      <c r="BA9" s="27">
        <v>1</v>
      </c>
      <c r="BB9" s="27">
        <v>1</v>
      </c>
      <c r="BC9" s="27">
        <v>1</v>
      </c>
      <c r="BD9" s="26">
        <v>1</v>
      </c>
      <c r="BE9" s="26">
        <v>0</v>
      </c>
      <c r="BF9" s="26">
        <v>0</v>
      </c>
      <c r="BG9" s="26">
        <v>44</v>
      </c>
      <c r="BH9" s="26">
        <v>1</v>
      </c>
      <c r="BI9" s="26">
        <v>11</v>
      </c>
      <c r="BJ9" s="26">
        <v>0</v>
      </c>
      <c r="BK9" s="26">
        <v>6</v>
      </c>
      <c r="BL9" s="26">
        <v>67</v>
      </c>
      <c r="BM9" s="26">
        <v>10</v>
      </c>
      <c r="BN9" s="26">
        <v>0</v>
      </c>
      <c r="BO9" s="26">
        <v>18</v>
      </c>
      <c r="BP9" s="26">
        <v>19</v>
      </c>
      <c r="BQ9" s="26">
        <v>0</v>
      </c>
      <c r="BR9" s="26">
        <v>0</v>
      </c>
      <c r="BS9" s="26">
        <v>24</v>
      </c>
      <c r="BT9" s="26">
        <v>3</v>
      </c>
      <c r="BU9" s="26">
        <v>5</v>
      </c>
      <c r="BV9" s="26">
        <v>0</v>
      </c>
      <c r="BW9" s="26">
        <v>54</v>
      </c>
      <c r="BX9" s="26">
        <v>6</v>
      </c>
      <c r="BY9" s="26">
        <v>1</v>
      </c>
      <c r="BZ9" s="26">
        <v>2</v>
      </c>
      <c r="CA9" s="26">
        <v>63</v>
      </c>
      <c r="CB9" s="26">
        <v>3</v>
      </c>
      <c r="CC9" s="26">
        <v>8</v>
      </c>
      <c r="CD9" s="26">
        <v>4</v>
      </c>
      <c r="CE9" s="26">
        <v>0</v>
      </c>
      <c r="CF9" s="26">
        <v>5</v>
      </c>
      <c r="CG9" s="26">
        <v>24</v>
      </c>
      <c r="CH9" s="26">
        <v>0</v>
      </c>
      <c r="CI9" s="26">
        <v>3</v>
      </c>
      <c r="CJ9" s="26">
        <v>0</v>
      </c>
      <c r="CK9" s="26">
        <v>0</v>
      </c>
      <c r="CL9" s="26">
        <v>0</v>
      </c>
      <c r="CM9" s="26">
        <v>0</v>
      </c>
      <c r="CN9" s="26">
        <v>0</v>
      </c>
      <c r="CO9" s="26">
        <v>0</v>
      </c>
      <c r="CP9" s="26">
        <v>5</v>
      </c>
      <c r="CQ9" s="26">
        <v>9</v>
      </c>
      <c r="CR9" s="26">
        <v>0</v>
      </c>
      <c r="CS9" s="26">
        <v>24</v>
      </c>
      <c r="CT9" s="26">
        <v>2</v>
      </c>
      <c r="CU9" s="26">
        <v>0</v>
      </c>
      <c r="CV9" s="26">
        <v>3</v>
      </c>
      <c r="CW9" s="26">
        <v>40</v>
      </c>
      <c r="CX9" s="26">
        <v>32</v>
      </c>
      <c r="CY9" s="26">
        <v>14</v>
      </c>
      <c r="CZ9" s="26">
        <v>0</v>
      </c>
      <c r="DA9" s="26">
        <v>0</v>
      </c>
      <c r="DB9" s="26">
        <v>0</v>
      </c>
      <c r="DC9" s="26">
        <v>0</v>
      </c>
      <c r="DD9" s="26">
        <v>0</v>
      </c>
      <c r="DE9" s="26">
        <v>0</v>
      </c>
      <c r="DF9" s="26">
        <v>0</v>
      </c>
      <c r="DG9" s="26">
        <v>0</v>
      </c>
      <c r="DH9" s="26">
        <v>0</v>
      </c>
      <c r="DI9" s="26">
        <v>0</v>
      </c>
      <c r="DJ9" s="26">
        <v>0</v>
      </c>
      <c r="DK9" s="26">
        <v>0</v>
      </c>
      <c r="DL9" s="26">
        <v>0</v>
      </c>
      <c r="DM9" s="26">
        <v>2</v>
      </c>
      <c r="DN9" s="26">
        <v>9</v>
      </c>
      <c r="DO9" s="26">
        <v>0</v>
      </c>
      <c r="DP9" s="26">
        <v>0</v>
      </c>
      <c r="DQ9" s="26">
        <v>0</v>
      </c>
      <c r="DR9" s="26">
        <v>0</v>
      </c>
      <c r="DS9" s="26">
        <v>0</v>
      </c>
      <c r="DT9" s="26">
        <v>5</v>
      </c>
      <c r="DU9" s="26">
        <v>1</v>
      </c>
      <c r="DV9" s="26">
        <v>2</v>
      </c>
      <c r="DW9" s="26">
        <v>0</v>
      </c>
      <c r="DX9" s="26">
        <v>0</v>
      </c>
      <c r="DY9" s="26">
        <v>4</v>
      </c>
      <c r="DZ9" s="26">
        <v>220</v>
      </c>
      <c r="EA9" s="27">
        <v>1</v>
      </c>
      <c r="EB9" s="26" t="s">
        <v>446</v>
      </c>
      <c r="EC9" s="27">
        <v>2</v>
      </c>
      <c r="ED9" s="26" t="s">
        <v>447</v>
      </c>
      <c r="EE9" s="26" t="s">
        <v>448</v>
      </c>
      <c r="EF9" s="27">
        <v>1</v>
      </c>
      <c r="EG9" s="27">
        <v>1</v>
      </c>
      <c r="EH9" s="27">
        <v>1</v>
      </c>
      <c r="EI9" s="26"/>
      <c r="EJ9" s="26" t="s">
        <v>449</v>
      </c>
      <c r="EK9" s="26">
        <v>15658</v>
      </c>
      <c r="EL9" s="26">
        <v>163.97280000000001</v>
      </c>
      <c r="EM9" s="26">
        <v>14</v>
      </c>
      <c r="EN9" s="28">
        <v>14</v>
      </c>
      <c r="EO9" s="29">
        <v>15629</v>
      </c>
      <c r="EP9" s="30">
        <v>163.99</v>
      </c>
      <c r="EQ9" s="29">
        <v>14</v>
      </c>
      <c r="ER9" s="29">
        <v>14</v>
      </c>
    </row>
    <row r="10" spans="1:148">
      <c r="A10" s="26" t="s">
        <v>393</v>
      </c>
      <c r="B10" s="26" t="s">
        <v>450</v>
      </c>
      <c r="C10" s="27">
        <v>1</v>
      </c>
      <c r="D10" s="26" t="s">
        <v>451</v>
      </c>
      <c r="E10" s="26" t="s">
        <v>348</v>
      </c>
      <c r="F10" s="26">
        <v>43</v>
      </c>
      <c r="G10" s="26">
        <v>76316</v>
      </c>
      <c r="H10" s="26" t="s">
        <v>450</v>
      </c>
      <c r="I10" s="26" t="s">
        <v>452</v>
      </c>
      <c r="J10" s="26" t="s">
        <v>453</v>
      </c>
      <c r="K10" s="26" t="s">
        <v>323</v>
      </c>
      <c r="L10" s="26" t="s">
        <v>345</v>
      </c>
      <c r="M10" s="26" t="s">
        <v>334</v>
      </c>
      <c r="N10" s="26" t="s">
        <v>454</v>
      </c>
      <c r="O10" s="26" t="s">
        <v>321</v>
      </c>
      <c r="P10" s="26">
        <v>577911169</v>
      </c>
      <c r="Q10" s="26" t="s">
        <v>455</v>
      </c>
      <c r="R10" s="26" t="s">
        <v>321</v>
      </c>
      <c r="S10" s="26" t="s">
        <v>456</v>
      </c>
      <c r="T10" s="26" t="s">
        <v>457</v>
      </c>
      <c r="U10" s="26" t="s">
        <v>321</v>
      </c>
      <c r="V10" s="26">
        <v>577911051</v>
      </c>
      <c r="W10" s="26" t="s">
        <v>453</v>
      </c>
      <c r="X10" s="26">
        <v>2</v>
      </c>
      <c r="Y10" s="26">
        <v>1</v>
      </c>
      <c r="Z10" s="26">
        <v>3</v>
      </c>
      <c r="AA10" s="26">
        <v>2</v>
      </c>
      <c r="AB10" s="26">
        <v>1</v>
      </c>
      <c r="AC10" s="26">
        <v>3</v>
      </c>
      <c r="AD10" s="27" t="str">
        <f t="shared" si="0"/>
        <v>A</v>
      </c>
      <c r="AE10" s="26">
        <v>2</v>
      </c>
      <c r="AF10" s="27" t="str">
        <f t="shared" si="1"/>
        <v>A</v>
      </c>
      <c r="AG10" s="26">
        <v>0</v>
      </c>
      <c r="AH10" s="26">
        <v>0</v>
      </c>
      <c r="AI10" s="26">
        <v>0</v>
      </c>
      <c r="AJ10" s="26">
        <v>2</v>
      </c>
      <c r="AK10" s="26">
        <v>2</v>
      </c>
      <c r="AL10" s="27" t="str">
        <f t="shared" si="2"/>
        <v>A</v>
      </c>
      <c r="AM10" s="26">
        <v>0</v>
      </c>
      <c r="AN10" s="26">
        <v>0</v>
      </c>
      <c r="AO10" s="26">
        <v>2</v>
      </c>
      <c r="AP10" s="26">
        <v>2</v>
      </c>
      <c r="AQ10" s="27" t="str">
        <f t="shared" si="3"/>
        <v>A</v>
      </c>
      <c r="AR10" s="26">
        <v>0</v>
      </c>
      <c r="AS10" s="26">
        <v>0</v>
      </c>
      <c r="AT10" s="26">
        <v>0</v>
      </c>
      <c r="AU10" s="26">
        <v>1</v>
      </c>
      <c r="AV10" s="26">
        <v>1</v>
      </c>
      <c r="AW10" s="26">
        <v>0</v>
      </c>
      <c r="AX10" s="26">
        <v>2</v>
      </c>
      <c r="AY10" s="27" t="str">
        <f t="shared" si="4"/>
        <v>A</v>
      </c>
      <c r="AZ10" s="27">
        <v>1</v>
      </c>
      <c r="BA10" s="27">
        <v>1</v>
      </c>
      <c r="BB10" s="27">
        <v>0</v>
      </c>
      <c r="BC10" s="27">
        <v>1</v>
      </c>
      <c r="BD10" s="26">
        <v>0</v>
      </c>
      <c r="BE10" s="26">
        <v>0</v>
      </c>
      <c r="BF10" s="26">
        <v>0</v>
      </c>
      <c r="BG10" s="26">
        <v>27</v>
      </c>
      <c r="BH10" s="26">
        <v>2</v>
      </c>
      <c r="BI10" s="26">
        <v>16</v>
      </c>
      <c r="BJ10" s="26">
        <v>0</v>
      </c>
      <c r="BK10" s="26">
        <v>6</v>
      </c>
      <c r="BL10" s="26">
        <v>43</v>
      </c>
      <c r="BM10" s="26">
        <v>10</v>
      </c>
      <c r="BN10" s="26">
        <v>0</v>
      </c>
      <c r="BO10" s="26">
        <v>19</v>
      </c>
      <c r="BP10" s="26">
        <v>13</v>
      </c>
      <c r="BQ10" s="26">
        <v>0</v>
      </c>
      <c r="BR10" s="26">
        <v>0</v>
      </c>
      <c r="BS10" s="26">
        <v>6</v>
      </c>
      <c r="BT10" s="26">
        <v>0</v>
      </c>
      <c r="BU10" s="26">
        <v>0</v>
      </c>
      <c r="BV10" s="26">
        <v>27</v>
      </c>
      <c r="BW10" s="26">
        <v>33</v>
      </c>
      <c r="BX10" s="26">
        <v>0</v>
      </c>
      <c r="BY10" s="26">
        <v>1</v>
      </c>
      <c r="BZ10" s="26">
        <v>3</v>
      </c>
      <c r="CA10" s="26">
        <v>0</v>
      </c>
      <c r="CB10" s="26">
        <v>3</v>
      </c>
      <c r="CC10" s="26">
        <v>1</v>
      </c>
      <c r="CD10" s="26">
        <v>4</v>
      </c>
      <c r="CE10" s="26">
        <v>0</v>
      </c>
      <c r="CF10" s="26">
        <v>1</v>
      </c>
      <c r="CG10" s="26">
        <v>10</v>
      </c>
      <c r="CH10" s="26">
        <v>0</v>
      </c>
      <c r="CI10" s="26">
        <v>0</v>
      </c>
      <c r="CJ10" s="26">
        <v>0</v>
      </c>
      <c r="CK10" s="26">
        <v>0</v>
      </c>
      <c r="CL10" s="26">
        <v>0</v>
      </c>
      <c r="CM10" s="26">
        <v>0</v>
      </c>
      <c r="CN10" s="26">
        <v>0</v>
      </c>
      <c r="CO10" s="26">
        <v>0</v>
      </c>
      <c r="CP10" s="26">
        <v>2</v>
      </c>
      <c r="CQ10" s="26">
        <v>1</v>
      </c>
      <c r="CR10" s="26">
        <v>0</v>
      </c>
      <c r="CS10" s="26">
        <v>20</v>
      </c>
      <c r="CT10" s="26">
        <v>2</v>
      </c>
      <c r="CU10" s="26">
        <v>1</v>
      </c>
      <c r="CV10" s="26">
        <v>0</v>
      </c>
      <c r="CW10" s="26">
        <v>1</v>
      </c>
      <c r="CX10" s="26">
        <v>10</v>
      </c>
      <c r="CY10" s="26">
        <v>7</v>
      </c>
      <c r="CZ10" s="26">
        <v>0</v>
      </c>
      <c r="DA10" s="26">
        <v>0</v>
      </c>
      <c r="DB10" s="26">
        <v>0</v>
      </c>
      <c r="DC10" s="26">
        <v>0</v>
      </c>
      <c r="DD10" s="26">
        <v>0</v>
      </c>
      <c r="DE10" s="26">
        <v>0</v>
      </c>
      <c r="DF10" s="26">
        <v>0</v>
      </c>
      <c r="DG10" s="26">
        <v>0</v>
      </c>
      <c r="DH10" s="26">
        <v>0</v>
      </c>
      <c r="DI10" s="26">
        <v>0</v>
      </c>
      <c r="DJ10" s="26">
        <v>0</v>
      </c>
      <c r="DK10" s="26">
        <v>0</v>
      </c>
      <c r="DL10" s="26">
        <v>0</v>
      </c>
      <c r="DM10" s="26">
        <v>0</v>
      </c>
      <c r="DN10" s="26">
        <v>3</v>
      </c>
      <c r="DO10" s="26">
        <v>0</v>
      </c>
      <c r="DP10" s="26">
        <v>0</v>
      </c>
      <c r="DQ10" s="26">
        <v>0</v>
      </c>
      <c r="DR10" s="26">
        <v>2</v>
      </c>
      <c r="DS10" s="26">
        <v>0</v>
      </c>
      <c r="DT10" s="26">
        <v>3</v>
      </c>
      <c r="DU10" s="26">
        <v>0</v>
      </c>
      <c r="DV10" s="26">
        <v>5</v>
      </c>
      <c r="DW10" s="26">
        <v>0</v>
      </c>
      <c r="DX10" s="26">
        <v>0</v>
      </c>
      <c r="DY10" s="26">
        <v>3</v>
      </c>
      <c r="DZ10" s="26">
        <v>48</v>
      </c>
      <c r="EA10" s="27">
        <v>1</v>
      </c>
      <c r="EB10" s="26" t="s">
        <v>458</v>
      </c>
      <c r="EC10" s="27">
        <v>2</v>
      </c>
      <c r="ED10" s="26" t="s">
        <v>321</v>
      </c>
      <c r="EE10" s="26" t="s">
        <v>321</v>
      </c>
      <c r="EF10" s="27">
        <v>1</v>
      </c>
      <c r="EG10" s="27">
        <v>1</v>
      </c>
      <c r="EH10" s="27">
        <v>1</v>
      </c>
      <c r="EI10" s="26" t="s">
        <v>321</v>
      </c>
      <c r="EJ10" s="26" t="s">
        <v>321</v>
      </c>
      <c r="EK10" s="26">
        <v>7521</v>
      </c>
      <c r="EL10" s="26">
        <v>97.904594000000003</v>
      </c>
      <c r="EM10" s="26">
        <v>6</v>
      </c>
      <c r="EN10" s="28">
        <v>6</v>
      </c>
      <c r="EO10" s="29">
        <v>7532</v>
      </c>
      <c r="EP10" s="30">
        <v>97.9</v>
      </c>
      <c r="EQ10" s="29">
        <v>6</v>
      </c>
      <c r="ER10" s="29">
        <v>6</v>
      </c>
    </row>
    <row r="11" spans="1:148">
      <c r="A11" s="26" t="s">
        <v>393</v>
      </c>
      <c r="B11" s="26" t="s">
        <v>459</v>
      </c>
      <c r="C11" s="27">
        <v>1</v>
      </c>
      <c r="D11" s="26" t="s">
        <v>460</v>
      </c>
      <c r="E11" s="26" t="s">
        <v>461</v>
      </c>
      <c r="F11" s="26">
        <v>140</v>
      </c>
      <c r="G11" s="26">
        <v>68725</v>
      </c>
      <c r="H11" s="26" t="s">
        <v>459</v>
      </c>
      <c r="I11" s="26" t="s">
        <v>462</v>
      </c>
      <c r="J11" s="26" t="s">
        <v>463</v>
      </c>
      <c r="K11" s="26" t="s">
        <v>323</v>
      </c>
      <c r="L11" s="26" t="s">
        <v>319</v>
      </c>
      <c r="M11" s="26" t="s">
        <v>380</v>
      </c>
      <c r="N11" s="26" t="s">
        <v>464</v>
      </c>
      <c r="O11" s="26"/>
      <c r="P11" s="26">
        <v>572581674</v>
      </c>
      <c r="Q11" s="26" t="s">
        <v>465</v>
      </c>
      <c r="R11" s="26" t="s">
        <v>319</v>
      </c>
      <c r="S11" s="26" t="s">
        <v>357</v>
      </c>
      <c r="T11" s="26" t="s">
        <v>382</v>
      </c>
      <c r="U11" s="26"/>
      <c r="V11" s="26">
        <v>572581674</v>
      </c>
      <c r="W11" s="26" t="s">
        <v>466</v>
      </c>
      <c r="X11" s="26">
        <v>2</v>
      </c>
      <c r="Y11" s="26">
        <v>0</v>
      </c>
      <c r="Z11" s="26">
        <v>2</v>
      </c>
      <c r="AA11" s="26">
        <v>2</v>
      </c>
      <c r="AB11" s="26">
        <v>0</v>
      </c>
      <c r="AC11" s="26">
        <v>2</v>
      </c>
      <c r="AD11" s="27" t="str">
        <f t="shared" si="0"/>
        <v>A</v>
      </c>
      <c r="AE11" s="26">
        <v>2</v>
      </c>
      <c r="AF11" s="27" t="str">
        <f t="shared" si="1"/>
        <v>A</v>
      </c>
      <c r="AG11" s="26">
        <v>0</v>
      </c>
      <c r="AH11" s="26">
        <v>0</v>
      </c>
      <c r="AI11" s="26">
        <v>0</v>
      </c>
      <c r="AJ11" s="26">
        <v>2</v>
      </c>
      <c r="AK11" s="26">
        <v>2</v>
      </c>
      <c r="AL11" s="27" t="str">
        <f t="shared" si="2"/>
        <v>A</v>
      </c>
      <c r="AM11" s="26">
        <v>0</v>
      </c>
      <c r="AN11" s="26">
        <v>0</v>
      </c>
      <c r="AO11" s="26">
        <v>2</v>
      </c>
      <c r="AP11" s="26">
        <v>2</v>
      </c>
      <c r="AQ11" s="27" t="str">
        <f t="shared" si="3"/>
        <v>A</v>
      </c>
      <c r="AR11" s="26">
        <v>0</v>
      </c>
      <c r="AS11" s="26">
        <v>0</v>
      </c>
      <c r="AT11" s="26">
        <v>1</v>
      </c>
      <c r="AU11" s="26">
        <v>1</v>
      </c>
      <c r="AV11" s="26">
        <v>0</v>
      </c>
      <c r="AW11" s="26">
        <v>0</v>
      </c>
      <c r="AX11" s="26">
        <v>2</v>
      </c>
      <c r="AY11" s="27" t="str">
        <f t="shared" si="4"/>
        <v>A</v>
      </c>
      <c r="AZ11" s="27">
        <v>1</v>
      </c>
      <c r="BA11" s="27">
        <v>0</v>
      </c>
      <c r="BB11" s="27">
        <v>0</v>
      </c>
      <c r="BC11" s="27">
        <v>1</v>
      </c>
      <c r="BD11" s="26">
        <v>0</v>
      </c>
      <c r="BE11" s="26">
        <v>0</v>
      </c>
      <c r="BF11" s="26">
        <v>0</v>
      </c>
      <c r="BG11" s="26">
        <v>9</v>
      </c>
      <c r="BH11" s="26">
        <v>0</v>
      </c>
      <c r="BI11" s="26">
        <v>10</v>
      </c>
      <c r="BJ11" s="26">
        <v>0</v>
      </c>
      <c r="BK11" s="26">
        <v>2</v>
      </c>
      <c r="BL11" s="26">
        <v>44</v>
      </c>
      <c r="BM11" s="26">
        <v>16</v>
      </c>
      <c r="BN11" s="26">
        <v>0</v>
      </c>
      <c r="BO11" s="26">
        <v>6</v>
      </c>
      <c r="BP11" s="26">
        <v>9</v>
      </c>
      <c r="BQ11" s="26">
        <v>0</v>
      </c>
      <c r="BR11" s="26">
        <v>0</v>
      </c>
      <c r="BS11" s="26">
        <v>1</v>
      </c>
      <c r="BT11" s="26">
        <v>0</v>
      </c>
      <c r="BU11" s="26">
        <v>0</v>
      </c>
      <c r="BV11" s="26">
        <v>24</v>
      </c>
      <c r="BW11" s="26">
        <v>14</v>
      </c>
      <c r="BX11" s="26">
        <v>0</v>
      </c>
      <c r="BY11" s="26">
        <v>1</v>
      </c>
      <c r="BZ11" s="26">
        <v>0</v>
      </c>
      <c r="CA11" s="26">
        <v>5</v>
      </c>
      <c r="CB11" s="26">
        <v>10</v>
      </c>
      <c r="CC11" s="26">
        <v>0</v>
      </c>
      <c r="CD11" s="26">
        <v>17</v>
      </c>
      <c r="CE11" s="26">
        <v>0</v>
      </c>
      <c r="CF11" s="26">
        <v>0</v>
      </c>
      <c r="CG11" s="26">
        <v>1</v>
      </c>
      <c r="CH11" s="26">
        <v>0</v>
      </c>
      <c r="CI11" s="26">
        <v>0</v>
      </c>
      <c r="CJ11" s="26">
        <v>0</v>
      </c>
      <c r="CK11" s="26">
        <v>0</v>
      </c>
      <c r="CL11" s="26">
        <v>0</v>
      </c>
      <c r="CM11" s="26">
        <v>0</v>
      </c>
      <c r="CN11" s="26">
        <v>0</v>
      </c>
      <c r="CO11" s="26">
        <v>0</v>
      </c>
      <c r="CP11" s="26">
        <v>0</v>
      </c>
      <c r="CQ11" s="26">
        <v>0</v>
      </c>
      <c r="CR11" s="26">
        <v>0</v>
      </c>
      <c r="CS11" s="26">
        <v>10</v>
      </c>
      <c r="CT11" s="26">
        <v>0</v>
      </c>
      <c r="CU11" s="26">
        <v>0</v>
      </c>
      <c r="CV11" s="26">
        <v>0</v>
      </c>
      <c r="CW11" s="26">
        <v>1</v>
      </c>
      <c r="CX11" s="26">
        <v>0</v>
      </c>
      <c r="CY11" s="26">
        <v>6</v>
      </c>
      <c r="CZ11" s="26">
        <v>1</v>
      </c>
      <c r="DA11" s="26">
        <v>0</v>
      </c>
      <c r="DB11" s="26">
        <v>0</v>
      </c>
      <c r="DC11" s="26">
        <v>0</v>
      </c>
      <c r="DD11" s="26">
        <v>0</v>
      </c>
      <c r="DE11" s="26">
        <v>0</v>
      </c>
      <c r="DF11" s="26">
        <v>1</v>
      </c>
      <c r="DG11" s="26">
        <v>0</v>
      </c>
      <c r="DH11" s="26">
        <v>0</v>
      </c>
      <c r="DI11" s="26">
        <v>0</v>
      </c>
      <c r="DJ11" s="26">
        <v>0</v>
      </c>
      <c r="DK11" s="26">
        <v>0</v>
      </c>
      <c r="DL11" s="26">
        <v>0</v>
      </c>
      <c r="DM11" s="26">
        <v>0</v>
      </c>
      <c r="DN11" s="26">
        <v>0</v>
      </c>
      <c r="DO11" s="26">
        <v>0</v>
      </c>
      <c r="DP11" s="26">
        <v>1</v>
      </c>
      <c r="DQ11" s="26">
        <v>0</v>
      </c>
      <c r="DR11" s="26">
        <v>0</v>
      </c>
      <c r="DS11" s="26">
        <v>1</v>
      </c>
      <c r="DT11" s="26">
        <v>4</v>
      </c>
      <c r="DU11" s="26">
        <v>0</v>
      </c>
      <c r="DV11" s="26">
        <v>0</v>
      </c>
      <c r="DW11" s="26">
        <v>0</v>
      </c>
      <c r="DX11" s="26">
        <v>0</v>
      </c>
      <c r="DY11" s="26">
        <v>0</v>
      </c>
      <c r="DZ11" s="26">
        <v>84</v>
      </c>
      <c r="EA11" s="27">
        <v>1</v>
      </c>
      <c r="EB11" s="26" t="s">
        <v>467</v>
      </c>
      <c r="EC11" s="27">
        <v>3</v>
      </c>
      <c r="ED11" s="26"/>
      <c r="EE11" s="26"/>
      <c r="EF11" s="27">
        <v>1</v>
      </c>
      <c r="EG11" s="27">
        <v>1</v>
      </c>
      <c r="EH11" s="27">
        <v>1</v>
      </c>
      <c r="EI11" s="26"/>
      <c r="EJ11" s="26"/>
      <c r="EK11" s="26">
        <v>9744</v>
      </c>
      <c r="EL11" s="26">
        <v>81.700609999999998</v>
      </c>
      <c r="EM11" s="26">
        <v>5</v>
      </c>
      <c r="EN11" s="28">
        <v>5</v>
      </c>
      <c r="EO11" s="29">
        <v>9768</v>
      </c>
      <c r="EP11" s="30">
        <v>81.63</v>
      </c>
      <c r="EQ11" s="29">
        <v>5</v>
      </c>
      <c r="ER11" s="29">
        <v>5</v>
      </c>
    </row>
    <row r="12" spans="1:148" ht="36">
      <c r="A12" s="26" t="s">
        <v>393</v>
      </c>
      <c r="B12" s="26" t="s">
        <v>468</v>
      </c>
      <c r="C12" s="27">
        <v>3</v>
      </c>
      <c r="D12" s="26" t="s">
        <v>469</v>
      </c>
      <c r="E12" s="26" t="s">
        <v>355</v>
      </c>
      <c r="F12" s="26">
        <v>628</v>
      </c>
      <c r="G12" s="26">
        <v>76917</v>
      </c>
      <c r="H12" s="26" t="s">
        <v>468</v>
      </c>
      <c r="I12" s="26" t="s">
        <v>470</v>
      </c>
      <c r="J12" s="26" t="s">
        <v>471</v>
      </c>
      <c r="K12" s="26" t="s">
        <v>369</v>
      </c>
      <c r="L12" s="26" t="s">
        <v>319</v>
      </c>
      <c r="M12" s="26" t="s">
        <v>472</v>
      </c>
      <c r="N12" s="26" t="s">
        <v>388</v>
      </c>
      <c r="O12" s="26" t="s">
        <v>321</v>
      </c>
      <c r="P12" s="26">
        <v>573521170</v>
      </c>
      <c r="Q12" s="26" t="s">
        <v>473</v>
      </c>
      <c r="R12" s="26"/>
      <c r="S12" s="26"/>
      <c r="T12" s="26"/>
      <c r="U12" s="26"/>
      <c r="V12" s="26"/>
      <c r="W12" s="26"/>
      <c r="X12" s="26">
        <v>6</v>
      </c>
      <c r="Y12" s="26">
        <v>0</v>
      </c>
      <c r="Z12" s="26">
        <v>6</v>
      </c>
      <c r="AA12" s="26">
        <v>6</v>
      </c>
      <c r="AB12" s="26">
        <v>0</v>
      </c>
      <c r="AC12" s="26">
        <v>6</v>
      </c>
      <c r="AD12" s="27" t="str">
        <f t="shared" si="0"/>
        <v>A</v>
      </c>
      <c r="AE12" s="26">
        <v>6</v>
      </c>
      <c r="AF12" s="27" t="str">
        <f t="shared" si="1"/>
        <v>A</v>
      </c>
      <c r="AG12" s="26">
        <v>0</v>
      </c>
      <c r="AH12" s="26">
        <v>4</v>
      </c>
      <c r="AI12" s="26">
        <v>0</v>
      </c>
      <c r="AJ12" s="26">
        <v>2</v>
      </c>
      <c r="AK12" s="26">
        <v>6</v>
      </c>
      <c r="AL12" s="27" t="str">
        <f t="shared" si="2"/>
        <v>A</v>
      </c>
      <c r="AM12" s="26">
        <v>0</v>
      </c>
      <c r="AN12" s="26">
        <v>3</v>
      </c>
      <c r="AO12" s="26">
        <v>3</v>
      </c>
      <c r="AP12" s="26">
        <v>6</v>
      </c>
      <c r="AQ12" s="27" t="str">
        <f t="shared" si="3"/>
        <v>A</v>
      </c>
      <c r="AR12" s="26">
        <v>0</v>
      </c>
      <c r="AS12" s="26">
        <v>0</v>
      </c>
      <c r="AT12" s="26">
        <v>5</v>
      </c>
      <c r="AU12" s="26">
        <v>1</v>
      </c>
      <c r="AV12" s="26">
        <v>0</v>
      </c>
      <c r="AW12" s="26">
        <v>0</v>
      </c>
      <c r="AX12" s="26">
        <v>6</v>
      </c>
      <c r="AY12" s="27" t="str">
        <f t="shared" si="4"/>
        <v>A</v>
      </c>
      <c r="AZ12" s="27">
        <v>1</v>
      </c>
      <c r="BA12" s="27">
        <v>1</v>
      </c>
      <c r="BB12" s="27">
        <v>1</v>
      </c>
      <c r="BC12" s="27">
        <v>1</v>
      </c>
      <c r="BD12" s="26">
        <v>3</v>
      </c>
      <c r="BE12" s="26">
        <v>1</v>
      </c>
      <c r="BF12" s="26">
        <v>0</v>
      </c>
      <c r="BG12" s="26">
        <v>18</v>
      </c>
      <c r="BH12" s="26">
        <v>4</v>
      </c>
      <c r="BI12" s="26">
        <v>34</v>
      </c>
      <c r="BJ12" s="26">
        <v>2</v>
      </c>
      <c r="BK12" s="26">
        <v>10</v>
      </c>
      <c r="BL12" s="26">
        <v>101</v>
      </c>
      <c r="BM12" s="26">
        <v>44</v>
      </c>
      <c r="BN12" s="26">
        <v>1</v>
      </c>
      <c r="BO12" s="26">
        <v>12</v>
      </c>
      <c r="BP12" s="26">
        <v>23</v>
      </c>
      <c r="BQ12" s="26">
        <v>0</v>
      </c>
      <c r="BR12" s="26">
        <v>0</v>
      </c>
      <c r="BS12" s="26">
        <v>14</v>
      </c>
      <c r="BT12" s="26">
        <v>0</v>
      </c>
      <c r="BU12" s="26">
        <v>0</v>
      </c>
      <c r="BV12" s="26">
        <v>65</v>
      </c>
      <c r="BW12" s="26">
        <v>46</v>
      </c>
      <c r="BX12" s="26">
        <v>0</v>
      </c>
      <c r="BY12" s="26">
        <v>3</v>
      </c>
      <c r="BZ12" s="26">
        <v>3</v>
      </c>
      <c r="CA12" s="26">
        <v>40</v>
      </c>
      <c r="CB12" s="26">
        <v>13</v>
      </c>
      <c r="CC12" s="26">
        <v>5</v>
      </c>
      <c r="CD12" s="26">
        <v>15</v>
      </c>
      <c r="CE12" s="26">
        <v>6</v>
      </c>
      <c r="CF12" s="26">
        <v>6</v>
      </c>
      <c r="CG12" s="26">
        <v>9</v>
      </c>
      <c r="CH12" s="26">
        <v>0</v>
      </c>
      <c r="CI12" s="26">
        <v>0</v>
      </c>
      <c r="CJ12" s="26">
        <v>0</v>
      </c>
      <c r="CK12" s="26">
        <v>0</v>
      </c>
      <c r="CL12" s="26">
        <v>0</v>
      </c>
      <c r="CM12" s="26">
        <v>0</v>
      </c>
      <c r="CN12" s="26">
        <v>0</v>
      </c>
      <c r="CO12" s="26">
        <v>0</v>
      </c>
      <c r="CP12" s="26">
        <v>11</v>
      </c>
      <c r="CQ12" s="26">
        <v>1</v>
      </c>
      <c r="CR12" s="26">
        <v>0</v>
      </c>
      <c r="CS12" s="26">
        <v>34</v>
      </c>
      <c r="CT12" s="26">
        <v>0</v>
      </c>
      <c r="CU12" s="26">
        <v>5</v>
      </c>
      <c r="CV12" s="26">
        <v>1</v>
      </c>
      <c r="CW12" s="26">
        <v>10</v>
      </c>
      <c r="CX12" s="26">
        <v>18</v>
      </c>
      <c r="CY12" s="26">
        <v>19</v>
      </c>
      <c r="CZ12" s="26">
        <v>4</v>
      </c>
      <c r="DA12" s="26">
        <v>0</v>
      </c>
      <c r="DB12" s="26">
        <v>0</v>
      </c>
      <c r="DC12" s="26">
        <v>0</v>
      </c>
      <c r="DD12" s="26">
        <v>0</v>
      </c>
      <c r="DE12" s="26">
        <v>0</v>
      </c>
      <c r="DF12" s="26">
        <v>0</v>
      </c>
      <c r="DG12" s="26">
        <v>0</v>
      </c>
      <c r="DH12" s="26">
        <v>0</v>
      </c>
      <c r="DI12" s="26">
        <v>0</v>
      </c>
      <c r="DJ12" s="26">
        <v>0</v>
      </c>
      <c r="DK12" s="26">
        <v>0</v>
      </c>
      <c r="DL12" s="26">
        <v>0</v>
      </c>
      <c r="DM12" s="26">
        <v>0</v>
      </c>
      <c r="DN12" s="26">
        <v>1</v>
      </c>
      <c r="DO12" s="26">
        <v>0</v>
      </c>
      <c r="DP12" s="26">
        <v>0</v>
      </c>
      <c r="DQ12" s="26">
        <v>0</v>
      </c>
      <c r="DR12" s="26">
        <v>3</v>
      </c>
      <c r="DS12" s="26">
        <v>3</v>
      </c>
      <c r="DT12" s="26">
        <v>6</v>
      </c>
      <c r="DU12" s="26">
        <v>0</v>
      </c>
      <c r="DV12" s="26">
        <v>11</v>
      </c>
      <c r="DW12" s="26">
        <v>0</v>
      </c>
      <c r="DX12" s="26">
        <v>1</v>
      </c>
      <c r="DY12" s="26">
        <v>4</v>
      </c>
      <c r="DZ12" s="26">
        <v>73</v>
      </c>
      <c r="EA12" s="27">
        <v>1</v>
      </c>
      <c r="EB12" s="26" t="s">
        <v>385</v>
      </c>
      <c r="EC12" s="27">
        <v>3</v>
      </c>
      <c r="ED12" s="26"/>
      <c r="EE12" s="26"/>
      <c r="EF12" s="27">
        <v>1</v>
      </c>
      <c r="EG12" s="27">
        <v>1</v>
      </c>
      <c r="EH12" s="27">
        <v>1</v>
      </c>
      <c r="EI12" s="26"/>
      <c r="EJ12" s="26"/>
      <c r="EK12" s="26">
        <v>21378</v>
      </c>
      <c r="EL12" s="26">
        <v>132.60210000000001</v>
      </c>
      <c r="EM12" s="26">
        <v>19</v>
      </c>
      <c r="EN12" s="28">
        <v>19</v>
      </c>
      <c r="EO12" s="29">
        <v>21374</v>
      </c>
      <c r="EP12" s="30">
        <v>132.6</v>
      </c>
      <c r="EQ12" s="29">
        <v>19</v>
      </c>
      <c r="ER12" s="29">
        <v>19</v>
      </c>
    </row>
    <row r="13" spans="1:148" ht="24">
      <c r="A13" s="26" t="s">
        <v>393</v>
      </c>
      <c r="B13" s="26" t="s">
        <v>474</v>
      </c>
      <c r="C13" s="27">
        <v>2</v>
      </c>
      <c r="D13" s="26" t="s">
        <v>475</v>
      </c>
      <c r="E13" s="26" t="s">
        <v>474</v>
      </c>
      <c r="F13" s="26">
        <v>292</v>
      </c>
      <c r="G13" s="26">
        <v>75612</v>
      </c>
      <c r="H13" s="26" t="s">
        <v>474</v>
      </c>
      <c r="I13" s="26" t="s">
        <v>476</v>
      </c>
      <c r="J13" s="26" t="s">
        <v>477</v>
      </c>
      <c r="K13" s="26" t="s">
        <v>320</v>
      </c>
      <c r="L13" s="26" t="s">
        <v>319</v>
      </c>
      <c r="M13" s="26" t="s">
        <v>327</v>
      </c>
      <c r="N13" s="26" t="s">
        <v>478</v>
      </c>
      <c r="O13" s="26" t="s">
        <v>321</v>
      </c>
      <c r="P13" s="26">
        <v>571447320</v>
      </c>
      <c r="Q13" s="26" t="s">
        <v>479</v>
      </c>
      <c r="R13" s="26" t="s">
        <v>319</v>
      </c>
      <c r="S13" s="26" t="s">
        <v>327</v>
      </c>
      <c r="T13" s="26" t="s">
        <v>478</v>
      </c>
      <c r="U13" s="26" t="s">
        <v>321</v>
      </c>
      <c r="V13" s="26">
        <v>571447320</v>
      </c>
      <c r="W13" s="26" t="s">
        <v>479</v>
      </c>
      <c r="X13" s="26">
        <v>3</v>
      </c>
      <c r="Y13" s="26">
        <v>0</v>
      </c>
      <c r="Z13" s="26">
        <v>3</v>
      </c>
      <c r="AA13" s="26">
        <v>3</v>
      </c>
      <c r="AB13" s="26">
        <v>0</v>
      </c>
      <c r="AC13" s="26">
        <v>3</v>
      </c>
      <c r="AD13" s="27" t="str">
        <f t="shared" si="0"/>
        <v>A</v>
      </c>
      <c r="AE13" s="26">
        <v>3</v>
      </c>
      <c r="AF13" s="27" t="str">
        <f t="shared" si="1"/>
        <v>A</v>
      </c>
      <c r="AG13" s="26">
        <v>0</v>
      </c>
      <c r="AH13" s="26">
        <v>1</v>
      </c>
      <c r="AI13" s="26">
        <v>1</v>
      </c>
      <c r="AJ13" s="26">
        <v>1</v>
      </c>
      <c r="AK13" s="26">
        <v>3</v>
      </c>
      <c r="AL13" s="27" t="str">
        <f t="shared" si="2"/>
        <v>A</v>
      </c>
      <c r="AM13" s="26">
        <v>0</v>
      </c>
      <c r="AN13" s="26">
        <v>0</v>
      </c>
      <c r="AO13" s="26">
        <v>3</v>
      </c>
      <c r="AP13" s="26">
        <v>3</v>
      </c>
      <c r="AQ13" s="27" t="str">
        <f t="shared" si="3"/>
        <v>A</v>
      </c>
      <c r="AR13" s="26">
        <v>0</v>
      </c>
      <c r="AS13" s="26">
        <v>0</v>
      </c>
      <c r="AT13" s="26">
        <v>2</v>
      </c>
      <c r="AU13" s="26">
        <v>1</v>
      </c>
      <c r="AV13" s="26">
        <v>0</v>
      </c>
      <c r="AW13" s="26">
        <v>0</v>
      </c>
      <c r="AX13" s="26">
        <v>3</v>
      </c>
      <c r="AY13" s="27" t="str">
        <f t="shared" si="4"/>
        <v>A</v>
      </c>
      <c r="AZ13" s="27">
        <v>1</v>
      </c>
      <c r="BA13" s="27">
        <v>1</v>
      </c>
      <c r="BB13" s="27">
        <v>1</v>
      </c>
      <c r="BC13" s="27">
        <v>1</v>
      </c>
      <c r="BD13" s="26">
        <v>1</v>
      </c>
      <c r="BE13" s="26">
        <v>0</v>
      </c>
      <c r="BF13" s="26">
        <v>0</v>
      </c>
      <c r="BG13" s="26">
        <v>19</v>
      </c>
      <c r="BH13" s="26">
        <v>0</v>
      </c>
      <c r="BI13" s="26">
        <v>9</v>
      </c>
      <c r="BJ13" s="26">
        <v>0</v>
      </c>
      <c r="BK13" s="26">
        <v>6</v>
      </c>
      <c r="BL13" s="26">
        <v>223</v>
      </c>
      <c r="BM13" s="26">
        <v>6</v>
      </c>
      <c r="BN13" s="26">
        <v>0</v>
      </c>
      <c r="BO13" s="26">
        <v>18</v>
      </c>
      <c r="BP13" s="26">
        <v>9</v>
      </c>
      <c r="BQ13" s="26">
        <v>0</v>
      </c>
      <c r="BR13" s="26">
        <v>0</v>
      </c>
      <c r="BS13" s="26">
        <v>2</v>
      </c>
      <c r="BT13" s="26">
        <v>5</v>
      </c>
      <c r="BU13" s="26">
        <v>0</v>
      </c>
      <c r="BV13" s="26">
        <v>29</v>
      </c>
      <c r="BW13" s="26">
        <v>14</v>
      </c>
      <c r="BX13" s="26">
        <v>2</v>
      </c>
      <c r="BY13" s="26">
        <v>0</v>
      </c>
      <c r="BZ13" s="26">
        <v>0</v>
      </c>
      <c r="CA13" s="26">
        <v>23</v>
      </c>
      <c r="CB13" s="26">
        <v>4</v>
      </c>
      <c r="CC13" s="26">
        <v>0</v>
      </c>
      <c r="CD13" s="26">
        <v>1</v>
      </c>
      <c r="CE13" s="26">
        <v>1</v>
      </c>
      <c r="CF13" s="26">
        <v>0</v>
      </c>
      <c r="CG13" s="26">
        <v>12</v>
      </c>
      <c r="CH13" s="26">
        <v>0</v>
      </c>
      <c r="CI13" s="26">
        <v>0</v>
      </c>
      <c r="CJ13" s="26">
        <v>0</v>
      </c>
      <c r="CK13" s="26">
        <v>0</v>
      </c>
      <c r="CL13" s="26">
        <v>0</v>
      </c>
      <c r="CM13" s="26">
        <v>0</v>
      </c>
      <c r="CN13" s="26">
        <v>0</v>
      </c>
      <c r="CO13" s="26">
        <v>1</v>
      </c>
      <c r="CP13" s="26">
        <v>4</v>
      </c>
      <c r="CQ13" s="26">
        <v>1</v>
      </c>
      <c r="CR13" s="26">
        <v>0</v>
      </c>
      <c r="CS13" s="26">
        <v>14</v>
      </c>
      <c r="CT13" s="26">
        <v>1</v>
      </c>
      <c r="CU13" s="26">
        <v>0</v>
      </c>
      <c r="CV13" s="26">
        <v>1</v>
      </c>
      <c r="CW13" s="26">
        <v>2</v>
      </c>
      <c r="CX13" s="26">
        <v>11</v>
      </c>
      <c r="CY13" s="26">
        <v>2</v>
      </c>
      <c r="CZ13" s="26">
        <v>0</v>
      </c>
      <c r="DA13" s="26">
        <v>0</v>
      </c>
      <c r="DB13" s="26">
        <v>0</v>
      </c>
      <c r="DC13" s="26">
        <v>0</v>
      </c>
      <c r="DD13" s="26">
        <v>0</v>
      </c>
      <c r="DE13" s="26">
        <v>0</v>
      </c>
      <c r="DF13" s="26">
        <v>0</v>
      </c>
      <c r="DG13" s="26">
        <v>0</v>
      </c>
      <c r="DH13" s="26">
        <v>0</v>
      </c>
      <c r="DI13" s="26">
        <v>0</v>
      </c>
      <c r="DJ13" s="26">
        <v>0</v>
      </c>
      <c r="DK13" s="26">
        <v>0</v>
      </c>
      <c r="DL13" s="26">
        <v>0</v>
      </c>
      <c r="DM13" s="26">
        <v>0</v>
      </c>
      <c r="DN13" s="26">
        <v>0</v>
      </c>
      <c r="DO13" s="26">
        <v>0</v>
      </c>
      <c r="DP13" s="26">
        <v>0</v>
      </c>
      <c r="DQ13" s="26">
        <v>0</v>
      </c>
      <c r="DR13" s="26">
        <v>0</v>
      </c>
      <c r="DS13" s="26">
        <v>0</v>
      </c>
      <c r="DT13" s="26">
        <v>2</v>
      </c>
      <c r="DU13" s="26">
        <v>0</v>
      </c>
      <c r="DV13" s="26">
        <v>0</v>
      </c>
      <c r="DW13" s="26">
        <v>0</v>
      </c>
      <c r="DX13" s="26">
        <v>0</v>
      </c>
      <c r="DY13" s="26">
        <v>0</v>
      </c>
      <c r="DZ13" s="26">
        <v>27</v>
      </c>
      <c r="EA13" s="27">
        <v>0</v>
      </c>
      <c r="EB13" s="26" t="s">
        <v>321</v>
      </c>
      <c r="EC13" s="27">
        <v>3</v>
      </c>
      <c r="ED13" s="26" t="s">
        <v>480</v>
      </c>
      <c r="EE13" s="26" t="s">
        <v>321</v>
      </c>
      <c r="EF13" s="27">
        <v>1</v>
      </c>
      <c r="EG13" s="27">
        <v>1</v>
      </c>
      <c r="EH13" s="27">
        <v>1</v>
      </c>
      <c r="EI13" s="26" t="s">
        <v>321</v>
      </c>
      <c r="EJ13" s="26" t="s">
        <v>321</v>
      </c>
      <c r="EK13" s="26">
        <v>7555</v>
      </c>
      <c r="EL13" s="26">
        <v>99.759096</v>
      </c>
      <c r="EM13" s="26">
        <v>8</v>
      </c>
      <c r="EN13" s="28">
        <v>8</v>
      </c>
      <c r="EO13" s="29">
        <v>7497</v>
      </c>
      <c r="EP13" s="30">
        <v>99.78</v>
      </c>
      <c r="EQ13" s="29">
        <v>8</v>
      </c>
      <c r="ER13" s="29">
        <v>8</v>
      </c>
    </row>
    <row r="14" spans="1:148" ht="60">
      <c r="A14" s="26" t="s">
        <v>393</v>
      </c>
      <c r="B14" s="26" t="s">
        <v>481</v>
      </c>
      <c r="C14" s="27">
        <v>2</v>
      </c>
      <c r="D14" s="26" t="s">
        <v>482</v>
      </c>
      <c r="E14" s="26" t="s">
        <v>344</v>
      </c>
      <c r="F14" s="26">
        <v>162</v>
      </c>
      <c r="G14" s="26">
        <v>76824</v>
      </c>
      <c r="H14" s="26" t="s">
        <v>481</v>
      </c>
      <c r="I14" s="26" t="s">
        <v>483</v>
      </c>
      <c r="J14" s="26" t="s">
        <v>484</v>
      </c>
      <c r="K14" s="26" t="s">
        <v>485</v>
      </c>
      <c r="L14" s="26" t="s">
        <v>319</v>
      </c>
      <c r="M14" s="26" t="s">
        <v>322</v>
      </c>
      <c r="N14" s="26" t="s">
        <v>486</v>
      </c>
      <c r="O14" s="26"/>
      <c r="P14" s="26">
        <v>573502702</v>
      </c>
      <c r="Q14" s="26" t="s">
        <v>487</v>
      </c>
      <c r="R14" s="26" t="s">
        <v>319</v>
      </c>
      <c r="S14" s="26" t="s">
        <v>322</v>
      </c>
      <c r="T14" s="26" t="s">
        <v>486</v>
      </c>
      <c r="U14" s="26"/>
      <c r="V14" s="26">
        <v>573502702</v>
      </c>
      <c r="W14" s="26" t="s">
        <v>487</v>
      </c>
      <c r="X14" s="26">
        <v>5</v>
      </c>
      <c r="Y14" s="26">
        <v>0</v>
      </c>
      <c r="Z14" s="26">
        <v>5</v>
      </c>
      <c r="AA14" s="26">
        <v>5</v>
      </c>
      <c r="AB14" s="26">
        <v>0</v>
      </c>
      <c r="AC14" s="26">
        <v>5</v>
      </c>
      <c r="AD14" s="27" t="str">
        <f t="shared" si="0"/>
        <v>A</v>
      </c>
      <c r="AE14" s="26">
        <v>5</v>
      </c>
      <c r="AF14" s="27" t="str">
        <f t="shared" si="1"/>
        <v>A</v>
      </c>
      <c r="AG14" s="26">
        <v>0</v>
      </c>
      <c r="AH14" s="26">
        <v>3</v>
      </c>
      <c r="AI14" s="26">
        <v>0</v>
      </c>
      <c r="AJ14" s="26">
        <v>2</v>
      </c>
      <c r="AK14" s="26">
        <v>5</v>
      </c>
      <c r="AL14" s="27" t="str">
        <f t="shared" si="2"/>
        <v>A</v>
      </c>
      <c r="AM14" s="26">
        <v>1</v>
      </c>
      <c r="AN14" s="26">
        <v>2</v>
      </c>
      <c r="AO14" s="26">
        <v>2</v>
      </c>
      <c r="AP14" s="26">
        <v>5</v>
      </c>
      <c r="AQ14" s="27" t="str">
        <f t="shared" si="3"/>
        <v>A</v>
      </c>
      <c r="AR14" s="26">
        <v>0</v>
      </c>
      <c r="AS14" s="26">
        <v>1</v>
      </c>
      <c r="AT14" s="26">
        <v>0</v>
      </c>
      <c r="AU14" s="26">
        <v>3</v>
      </c>
      <c r="AV14" s="26">
        <v>1</v>
      </c>
      <c r="AW14" s="26">
        <v>0</v>
      </c>
      <c r="AX14" s="26">
        <v>5</v>
      </c>
      <c r="AY14" s="27" t="str">
        <f t="shared" si="4"/>
        <v>A</v>
      </c>
      <c r="AZ14" s="27">
        <v>1</v>
      </c>
      <c r="BA14" s="27">
        <v>1</v>
      </c>
      <c r="BB14" s="27">
        <v>1</v>
      </c>
      <c r="BC14" s="27">
        <v>1</v>
      </c>
      <c r="BD14" s="26">
        <v>2</v>
      </c>
      <c r="BE14" s="26">
        <v>0</v>
      </c>
      <c r="BF14" s="26">
        <v>0</v>
      </c>
      <c r="BG14" s="26">
        <v>19</v>
      </c>
      <c r="BH14" s="26">
        <v>0</v>
      </c>
      <c r="BI14" s="26">
        <v>13</v>
      </c>
      <c r="BJ14" s="26">
        <v>0</v>
      </c>
      <c r="BK14" s="26">
        <v>7</v>
      </c>
      <c r="BL14" s="26">
        <v>35</v>
      </c>
      <c r="BM14" s="26">
        <v>10</v>
      </c>
      <c r="BN14" s="26">
        <v>0</v>
      </c>
      <c r="BO14" s="26">
        <v>13</v>
      </c>
      <c r="BP14" s="26">
        <v>16</v>
      </c>
      <c r="BQ14" s="26">
        <v>0</v>
      </c>
      <c r="BR14" s="26">
        <v>0</v>
      </c>
      <c r="BS14" s="26">
        <v>8</v>
      </c>
      <c r="BT14" s="26">
        <v>4</v>
      </c>
      <c r="BU14" s="26">
        <v>1</v>
      </c>
      <c r="BV14" s="26">
        <v>7</v>
      </c>
      <c r="BW14" s="26">
        <v>21</v>
      </c>
      <c r="BX14" s="26">
        <v>3</v>
      </c>
      <c r="BY14" s="26">
        <v>0</v>
      </c>
      <c r="BZ14" s="26">
        <v>0</v>
      </c>
      <c r="CA14" s="26">
        <v>15</v>
      </c>
      <c r="CB14" s="26">
        <v>5</v>
      </c>
      <c r="CC14" s="26">
        <v>0</v>
      </c>
      <c r="CD14" s="26">
        <v>9</v>
      </c>
      <c r="CE14" s="26">
        <v>2</v>
      </c>
      <c r="CF14" s="26">
        <v>0</v>
      </c>
      <c r="CG14" s="26">
        <v>11</v>
      </c>
      <c r="CH14" s="26">
        <v>0</v>
      </c>
      <c r="CI14" s="26">
        <v>0</v>
      </c>
      <c r="CJ14" s="26">
        <v>0</v>
      </c>
      <c r="CK14" s="26">
        <v>0</v>
      </c>
      <c r="CL14" s="26">
        <v>0</v>
      </c>
      <c r="CM14" s="26">
        <v>0</v>
      </c>
      <c r="CN14" s="26">
        <v>0</v>
      </c>
      <c r="CO14" s="26">
        <v>0</v>
      </c>
      <c r="CP14" s="26">
        <v>4</v>
      </c>
      <c r="CQ14" s="26">
        <v>3</v>
      </c>
      <c r="CR14" s="26">
        <v>0</v>
      </c>
      <c r="CS14" s="26">
        <v>7</v>
      </c>
      <c r="CT14" s="26">
        <v>2</v>
      </c>
      <c r="CU14" s="26">
        <v>0</v>
      </c>
      <c r="CV14" s="26">
        <v>0</v>
      </c>
      <c r="CW14" s="26">
        <v>20</v>
      </c>
      <c r="CX14" s="26">
        <v>8</v>
      </c>
      <c r="CY14" s="26">
        <v>2</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1</v>
      </c>
      <c r="DS14" s="26">
        <v>0</v>
      </c>
      <c r="DT14" s="26">
        <v>0</v>
      </c>
      <c r="DU14" s="26">
        <v>0</v>
      </c>
      <c r="DV14" s="26">
        <v>1</v>
      </c>
      <c r="DW14" s="26">
        <v>1</v>
      </c>
      <c r="DX14" s="26">
        <v>0</v>
      </c>
      <c r="DY14" s="26">
        <v>3</v>
      </c>
      <c r="DZ14" s="26">
        <v>69</v>
      </c>
      <c r="EA14" s="27">
        <v>1</v>
      </c>
      <c r="EB14" s="26" t="s">
        <v>488</v>
      </c>
      <c r="EC14" s="27">
        <v>2</v>
      </c>
      <c r="ED14" s="26" t="s">
        <v>489</v>
      </c>
      <c r="EE14" s="26" t="s">
        <v>490</v>
      </c>
      <c r="EF14" s="27">
        <v>1</v>
      </c>
      <c r="EG14" s="27">
        <v>1</v>
      </c>
      <c r="EH14" s="27">
        <v>1</v>
      </c>
      <c r="EI14" s="26"/>
      <c r="EJ14" s="26" t="s">
        <v>491</v>
      </c>
      <c r="EK14" s="26">
        <v>8698</v>
      </c>
      <c r="EL14" s="26">
        <v>49.95</v>
      </c>
      <c r="EM14" s="26">
        <v>3</v>
      </c>
      <c r="EN14" s="28">
        <v>3</v>
      </c>
      <c r="EO14" s="29">
        <v>8618</v>
      </c>
      <c r="EP14" s="30">
        <v>49.94</v>
      </c>
      <c r="EQ14" s="29">
        <v>3</v>
      </c>
      <c r="ER14" s="29">
        <v>3</v>
      </c>
    </row>
    <row r="15" spans="1:148" ht="24">
      <c r="A15" s="26" t="s">
        <v>393</v>
      </c>
      <c r="B15" s="26" t="s">
        <v>492</v>
      </c>
      <c r="C15" s="27">
        <v>2</v>
      </c>
      <c r="D15" s="26" t="s">
        <v>493</v>
      </c>
      <c r="E15" s="26" t="s">
        <v>370</v>
      </c>
      <c r="F15" s="26" t="s">
        <v>494</v>
      </c>
      <c r="G15" s="26">
        <v>76811</v>
      </c>
      <c r="H15" s="26" t="s">
        <v>492</v>
      </c>
      <c r="I15" s="26" t="s">
        <v>495</v>
      </c>
      <c r="J15" s="26" t="s">
        <v>496</v>
      </c>
      <c r="K15" s="26" t="s">
        <v>316</v>
      </c>
      <c r="L15" s="26" t="s">
        <v>319</v>
      </c>
      <c r="M15" s="26" t="s">
        <v>331</v>
      </c>
      <c r="N15" s="26" t="s">
        <v>497</v>
      </c>
      <c r="O15" s="26" t="s">
        <v>321</v>
      </c>
      <c r="P15" s="26">
        <v>573500744</v>
      </c>
      <c r="Q15" s="26" t="s">
        <v>498</v>
      </c>
      <c r="R15" s="26" t="s">
        <v>319</v>
      </c>
      <c r="S15" s="26" t="s">
        <v>332</v>
      </c>
      <c r="T15" s="26" t="s">
        <v>499</v>
      </c>
      <c r="U15" s="26" t="s">
        <v>321</v>
      </c>
      <c r="V15" s="26">
        <v>573500735</v>
      </c>
      <c r="W15" s="26" t="s">
        <v>500</v>
      </c>
      <c r="X15" s="26">
        <v>3</v>
      </c>
      <c r="Y15" s="26">
        <v>0</v>
      </c>
      <c r="Z15" s="26">
        <v>3</v>
      </c>
      <c r="AA15" s="26">
        <v>3</v>
      </c>
      <c r="AB15" s="26">
        <v>0</v>
      </c>
      <c r="AC15" s="26">
        <v>3</v>
      </c>
      <c r="AD15" s="27" t="str">
        <f t="shared" si="0"/>
        <v>A</v>
      </c>
      <c r="AE15" s="26">
        <v>3</v>
      </c>
      <c r="AF15" s="27" t="str">
        <f t="shared" si="1"/>
        <v>A</v>
      </c>
      <c r="AG15" s="26">
        <v>0</v>
      </c>
      <c r="AH15" s="26">
        <v>3</v>
      </c>
      <c r="AI15" s="26">
        <v>0</v>
      </c>
      <c r="AJ15" s="26">
        <v>0</v>
      </c>
      <c r="AK15" s="26">
        <v>3</v>
      </c>
      <c r="AL15" s="27" t="str">
        <f t="shared" si="2"/>
        <v>A</v>
      </c>
      <c r="AM15" s="26">
        <v>0</v>
      </c>
      <c r="AN15" s="26">
        <v>0</v>
      </c>
      <c r="AO15" s="26">
        <v>3</v>
      </c>
      <c r="AP15" s="26">
        <v>3</v>
      </c>
      <c r="AQ15" s="27" t="str">
        <f t="shared" si="3"/>
        <v>A</v>
      </c>
      <c r="AR15" s="26">
        <v>0</v>
      </c>
      <c r="AS15" s="26">
        <v>0</v>
      </c>
      <c r="AT15" s="26">
        <v>2</v>
      </c>
      <c r="AU15" s="26">
        <v>0</v>
      </c>
      <c r="AV15" s="26">
        <v>1</v>
      </c>
      <c r="AW15" s="26">
        <v>0</v>
      </c>
      <c r="AX15" s="26">
        <v>3</v>
      </c>
      <c r="AY15" s="27" t="str">
        <f t="shared" si="4"/>
        <v>A</v>
      </c>
      <c r="AZ15" s="27">
        <v>1</v>
      </c>
      <c r="BA15" s="27">
        <v>1</v>
      </c>
      <c r="BB15" s="27">
        <v>0</v>
      </c>
      <c r="BC15" s="27">
        <v>1</v>
      </c>
      <c r="BD15" s="26">
        <v>0</v>
      </c>
      <c r="BE15" s="26">
        <v>0</v>
      </c>
      <c r="BF15" s="26">
        <v>0</v>
      </c>
      <c r="BG15" s="26">
        <v>19</v>
      </c>
      <c r="BH15" s="26">
        <v>0</v>
      </c>
      <c r="BI15" s="26">
        <v>7</v>
      </c>
      <c r="BJ15" s="26">
        <v>0</v>
      </c>
      <c r="BK15" s="26">
        <v>1</v>
      </c>
      <c r="BL15" s="26">
        <v>26</v>
      </c>
      <c r="BM15" s="26">
        <v>5</v>
      </c>
      <c r="BN15" s="26">
        <v>0</v>
      </c>
      <c r="BO15" s="26">
        <v>1</v>
      </c>
      <c r="BP15" s="26">
        <v>16</v>
      </c>
      <c r="BQ15" s="26">
        <v>0</v>
      </c>
      <c r="BR15" s="26">
        <v>0</v>
      </c>
      <c r="BS15" s="26">
        <v>6</v>
      </c>
      <c r="BT15" s="26">
        <v>3</v>
      </c>
      <c r="BU15" s="26">
        <v>0</v>
      </c>
      <c r="BV15" s="26">
        <v>15</v>
      </c>
      <c r="BW15" s="26">
        <v>18</v>
      </c>
      <c r="BX15" s="26">
        <v>1</v>
      </c>
      <c r="BY15" s="26">
        <v>0</v>
      </c>
      <c r="BZ15" s="26">
        <v>2</v>
      </c>
      <c r="CA15" s="26">
        <v>2</v>
      </c>
      <c r="CB15" s="26">
        <v>1</v>
      </c>
      <c r="CC15" s="26">
        <v>0</v>
      </c>
      <c r="CD15" s="26">
        <v>1</v>
      </c>
      <c r="CE15" s="26">
        <v>4</v>
      </c>
      <c r="CF15" s="26">
        <v>2</v>
      </c>
      <c r="CG15" s="26">
        <v>3</v>
      </c>
      <c r="CH15" s="26">
        <v>0</v>
      </c>
      <c r="CI15" s="26">
        <v>0</v>
      </c>
      <c r="CJ15" s="26">
        <v>0</v>
      </c>
      <c r="CK15" s="26">
        <v>0</v>
      </c>
      <c r="CL15" s="26">
        <v>0</v>
      </c>
      <c r="CM15" s="26">
        <v>1</v>
      </c>
      <c r="CN15" s="26">
        <v>1</v>
      </c>
      <c r="CO15" s="26">
        <v>0</v>
      </c>
      <c r="CP15" s="26">
        <v>3</v>
      </c>
      <c r="CQ15" s="26">
        <v>0</v>
      </c>
      <c r="CR15" s="26">
        <v>0</v>
      </c>
      <c r="CS15" s="26">
        <v>15</v>
      </c>
      <c r="CT15" s="26">
        <v>0</v>
      </c>
      <c r="CU15" s="26">
        <v>0</v>
      </c>
      <c r="CV15" s="26">
        <v>0</v>
      </c>
      <c r="CW15" s="26">
        <v>7</v>
      </c>
      <c r="CX15" s="26">
        <v>8</v>
      </c>
      <c r="CY15" s="26">
        <v>4</v>
      </c>
      <c r="CZ15" s="26">
        <v>0</v>
      </c>
      <c r="DA15" s="26">
        <v>0</v>
      </c>
      <c r="DB15" s="26">
        <v>0</v>
      </c>
      <c r="DC15" s="26">
        <v>0</v>
      </c>
      <c r="DD15" s="26">
        <v>0</v>
      </c>
      <c r="DE15" s="26">
        <v>0</v>
      </c>
      <c r="DF15" s="26">
        <v>0</v>
      </c>
      <c r="DG15" s="26">
        <v>0</v>
      </c>
      <c r="DH15" s="26">
        <v>0</v>
      </c>
      <c r="DI15" s="26">
        <v>0</v>
      </c>
      <c r="DJ15" s="26">
        <v>0</v>
      </c>
      <c r="DK15" s="26">
        <v>0</v>
      </c>
      <c r="DL15" s="26">
        <v>1</v>
      </c>
      <c r="DM15" s="26">
        <v>0</v>
      </c>
      <c r="DN15" s="26">
        <v>4</v>
      </c>
      <c r="DO15" s="26">
        <v>0</v>
      </c>
      <c r="DP15" s="26">
        <v>0</v>
      </c>
      <c r="DQ15" s="26">
        <v>0</v>
      </c>
      <c r="DR15" s="26">
        <v>0</v>
      </c>
      <c r="DS15" s="26">
        <v>0</v>
      </c>
      <c r="DT15" s="26">
        <v>0</v>
      </c>
      <c r="DU15" s="26">
        <v>1</v>
      </c>
      <c r="DV15" s="26">
        <v>2</v>
      </c>
      <c r="DW15" s="26">
        <v>1</v>
      </c>
      <c r="DX15" s="26">
        <v>0</v>
      </c>
      <c r="DY15" s="26">
        <v>3</v>
      </c>
      <c r="DZ15" s="26">
        <v>55</v>
      </c>
      <c r="EA15" s="27">
        <v>1</v>
      </c>
      <c r="EB15" s="26" t="s">
        <v>501</v>
      </c>
      <c r="EC15" s="27">
        <v>1</v>
      </c>
      <c r="ED15" s="26" t="s">
        <v>502</v>
      </c>
      <c r="EE15" s="26" t="s">
        <v>503</v>
      </c>
      <c r="EF15" s="27">
        <v>1</v>
      </c>
      <c r="EG15" s="27">
        <v>1</v>
      </c>
      <c r="EH15" s="27">
        <v>1</v>
      </c>
      <c r="EI15" s="26" t="s">
        <v>321</v>
      </c>
      <c r="EJ15" s="26" t="s">
        <v>321</v>
      </c>
      <c r="EK15" s="26">
        <v>6947</v>
      </c>
      <c r="EL15" s="26">
        <v>40.630000000000003</v>
      </c>
      <c r="EM15" s="26">
        <v>4</v>
      </c>
      <c r="EN15" s="28">
        <v>4</v>
      </c>
      <c r="EO15" s="29">
        <v>6830</v>
      </c>
      <c r="EP15" s="30">
        <v>40.630000000000003</v>
      </c>
      <c r="EQ15" s="29">
        <v>4</v>
      </c>
      <c r="ER15" s="29">
        <v>4</v>
      </c>
    </row>
    <row r="16" spans="1:148">
      <c r="A16" s="26" t="s">
        <v>393</v>
      </c>
      <c r="B16" s="26" t="s">
        <v>504</v>
      </c>
      <c r="C16" s="27">
        <v>2</v>
      </c>
      <c r="D16" s="26" t="s">
        <v>505</v>
      </c>
      <c r="E16" s="26" t="s">
        <v>506</v>
      </c>
      <c r="F16" s="26">
        <v>42</v>
      </c>
      <c r="G16" s="26">
        <v>75605</v>
      </c>
      <c r="H16" s="26" t="s">
        <v>504</v>
      </c>
      <c r="I16" s="26" t="s">
        <v>507</v>
      </c>
      <c r="J16" s="26" t="s">
        <v>508</v>
      </c>
      <c r="K16" s="26" t="s">
        <v>323</v>
      </c>
      <c r="L16" s="26" t="s">
        <v>324</v>
      </c>
      <c r="M16" s="26" t="s">
        <v>352</v>
      </c>
      <c r="N16" s="26" t="s">
        <v>509</v>
      </c>
      <c r="O16" s="26"/>
      <c r="P16" s="26">
        <v>571450511</v>
      </c>
      <c r="Q16" s="26" t="s">
        <v>510</v>
      </c>
      <c r="R16" s="26" t="s">
        <v>324</v>
      </c>
      <c r="S16" s="26" t="s">
        <v>352</v>
      </c>
      <c r="T16" s="26" t="s">
        <v>509</v>
      </c>
      <c r="U16" s="26"/>
      <c r="V16" s="26">
        <v>571450511</v>
      </c>
      <c r="W16" s="26" t="s">
        <v>510</v>
      </c>
      <c r="X16" s="26">
        <v>3</v>
      </c>
      <c r="Y16" s="26">
        <v>0</v>
      </c>
      <c r="Z16" s="26">
        <v>3</v>
      </c>
      <c r="AA16" s="26">
        <v>3</v>
      </c>
      <c r="AB16" s="26">
        <v>0</v>
      </c>
      <c r="AC16" s="26">
        <v>3</v>
      </c>
      <c r="AD16" s="27" t="str">
        <f t="shared" si="0"/>
        <v>A</v>
      </c>
      <c r="AE16" s="26">
        <v>3</v>
      </c>
      <c r="AF16" s="27" t="str">
        <f t="shared" si="1"/>
        <v>A</v>
      </c>
      <c r="AG16" s="26">
        <v>0</v>
      </c>
      <c r="AH16" s="26">
        <v>1</v>
      </c>
      <c r="AI16" s="26">
        <v>1</v>
      </c>
      <c r="AJ16" s="26">
        <v>1</v>
      </c>
      <c r="AK16" s="26">
        <v>3</v>
      </c>
      <c r="AL16" s="27" t="str">
        <f t="shared" si="2"/>
        <v>A</v>
      </c>
      <c r="AM16" s="26">
        <v>1</v>
      </c>
      <c r="AN16" s="26">
        <v>1</v>
      </c>
      <c r="AO16" s="26">
        <v>1</v>
      </c>
      <c r="AP16" s="26">
        <v>3</v>
      </c>
      <c r="AQ16" s="27" t="str">
        <f t="shared" si="3"/>
        <v>A</v>
      </c>
      <c r="AR16" s="26">
        <v>0</v>
      </c>
      <c r="AS16" s="26">
        <v>0</v>
      </c>
      <c r="AT16" s="26">
        <v>0</v>
      </c>
      <c r="AU16" s="26">
        <v>2</v>
      </c>
      <c r="AV16" s="26">
        <v>1</v>
      </c>
      <c r="AW16" s="26">
        <v>0</v>
      </c>
      <c r="AX16" s="26">
        <v>3</v>
      </c>
      <c r="AY16" s="27" t="str">
        <f t="shared" si="4"/>
        <v>A</v>
      </c>
      <c r="AZ16" s="27">
        <v>1</v>
      </c>
      <c r="BA16" s="27">
        <v>1</v>
      </c>
      <c r="BB16" s="27">
        <v>0</v>
      </c>
      <c r="BC16" s="27">
        <v>1</v>
      </c>
      <c r="BD16" s="26">
        <v>0</v>
      </c>
      <c r="BE16" s="26">
        <v>0</v>
      </c>
      <c r="BF16" s="26">
        <v>0</v>
      </c>
      <c r="BG16" s="26">
        <v>40</v>
      </c>
      <c r="BH16" s="26">
        <v>1</v>
      </c>
      <c r="BI16" s="26">
        <v>10</v>
      </c>
      <c r="BJ16" s="26">
        <v>0</v>
      </c>
      <c r="BK16" s="26">
        <v>3</v>
      </c>
      <c r="BL16" s="26">
        <v>41</v>
      </c>
      <c r="BM16" s="26">
        <v>9</v>
      </c>
      <c r="BN16" s="26">
        <v>0</v>
      </c>
      <c r="BO16" s="26">
        <v>10</v>
      </c>
      <c r="BP16" s="26">
        <v>10</v>
      </c>
      <c r="BQ16" s="26">
        <v>0</v>
      </c>
      <c r="BR16" s="26">
        <v>0</v>
      </c>
      <c r="BS16" s="26">
        <v>5</v>
      </c>
      <c r="BT16" s="26">
        <v>4</v>
      </c>
      <c r="BU16" s="26">
        <v>0</v>
      </c>
      <c r="BV16" s="26">
        <v>26</v>
      </c>
      <c r="BW16" s="26">
        <v>17</v>
      </c>
      <c r="BX16" s="26">
        <v>2</v>
      </c>
      <c r="BY16" s="26">
        <v>5</v>
      </c>
      <c r="BZ16" s="26">
        <v>2</v>
      </c>
      <c r="CA16" s="26">
        <v>28</v>
      </c>
      <c r="CB16" s="26">
        <v>1</v>
      </c>
      <c r="CC16" s="26">
        <v>1</v>
      </c>
      <c r="CD16" s="26">
        <v>3</v>
      </c>
      <c r="CE16" s="26">
        <v>0</v>
      </c>
      <c r="CF16" s="26">
        <v>0</v>
      </c>
      <c r="CG16" s="26">
        <v>7</v>
      </c>
      <c r="CH16" s="26">
        <v>0</v>
      </c>
      <c r="CI16" s="26">
        <v>0</v>
      </c>
      <c r="CJ16" s="26">
        <v>0</v>
      </c>
      <c r="CK16" s="26">
        <v>0</v>
      </c>
      <c r="CL16" s="26">
        <v>0</v>
      </c>
      <c r="CM16" s="26">
        <v>0</v>
      </c>
      <c r="CN16" s="26">
        <v>0</v>
      </c>
      <c r="CO16" s="26">
        <v>1</v>
      </c>
      <c r="CP16" s="26">
        <v>6</v>
      </c>
      <c r="CQ16" s="26">
        <v>1</v>
      </c>
      <c r="CR16" s="26">
        <v>0</v>
      </c>
      <c r="CS16" s="26">
        <v>22</v>
      </c>
      <c r="CT16" s="26">
        <v>1</v>
      </c>
      <c r="CU16" s="26">
        <v>0</v>
      </c>
      <c r="CV16" s="26">
        <v>0</v>
      </c>
      <c r="CW16" s="26">
        <v>7</v>
      </c>
      <c r="CX16" s="26">
        <v>1</v>
      </c>
      <c r="CY16" s="26">
        <v>7</v>
      </c>
      <c r="CZ16" s="26">
        <v>0</v>
      </c>
      <c r="DA16" s="26">
        <v>0</v>
      </c>
      <c r="DB16" s="26">
        <v>0</v>
      </c>
      <c r="DC16" s="26">
        <v>0</v>
      </c>
      <c r="DD16" s="26">
        <v>0</v>
      </c>
      <c r="DE16" s="26">
        <v>0</v>
      </c>
      <c r="DF16" s="26">
        <v>0</v>
      </c>
      <c r="DG16" s="26">
        <v>0</v>
      </c>
      <c r="DH16" s="26">
        <v>0</v>
      </c>
      <c r="DI16" s="26">
        <v>0</v>
      </c>
      <c r="DJ16" s="26">
        <v>0</v>
      </c>
      <c r="DK16" s="26">
        <v>0</v>
      </c>
      <c r="DL16" s="26">
        <v>0</v>
      </c>
      <c r="DM16" s="26">
        <v>0</v>
      </c>
      <c r="DN16" s="26">
        <v>3</v>
      </c>
      <c r="DO16" s="26">
        <v>0</v>
      </c>
      <c r="DP16" s="26">
        <v>0</v>
      </c>
      <c r="DQ16" s="26">
        <v>0</v>
      </c>
      <c r="DR16" s="26">
        <v>0</v>
      </c>
      <c r="DS16" s="26">
        <v>0</v>
      </c>
      <c r="DT16" s="26">
        <v>2</v>
      </c>
      <c r="DU16" s="26">
        <v>1</v>
      </c>
      <c r="DV16" s="26">
        <v>3</v>
      </c>
      <c r="DW16" s="26">
        <v>3</v>
      </c>
      <c r="DX16" s="26">
        <v>0</v>
      </c>
      <c r="DY16" s="26">
        <v>1</v>
      </c>
      <c r="DZ16" s="26">
        <v>54</v>
      </c>
      <c r="EA16" s="27">
        <v>0</v>
      </c>
      <c r="EB16" s="26"/>
      <c r="EC16" s="27">
        <v>3</v>
      </c>
      <c r="ED16" s="26"/>
      <c r="EE16" s="26"/>
      <c r="EF16" s="27">
        <v>1</v>
      </c>
      <c r="EG16" s="27">
        <v>1</v>
      </c>
      <c r="EH16" s="27">
        <v>1</v>
      </c>
      <c r="EI16" s="26"/>
      <c r="EJ16" s="26"/>
      <c r="EK16" s="26">
        <v>7815</v>
      </c>
      <c r="EL16" s="26">
        <v>166</v>
      </c>
      <c r="EM16" s="26">
        <v>3</v>
      </c>
      <c r="EN16" s="28">
        <v>3</v>
      </c>
      <c r="EO16" s="29">
        <v>7795</v>
      </c>
      <c r="EP16" s="30">
        <v>166.38</v>
      </c>
      <c r="EQ16" s="29">
        <v>3</v>
      </c>
      <c r="ER16" s="29">
        <v>3</v>
      </c>
    </row>
    <row r="17" spans="1:148" ht="48">
      <c r="A17" s="26" t="s">
        <v>393</v>
      </c>
      <c r="B17" s="26" t="s">
        <v>511</v>
      </c>
      <c r="C17" s="27">
        <v>2</v>
      </c>
      <c r="D17" s="26" t="s">
        <v>512</v>
      </c>
      <c r="E17" s="26" t="s">
        <v>330</v>
      </c>
      <c r="F17" s="26">
        <v>401</v>
      </c>
      <c r="G17" s="26">
        <v>76805</v>
      </c>
      <c r="H17" s="26" t="s">
        <v>511</v>
      </c>
      <c r="I17" s="26" t="s">
        <v>513</v>
      </c>
      <c r="J17" s="26" t="s">
        <v>514</v>
      </c>
      <c r="K17" s="26" t="s">
        <v>515</v>
      </c>
      <c r="L17" s="26" t="s">
        <v>319</v>
      </c>
      <c r="M17" s="26" t="s">
        <v>386</v>
      </c>
      <c r="N17" s="26" t="s">
        <v>516</v>
      </c>
      <c r="O17" s="26"/>
      <c r="P17" s="26">
        <v>573500985</v>
      </c>
      <c r="Q17" s="26" t="s">
        <v>517</v>
      </c>
      <c r="R17" s="26" t="s">
        <v>319</v>
      </c>
      <c r="S17" s="26" t="s">
        <v>386</v>
      </c>
      <c r="T17" s="26" t="s">
        <v>516</v>
      </c>
      <c r="U17" s="26"/>
      <c r="V17" s="26">
        <v>573500985</v>
      </c>
      <c r="W17" s="26" t="s">
        <v>517</v>
      </c>
      <c r="X17" s="26">
        <v>3</v>
      </c>
      <c r="Y17" s="26">
        <v>0</v>
      </c>
      <c r="Z17" s="26">
        <v>3</v>
      </c>
      <c r="AA17" s="26">
        <v>3</v>
      </c>
      <c r="AB17" s="26">
        <v>0</v>
      </c>
      <c r="AC17" s="26">
        <v>3</v>
      </c>
      <c r="AD17" s="27" t="str">
        <f t="shared" si="0"/>
        <v>A</v>
      </c>
      <c r="AE17" s="26">
        <v>2</v>
      </c>
      <c r="AF17" s="27" t="str">
        <f t="shared" si="1"/>
        <v>A</v>
      </c>
      <c r="AG17" s="26">
        <v>0</v>
      </c>
      <c r="AH17" s="26">
        <v>1</v>
      </c>
      <c r="AI17" s="26">
        <v>0</v>
      </c>
      <c r="AJ17" s="26">
        <v>2</v>
      </c>
      <c r="AK17" s="26">
        <v>3</v>
      </c>
      <c r="AL17" s="27" t="str">
        <f t="shared" si="2"/>
        <v>A</v>
      </c>
      <c r="AM17" s="26">
        <v>1</v>
      </c>
      <c r="AN17" s="26">
        <v>1</v>
      </c>
      <c r="AO17" s="26">
        <v>1</v>
      </c>
      <c r="AP17" s="26">
        <v>3</v>
      </c>
      <c r="AQ17" s="27" t="str">
        <f t="shared" si="3"/>
        <v>A</v>
      </c>
      <c r="AR17" s="26">
        <v>0</v>
      </c>
      <c r="AS17" s="26">
        <v>0</v>
      </c>
      <c r="AT17" s="26">
        <v>1</v>
      </c>
      <c r="AU17" s="26">
        <v>2</v>
      </c>
      <c r="AV17" s="26">
        <v>0</v>
      </c>
      <c r="AW17" s="26">
        <v>0</v>
      </c>
      <c r="AX17" s="26">
        <v>3</v>
      </c>
      <c r="AY17" s="27" t="str">
        <f t="shared" si="4"/>
        <v>A</v>
      </c>
      <c r="AZ17" s="27">
        <v>1</v>
      </c>
      <c r="BA17" s="27">
        <v>1</v>
      </c>
      <c r="BB17" s="27">
        <v>0</v>
      </c>
      <c r="BC17" s="27">
        <v>1</v>
      </c>
      <c r="BD17" s="26">
        <v>0</v>
      </c>
      <c r="BE17" s="26">
        <v>0</v>
      </c>
      <c r="BF17" s="26">
        <v>0</v>
      </c>
      <c r="BG17" s="26">
        <v>9</v>
      </c>
      <c r="BH17" s="26">
        <v>7</v>
      </c>
      <c r="BI17" s="26">
        <v>11</v>
      </c>
      <c r="BJ17" s="26">
        <v>0</v>
      </c>
      <c r="BK17" s="26">
        <v>1</v>
      </c>
      <c r="BL17" s="26">
        <v>27</v>
      </c>
      <c r="BM17" s="26">
        <v>5</v>
      </c>
      <c r="BN17" s="26">
        <v>0</v>
      </c>
      <c r="BO17" s="26">
        <v>6</v>
      </c>
      <c r="BP17" s="26">
        <v>9</v>
      </c>
      <c r="BQ17" s="26">
        <v>1</v>
      </c>
      <c r="BR17" s="26">
        <v>0</v>
      </c>
      <c r="BS17" s="26">
        <v>6</v>
      </c>
      <c r="BT17" s="26">
        <v>6</v>
      </c>
      <c r="BU17" s="26">
        <v>0</v>
      </c>
      <c r="BV17" s="26">
        <v>0</v>
      </c>
      <c r="BW17" s="26">
        <v>25</v>
      </c>
      <c r="BX17" s="26">
        <v>0</v>
      </c>
      <c r="BY17" s="26">
        <v>0</v>
      </c>
      <c r="BZ17" s="26">
        <v>0</v>
      </c>
      <c r="CA17" s="26">
        <v>13</v>
      </c>
      <c r="CB17" s="26">
        <v>2</v>
      </c>
      <c r="CC17" s="26">
        <v>0</v>
      </c>
      <c r="CD17" s="26">
        <v>3</v>
      </c>
      <c r="CE17" s="26">
        <v>1</v>
      </c>
      <c r="CF17" s="26">
        <v>1</v>
      </c>
      <c r="CG17" s="26">
        <v>8</v>
      </c>
      <c r="CH17" s="26">
        <v>0</v>
      </c>
      <c r="CI17" s="26">
        <v>1</v>
      </c>
      <c r="CJ17" s="26">
        <v>1</v>
      </c>
      <c r="CK17" s="26">
        <v>0</v>
      </c>
      <c r="CL17" s="26">
        <v>0</v>
      </c>
      <c r="CM17" s="26">
        <v>1</v>
      </c>
      <c r="CN17" s="26">
        <v>0</v>
      </c>
      <c r="CO17" s="26">
        <v>0</v>
      </c>
      <c r="CP17" s="26">
        <v>1</v>
      </c>
      <c r="CQ17" s="26">
        <v>1</v>
      </c>
      <c r="CR17" s="26">
        <v>0</v>
      </c>
      <c r="CS17" s="26">
        <v>4</v>
      </c>
      <c r="CT17" s="26">
        <v>1</v>
      </c>
      <c r="CU17" s="26">
        <v>1</v>
      </c>
      <c r="CV17" s="26">
        <v>0</v>
      </c>
      <c r="CW17" s="26">
        <v>10</v>
      </c>
      <c r="CX17" s="26">
        <v>3</v>
      </c>
      <c r="CY17" s="26">
        <v>4</v>
      </c>
      <c r="CZ17" s="26">
        <v>1</v>
      </c>
      <c r="DA17" s="26">
        <v>0</v>
      </c>
      <c r="DB17" s="26">
        <v>0</v>
      </c>
      <c r="DC17" s="26">
        <v>0</v>
      </c>
      <c r="DD17" s="26">
        <v>0</v>
      </c>
      <c r="DE17" s="26">
        <v>0</v>
      </c>
      <c r="DF17" s="26">
        <v>0</v>
      </c>
      <c r="DG17" s="26">
        <v>1</v>
      </c>
      <c r="DH17" s="26">
        <v>1</v>
      </c>
      <c r="DI17" s="26">
        <v>0</v>
      </c>
      <c r="DJ17" s="26">
        <v>0</v>
      </c>
      <c r="DK17" s="26">
        <v>0</v>
      </c>
      <c r="DL17" s="26">
        <v>0</v>
      </c>
      <c r="DM17" s="26">
        <v>0</v>
      </c>
      <c r="DN17" s="26">
        <v>2</v>
      </c>
      <c r="DO17" s="26">
        <v>0</v>
      </c>
      <c r="DP17" s="26">
        <v>0</v>
      </c>
      <c r="DQ17" s="26">
        <v>0</v>
      </c>
      <c r="DR17" s="26">
        <v>3</v>
      </c>
      <c r="DS17" s="26">
        <v>0</v>
      </c>
      <c r="DT17" s="26">
        <v>3</v>
      </c>
      <c r="DU17" s="26">
        <v>0</v>
      </c>
      <c r="DV17" s="26">
        <v>0</v>
      </c>
      <c r="DW17" s="26">
        <v>0</v>
      </c>
      <c r="DX17" s="26">
        <v>0</v>
      </c>
      <c r="DY17" s="26">
        <v>2</v>
      </c>
      <c r="DZ17" s="26">
        <v>9</v>
      </c>
      <c r="EA17" s="27">
        <v>1</v>
      </c>
      <c r="EB17" s="26" t="s">
        <v>518</v>
      </c>
      <c r="EC17" s="27">
        <v>3</v>
      </c>
      <c r="ED17" s="26"/>
      <c r="EE17" s="26" t="s">
        <v>519</v>
      </c>
      <c r="EF17" s="27">
        <v>1</v>
      </c>
      <c r="EG17" s="27">
        <v>1</v>
      </c>
      <c r="EH17" s="27">
        <v>1</v>
      </c>
      <c r="EI17" s="26"/>
      <c r="EJ17" s="26" t="s">
        <v>520</v>
      </c>
      <c r="EK17" s="26">
        <v>3862</v>
      </c>
      <c r="EL17" s="26">
        <v>66.540000000000006</v>
      </c>
      <c r="EM17" s="26">
        <v>4</v>
      </c>
      <c r="EN17" s="28">
        <v>4</v>
      </c>
      <c r="EO17" s="29">
        <v>3896</v>
      </c>
      <c r="EP17" s="30">
        <v>66.540000000000006</v>
      </c>
      <c r="EQ17" s="29">
        <v>4</v>
      </c>
      <c r="ER17" s="29">
        <v>4</v>
      </c>
    </row>
    <row r="18" spans="1:148" ht="72">
      <c r="A18" s="26" t="s">
        <v>393</v>
      </c>
      <c r="B18" s="26" t="s">
        <v>521</v>
      </c>
      <c r="C18" s="27">
        <v>3</v>
      </c>
      <c r="D18" s="26" t="s">
        <v>522</v>
      </c>
      <c r="E18" s="26" t="s">
        <v>365</v>
      </c>
      <c r="F18" s="26" t="s">
        <v>523</v>
      </c>
      <c r="G18" s="26">
        <v>76701</v>
      </c>
      <c r="H18" s="26" t="s">
        <v>521</v>
      </c>
      <c r="I18" s="26" t="s">
        <v>524</v>
      </c>
      <c r="J18" s="26" t="s">
        <v>525</v>
      </c>
      <c r="K18" s="26" t="s">
        <v>526</v>
      </c>
      <c r="L18" s="26" t="s">
        <v>527</v>
      </c>
      <c r="M18" s="26" t="s">
        <v>353</v>
      </c>
      <c r="N18" s="26" t="s">
        <v>528</v>
      </c>
      <c r="O18" s="26"/>
      <c r="P18" s="26">
        <v>573321100</v>
      </c>
      <c r="Q18" s="26" t="s">
        <v>529</v>
      </c>
      <c r="R18" s="26" t="s">
        <v>319</v>
      </c>
      <c r="S18" s="26" t="s">
        <v>342</v>
      </c>
      <c r="T18" s="26" t="s">
        <v>390</v>
      </c>
      <c r="U18" s="26"/>
      <c r="V18" s="26">
        <v>573321113</v>
      </c>
      <c r="W18" s="26" t="s">
        <v>530</v>
      </c>
      <c r="X18" s="26">
        <v>11</v>
      </c>
      <c r="Y18" s="26">
        <v>2</v>
      </c>
      <c r="Z18" s="26">
        <v>13</v>
      </c>
      <c r="AA18" s="26">
        <v>11</v>
      </c>
      <c r="AB18" s="26">
        <v>2</v>
      </c>
      <c r="AC18" s="26">
        <v>13</v>
      </c>
      <c r="AD18" s="27" t="str">
        <f t="shared" si="0"/>
        <v>A</v>
      </c>
      <c r="AE18" s="26">
        <v>9</v>
      </c>
      <c r="AF18" s="27" t="str">
        <f t="shared" si="1"/>
        <v>A</v>
      </c>
      <c r="AG18" s="26">
        <v>0</v>
      </c>
      <c r="AH18" s="26">
        <v>4</v>
      </c>
      <c r="AI18" s="26">
        <v>1</v>
      </c>
      <c r="AJ18" s="26">
        <v>6</v>
      </c>
      <c r="AK18" s="26">
        <v>11</v>
      </c>
      <c r="AL18" s="27" t="str">
        <f t="shared" si="2"/>
        <v>A</v>
      </c>
      <c r="AM18" s="26">
        <v>2</v>
      </c>
      <c r="AN18" s="26">
        <v>1</v>
      </c>
      <c r="AO18" s="26">
        <v>8</v>
      </c>
      <c r="AP18" s="26">
        <v>11</v>
      </c>
      <c r="AQ18" s="27" t="str">
        <f t="shared" si="3"/>
        <v>A</v>
      </c>
      <c r="AR18" s="26">
        <v>0</v>
      </c>
      <c r="AS18" s="26">
        <v>0</v>
      </c>
      <c r="AT18" s="26">
        <v>0</v>
      </c>
      <c r="AU18" s="26">
        <v>9</v>
      </c>
      <c r="AV18" s="26">
        <v>2</v>
      </c>
      <c r="AW18" s="26">
        <v>0</v>
      </c>
      <c r="AX18" s="26">
        <v>11</v>
      </c>
      <c r="AY18" s="27" t="str">
        <f t="shared" si="4"/>
        <v>A</v>
      </c>
      <c r="AZ18" s="27">
        <v>1</v>
      </c>
      <c r="BA18" s="27">
        <v>1</v>
      </c>
      <c r="BB18" s="27">
        <v>1</v>
      </c>
      <c r="BC18" s="27">
        <v>1</v>
      </c>
      <c r="BD18" s="26">
        <v>26</v>
      </c>
      <c r="BE18" s="26">
        <v>2</v>
      </c>
      <c r="BF18" s="26">
        <v>1</v>
      </c>
      <c r="BG18" s="26">
        <v>83</v>
      </c>
      <c r="BH18" s="26">
        <v>7</v>
      </c>
      <c r="BI18" s="26">
        <v>51</v>
      </c>
      <c r="BJ18" s="26">
        <v>0</v>
      </c>
      <c r="BK18" s="26">
        <v>33</v>
      </c>
      <c r="BL18" s="26">
        <v>63</v>
      </c>
      <c r="BM18" s="26">
        <v>21</v>
      </c>
      <c r="BN18" s="26">
        <v>3</v>
      </c>
      <c r="BO18" s="26">
        <v>27</v>
      </c>
      <c r="BP18" s="26">
        <v>69</v>
      </c>
      <c r="BQ18" s="26">
        <v>8</v>
      </c>
      <c r="BR18" s="26">
        <v>0</v>
      </c>
      <c r="BS18" s="26">
        <v>25</v>
      </c>
      <c r="BT18" s="26">
        <v>2</v>
      </c>
      <c r="BU18" s="26">
        <v>8</v>
      </c>
      <c r="BV18" s="26">
        <v>26</v>
      </c>
      <c r="BW18" s="26">
        <v>180</v>
      </c>
      <c r="BX18" s="26">
        <v>22</v>
      </c>
      <c r="BY18" s="26">
        <v>4</v>
      </c>
      <c r="BZ18" s="26">
        <v>5</v>
      </c>
      <c r="CA18" s="26">
        <v>67</v>
      </c>
      <c r="CB18" s="26">
        <v>22</v>
      </c>
      <c r="CC18" s="26">
        <v>7</v>
      </c>
      <c r="CD18" s="26">
        <v>6</v>
      </c>
      <c r="CE18" s="26">
        <v>17</v>
      </c>
      <c r="CF18" s="26">
        <v>4</v>
      </c>
      <c r="CG18" s="26">
        <v>20</v>
      </c>
      <c r="CH18" s="26">
        <v>0</v>
      </c>
      <c r="CI18" s="26">
        <v>0</v>
      </c>
      <c r="CJ18" s="26">
        <v>0</v>
      </c>
      <c r="CK18" s="26">
        <v>0</v>
      </c>
      <c r="CL18" s="26">
        <v>0</v>
      </c>
      <c r="CM18" s="26">
        <v>2</v>
      </c>
      <c r="CN18" s="26">
        <v>0</v>
      </c>
      <c r="CO18" s="26">
        <v>0</v>
      </c>
      <c r="CP18" s="26">
        <v>6</v>
      </c>
      <c r="CQ18" s="26">
        <v>2</v>
      </c>
      <c r="CR18" s="26">
        <v>1</v>
      </c>
      <c r="CS18" s="26">
        <v>38</v>
      </c>
      <c r="CT18" s="26">
        <v>7</v>
      </c>
      <c r="CU18" s="26">
        <v>2</v>
      </c>
      <c r="CV18" s="26">
        <v>5</v>
      </c>
      <c r="CW18" s="26">
        <v>69</v>
      </c>
      <c r="CX18" s="26">
        <v>15</v>
      </c>
      <c r="CY18" s="26">
        <v>15</v>
      </c>
      <c r="CZ18" s="26">
        <v>0</v>
      </c>
      <c r="DA18" s="26">
        <v>0</v>
      </c>
      <c r="DB18" s="26">
        <v>0</v>
      </c>
      <c r="DC18" s="26">
        <v>0</v>
      </c>
      <c r="DD18" s="26">
        <v>0</v>
      </c>
      <c r="DE18" s="26">
        <v>3</v>
      </c>
      <c r="DF18" s="26">
        <v>0</v>
      </c>
      <c r="DG18" s="26">
        <v>0</v>
      </c>
      <c r="DH18" s="26">
        <v>0</v>
      </c>
      <c r="DI18" s="26">
        <v>0</v>
      </c>
      <c r="DJ18" s="26">
        <v>0</v>
      </c>
      <c r="DK18" s="26">
        <v>0</v>
      </c>
      <c r="DL18" s="26">
        <v>0</v>
      </c>
      <c r="DM18" s="26">
        <v>2</v>
      </c>
      <c r="DN18" s="26">
        <v>9</v>
      </c>
      <c r="DO18" s="26">
        <v>1</v>
      </c>
      <c r="DP18" s="26">
        <v>2</v>
      </c>
      <c r="DQ18" s="26">
        <v>0</v>
      </c>
      <c r="DR18" s="26">
        <v>0</v>
      </c>
      <c r="DS18" s="26">
        <v>1</v>
      </c>
      <c r="DT18" s="26">
        <v>3</v>
      </c>
      <c r="DU18" s="26">
        <v>0</v>
      </c>
      <c r="DV18" s="26">
        <v>8</v>
      </c>
      <c r="DW18" s="26">
        <v>1</v>
      </c>
      <c r="DX18" s="26">
        <v>0</v>
      </c>
      <c r="DY18" s="26">
        <v>10</v>
      </c>
      <c r="DZ18" s="26">
        <v>271</v>
      </c>
      <c r="EA18" s="27">
        <v>1</v>
      </c>
      <c r="EB18" s="26" t="s">
        <v>531</v>
      </c>
      <c r="EC18" s="27">
        <v>3</v>
      </c>
      <c r="ED18" s="26" t="s">
        <v>532</v>
      </c>
      <c r="EE18" s="26" t="s">
        <v>533</v>
      </c>
      <c r="EF18" s="27">
        <v>1</v>
      </c>
      <c r="EG18" s="27">
        <v>1</v>
      </c>
      <c r="EH18" s="27">
        <v>1</v>
      </c>
      <c r="EI18" s="26" t="s">
        <v>534</v>
      </c>
      <c r="EJ18" s="26" t="s">
        <v>535</v>
      </c>
      <c r="EK18" s="26">
        <v>34727</v>
      </c>
      <c r="EL18" s="26">
        <v>134.217162</v>
      </c>
      <c r="EM18" s="26">
        <v>12</v>
      </c>
      <c r="EN18" s="28">
        <v>12</v>
      </c>
      <c r="EO18" s="29">
        <v>34877</v>
      </c>
      <c r="EP18" s="30">
        <v>134.19999999999999</v>
      </c>
      <c r="EQ18" s="29">
        <v>12</v>
      </c>
      <c r="ER18" s="29">
        <v>12</v>
      </c>
    </row>
    <row r="19" spans="1:148" ht="48">
      <c r="A19" s="26" t="s">
        <v>393</v>
      </c>
      <c r="B19" s="26" t="s">
        <v>536</v>
      </c>
      <c r="C19" s="27">
        <v>1</v>
      </c>
      <c r="D19" s="26" t="s">
        <v>537</v>
      </c>
      <c r="E19" s="26" t="s">
        <v>347</v>
      </c>
      <c r="F19" s="26">
        <v>361</v>
      </c>
      <c r="G19" s="26">
        <v>68604</v>
      </c>
      <c r="H19" s="26" t="s">
        <v>536</v>
      </c>
      <c r="I19" s="26" t="s">
        <v>538</v>
      </c>
      <c r="J19" s="26" t="s">
        <v>539</v>
      </c>
      <c r="K19" s="26" t="s">
        <v>336</v>
      </c>
      <c r="L19" s="26" t="s">
        <v>319</v>
      </c>
      <c r="M19" s="26" t="s">
        <v>380</v>
      </c>
      <c r="N19" s="26" t="s">
        <v>540</v>
      </c>
      <c r="O19" s="26"/>
      <c r="P19" s="26">
        <v>572432728</v>
      </c>
      <c r="Q19" s="26" t="s">
        <v>541</v>
      </c>
      <c r="R19" s="26"/>
      <c r="S19" s="26" t="s">
        <v>362</v>
      </c>
      <c r="T19" s="26" t="s">
        <v>542</v>
      </c>
      <c r="U19" s="26"/>
      <c r="V19" s="26">
        <v>572432727</v>
      </c>
      <c r="W19" s="26" t="s">
        <v>543</v>
      </c>
      <c r="X19" s="26">
        <v>2</v>
      </c>
      <c r="Y19" s="26">
        <v>0</v>
      </c>
      <c r="Z19" s="26">
        <v>2</v>
      </c>
      <c r="AA19" s="26">
        <v>1.8</v>
      </c>
      <c r="AB19" s="26">
        <v>0</v>
      </c>
      <c r="AC19" s="26">
        <v>1.8</v>
      </c>
      <c r="AD19" s="27" t="str">
        <f t="shared" si="0"/>
        <v>A</v>
      </c>
      <c r="AE19" s="26">
        <v>2</v>
      </c>
      <c r="AF19" s="27" t="str">
        <f t="shared" si="1"/>
        <v>A</v>
      </c>
      <c r="AG19" s="26">
        <v>0</v>
      </c>
      <c r="AH19" s="26">
        <v>1</v>
      </c>
      <c r="AI19" s="26">
        <v>0</v>
      </c>
      <c r="AJ19" s="26">
        <v>1</v>
      </c>
      <c r="AK19" s="26">
        <v>2</v>
      </c>
      <c r="AL19" s="27" t="str">
        <f t="shared" si="2"/>
        <v>A</v>
      </c>
      <c r="AM19" s="26">
        <v>0</v>
      </c>
      <c r="AN19" s="26">
        <v>1</v>
      </c>
      <c r="AO19" s="26">
        <v>1</v>
      </c>
      <c r="AP19" s="26">
        <v>2</v>
      </c>
      <c r="AQ19" s="27" t="str">
        <f t="shared" si="3"/>
        <v>A</v>
      </c>
      <c r="AR19" s="26">
        <v>0</v>
      </c>
      <c r="AS19" s="26">
        <v>0</v>
      </c>
      <c r="AT19" s="26">
        <v>1</v>
      </c>
      <c r="AU19" s="26">
        <v>1</v>
      </c>
      <c r="AV19" s="26">
        <v>0</v>
      </c>
      <c r="AW19" s="26">
        <v>0</v>
      </c>
      <c r="AX19" s="26">
        <v>2</v>
      </c>
      <c r="AY19" s="27" t="str">
        <f t="shared" si="4"/>
        <v>A</v>
      </c>
      <c r="AZ19" s="27">
        <v>1</v>
      </c>
      <c r="BA19" s="27">
        <v>1</v>
      </c>
      <c r="BB19" s="27">
        <v>1</v>
      </c>
      <c r="BC19" s="27">
        <v>1</v>
      </c>
      <c r="BD19" s="26">
        <v>2</v>
      </c>
      <c r="BE19" s="26">
        <v>0</v>
      </c>
      <c r="BF19" s="26">
        <v>0</v>
      </c>
      <c r="BG19" s="26">
        <v>13</v>
      </c>
      <c r="BH19" s="26">
        <v>1</v>
      </c>
      <c r="BI19" s="26">
        <v>12</v>
      </c>
      <c r="BJ19" s="26">
        <v>0</v>
      </c>
      <c r="BK19" s="26">
        <v>13</v>
      </c>
      <c r="BL19" s="26">
        <v>25</v>
      </c>
      <c r="BM19" s="26">
        <v>15</v>
      </c>
      <c r="BN19" s="26">
        <v>0</v>
      </c>
      <c r="BO19" s="26">
        <v>5</v>
      </c>
      <c r="BP19" s="26">
        <v>6</v>
      </c>
      <c r="BQ19" s="26">
        <v>0</v>
      </c>
      <c r="BR19" s="26">
        <v>0</v>
      </c>
      <c r="BS19" s="26">
        <v>7</v>
      </c>
      <c r="BT19" s="26">
        <v>2</v>
      </c>
      <c r="BU19" s="26">
        <v>5</v>
      </c>
      <c r="BV19" s="26">
        <v>25</v>
      </c>
      <c r="BW19" s="26">
        <v>18</v>
      </c>
      <c r="BX19" s="26">
        <v>1</v>
      </c>
      <c r="BY19" s="26">
        <v>11</v>
      </c>
      <c r="BZ19" s="26">
        <v>0</v>
      </c>
      <c r="CA19" s="26">
        <v>4</v>
      </c>
      <c r="CB19" s="26">
        <v>4</v>
      </c>
      <c r="CC19" s="26">
        <v>2</v>
      </c>
      <c r="CD19" s="26">
        <v>5</v>
      </c>
      <c r="CE19" s="26">
        <v>2</v>
      </c>
      <c r="CF19" s="26">
        <v>1</v>
      </c>
      <c r="CG19" s="26">
        <v>9</v>
      </c>
      <c r="CH19" s="26">
        <v>0</v>
      </c>
      <c r="CI19" s="26">
        <v>0</v>
      </c>
      <c r="CJ19" s="26">
        <v>0</v>
      </c>
      <c r="CK19" s="26">
        <v>0</v>
      </c>
      <c r="CL19" s="26">
        <v>0</v>
      </c>
      <c r="CM19" s="26">
        <v>0</v>
      </c>
      <c r="CN19" s="26">
        <v>0</v>
      </c>
      <c r="CO19" s="26">
        <v>0</v>
      </c>
      <c r="CP19" s="26">
        <v>2</v>
      </c>
      <c r="CQ19" s="26">
        <v>2</v>
      </c>
      <c r="CR19" s="26">
        <v>0</v>
      </c>
      <c r="CS19" s="26">
        <v>2</v>
      </c>
      <c r="CT19" s="26">
        <v>0</v>
      </c>
      <c r="CU19" s="26">
        <v>2</v>
      </c>
      <c r="CV19" s="26">
        <v>0</v>
      </c>
      <c r="CW19" s="26">
        <v>0</v>
      </c>
      <c r="CX19" s="26">
        <v>9</v>
      </c>
      <c r="CY19" s="26">
        <v>6</v>
      </c>
      <c r="CZ19" s="26">
        <v>0</v>
      </c>
      <c r="DA19" s="26">
        <v>0</v>
      </c>
      <c r="DB19" s="26">
        <v>0</v>
      </c>
      <c r="DC19" s="26">
        <v>0</v>
      </c>
      <c r="DD19" s="26">
        <v>0</v>
      </c>
      <c r="DE19" s="26">
        <v>0</v>
      </c>
      <c r="DF19" s="26">
        <v>0</v>
      </c>
      <c r="DG19" s="26">
        <v>0</v>
      </c>
      <c r="DH19" s="26">
        <v>0</v>
      </c>
      <c r="DI19" s="26">
        <v>0</v>
      </c>
      <c r="DJ19" s="26">
        <v>0</v>
      </c>
      <c r="DK19" s="26">
        <v>0</v>
      </c>
      <c r="DL19" s="26">
        <v>0</v>
      </c>
      <c r="DM19" s="26">
        <v>0</v>
      </c>
      <c r="DN19" s="26">
        <v>2</v>
      </c>
      <c r="DO19" s="26">
        <v>0</v>
      </c>
      <c r="DP19" s="26">
        <v>0</v>
      </c>
      <c r="DQ19" s="26">
        <v>0</v>
      </c>
      <c r="DR19" s="26">
        <v>6</v>
      </c>
      <c r="DS19" s="26">
        <v>0</v>
      </c>
      <c r="DT19" s="26">
        <v>1</v>
      </c>
      <c r="DU19" s="26">
        <v>2</v>
      </c>
      <c r="DV19" s="26">
        <v>2</v>
      </c>
      <c r="DW19" s="26">
        <v>1</v>
      </c>
      <c r="DX19" s="26">
        <v>0</v>
      </c>
      <c r="DY19" s="26">
        <v>1</v>
      </c>
      <c r="DZ19" s="26">
        <v>66</v>
      </c>
      <c r="EA19" s="27">
        <v>1</v>
      </c>
      <c r="EB19" s="26" t="s">
        <v>544</v>
      </c>
      <c r="EC19" s="27" t="s">
        <v>371</v>
      </c>
      <c r="ED19" s="26" t="s">
        <v>545</v>
      </c>
      <c r="EE19" s="26" t="s">
        <v>546</v>
      </c>
      <c r="EF19" s="27">
        <v>1</v>
      </c>
      <c r="EG19" s="27">
        <v>1</v>
      </c>
      <c r="EH19" s="27">
        <v>1</v>
      </c>
      <c r="EI19" s="26" t="s">
        <v>321</v>
      </c>
      <c r="EJ19" s="26" t="s">
        <v>547</v>
      </c>
      <c r="EK19" s="26">
        <v>7445</v>
      </c>
      <c r="EL19" s="26">
        <v>43.152901</v>
      </c>
      <c r="EM19" s="26">
        <v>3</v>
      </c>
      <c r="EN19" s="28">
        <v>3</v>
      </c>
      <c r="EO19" s="29">
        <v>7497</v>
      </c>
      <c r="EP19" s="30">
        <v>43.15</v>
      </c>
      <c r="EQ19" s="29">
        <v>3</v>
      </c>
      <c r="ER19" s="29">
        <v>3</v>
      </c>
    </row>
    <row r="20" spans="1:148" ht="24">
      <c r="A20" s="26" t="s">
        <v>393</v>
      </c>
      <c r="B20" s="26" t="s">
        <v>548</v>
      </c>
      <c r="C20" s="27">
        <v>1</v>
      </c>
      <c r="D20" s="26" t="s">
        <v>549</v>
      </c>
      <c r="E20" s="26" t="s">
        <v>550</v>
      </c>
      <c r="F20" s="26">
        <v>18</v>
      </c>
      <c r="G20" s="26">
        <v>76821</v>
      </c>
      <c r="H20" s="26" t="s">
        <v>548</v>
      </c>
      <c r="I20" s="26" t="s">
        <v>551</v>
      </c>
      <c r="J20" s="26" t="s">
        <v>552</v>
      </c>
      <c r="K20" s="26" t="s">
        <v>553</v>
      </c>
      <c r="L20" s="26"/>
      <c r="M20" s="26" t="s">
        <v>361</v>
      </c>
      <c r="N20" s="26" t="s">
        <v>554</v>
      </c>
      <c r="O20" s="26"/>
      <c r="P20" s="26">
        <v>573333899</v>
      </c>
      <c r="Q20" s="26" t="s">
        <v>555</v>
      </c>
      <c r="R20" s="26"/>
      <c r="S20" s="26" t="s">
        <v>361</v>
      </c>
      <c r="T20" s="26" t="s">
        <v>554</v>
      </c>
      <c r="U20" s="26"/>
      <c r="V20" s="26">
        <v>573333899</v>
      </c>
      <c r="W20" s="26" t="s">
        <v>555</v>
      </c>
      <c r="X20" s="26">
        <v>2</v>
      </c>
      <c r="Y20" s="26">
        <v>0</v>
      </c>
      <c r="Z20" s="26">
        <v>2</v>
      </c>
      <c r="AA20" s="26">
        <v>2</v>
      </c>
      <c r="AB20" s="26">
        <v>0</v>
      </c>
      <c r="AC20" s="26">
        <v>2</v>
      </c>
      <c r="AD20" s="27" t="str">
        <f t="shared" si="0"/>
        <v>A</v>
      </c>
      <c r="AE20" s="26">
        <v>2</v>
      </c>
      <c r="AF20" s="27" t="str">
        <f t="shared" si="1"/>
        <v>A</v>
      </c>
      <c r="AG20" s="26">
        <v>0</v>
      </c>
      <c r="AH20" s="26">
        <v>1</v>
      </c>
      <c r="AI20" s="26">
        <v>0</v>
      </c>
      <c r="AJ20" s="26">
        <v>1</v>
      </c>
      <c r="AK20" s="26">
        <v>2</v>
      </c>
      <c r="AL20" s="27" t="str">
        <f t="shared" si="2"/>
        <v>A</v>
      </c>
      <c r="AM20" s="26">
        <v>0</v>
      </c>
      <c r="AN20" s="26">
        <v>2</v>
      </c>
      <c r="AO20" s="26">
        <v>0</v>
      </c>
      <c r="AP20" s="26">
        <v>2</v>
      </c>
      <c r="AQ20" s="27" t="str">
        <f t="shared" si="3"/>
        <v>A</v>
      </c>
      <c r="AR20" s="26">
        <v>0</v>
      </c>
      <c r="AS20" s="26">
        <v>0</v>
      </c>
      <c r="AT20" s="26">
        <v>0</v>
      </c>
      <c r="AU20" s="26">
        <v>2</v>
      </c>
      <c r="AV20" s="26">
        <v>0</v>
      </c>
      <c r="AW20" s="26">
        <v>0</v>
      </c>
      <c r="AX20" s="26">
        <v>2</v>
      </c>
      <c r="AY20" s="27" t="str">
        <f t="shared" si="4"/>
        <v>A</v>
      </c>
      <c r="AZ20" s="27">
        <v>0</v>
      </c>
      <c r="BA20" s="27">
        <v>1</v>
      </c>
      <c r="BB20" s="27">
        <v>1</v>
      </c>
      <c r="BC20" s="27">
        <v>1</v>
      </c>
      <c r="BD20" s="26">
        <v>2</v>
      </c>
      <c r="BE20" s="26">
        <v>0</v>
      </c>
      <c r="BF20" s="26">
        <v>0</v>
      </c>
      <c r="BG20" s="26">
        <v>12</v>
      </c>
      <c r="BH20" s="26">
        <v>0</v>
      </c>
      <c r="BI20" s="26">
        <v>14</v>
      </c>
      <c r="BJ20" s="26">
        <v>0</v>
      </c>
      <c r="BK20" s="26">
        <v>5</v>
      </c>
      <c r="BL20" s="26">
        <v>15</v>
      </c>
      <c r="BM20" s="26">
        <v>5</v>
      </c>
      <c r="BN20" s="26">
        <v>0</v>
      </c>
      <c r="BO20" s="26">
        <v>6</v>
      </c>
      <c r="BP20" s="26">
        <v>9</v>
      </c>
      <c r="BQ20" s="26">
        <v>0</v>
      </c>
      <c r="BR20" s="26">
        <v>0</v>
      </c>
      <c r="BS20" s="26">
        <v>10</v>
      </c>
      <c r="BT20" s="26">
        <v>4</v>
      </c>
      <c r="BU20" s="26">
        <v>0</v>
      </c>
      <c r="BV20" s="26">
        <v>7</v>
      </c>
      <c r="BW20" s="26">
        <v>16</v>
      </c>
      <c r="BX20" s="26">
        <v>0</v>
      </c>
      <c r="BY20" s="26">
        <v>0</v>
      </c>
      <c r="BZ20" s="26">
        <v>1</v>
      </c>
      <c r="CA20" s="26">
        <v>18</v>
      </c>
      <c r="CB20" s="26">
        <v>2</v>
      </c>
      <c r="CC20" s="26">
        <v>0</v>
      </c>
      <c r="CD20" s="26">
        <v>5</v>
      </c>
      <c r="CE20" s="26">
        <v>0</v>
      </c>
      <c r="CF20" s="26">
        <v>0</v>
      </c>
      <c r="CG20" s="26">
        <v>4</v>
      </c>
      <c r="CH20" s="26">
        <v>1</v>
      </c>
      <c r="CI20" s="26">
        <v>0</v>
      </c>
      <c r="CJ20" s="26">
        <v>0</v>
      </c>
      <c r="CK20" s="26">
        <v>2</v>
      </c>
      <c r="CL20" s="26">
        <v>0</v>
      </c>
      <c r="CM20" s="26">
        <v>0</v>
      </c>
      <c r="CN20" s="26">
        <v>0</v>
      </c>
      <c r="CO20" s="26">
        <v>0</v>
      </c>
      <c r="CP20" s="26">
        <v>0</v>
      </c>
      <c r="CQ20" s="26">
        <v>0</v>
      </c>
      <c r="CR20" s="26">
        <v>0</v>
      </c>
      <c r="CS20" s="26">
        <v>10</v>
      </c>
      <c r="CT20" s="26">
        <v>0</v>
      </c>
      <c r="CU20" s="26">
        <v>0</v>
      </c>
      <c r="CV20" s="26">
        <v>0</v>
      </c>
      <c r="CW20" s="26">
        <v>0</v>
      </c>
      <c r="CX20" s="26">
        <v>0</v>
      </c>
      <c r="CY20" s="26">
        <v>0</v>
      </c>
      <c r="CZ20" s="26">
        <v>0</v>
      </c>
      <c r="DA20" s="26">
        <v>0</v>
      </c>
      <c r="DB20" s="26">
        <v>0</v>
      </c>
      <c r="DC20" s="26">
        <v>0</v>
      </c>
      <c r="DD20" s="26">
        <v>0</v>
      </c>
      <c r="DE20" s="26">
        <v>2</v>
      </c>
      <c r="DF20" s="26">
        <v>0</v>
      </c>
      <c r="DG20" s="26">
        <v>0</v>
      </c>
      <c r="DH20" s="26">
        <v>0</v>
      </c>
      <c r="DI20" s="26">
        <v>0</v>
      </c>
      <c r="DJ20" s="26">
        <v>0</v>
      </c>
      <c r="DK20" s="26">
        <v>0</v>
      </c>
      <c r="DL20" s="26">
        <v>0</v>
      </c>
      <c r="DM20" s="26">
        <v>1</v>
      </c>
      <c r="DN20" s="26">
        <v>3</v>
      </c>
      <c r="DO20" s="26">
        <v>2</v>
      </c>
      <c r="DP20" s="26">
        <v>0</v>
      </c>
      <c r="DQ20" s="26">
        <v>0</v>
      </c>
      <c r="DR20" s="26">
        <v>0</v>
      </c>
      <c r="DS20" s="26">
        <v>0</v>
      </c>
      <c r="DT20" s="26">
        <v>0</v>
      </c>
      <c r="DU20" s="26">
        <v>0</v>
      </c>
      <c r="DV20" s="26">
        <v>0</v>
      </c>
      <c r="DW20" s="26">
        <v>0</v>
      </c>
      <c r="DX20" s="26">
        <v>0</v>
      </c>
      <c r="DY20" s="26">
        <v>4</v>
      </c>
      <c r="DZ20" s="26">
        <v>31</v>
      </c>
      <c r="EA20" s="27">
        <v>0</v>
      </c>
      <c r="EB20" s="26"/>
      <c r="EC20" s="27">
        <v>2</v>
      </c>
      <c r="ED20" s="26" t="s">
        <v>556</v>
      </c>
      <c r="EE20" s="26" t="s">
        <v>368</v>
      </c>
      <c r="EF20" s="27">
        <v>1</v>
      </c>
      <c r="EG20" s="27">
        <v>1</v>
      </c>
      <c r="EH20" s="27">
        <v>1</v>
      </c>
      <c r="EI20" s="26"/>
      <c r="EJ20" s="26"/>
      <c r="EK20" s="26">
        <v>3542</v>
      </c>
      <c r="EL20" s="26">
        <v>33</v>
      </c>
      <c r="EM20" s="26">
        <v>6</v>
      </c>
      <c r="EN20" s="28">
        <v>6</v>
      </c>
      <c r="EO20" s="29">
        <v>3515</v>
      </c>
      <c r="EP20" s="30">
        <v>33.01</v>
      </c>
      <c r="EQ20" s="29">
        <v>6</v>
      </c>
      <c r="ER20" s="29">
        <v>6</v>
      </c>
    </row>
    <row r="21" spans="1:148" ht="24">
      <c r="A21" s="26" t="s">
        <v>393</v>
      </c>
      <c r="B21" s="26" t="s">
        <v>557</v>
      </c>
      <c r="C21" s="27">
        <v>3</v>
      </c>
      <c r="D21" s="26" t="s">
        <v>558</v>
      </c>
      <c r="E21" s="26" t="s">
        <v>375</v>
      </c>
      <c r="F21" s="26">
        <v>543</v>
      </c>
      <c r="G21" s="26">
        <v>76326</v>
      </c>
      <c r="H21" s="26" t="s">
        <v>557</v>
      </c>
      <c r="I21" s="26" t="s">
        <v>559</v>
      </c>
      <c r="J21" s="26" t="s">
        <v>560</v>
      </c>
      <c r="K21" s="26" t="s">
        <v>340</v>
      </c>
      <c r="L21" s="26" t="s">
        <v>319</v>
      </c>
      <c r="M21" s="26" t="s">
        <v>374</v>
      </c>
      <c r="N21" s="26" t="s">
        <v>561</v>
      </c>
      <c r="O21" s="26"/>
      <c r="P21" s="26">
        <v>577197460</v>
      </c>
      <c r="Q21" s="26" t="s">
        <v>562</v>
      </c>
      <c r="R21" s="26" t="s">
        <v>319</v>
      </c>
      <c r="S21" s="26" t="s">
        <v>374</v>
      </c>
      <c r="T21" s="26" t="s">
        <v>561</v>
      </c>
      <c r="U21" s="26"/>
      <c r="V21" s="26">
        <v>577197460</v>
      </c>
      <c r="W21" s="26" t="s">
        <v>562</v>
      </c>
      <c r="X21" s="26">
        <v>3</v>
      </c>
      <c r="Y21" s="26">
        <v>0</v>
      </c>
      <c r="Z21" s="26">
        <v>3</v>
      </c>
      <c r="AA21" s="26">
        <v>3</v>
      </c>
      <c r="AB21" s="26">
        <v>0</v>
      </c>
      <c r="AC21" s="26">
        <v>3</v>
      </c>
      <c r="AD21" s="27" t="str">
        <f t="shared" si="0"/>
        <v>A</v>
      </c>
      <c r="AE21" s="26">
        <v>3</v>
      </c>
      <c r="AF21" s="27" t="str">
        <f t="shared" si="1"/>
        <v>A</v>
      </c>
      <c r="AG21" s="26">
        <v>0</v>
      </c>
      <c r="AH21" s="26">
        <v>3</v>
      </c>
      <c r="AI21" s="26">
        <v>0</v>
      </c>
      <c r="AJ21" s="26">
        <v>0</v>
      </c>
      <c r="AK21" s="26">
        <v>3</v>
      </c>
      <c r="AL21" s="27" t="str">
        <f t="shared" si="2"/>
        <v>A</v>
      </c>
      <c r="AM21" s="26">
        <v>1</v>
      </c>
      <c r="AN21" s="26">
        <v>0</v>
      </c>
      <c r="AO21" s="26">
        <v>2</v>
      </c>
      <c r="AP21" s="26">
        <v>3</v>
      </c>
      <c r="AQ21" s="27" t="str">
        <f t="shared" si="3"/>
        <v>A</v>
      </c>
      <c r="AR21" s="26">
        <v>0</v>
      </c>
      <c r="AS21" s="26">
        <v>0</v>
      </c>
      <c r="AT21" s="26">
        <v>3</v>
      </c>
      <c r="AU21" s="26">
        <v>0</v>
      </c>
      <c r="AV21" s="26">
        <v>0</v>
      </c>
      <c r="AW21" s="26">
        <v>0</v>
      </c>
      <c r="AX21" s="26">
        <v>3</v>
      </c>
      <c r="AY21" s="27" t="str">
        <f t="shared" si="4"/>
        <v>A</v>
      </c>
      <c r="AZ21" s="27">
        <v>1</v>
      </c>
      <c r="BA21" s="27">
        <v>1</v>
      </c>
      <c r="BB21" s="27">
        <v>0</v>
      </c>
      <c r="BC21" s="27">
        <v>1</v>
      </c>
      <c r="BD21" s="26">
        <v>6</v>
      </c>
      <c r="BE21" s="26">
        <v>1</v>
      </c>
      <c r="BF21" s="26">
        <v>0</v>
      </c>
      <c r="BG21" s="26">
        <v>12</v>
      </c>
      <c r="BH21" s="26">
        <v>0</v>
      </c>
      <c r="BI21" s="26">
        <v>26</v>
      </c>
      <c r="BJ21" s="26">
        <v>0</v>
      </c>
      <c r="BK21" s="26">
        <v>0</v>
      </c>
      <c r="BL21" s="26">
        <v>44</v>
      </c>
      <c r="BM21" s="26">
        <v>28</v>
      </c>
      <c r="BN21" s="26">
        <v>0</v>
      </c>
      <c r="BO21" s="26">
        <v>13</v>
      </c>
      <c r="BP21" s="26">
        <v>28</v>
      </c>
      <c r="BQ21" s="26">
        <v>0</v>
      </c>
      <c r="BR21" s="26">
        <v>0</v>
      </c>
      <c r="BS21" s="26">
        <v>5</v>
      </c>
      <c r="BT21" s="26">
        <v>0</v>
      </c>
      <c r="BU21" s="26">
        <v>0</v>
      </c>
      <c r="BV21" s="26">
        <v>26</v>
      </c>
      <c r="BW21" s="26">
        <v>30</v>
      </c>
      <c r="BX21" s="26">
        <v>0</v>
      </c>
      <c r="BY21" s="26">
        <v>0</v>
      </c>
      <c r="BZ21" s="26">
        <v>1</v>
      </c>
      <c r="CA21" s="26">
        <v>9</v>
      </c>
      <c r="CB21" s="26">
        <v>6</v>
      </c>
      <c r="CC21" s="26">
        <v>14</v>
      </c>
      <c r="CD21" s="26">
        <v>5</v>
      </c>
      <c r="CE21" s="26">
        <v>1</v>
      </c>
      <c r="CF21" s="26">
        <v>0</v>
      </c>
      <c r="CG21" s="26">
        <v>5</v>
      </c>
      <c r="CH21" s="26">
        <v>0</v>
      </c>
      <c r="CI21" s="26">
        <v>0</v>
      </c>
      <c r="CJ21" s="26">
        <v>0</v>
      </c>
      <c r="CK21" s="26">
        <v>0</v>
      </c>
      <c r="CL21" s="26">
        <v>0</v>
      </c>
      <c r="CM21" s="26">
        <v>0</v>
      </c>
      <c r="CN21" s="26">
        <v>0</v>
      </c>
      <c r="CO21" s="26">
        <v>0</v>
      </c>
      <c r="CP21" s="26">
        <v>0</v>
      </c>
      <c r="CQ21" s="26">
        <v>0</v>
      </c>
      <c r="CR21" s="26">
        <v>0</v>
      </c>
      <c r="CS21" s="26">
        <v>15</v>
      </c>
      <c r="CT21" s="26">
        <v>1</v>
      </c>
      <c r="CU21" s="26">
        <v>0</v>
      </c>
      <c r="CV21" s="26">
        <v>0</v>
      </c>
      <c r="CW21" s="26">
        <v>8</v>
      </c>
      <c r="CX21" s="26">
        <v>0</v>
      </c>
      <c r="CY21" s="26">
        <v>5</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2</v>
      </c>
      <c r="DU21" s="26">
        <v>0</v>
      </c>
      <c r="DV21" s="26">
        <v>1</v>
      </c>
      <c r="DW21" s="26">
        <v>0</v>
      </c>
      <c r="DX21" s="26">
        <v>0</v>
      </c>
      <c r="DY21" s="26">
        <v>1</v>
      </c>
      <c r="DZ21" s="26">
        <v>52</v>
      </c>
      <c r="EA21" s="27">
        <v>0</v>
      </c>
      <c r="EB21" s="26"/>
      <c r="EC21" s="27">
        <v>3</v>
      </c>
      <c r="ED21" s="26" t="s">
        <v>563</v>
      </c>
      <c r="EE21" s="26" t="s">
        <v>564</v>
      </c>
      <c r="EF21" s="27">
        <v>1</v>
      </c>
      <c r="EG21" s="27">
        <v>1</v>
      </c>
      <c r="EH21" s="27">
        <v>1</v>
      </c>
      <c r="EI21" s="26"/>
      <c r="EJ21" s="26"/>
      <c r="EK21" s="26">
        <v>10389</v>
      </c>
      <c r="EL21" s="26">
        <v>100.275567</v>
      </c>
      <c r="EM21" s="26">
        <v>9</v>
      </c>
      <c r="EN21" s="28">
        <v>9</v>
      </c>
      <c r="EO21" s="29">
        <v>10391</v>
      </c>
      <c r="EP21" s="30">
        <v>100.25</v>
      </c>
      <c r="EQ21" s="29">
        <v>9</v>
      </c>
      <c r="ER21" s="29">
        <v>9</v>
      </c>
    </row>
    <row r="22" spans="1:148" ht="24">
      <c r="A22" s="26" t="s">
        <v>393</v>
      </c>
      <c r="B22" s="26" t="s">
        <v>565</v>
      </c>
      <c r="C22" s="27">
        <v>2</v>
      </c>
      <c r="D22" s="26" t="s">
        <v>566</v>
      </c>
      <c r="E22" s="26" t="s">
        <v>330</v>
      </c>
      <c r="F22" s="26">
        <v>29</v>
      </c>
      <c r="G22" s="26">
        <v>76833</v>
      </c>
      <c r="H22" s="26" t="s">
        <v>565</v>
      </c>
      <c r="I22" s="26" t="s">
        <v>567</v>
      </c>
      <c r="J22" s="26" t="s">
        <v>568</v>
      </c>
      <c r="K22" s="26" t="s">
        <v>326</v>
      </c>
      <c r="L22" s="26"/>
      <c r="M22" s="26" t="s">
        <v>335</v>
      </c>
      <c r="N22" s="26" t="s">
        <v>378</v>
      </c>
      <c r="O22" s="26"/>
      <c r="P22" s="26">
        <v>573502818</v>
      </c>
      <c r="Q22" s="26" t="s">
        <v>569</v>
      </c>
      <c r="R22" s="26"/>
      <c r="S22" s="26" t="s">
        <v>318</v>
      </c>
      <c r="T22" s="26" t="s">
        <v>570</v>
      </c>
      <c r="U22" s="26"/>
      <c r="V22" s="26">
        <v>573502818</v>
      </c>
      <c r="W22" s="26" t="s">
        <v>568</v>
      </c>
      <c r="X22" s="26">
        <v>2</v>
      </c>
      <c r="Y22" s="26">
        <v>0</v>
      </c>
      <c r="Z22" s="26">
        <v>2</v>
      </c>
      <c r="AA22" s="26">
        <v>2</v>
      </c>
      <c r="AB22" s="26">
        <v>0</v>
      </c>
      <c r="AC22" s="26">
        <v>2</v>
      </c>
      <c r="AD22" s="27" t="str">
        <f t="shared" si="0"/>
        <v>A</v>
      </c>
      <c r="AE22" s="26">
        <v>2</v>
      </c>
      <c r="AF22" s="27" t="str">
        <f t="shared" si="1"/>
        <v>A</v>
      </c>
      <c r="AG22" s="26">
        <v>0</v>
      </c>
      <c r="AH22" s="26">
        <v>2</v>
      </c>
      <c r="AI22" s="26">
        <v>0</v>
      </c>
      <c r="AJ22" s="26">
        <v>0</v>
      </c>
      <c r="AK22" s="26">
        <v>2</v>
      </c>
      <c r="AL22" s="27" t="str">
        <f t="shared" si="2"/>
        <v>A</v>
      </c>
      <c r="AM22" s="26">
        <v>0</v>
      </c>
      <c r="AN22" s="26">
        <v>0</v>
      </c>
      <c r="AO22" s="26">
        <v>2</v>
      </c>
      <c r="AP22" s="26">
        <v>2</v>
      </c>
      <c r="AQ22" s="27" t="str">
        <f t="shared" si="3"/>
        <v>A</v>
      </c>
      <c r="AR22" s="26">
        <v>0</v>
      </c>
      <c r="AS22" s="26">
        <v>0</v>
      </c>
      <c r="AT22" s="26">
        <v>0</v>
      </c>
      <c r="AU22" s="26">
        <v>1</v>
      </c>
      <c r="AV22" s="26">
        <v>1</v>
      </c>
      <c r="AW22" s="26">
        <v>0</v>
      </c>
      <c r="AX22" s="26">
        <v>2</v>
      </c>
      <c r="AY22" s="27" t="str">
        <f t="shared" si="4"/>
        <v>A</v>
      </c>
      <c r="AZ22" s="27">
        <v>1</v>
      </c>
      <c r="BA22" s="27">
        <v>1</v>
      </c>
      <c r="BB22" s="27">
        <v>0</v>
      </c>
      <c r="BC22" s="27">
        <v>1</v>
      </c>
      <c r="BD22" s="26">
        <v>1</v>
      </c>
      <c r="BE22" s="26">
        <v>1</v>
      </c>
      <c r="BF22" s="26">
        <v>0</v>
      </c>
      <c r="BG22" s="26">
        <v>11</v>
      </c>
      <c r="BH22" s="26">
        <v>0</v>
      </c>
      <c r="BI22" s="26">
        <v>10</v>
      </c>
      <c r="BJ22" s="26">
        <v>0</v>
      </c>
      <c r="BK22" s="26">
        <v>0</v>
      </c>
      <c r="BL22" s="26">
        <v>27</v>
      </c>
      <c r="BM22" s="26">
        <v>2</v>
      </c>
      <c r="BN22" s="26">
        <v>1</v>
      </c>
      <c r="BO22" s="26">
        <v>8</v>
      </c>
      <c r="BP22" s="26">
        <v>3</v>
      </c>
      <c r="BQ22" s="26">
        <v>2</v>
      </c>
      <c r="BR22" s="26">
        <v>0</v>
      </c>
      <c r="BS22" s="26">
        <v>1</v>
      </c>
      <c r="BT22" s="26">
        <v>0</v>
      </c>
      <c r="BU22" s="26">
        <v>0</v>
      </c>
      <c r="BV22" s="26">
        <v>26</v>
      </c>
      <c r="BW22" s="26">
        <v>5</v>
      </c>
      <c r="BX22" s="26">
        <v>0</v>
      </c>
      <c r="BY22" s="26">
        <v>0</v>
      </c>
      <c r="BZ22" s="26">
        <v>0</v>
      </c>
      <c r="CA22" s="26">
        <v>14</v>
      </c>
      <c r="CB22" s="26">
        <v>2</v>
      </c>
      <c r="CC22" s="26">
        <v>0</v>
      </c>
      <c r="CD22" s="26">
        <v>4</v>
      </c>
      <c r="CE22" s="26">
        <v>2</v>
      </c>
      <c r="CF22" s="26">
        <v>0</v>
      </c>
      <c r="CG22" s="26">
        <v>1</v>
      </c>
      <c r="CH22" s="26">
        <v>0</v>
      </c>
      <c r="CI22" s="26">
        <v>0</v>
      </c>
      <c r="CJ22" s="26">
        <v>0</v>
      </c>
      <c r="CK22" s="26">
        <v>0</v>
      </c>
      <c r="CL22" s="26">
        <v>0</v>
      </c>
      <c r="CM22" s="26">
        <v>0</v>
      </c>
      <c r="CN22" s="26">
        <v>0</v>
      </c>
      <c r="CO22" s="26">
        <v>0</v>
      </c>
      <c r="CP22" s="26">
        <v>0</v>
      </c>
      <c r="CQ22" s="26">
        <v>0</v>
      </c>
      <c r="CR22" s="26">
        <v>0</v>
      </c>
      <c r="CS22" s="26">
        <v>11</v>
      </c>
      <c r="CT22" s="26">
        <v>0</v>
      </c>
      <c r="CU22" s="26">
        <v>0</v>
      </c>
      <c r="CV22" s="26">
        <v>0</v>
      </c>
      <c r="CW22" s="26">
        <v>6</v>
      </c>
      <c r="CX22" s="26">
        <v>0</v>
      </c>
      <c r="CY22" s="26">
        <v>1</v>
      </c>
      <c r="CZ22" s="26">
        <v>0</v>
      </c>
      <c r="DA22" s="26">
        <v>0</v>
      </c>
      <c r="DB22" s="26">
        <v>0</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1</v>
      </c>
      <c r="DW22" s="26">
        <v>0</v>
      </c>
      <c r="DX22" s="26">
        <v>0</v>
      </c>
      <c r="DY22" s="26">
        <v>0</v>
      </c>
      <c r="DZ22" s="26">
        <v>62</v>
      </c>
      <c r="EA22" s="27">
        <v>1</v>
      </c>
      <c r="EB22" s="26" t="s">
        <v>571</v>
      </c>
      <c r="EC22" s="27">
        <v>2</v>
      </c>
      <c r="ED22" s="26" t="s">
        <v>572</v>
      </c>
      <c r="EE22" s="26"/>
      <c r="EF22" s="27">
        <v>1</v>
      </c>
      <c r="EG22" s="27">
        <v>1</v>
      </c>
      <c r="EH22" s="27">
        <v>1</v>
      </c>
      <c r="EI22" s="26"/>
      <c r="EJ22" s="26"/>
      <c r="EK22" s="26">
        <v>6312</v>
      </c>
      <c r="EL22" s="26">
        <v>92.056070000000005</v>
      </c>
      <c r="EM22" s="26">
        <v>10</v>
      </c>
      <c r="EN22" s="28">
        <v>9</v>
      </c>
      <c r="EO22" s="29">
        <v>6319</v>
      </c>
      <c r="EP22" s="30">
        <v>92.04</v>
      </c>
      <c r="EQ22" s="29">
        <v>10</v>
      </c>
      <c r="ER22" s="29">
        <v>9</v>
      </c>
    </row>
    <row r="23" spans="1:148" ht="84">
      <c r="A23" s="26" t="s">
        <v>393</v>
      </c>
      <c r="B23" s="26" t="s">
        <v>573</v>
      </c>
      <c r="C23" s="27">
        <v>2</v>
      </c>
      <c r="D23" s="26" t="s">
        <v>574</v>
      </c>
      <c r="E23" s="32" t="s">
        <v>317</v>
      </c>
      <c r="F23" s="26">
        <v>89</v>
      </c>
      <c r="G23" s="26">
        <v>76361</v>
      </c>
      <c r="H23" s="26" t="s">
        <v>573</v>
      </c>
      <c r="I23" s="26" t="s">
        <v>575</v>
      </c>
      <c r="J23" s="26" t="s">
        <v>576</v>
      </c>
      <c r="K23" s="26" t="s">
        <v>336</v>
      </c>
      <c r="L23" s="26" t="s">
        <v>319</v>
      </c>
      <c r="M23" s="26" t="s">
        <v>358</v>
      </c>
      <c r="N23" s="26" t="s">
        <v>577</v>
      </c>
      <c r="O23" s="26"/>
      <c r="P23" s="26">
        <v>577100960</v>
      </c>
      <c r="Q23" s="26" t="s">
        <v>578</v>
      </c>
      <c r="R23" s="26" t="s">
        <v>319</v>
      </c>
      <c r="S23" s="26" t="s">
        <v>358</v>
      </c>
      <c r="T23" s="26" t="s">
        <v>577</v>
      </c>
      <c r="U23" s="26"/>
      <c r="V23" s="26">
        <v>577100960</v>
      </c>
      <c r="W23" s="26" t="s">
        <v>578</v>
      </c>
      <c r="X23" s="26">
        <v>4</v>
      </c>
      <c r="Y23" s="26">
        <v>1</v>
      </c>
      <c r="Z23" s="26">
        <v>5</v>
      </c>
      <c r="AA23" s="26">
        <v>4</v>
      </c>
      <c r="AB23" s="26">
        <v>1</v>
      </c>
      <c r="AC23" s="26">
        <v>5</v>
      </c>
      <c r="AD23" s="27" t="str">
        <f t="shared" si="0"/>
        <v>A</v>
      </c>
      <c r="AE23" s="26">
        <v>4</v>
      </c>
      <c r="AF23" s="27" t="str">
        <f t="shared" si="1"/>
        <v>A</v>
      </c>
      <c r="AG23" s="26">
        <v>0</v>
      </c>
      <c r="AH23" s="26">
        <v>2</v>
      </c>
      <c r="AI23" s="26">
        <v>1</v>
      </c>
      <c r="AJ23" s="26">
        <v>1</v>
      </c>
      <c r="AK23" s="26">
        <v>4</v>
      </c>
      <c r="AL23" s="27" t="str">
        <f t="shared" si="2"/>
        <v>A</v>
      </c>
      <c r="AM23" s="26">
        <v>0</v>
      </c>
      <c r="AN23" s="26">
        <v>0</v>
      </c>
      <c r="AO23" s="26">
        <v>4</v>
      </c>
      <c r="AP23" s="26">
        <v>4</v>
      </c>
      <c r="AQ23" s="27" t="str">
        <f t="shared" si="3"/>
        <v>A</v>
      </c>
      <c r="AR23" s="26">
        <v>0</v>
      </c>
      <c r="AS23" s="26">
        <v>0</v>
      </c>
      <c r="AT23" s="26">
        <v>1</v>
      </c>
      <c r="AU23" s="26">
        <v>1</v>
      </c>
      <c r="AV23" s="26">
        <v>2</v>
      </c>
      <c r="AW23" s="26">
        <v>0</v>
      </c>
      <c r="AX23" s="26">
        <v>4</v>
      </c>
      <c r="AY23" s="27" t="str">
        <f t="shared" si="4"/>
        <v>A</v>
      </c>
      <c r="AZ23" s="27">
        <v>1</v>
      </c>
      <c r="BA23" s="27">
        <v>1</v>
      </c>
      <c r="BB23" s="27">
        <v>0</v>
      </c>
      <c r="BC23" s="27">
        <v>1</v>
      </c>
      <c r="BD23" s="26">
        <v>2</v>
      </c>
      <c r="BE23" s="26">
        <v>0</v>
      </c>
      <c r="BF23" s="26">
        <v>0</v>
      </c>
      <c r="BG23" s="26">
        <v>20</v>
      </c>
      <c r="BH23" s="26">
        <v>0</v>
      </c>
      <c r="BI23" s="26">
        <v>20</v>
      </c>
      <c r="BJ23" s="26">
        <v>0</v>
      </c>
      <c r="BK23" s="26">
        <v>9</v>
      </c>
      <c r="BL23" s="26">
        <v>31</v>
      </c>
      <c r="BM23" s="26">
        <v>5</v>
      </c>
      <c r="BN23" s="26">
        <v>1</v>
      </c>
      <c r="BO23" s="26">
        <v>5</v>
      </c>
      <c r="BP23" s="26">
        <v>13</v>
      </c>
      <c r="BQ23" s="26">
        <v>1</v>
      </c>
      <c r="BR23" s="26">
        <v>0</v>
      </c>
      <c r="BS23" s="26">
        <v>24</v>
      </c>
      <c r="BT23" s="26">
        <v>0</v>
      </c>
      <c r="BU23" s="26">
        <v>3</v>
      </c>
      <c r="BV23" s="26">
        <v>27</v>
      </c>
      <c r="BW23" s="26">
        <v>25</v>
      </c>
      <c r="BX23" s="26">
        <v>1</v>
      </c>
      <c r="BY23" s="26">
        <v>16</v>
      </c>
      <c r="BZ23" s="26">
        <v>4</v>
      </c>
      <c r="CA23" s="26">
        <v>5</v>
      </c>
      <c r="CB23" s="26">
        <v>8</v>
      </c>
      <c r="CC23" s="26">
        <v>0</v>
      </c>
      <c r="CD23" s="26">
        <v>3</v>
      </c>
      <c r="CE23" s="26">
        <v>2</v>
      </c>
      <c r="CF23" s="26">
        <v>2</v>
      </c>
      <c r="CG23" s="26">
        <v>7</v>
      </c>
      <c r="CH23" s="26">
        <v>0</v>
      </c>
      <c r="CI23" s="26">
        <v>3</v>
      </c>
      <c r="CJ23" s="26">
        <v>0</v>
      </c>
      <c r="CK23" s="26">
        <v>0</v>
      </c>
      <c r="CL23" s="26">
        <v>0</v>
      </c>
      <c r="CM23" s="26">
        <v>0</v>
      </c>
      <c r="CN23" s="26">
        <v>0</v>
      </c>
      <c r="CO23" s="26">
        <v>0</v>
      </c>
      <c r="CP23" s="26">
        <v>4</v>
      </c>
      <c r="CQ23" s="26">
        <v>1</v>
      </c>
      <c r="CR23" s="26">
        <v>0</v>
      </c>
      <c r="CS23" s="26">
        <v>0</v>
      </c>
      <c r="CT23" s="26">
        <v>5</v>
      </c>
      <c r="CU23" s="26">
        <v>1</v>
      </c>
      <c r="CV23" s="26">
        <v>1</v>
      </c>
      <c r="CW23" s="26">
        <v>6</v>
      </c>
      <c r="CX23" s="26">
        <v>7</v>
      </c>
      <c r="CY23" s="26">
        <v>12</v>
      </c>
      <c r="CZ23" s="26">
        <v>0</v>
      </c>
      <c r="DA23" s="26">
        <v>3</v>
      </c>
      <c r="DB23" s="26">
        <v>0</v>
      </c>
      <c r="DC23" s="26">
        <v>0</v>
      </c>
      <c r="DD23" s="26">
        <v>0</v>
      </c>
      <c r="DE23" s="26">
        <v>0</v>
      </c>
      <c r="DF23" s="26">
        <v>0</v>
      </c>
      <c r="DG23" s="26">
        <v>0</v>
      </c>
      <c r="DH23" s="26">
        <v>0</v>
      </c>
      <c r="DI23" s="26">
        <v>0</v>
      </c>
      <c r="DJ23" s="26">
        <v>0</v>
      </c>
      <c r="DK23" s="26">
        <v>0</v>
      </c>
      <c r="DL23" s="26">
        <v>0</v>
      </c>
      <c r="DM23" s="26">
        <v>0</v>
      </c>
      <c r="DN23" s="26">
        <v>6</v>
      </c>
      <c r="DO23" s="26">
        <v>0</v>
      </c>
      <c r="DP23" s="26">
        <v>1</v>
      </c>
      <c r="DQ23" s="26">
        <v>0</v>
      </c>
      <c r="DR23" s="26">
        <v>0</v>
      </c>
      <c r="DS23" s="26">
        <v>1</v>
      </c>
      <c r="DT23" s="26">
        <v>4</v>
      </c>
      <c r="DU23" s="26">
        <v>1</v>
      </c>
      <c r="DV23" s="26">
        <v>3</v>
      </c>
      <c r="DW23" s="26">
        <v>1</v>
      </c>
      <c r="DX23" s="26">
        <v>0</v>
      </c>
      <c r="DY23" s="26">
        <v>3</v>
      </c>
      <c r="DZ23" s="26">
        <v>355</v>
      </c>
      <c r="EA23" s="27">
        <v>1</v>
      </c>
      <c r="EB23" s="26" t="s">
        <v>579</v>
      </c>
      <c r="EC23" s="27">
        <v>2</v>
      </c>
      <c r="ED23" s="26" t="s">
        <v>580</v>
      </c>
      <c r="EE23" s="26" t="s">
        <v>581</v>
      </c>
      <c r="EF23" s="27">
        <v>1</v>
      </c>
      <c r="EG23" s="27">
        <v>1</v>
      </c>
      <c r="EH23" s="27">
        <v>1</v>
      </c>
      <c r="EI23" s="26"/>
      <c r="EJ23" s="26" t="s">
        <v>582</v>
      </c>
      <c r="EK23" s="26">
        <v>13545</v>
      </c>
      <c r="EL23" s="26">
        <v>73.136110000000002</v>
      </c>
      <c r="EM23" s="26">
        <v>7</v>
      </c>
      <c r="EN23" s="28">
        <v>7</v>
      </c>
      <c r="EO23" s="29">
        <v>13537</v>
      </c>
      <c r="EP23" s="30">
        <v>73.150000000000006</v>
      </c>
      <c r="EQ23" s="29">
        <v>7</v>
      </c>
      <c r="ER23" s="29">
        <v>7</v>
      </c>
    </row>
    <row r="24" spans="1:148" ht="84">
      <c r="A24" s="26" t="s">
        <v>393</v>
      </c>
      <c r="B24" s="26" t="s">
        <v>583</v>
      </c>
      <c r="C24" s="27">
        <v>3</v>
      </c>
      <c r="D24" s="26" t="s">
        <v>584</v>
      </c>
      <c r="E24" s="26" t="s">
        <v>585</v>
      </c>
      <c r="F24" s="32">
        <v>1340</v>
      </c>
      <c r="G24" s="26">
        <v>76523</v>
      </c>
      <c r="H24" s="26" t="s">
        <v>583</v>
      </c>
      <c r="I24" s="26" t="s">
        <v>586</v>
      </c>
      <c r="J24" s="26" t="s">
        <v>587</v>
      </c>
      <c r="K24" s="26" t="s">
        <v>336</v>
      </c>
      <c r="L24" s="26" t="s">
        <v>319</v>
      </c>
      <c r="M24" s="26" t="s">
        <v>381</v>
      </c>
      <c r="N24" s="26" t="s">
        <v>366</v>
      </c>
      <c r="O24" s="26"/>
      <c r="P24" s="26">
        <v>577608216</v>
      </c>
      <c r="Q24" s="26" t="s">
        <v>588</v>
      </c>
      <c r="R24" s="26"/>
      <c r="S24" s="26" t="s">
        <v>357</v>
      </c>
      <c r="T24" s="26" t="s">
        <v>589</v>
      </c>
      <c r="U24" s="26"/>
      <c r="V24" s="26">
        <v>577608215</v>
      </c>
      <c r="W24" s="26" t="s">
        <v>590</v>
      </c>
      <c r="X24" s="26">
        <v>7</v>
      </c>
      <c r="Y24" s="26">
        <v>2</v>
      </c>
      <c r="Z24" s="26">
        <v>9</v>
      </c>
      <c r="AA24" s="26">
        <v>7</v>
      </c>
      <c r="AB24" s="26">
        <v>2</v>
      </c>
      <c r="AC24" s="26">
        <v>9</v>
      </c>
      <c r="AD24" s="27" t="str">
        <f t="shared" si="0"/>
        <v>A</v>
      </c>
      <c r="AE24" s="26">
        <v>6</v>
      </c>
      <c r="AF24" s="27" t="str">
        <f t="shared" si="1"/>
        <v>A</v>
      </c>
      <c r="AG24" s="26">
        <v>0</v>
      </c>
      <c r="AH24" s="26">
        <v>2</v>
      </c>
      <c r="AI24" s="26">
        <v>0</v>
      </c>
      <c r="AJ24" s="26">
        <v>5</v>
      </c>
      <c r="AK24" s="26">
        <v>7</v>
      </c>
      <c r="AL24" s="27" t="str">
        <f t="shared" si="2"/>
        <v>A</v>
      </c>
      <c r="AM24" s="26">
        <v>1</v>
      </c>
      <c r="AN24" s="26">
        <v>2</v>
      </c>
      <c r="AO24" s="26">
        <v>4</v>
      </c>
      <c r="AP24" s="26">
        <v>7</v>
      </c>
      <c r="AQ24" s="27" t="str">
        <f t="shared" si="3"/>
        <v>A</v>
      </c>
      <c r="AR24" s="26">
        <v>0</v>
      </c>
      <c r="AS24" s="26">
        <v>0</v>
      </c>
      <c r="AT24" s="26">
        <v>2</v>
      </c>
      <c r="AU24" s="26">
        <v>4</v>
      </c>
      <c r="AV24" s="26">
        <v>1</v>
      </c>
      <c r="AW24" s="26">
        <v>0</v>
      </c>
      <c r="AX24" s="26">
        <v>7</v>
      </c>
      <c r="AY24" s="27" t="str">
        <f t="shared" si="4"/>
        <v>A</v>
      </c>
      <c r="AZ24" s="27">
        <v>1</v>
      </c>
      <c r="BA24" s="27">
        <v>1</v>
      </c>
      <c r="BB24" s="27">
        <v>1</v>
      </c>
      <c r="BC24" s="27">
        <v>1</v>
      </c>
      <c r="BD24" s="26">
        <v>3</v>
      </c>
      <c r="BE24" s="26">
        <v>0</v>
      </c>
      <c r="BF24" s="26">
        <v>0</v>
      </c>
      <c r="BG24" s="26">
        <v>36</v>
      </c>
      <c r="BH24" s="26">
        <v>1</v>
      </c>
      <c r="BI24" s="26">
        <v>37</v>
      </c>
      <c r="BJ24" s="26">
        <v>0</v>
      </c>
      <c r="BK24" s="26">
        <v>10</v>
      </c>
      <c r="BL24" s="26">
        <v>58</v>
      </c>
      <c r="BM24" s="26">
        <v>15</v>
      </c>
      <c r="BN24" s="26">
        <v>0</v>
      </c>
      <c r="BO24" s="26">
        <v>106</v>
      </c>
      <c r="BP24" s="26">
        <v>46</v>
      </c>
      <c r="BQ24" s="26">
        <v>0</v>
      </c>
      <c r="BR24" s="26">
        <v>0</v>
      </c>
      <c r="BS24" s="26">
        <v>14</v>
      </c>
      <c r="BT24" s="26">
        <v>1</v>
      </c>
      <c r="BU24" s="26">
        <v>7</v>
      </c>
      <c r="BV24" s="26">
        <v>40</v>
      </c>
      <c r="BW24" s="26">
        <v>83</v>
      </c>
      <c r="BX24" s="26">
        <v>0</v>
      </c>
      <c r="BY24" s="26">
        <v>4</v>
      </c>
      <c r="BZ24" s="26">
        <v>14</v>
      </c>
      <c r="CA24" s="26">
        <v>2</v>
      </c>
      <c r="CB24" s="26">
        <v>9</v>
      </c>
      <c r="CC24" s="26">
        <v>11</v>
      </c>
      <c r="CD24" s="26">
        <v>9</v>
      </c>
      <c r="CE24" s="26">
        <v>11</v>
      </c>
      <c r="CF24" s="26">
        <v>4</v>
      </c>
      <c r="CG24" s="26">
        <v>29</v>
      </c>
      <c r="CH24" s="26">
        <v>0</v>
      </c>
      <c r="CI24" s="26">
        <v>1</v>
      </c>
      <c r="CJ24" s="26">
        <v>0</v>
      </c>
      <c r="CK24" s="26">
        <v>0</v>
      </c>
      <c r="CL24" s="26">
        <v>0</v>
      </c>
      <c r="CM24" s="26">
        <v>0</v>
      </c>
      <c r="CN24" s="26">
        <v>0</v>
      </c>
      <c r="CO24" s="26">
        <v>3</v>
      </c>
      <c r="CP24" s="26">
        <v>10</v>
      </c>
      <c r="CQ24" s="26">
        <v>9</v>
      </c>
      <c r="CR24" s="26">
        <v>0</v>
      </c>
      <c r="CS24" s="26">
        <v>2</v>
      </c>
      <c r="CT24" s="26">
        <v>5</v>
      </c>
      <c r="CU24" s="26">
        <v>0</v>
      </c>
      <c r="CV24" s="26">
        <v>0</v>
      </c>
      <c r="CW24" s="26">
        <v>33</v>
      </c>
      <c r="CX24" s="26">
        <v>34</v>
      </c>
      <c r="CY24" s="26">
        <v>10</v>
      </c>
      <c r="CZ24" s="26">
        <v>0</v>
      </c>
      <c r="DA24" s="26">
        <v>0</v>
      </c>
      <c r="DB24" s="26">
        <v>0</v>
      </c>
      <c r="DC24" s="26">
        <v>0</v>
      </c>
      <c r="DD24" s="26">
        <v>0</v>
      </c>
      <c r="DE24" s="26">
        <v>0</v>
      </c>
      <c r="DF24" s="26">
        <v>0</v>
      </c>
      <c r="DG24" s="26">
        <v>0</v>
      </c>
      <c r="DH24" s="26">
        <v>0</v>
      </c>
      <c r="DI24" s="26">
        <v>0</v>
      </c>
      <c r="DJ24" s="26">
        <v>0</v>
      </c>
      <c r="DK24" s="26">
        <v>0</v>
      </c>
      <c r="DL24" s="26">
        <v>0</v>
      </c>
      <c r="DM24" s="26">
        <v>0</v>
      </c>
      <c r="DN24" s="26">
        <v>10</v>
      </c>
      <c r="DO24" s="26">
        <v>0</v>
      </c>
      <c r="DP24" s="26">
        <v>0</v>
      </c>
      <c r="DQ24" s="26">
        <v>0</v>
      </c>
      <c r="DR24" s="26">
        <v>0</v>
      </c>
      <c r="DS24" s="26">
        <v>1</v>
      </c>
      <c r="DT24" s="26">
        <v>0</v>
      </c>
      <c r="DU24" s="26">
        <v>0</v>
      </c>
      <c r="DV24" s="26">
        <v>2</v>
      </c>
      <c r="DW24" s="26">
        <v>1</v>
      </c>
      <c r="DX24" s="26">
        <v>0</v>
      </c>
      <c r="DY24" s="26">
        <v>10</v>
      </c>
      <c r="DZ24" s="26">
        <v>424</v>
      </c>
      <c r="EA24" s="27">
        <v>1</v>
      </c>
      <c r="EB24" s="26" t="s">
        <v>591</v>
      </c>
      <c r="EC24" s="27" t="s">
        <v>371</v>
      </c>
      <c r="ED24" s="26"/>
      <c r="EE24" s="26"/>
      <c r="EF24" s="27">
        <v>1</v>
      </c>
      <c r="EG24" s="27">
        <v>1</v>
      </c>
      <c r="EH24" s="27">
        <v>1</v>
      </c>
      <c r="EI24" s="26"/>
      <c r="EJ24" s="26"/>
      <c r="EK24" s="26">
        <v>20820</v>
      </c>
      <c r="EL24" s="26">
        <v>38.570782000000001</v>
      </c>
      <c r="EM24" s="26">
        <v>3</v>
      </c>
      <c r="EN24" s="28">
        <v>3</v>
      </c>
      <c r="EO24" s="29">
        <v>21052</v>
      </c>
      <c r="EP24" s="30">
        <v>38.58</v>
      </c>
      <c r="EQ24" s="29">
        <v>3</v>
      </c>
      <c r="ER24" s="29">
        <v>3</v>
      </c>
    </row>
    <row r="25" spans="1:148">
      <c r="A25" s="26" t="s">
        <v>393</v>
      </c>
      <c r="B25" s="26" t="s">
        <v>592</v>
      </c>
      <c r="C25" s="27">
        <v>1</v>
      </c>
      <c r="D25" s="26" t="s">
        <v>593</v>
      </c>
      <c r="E25" s="26" t="s">
        <v>592</v>
      </c>
      <c r="F25" s="26">
        <v>242</v>
      </c>
      <c r="G25" s="26">
        <v>68737</v>
      </c>
      <c r="H25" s="26" t="s">
        <v>592</v>
      </c>
      <c r="I25" s="26" t="s">
        <v>594</v>
      </c>
      <c r="J25" s="26" t="s">
        <v>595</v>
      </c>
      <c r="K25" s="26" t="s">
        <v>326</v>
      </c>
      <c r="L25" s="26" t="s">
        <v>319</v>
      </c>
      <c r="M25" s="26" t="s">
        <v>383</v>
      </c>
      <c r="N25" s="26" t="s">
        <v>596</v>
      </c>
      <c r="O25" s="26"/>
      <c r="P25" s="26">
        <v>572503493</v>
      </c>
      <c r="Q25" s="26" t="s">
        <v>597</v>
      </c>
      <c r="R25" s="26" t="s">
        <v>319</v>
      </c>
      <c r="S25" s="26" t="s">
        <v>383</v>
      </c>
      <c r="T25" s="26" t="s">
        <v>596</v>
      </c>
      <c r="U25" s="26"/>
      <c r="V25" s="26">
        <v>572503493</v>
      </c>
      <c r="W25" s="26" t="s">
        <v>598</v>
      </c>
      <c r="X25" s="26">
        <v>2</v>
      </c>
      <c r="Y25" s="26">
        <v>0</v>
      </c>
      <c r="Z25" s="26">
        <v>2</v>
      </c>
      <c r="AA25" s="26">
        <v>2</v>
      </c>
      <c r="AB25" s="26">
        <v>0</v>
      </c>
      <c r="AC25" s="26">
        <v>2</v>
      </c>
      <c r="AD25" s="27" t="str">
        <f t="shared" si="0"/>
        <v>A</v>
      </c>
      <c r="AE25" s="26">
        <v>2</v>
      </c>
      <c r="AF25" s="27" t="str">
        <f t="shared" si="1"/>
        <v>A</v>
      </c>
      <c r="AG25" s="26">
        <v>0</v>
      </c>
      <c r="AH25" s="26">
        <v>1</v>
      </c>
      <c r="AI25" s="26">
        <v>0</v>
      </c>
      <c r="AJ25" s="26">
        <v>1</v>
      </c>
      <c r="AK25" s="26">
        <v>2</v>
      </c>
      <c r="AL25" s="27" t="str">
        <f t="shared" si="2"/>
        <v>A</v>
      </c>
      <c r="AM25" s="26">
        <v>0</v>
      </c>
      <c r="AN25" s="26">
        <v>0</v>
      </c>
      <c r="AO25" s="26">
        <v>2</v>
      </c>
      <c r="AP25" s="26">
        <v>2</v>
      </c>
      <c r="AQ25" s="27" t="str">
        <f t="shared" si="3"/>
        <v>A</v>
      </c>
      <c r="AR25" s="26">
        <v>0</v>
      </c>
      <c r="AS25" s="26">
        <v>0</v>
      </c>
      <c r="AT25" s="26">
        <v>1</v>
      </c>
      <c r="AU25" s="26">
        <v>0</v>
      </c>
      <c r="AV25" s="26">
        <v>1</v>
      </c>
      <c r="AW25" s="26">
        <v>0</v>
      </c>
      <c r="AX25" s="26">
        <v>2</v>
      </c>
      <c r="AY25" s="27" t="str">
        <f t="shared" si="4"/>
        <v>A</v>
      </c>
      <c r="AZ25" s="27">
        <v>1</v>
      </c>
      <c r="BA25" s="27">
        <v>1</v>
      </c>
      <c r="BB25" s="27">
        <v>0</v>
      </c>
      <c r="BC25" s="27">
        <v>1</v>
      </c>
      <c r="BD25" s="26">
        <v>1</v>
      </c>
      <c r="BE25" s="26">
        <v>0</v>
      </c>
      <c r="BF25" s="26">
        <v>0</v>
      </c>
      <c r="BG25" s="26">
        <v>7</v>
      </c>
      <c r="BH25" s="26">
        <v>0</v>
      </c>
      <c r="BI25" s="26">
        <v>13</v>
      </c>
      <c r="BJ25" s="26">
        <v>0</v>
      </c>
      <c r="BK25" s="26">
        <v>0</v>
      </c>
      <c r="BL25" s="26">
        <v>25</v>
      </c>
      <c r="BM25" s="26">
        <v>15</v>
      </c>
      <c r="BN25" s="26">
        <v>0</v>
      </c>
      <c r="BO25" s="26">
        <v>16</v>
      </c>
      <c r="BP25" s="26">
        <v>9</v>
      </c>
      <c r="BQ25" s="26">
        <v>0</v>
      </c>
      <c r="BR25" s="26">
        <v>0</v>
      </c>
      <c r="BS25" s="26">
        <v>2</v>
      </c>
      <c r="BT25" s="26">
        <v>0</v>
      </c>
      <c r="BU25" s="26">
        <v>0</v>
      </c>
      <c r="BV25" s="26">
        <v>15</v>
      </c>
      <c r="BW25" s="26">
        <v>10</v>
      </c>
      <c r="BX25" s="26">
        <v>0</v>
      </c>
      <c r="BY25" s="26">
        <v>0</v>
      </c>
      <c r="BZ25" s="26">
        <v>0</v>
      </c>
      <c r="CA25" s="26">
        <v>8</v>
      </c>
      <c r="CB25" s="26">
        <v>3</v>
      </c>
      <c r="CC25" s="26">
        <v>0</v>
      </c>
      <c r="CD25" s="26">
        <v>1</v>
      </c>
      <c r="CE25" s="26">
        <v>0</v>
      </c>
      <c r="CF25" s="26">
        <v>1</v>
      </c>
      <c r="CG25" s="26">
        <v>2</v>
      </c>
      <c r="CH25" s="26">
        <v>0</v>
      </c>
      <c r="CI25" s="26">
        <v>0</v>
      </c>
      <c r="CJ25" s="26">
        <v>0</v>
      </c>
      <c r="CK25" s="26">
        <v>0</v>
      </c>
      <c r="CL25" s="26">
        <v>0</v>
      </c>
      <c r="CM25" s="26">
        <v>0</v>
      </c>
      <c r="CN25" s="26">
        <v>0</v>
      </c>
      <c r="CO25" s="26">
        <v>0</v>
      </c>
      <c r="CP25" s="26">
        <v>0</v>
      </c>
      <c r="CQ25" s="26">
        <v>0</v>
      </c>
      <c r="CR25" s="26">
        <v>0</v>
      </c>
      <c r="CS25" s="26">
        <v>7</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0</v>
      </c>
      <c r="DL25" s="26">
        <v>0</v>
      </c>
      <c r="DM25" s="26">
        <v>0</v>
      </c>
      <c r="DN25" s="26">
        <v>0</v>
      </c>
      <c r="DO25" s="26">
        <v>0</v>
      </c>
      <c r="DP25" s="26">
        <v>0</v>
      </c>
      <c r="DQ25" s="26">
        <v>0</v>
      </c>
      <c r="DR25" s="26">
        <v>0</v>
      </c>
      <c r="DS25" s="26">
        <v>1</v>
      </c>
      <c r="DT25" s="26">
        <v>0</v>
      </c>
      <c r="DU25" s="26">
        <v>0</v>
      </c>
      <c r="DV25" s="26">
        <v>0</v>
      </c>
      <c r="DW25" s="26">
        <v>0</v>
      </c>
      <c r="DX25" s="26">
        <v>0</v>
      </c>
      <c r="DY25" s="26">
        <v>0</v>
      </c>
      <c r="DZ25" s="26">
        <v>45</v>
      </c>
      <c r="EA25" s="27">
        <v>1</v>
      </c>
      <c r="EB25" s="26" t="s">
        <v>599</v>
      </c>
      <c r="EC25" s="27">
        <v>1</v>
      </c>
      <c r="ED25" s="26"/>
      <c r="EE25" s="26"/>
      <c r="EF25" s="27">
        <v>1</v>
      </c>
      <c r="EG25" s="27">
        <v>1</v>
      </c>
      <c r="EH25" s="27">
        <v>1</v>
      </c>
      <c r="EI25" s="26"/>
      <c r="EJ25" s="26"/>
      <c r="EK25" s="26"/>
      <c r="EL25" s="26"/>
      <c r="EM25" s="26"/>
      <c r="EN25" s="28"/>
      <c r="EO25" s="29">
        <v>5041</v>
      </c>
      <c r="EP25" s="30">
        <v>33.6</v>
      </c>
      <c r="EQ25" s="29">
        <v>5</v>
      </c>
      <c r="ER25" s="29">
        <v>5</v>
      </c>
    </row>
    <row r="26" spans="1:148" ht="84">
      <c r="A26" s="26" t="s">
        <v>393</v>
      </c>
      <c r="B26" s="26" t="s">
        <v>600</v>
      </c>
      <c r="C26" s="27">
        <v>3</v>
      </c>
      <c r="D26" s="26" t="s">
        <v>601</v>
      </c>
      <c r="E26" s="26" t="s">
        <v>317</v>
      </c>
      <c r="F26" s="26">
        <v>128</v>
      </c>
      <c r="G26" s="26">
        <v>75661</v>
      </c>
      <c r="H26" s="26" t="s">
        <v>600</v>
      </c>
      <c r="I26" s="26" t="s">
        <v>602</v>
      </c>
      <c r="J26" s="26" t="s">
        <v>603</v>
      </c>
      <c r="K26" s="26" t="s">
        <v>604</v>
      </c>
      <c r="L26" s="26" t="s">
        <v>319</v>
      </c>
      <c r="M26" s="26" t="s">
        <v>333</v>
      </c>
      <c r="N26" s="26" t="s">
        <v>605</v>
      </c>
      <c r="O26" s="26"/>
      <c r="P26" s="26">
        <v>571661121</v>
      </c>
      <c r="Q26" s="26" t="s">
        <v>606</v>
      </c>
      <c r="R26" s="26" t="s">
        <v>319</v>
      </c>
      <c r="S26" s="26" t="s">
        <v>333</v>
      </c>
      <c r="T26" s="26" t="s">
        <v>605</v>
      </c>
      <c r="U26" s="26"/>
      <c r="V26" s="26">
        <v>571661121</v>
      </c>
      <c r="W26" s="26" t="s">
        <v>606</v>
      </c>
      <c r="X26" s="26">
        <v>11</v>
      </c>
      <c r="Y26" s="26">
        <v>2</v>
      </c>
      <c r="Z26" s="26">
        <v>13</v>
      </c>
      <c r="AA26" s="26">
        <v>8.5</v>
      </c>
      <c r="AB26" s="26">
        <v>0.4</v>
      </c>
      <c r="AC26" s="26">
        <v>8.9</v>
      </c>
      <c r="AD26" s="27" t="str">
        <f t="shared" si="0"/>
        <v>A</v>
      </c>
      <c r="AE26" s="26">
        <v>11</v>
      </c>
      <c r="AF26" s="27" t="str">
        <f t="shared" si="1"/>
        <v>A</v>
      </c>
      <c r="AG26" s="26">
        <v>0</v>
      </c>
      <c r="AH26" s="26">
        <v>6</v>
      </c>
      <c r="AI26" s="26">
        <v>0</v>
      </c>
      <c r="AJ26" s="26">
        <v>5</v>
      </c>
      <c r="AK26" s="26">
        <v>11</v>
      </c>
      <c r="AL26" s="27" t="str">
        <f t="shared" si="2"/>
        <v>A</v>
      </c>
      <c r="AM26" s="26">
        <v>0</v>
      </c>
      <c r="AN26" s="26">
        <v>2</v>
      </c>
      <c r="AO26" s="26">
        <v>9</v>
      </c>
      <c r="AP26" s="26">
        <v>11</v>
      </c>
      <c r="AQ26" s="27" t="str">
        <f t="shared" si="3"/>
        <v>A</v>
      </c>
      <c r="AR26" s="26">
        <v>0</v>
      </c>
      <c r="AS26" s="26">
        <v>0</v>
      </c>
      <c r="AT26" s="26">
        <v>0</v>
      </c>
      <c r="AU26" s="26">
        <v>9</v>
      </c>
      <c r="AV26" s="26">
        <v>1</v>
      </c>
      <c r="AW26" s="26">
        <v>1</v>
      </c>
      <c r="AX26" s="26">
        <v>11</v>
      </c>
      <c r="AY26" s="27" t="str">
        <f t="shared" si="4"/>
        <v>A</v>
      </c>
      <c r="AZ26" s="27">
        <v>1</v>
      </c>
      <c r="BA26" s="27">
        <v>1</v>
      </c>
      <c r="BB26" s="27">
        <v>1</v>
      </c>
      <c r="BC26" s="27">
        <v>1</v>
      </c>
      <c r="BD26" s="26">
        <v>8</v>
      </c>
      <c r="BE26" s="26">
        <v>1</v>
      </c>
      <c r="BF26" s="26">
        <v>0</v>
      </c>
      <c r="BG26" s="26">
        <v>105</v>
      </c>
      <c r="BH26" s="26">
        <v>0</v>
      </c>
      <c r="BI26" s="26">
        <v>65</v>
      </c>
      <c r="BJ26" s="26">
        <v>0</v>
      </c>
      <c r="BK26" s="26">
        <v>32</v>
      </c>
      <c r="BL26" s="26">
        <v>329</v>
      </c>
      <c r="BM26" s="26">
        <v>48</v>
      </c>
      <c r="BN26" s="26">
        <v>1</v>
      </c>
      <c r="BO26" s="26">
        <v>67</v>
      </c>
      <c r="BP26" s="26">
        <v>95</v>
      </c>
      <c r="BQ26" s="26">
        <v>0</v>
      </c>
      <c r="BR26" s="26">
        <v>0</v>
      </c>
      <c r="BS26" s="26">
        <v>20</v>
      </c>
      <c r="BT26" s="26">
        <v>23</v>
      </c>
      <c r="BU26" s="26">
        <v>24</v>
      </c>
      <c r="BV26" s="26">
        <v>108</v>
      </c>
      <c r="BW26" s="26">
        <v>135</v>
      </c>
      <c r="BX26" s="26">
        <v>1</v>
      </c>
      <c r="BY26" s="26">
        <v>1</v>
      </c>
      <c r="BZ26" s="26">
        <v>7</v>
      </c>
      <c r="CA26" s="26">
        <v>11</v>
      </c>
      <c r="CB26" s="26">
        <v>14</v>
      </c>
      <c r="CC26" s="26">
        <v>6</v>
      </c>
      <c r="CD26" s="26">
        <v>18</v>
      </c>
      <c r="CE26" s="26">
        <v>7</v>
      </c>
      <c r="CF26" s="26">
        <v>4</v>
      </c>
      <c r="CG26" s="26">
        <v>47</v>
      </c>
      <c r="CH26" s="26">
        <v>0</v>
      </c>
      <c r="CI26" s="26">
        <v>0</v>
      </c>
      <c r="CJ26" s="26">
        <v>1</v>
      </c>
      <c r="CK26" s="26">
        <v>0</v>
      </c>
      <c r="CL26" s="26">
        <v>0</v>
      </c>
      <c r="CM26" s="26">
        <v>0</v>
      </c>
      <c r="CN26" s="26">
        <v>0</v>
      </c>
      <c r="CO26" s="26">
        <v>0</v>
      </c>
      <c r="CP26" s="26">
        <v>20</v>
      </c>
      <c r="CQ26" s="26">
        <v>9</v>
      </c>
      <c r="CR26" s="26">
        <v>0</v>
      </c>
      <c r="CS26" s="26">
        <v>54</v>
      </c>
      <c r="CT26" s="26">
        <v>2</v>
      </c>
      <c r="CU26" s="26">
        <v>1</v>
      </c>
      <c r="CV26" s="26">
        <v>2</v>
      </c>
      <c r="CW26" s="26">
        <v>119</v>
      </c>
      <c r="CX26" s="26">
        <v>47</v>
      </c>
      <c r="CY26" s="26">
        <v>15</v>
      </c>
      <c r="CZ26" s="26">
        <v>0</v>
      </c>
      <c r="DA26" s="26">
        <v>0</v>
      </c>
      <c r="DB26" s="26">
        <v>0</v>
      </c>
      <c r="DC26" s="26">
        <v>0</v>
      </c>
      <c r="DD26" s="26">
        <v>1</v>
      </c>
      <c r="DE26" s="26">
        <v>0</v>
      </c>
      <c r="DF26" s="26">
        <v>2</v>
      </c>
      <c r="DG26" s="26">
        <v>0</v>
      </c>
      <c r="DH26" s="26">
        <v>0</v>
      </c>
      <c r="DI26" s="26">
        <v>0</v>
      </c>
      <c r="DJ26" s="26">
        <v>0</v>
      </c>
      <c r="DK26" s="26">
        <v>0</v>
      </c>
      <c r="DL26" s="26">
        <v>0</v>
      </c>
      <c r="DM26" s="26">
        <v>0</v>
      </c>
      <c r="DN26" s="26">
        <v>0</v>
      </c>
      <c r="DO26" s="26">
        <v>0</v>
      </c>
      <c r="DP26" s="26">
        <v>3</v>
      </c>
      <c r="DQ26" s="26">
        <v>0</v>
      </c>
      <c r="DR26" s="26">
        <v>6</v>
      </c>
      <c r="DS26" s="26">
        <v>0</v>
      </c>
      <c r="DT26" s="26">
        <v>3</v>
      </c>
      <c r="DU26" s="26">
        <v>1</v>
      </c>
      <c r="DV26" s="26">
        <v>7</v>
      </c>
      <c r="DW26" s="26">
        <v>0</v>
      </c>
      <c r="DX26" s="26">
        <v>0</v>
      </c>
      <c r="DY26" s="26">
        <v>3</v>
      </c>
      <c r="DZ26" s="26">
        <v>434</v>
      </c>
      <c r="EA26" s="27">
        <v>1</v>
      </c>
      <c r="EB26" s="26" t="s">
        <v>607</v>
      </c>
      <c r="EC26" s="27">
        <v>2</v>
      </c>
      <c r="ED26" s="26" t="s">
        <v>608</v>
      </c>
      <c r="EE26" s="26" t="s">
        <v>609</v>
      </c>
      <c r="EF26" s="27">
        <v>1</v>
      </c>
      <c r="EG26" s="27">
        <v>1</v>
      </c>
      <c r="EH26" s="27">
        <v>0</v>
      </c>
      <c r="EI26" s="26"/>
      <c r="EJ26" s="26"/>
      <c r="EK26" s="26">
        <v>35356</v>
      </c>
      <c r="EL26" s="26">
        <v>239.0265</v>
      </c>
      <c r="EM26" s="26">
        <v>9</v>
      </c>
      <c r="EN26" s="28">
        <v>8</v>
      </c>
      <c r="EO26" s="29">
        <v>35248</v>
      </c>
      <c r="EP26" s="30">
        <v>239.04</v>
      </c>
      <c r="EQ26" s="29">
        <v>9</v>
      </c>
      <c r="ER26" s="29">
        <v>8</v>
      </c>
    </row>
    <row r="27" spans="1:148" ht="24">
      <c r="A27" s="26" t="s">
        <v>393</v>
      </c>
      <c r="B27" s="26" t="s">
        <v>610</v>
      </c>
      <c r="C27" s="27">
        <v>2</v>
      </c>
      <c r="D27" s="26" t="s">
        <v>611</v>
      </c>
      <c r="E27" s="26" t="s">
        <v>377</v>
      </c>
      <c r="F27" s="26">
        <v>25</v>
      </c>
      <c r="G27" s="26">
        <v>76321</v>
      </c>
      <c r="H27" s="26" t="s">
        <v>610</v>
      </c>
      <c r="I27" s="26" t="s">
        <v>612</v>
      </c>
      <c r="J27" s="26" t="s">
        <v>613</v>
      </c>
      <c r="K27" s="26" t="s">
        <v>336</v>
      </c>
      <c r="L27" s="26" t="s">
        <v>319</v>
      </c>
      <c r="M27" s="26" t="s">
        <v>614</v>
      </c>
      <c r="N27" s="26" t="s">
        <v>615</v>
      </c>
      <c r="O27" s="26"/>
      <c r="P27" s="26">
        <v>577004835</v>
      </c>
      <c r="Q27" s="26" t="s">
        <v>616</v>
      </c>
      <c r="R27" s="26"/>
      <c r="S27" s="26"/>
      <c r="T27" s="26"/>
      <c r="U27" s="26"/>
      <c r="V27" s="26"/>
      <c r="W27" s="26"/>
      <c r="X27" s="26">
        <v>3</v>
      </c>
      <c r="Y27" s="26">
        <v>0</v>
      </c>
      <c r="Z27" s="26">
        <v>3</v>
      </c>
      <c r="AA27" s="26">
        <v>3</v>
      </c>
      <c r="AB27" s="26">
        <v>0</v>
      </c>
      <c r="AC27" s="26">
        <v>3</v>
      </c>
      <c r="AD27" s="27" t="str">
        <f t="shared" si="0"/>
        <v>A</v>
      </c>
      <c r="AE27" s="26">
        <v>3</v>
      </c>
      <c r="AF27" s="27" t="str">
        <f t="shared" si="1"/>
        <v>A</v>
      </c>
      <c r="AG27" s="26">
        <v>0</v>
      </c>
      <c r="AH27" s="26">
        <v>0</v>
      </c>
      <c r="AI27" s="26">
        <v>0</v>
      </c>
      <c r="AJ27" s="26">
        <v>3</v>
      </c>
      <c r="AK27" s="26">
        <v>3</v>
      </c>
      <c r="AL27" s="27" t="str">
        <f t="shared" si="2"/>
        <v>A</v>
      </c>
      <c r="AM27" s="26">
        <v>0</v>
      </c>
      <c r="AN27" s="26">
        <v>0</v>
      </c>
      <c r="AO27" s="26">
        <v>3</v>
      </c>
      <c r="AP27" s="26">
        <v>3</v>
      </c>
      <c r="AQ27" s="27" t="str">
        <f t="shared" si="3"/>
        <v>A</v>
      </c>
      <c r="AR27" s="26">
        <v>0</v>
      </c>
      <c r="AS27" s="26">
        <v>0</v>
      </c>
      <c r="AT27" s="26">
        <v>0</v>
      </c>
      <c r="AU27" s="26">
        <v>2</v>
      </c>
      <c r="AV27" s="26">
        <v>1</v>
      </c>
      <c r="AW27" s="26">
        <v>0</v>
      </c>
      <c r="AX27" s="26">
        <v>3</v>
      </c>
      <c r="AY27" s="27" t="str">
        <f t="shared" si="4"/>
        <v>A</v>
      </c>
      <c r="AZ27" s="27">
        <v>1</v>
      </c>
      <c r="BA27" s="27">
        <v>1</v>
      </c>
      <c r="BB27" s="27">
        <v>0</v>
      </c>
      <c r="BC27" s="27">
        <v>1</v>
      </c>
      <c r="BD27" s="26">
        <v>0</v>
      </c>
      <c r="BE27" s="26">
        <v>0</v>
      </c>
      <c r="BF27" s="26">
        <v>0</v>
      </c>
      <c r="BG27" s="26">
        <v>17</v>
      </c>
      <c r="BH27" s="26">
        <v>0</v>
      </c>
      <c r="BI27" s="26">
        <v>10</v>
      </c>
      <c r="BJ27" s="26">
        <v>0</v>
      </c>
      <c r="BK27" s="26">
        <v>10</v>
      </c>
      <c r="BL27" s="26">
        <v>35</v>
      </c>
      <c r="BM27" s="26">
        <v>3</v>
      </c>
      <c r="BN27" s="26">
        <v>0</v>
      </c>
      <c r="BO27" s="26">
        <v>24</v>
      </c>
      <c r="BP27" s="26">
        <v>29</v>
      </c>
      <c r="BQ27" s="26">
        <v>0</v>
      </c>
      <c r="BR27" s="26">
        <v>0</v>
      </c>
      <c r="BS27" s="26">
        <v>2</v>
      </c>
      <c r="BT27" s="26">
        <v>0</v>
      </c>
      <c r="BU27" s="26">
        <v>1</v>
      </c>
      <c r="BV27" s="26">
        <v>9</v>
      </c>
      <c r="BW27" s="26">
        <v>28</v>
      </c>
      <c r="BX27" s="26">
        <v>0</v>
      </c>
      <c r="BY27" s="26">
        <v>0</v>
      </c>
      <c r="BZ27" s="26">
        <v>5</v>
      </c>
      <c r="CA27" s="26">
        <v>3</v>
      </c>
      <c r="CB27" s="26">
        <v>0</v>
      </c>
      <c r="CC27" s="26">
        <v>8</v>
      </c>
      <c r="CD27" s="26">
        <v>6</v>
      </c>
      <c r="CE27" s="26">
        <v>1</v>
      </c>
      <c r="CF27" s="26">
        <v>0</v>
      </c>
      <c r="CG27" s="26">
        <v>1</v>
      </c>
      <c r="CH27" s="26">
        <v>0</v>
      </c>
      <c r="CI27" s="26">
        <v>0</v>
      </c>
      <c r="CJ27" s="26">
        <v>0</v>
      </c>
      <c r="CK27" s="26">
        <v>0</v>
      </c>
      <c r="CL27" s="26">
        <v>0</v>
      </c>
      <c r="CM27" s="26">
        <v>0</v>
      </c>
      <c r="CN27" s="26">
        <v>0</v>
      </c>
      <c r="CO27" s="26">
        <v>0</v>
      </c>
      <c r="CP27" s="26">
        <v>1</v>
      </c>
      <c r="CQ27" s="26">
        <v>1</v>
      </c>
      <c r="CR27" s="26">
        <v>0</v>
      </c>
      <c r="CS27" s="26">
        <v>0</v>
      </c>
      <c r="CT27" s="26">
        <v>0</v>
      </c>
      <c r="CU27" s="26">
        <v>0</v>
      </c>
      <c r="CV27" s="26">
        <v>0</v>
      </c>
      <c r="CW27" s="26">
        <v>0</v>
      </c>
      <c r="CX27" s="26">
        <v>0</v>
      </c>
      <c r="CY27" s="26">
        <v>1</v>
      </c>
      <c r="CZ27" s="26">
        <v>0</v>
      </c>
      <c r="DA27" s="26">
        <v>0</v>
      </c>
      <c r="DB27" s="26">
        <v>0</v>
      </c>
      <c r="DC27" s="26">
        <v>0</v>
      </c>
      <c r="DD27" s="26">
        <v>0</v>
      </c>
      <c r="DE27" s="26">
        <v>8</v>
      </c>
      <c r="DF27" s="26">
        <v>0</v>
      </c>
      <c r="DG27" s="26">
        <v>0</v>
      </c>
      <c r="DH27" s="26">
        <v>0</v>
      </c>
      <c r="DI27" s="26">
        <v>0</v>
      </c>
      <c r="DJ27" s="26">
        <v>0</v>
      </c>
      <c r="DK27" s="26">
        <v>0</v>
      </c>
      <c r="DL27" s="26">
        <v>0</v>
      </c>
      <c r="DM27" s="26">
        <v>0</v>
      </c>
      <c r="DN27" s="26">
        <v>0</v>
      </c>
      <c r="DO27" s="26">
        <v>0</v>
      </c>
      <c r="DP27" s="26">
        <v>0</v>
      </c>
      <c r="DQ27" s="26">
        <v>0</v>
      </c>
      <c r="DR27" s="26">
        <v>0</v>
      </c>
      <c r="DS27" s="26">
        <v>0</v>
      </c>
      <c r="DT27" s="26">
        <v>0</v>
      </c>
      <c r="DU27" s="26">
        <v>0</v>
      </c>
      <c r="DV27" s="26">
        <v>0</v>
      </c>
      <c r="DW27" s="26">
        <v>0</v>
      </c>
      <c r="DX27" s="26">
        <v>0</v>
      </c>
      <c r="DY27" s="26">
        <v>0</v>
      </c>
      <c r="DZ27" s="26">
        <v>71</v>
      </c>
      <c r="EA27" s="27">
        <v>1</v>
      </c>
      <c r="EB27" s="26" t="s">
        <v>617</v>
      </c>
      <c r="EC27" s="27">
        <v>3</v>
      </c>
      <c r="ED27" s="26"/>
      <c r="EE27" s="26" t="s">
        <v>618</v>
      </c>
      <c r="EF27" s="27">
        <v>1</v>
      </c>
      <c r="EG27" s="27">
        <v>1</v>
      </c>
      <c r="EH27" s="27">
        <v>1</v>
      </c>
      <c r="EI27" s="26"/>
      <c r="EJ27" s="26"/>
      <c r="EK27" s="26">
        <v>9172</v>
      </c>
      <c r="EL27" s="26">
        <v>88.08</v>
      </c>
      <c r="EM27" s="26">
        <v>7</v>
      </c>
      <c r="EN27" s="28">
        <v>7</v>
      </c>
      <c r="EO27" s="29">
        <v>8962</v>
      </c>
      <c r="EP27" s="30">
        <v>88.09</v>
      </c>
      <c r="EQ27" s="29">
        <v>7</v>
      </c>
      <c r="ER27" s="29">
        <v>7</v>
      </c>
    </row>
    <row r="28" spans="1:148" ht="24">
      <c r="A28" s="26" t="s">
        <v>393</v>
      </c>
      <c r="B28" s="26" t="s">
        <v>619</v>
      </c>
      <c r="C28" s="27">
        <v>1</v>
      </c>
      <c r="D28" s="26" t="s">
        <v>620</v>
      </c>
      <c r="E28" s="26" t="s">
        <v>370</v>
      </c>
      <c r="F28" s="26">
        <v>25</v>
      </c>
      <c r="G28" s="26">
        <v>76315</v>
      </c>
      <c r="H28" s="26" t="s">
        <v>619</v>
      </c>
      <c r="I28" s="26" t="s">
        <v>621</v>
      </c>
      <c r="J28" s="26" t="s">
        <v>622</v>
      </c>
      <c r="K28" s="26" t="s">
        <v>326</v>
      </c>
      <c r="L28" s="26"/>
      <c r="M28" s="26" t="s">
        <v>338</v>
      </c>
      <c r="N28" s="26" t="s">
        <v>623</v>
      </c>
      <c r="O28" s="26"/>
      <c r="P28" s="26">
        <v>731176333</v>
      </c>
      <c r="Q28" s="26" t="s">
        <v>624</v>
      </c>
      <c r="R28" s="26"/>
      <c r="S28" s="26" t="s">
        <v>338</v>
      </c>
      <c r="T28" s="26" t="s">
        <v>623</v>
      </c>
      <c r="U28" s="26"/>
      <c r="V28" s="26">
        <v>731176333</v>
      </c>
      <c r="W28" s="26" t="s">
        <v>625</v>
      </c>
      <c r="X28" s="26">
        <v>3</v>
      </c>
      <c r="Y28" s="26">
        <v>1</v>
      </c>
      <c r="Z28" s="26">
        <v>4</v>
      </c>
      <c r="AA28" s="26">
        <v>3</v>
      </c>
      <c r="AB28" s="26">
        <v>1</v>
      </c>
      <c r="AC28" s="26">
        <v>4</v>
      </c>
      <c r="AD28" s="27" t="str">
        <f t="shared" si="0"/>
        <v>A</v>
      </c>
      <c r="AE28" s="26">
        <v>3</v>
      </c>
      <c r="AF28" s="27" t="str">
        <f t="shared" si="1"/>
        <v>A</v>
      </c>
      <c r="AG28" s="26">
        <v>0</v>
      </c>
      <c r="AH28" s="26">
        <v>3</v>
      </c>
      <c r="AI28" s="26">
        <v>0</v>
      </c>
      <c r="AJ28" s="26">
        <v>0</v>
      </c>
      <c r="AK28" s="26">
        <v>3</v>
      </c>
      <c r="AL28" s="27" t="str">
        <f t="shared" si="2"/>
        <v>A</v>
      </c>
      <c r="AM28" s="26">
        <v>1</v>
      </c>
      <c r="AN28" s="26">
        <v>1</v>
      </c>
      <c r="AO28" s="26">
        <v>1</v>
      </c>
      <c r="AP28" s="26">
        <v>3</v>
      </c>
      <c r="AQ28" s="27" t="str">
        <f t="shared" si="3"/>
        <v>A</v>
      </c>
      <c r="AR28" s="26">
        <v>0</v>
      </c>
      <c r="AS28" s="26">
        <v>0</v>
      </c>
      <c r="AT28" s="26">
        <v>2</v>
      </c>
      <c r="AU28" s="26">
        <v>1</v>
      </c>
      <c r="AV28" s="26">
        <v>0</v>
      </c>
      <c r="AW28" s="26">
        <v>0</v>
      </c>
      <c r="AX28" s="26">
        <v>3</v>
      </c>
      <c r="AY28" s="27" t="str">
        <f t="shared" si="4"/>
        <v>A</v>
      </c>
      <c r="AZ28" s="27">
        <v>1</v>
      </c>
      <c r="BA28" s="27">
        <v>1</v>
      </c>
      <c r="BB28" s="27">
        <v>0</v>
      </c>
      <c r="BC28" s="27">
        <v>1</v>
      </c>
      <c r="BD28" s="26">
        <v>0</v>
      </c>
      <c r="BE28" s="26">
        <v>0</v>
      </c>
      <c r="BF28" s="26">
        <v>0</v>
      </c>
      <c r="BG28" s="26">
        <v>37</v>
      </c>
      <c r="BH28" s="26">
        <v>5</v>
      </c>
      <c r="BI28" s="26">
        <v>20</v>
      </c>
      <c r="BJ28" s="26">
        <v>0</v>
      </c>
      <c r="BK28" s="26">
        <v>16</v>
      </c>
      <c r="BL28" s="26">
        <v>56</v>
      </c>
      <c r="BM28" s="26">
        <v>34</v>
      </c>
      <c r="BN28" s="26">
        <v>1</v>
      </c>
      <c r="BO28" s="26">
        <v>42</v>
      </c>
      <c r="BP28" s="26">
        <v>39</v>
      </c>
      <c r="BQ28" s="26">
        <v>1</v>
      </c>
      <c r="BR28" s="26">
        <v>0</v>
      </c>
      <c r="BS28" s="26">
        <v>21</v>
      </c>
      <c r="BT28" s="26">
        <v>5</v>
      </c>
      <c r="BU28" s="26">
        <v>0</v>
      </c>
      <c r="BV28" s="26">
        <v>71</v>
      </c>
      <c r="BW28" s="26">
        <v>56</v>
      </c>
      <c r="BX28" s="26">
        <v>1</v>
      </c>
      <c r="BY28" s="26">
        <v>5</v>
      </c>
      <c r="BZ28" s="26">
        <v>11</v>
      </c>
      <c r="CA28" s="26">
        <v>62</v>
      </c>
      <c r="CB28" s="26">
        <v>59</v>
      </c>
      <c r="CC28" s="26">
        <v>14</v>
      </c>
      <c r="CD28" s="26">
        <v>26</v>
      </c>
      <c r="CE28" s="26">
        <v>0</v>
      </c>
      <c r="CF28" s="26">
        <v>2</v>
      </c>
      <c r="CG28" s="26">
        <v>11</v>
      </c>
      <c r="CH28" s="26">
        <v>2</v>
      </c>
      <c r="CI28" s="26">
        <v>0</v>
      </c>
      <c r="CJ28" s="26">
        <v>0</v>
      </c>
      <c r="CK28" s="26">
        <v>0</v>
      </c>
      <c r="CL28" s="26">
        <v>0</v>
      </c>
      <c r="CM28" s="26">
        <v>0</v>
      </c>
      <c r="CN28" s="26">
        <v>0</v>
      </c>
      <c r="CO28" s="26">
        <v>0</v>
      </c>
      <c r="CP28" s="26">
        <v>0</v>
      </c>
      <c r="CQ28" s="26">
        <v>0</v>
      </c>
      <c r="CR28" s="26">
        <v>2</v>
      </c>
      <c r="CS28" s="26">
        <v>61</v>
      </c>
      <c r="CT28" s="26">
        <v>7</v>
      </c>
      <c r="CU28" s="26">
        <v>0</v>
      </c>
      <c r="CV28" s="26">
        <v>1</v>
      </c>
      <c r="CW28" s="26">
        <v>0</v>
      </c>
      <c r="CX28" s="26">
        <v>0</v>
      </c>
      <c r="CY28" s="26">
        <v>7</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6</v>
      </c>
      <c r="DU28" s="26">
        <v>0</v>
      </c>
      <c r="DV28" s="26">
        <v>1</v>
      </c>
      <c r="DW28" s="26">
        <v>6</v>
      </c>
      <c r="DX28" s="26">
        <v>0</v>
      </c>
      <c r="DY28" s="26">
        <v>0</v>
      </c>
      <c r="DZ28" s="26">
        <v>301</v>
      </c>
      <c r="EA28" s="27">
        <v>1</v>
      </c>
      <c r="EB28" s="26" t="s">
        <v>626</v>
      </c>
      <c r="EC28" s="27">
        <v>1</v>
      </c>
      <c r="ED28" s="26" t="s">
        <v>627</v>
      </c>
      <c r="EE28" s="26" t="s">
        <v>628</v>
      </c>
      <c r="EF28" s="27">
        <v>1</v>
      </c>
      <c r="EG28" s="27">
        <v>1</v>
      </c>
      <c r="EH28" s="27">
        <v>1</v>
      </c>
      <c r="EI28" s="26"/>
      <c r="EJ28" s="26"/>
      <c r="EK28" s="26">
        <v>9246</v>
      </c>
      <c r="EL28" s="26">
        <v>68.822615999999996</v>
      </c>
      <c r="EM28" s="26">
        <v>10</v>
      </c>
      <c r="EN28" s="28">
        <v>10</v>
      </c>
      <c r="EO28" s="29">
        <v>9248</v>
      </c>
      <c r="EP28" s="30">
        <v>68.81</v>
      </c>
      <c r="EQ28" s="29">
        <v>10</v>
      </c>
      <c r="ER28" s="29">
        <v>10</v>
      </c>
    </row>
    <row r="29" spans="1:148" ht="24">
      <c r="A29" s="26" t="s">
        <v>393</v>
      </c>
      <c r="B29" s="26" t="s">
        <v>629</v>
      </c>
      <c r="C29" s="27">
        <v>2</v>
      </c>
      <c r="D29" s="26" t="s">
        <v>630</v>
      </c>
      <c r="E29" s="26" t="s">
        <v>631</v>
      </c>
      <c r="F29" s="26">
        <v>100</v>
      </c>
      <c r="G29" s="26">
        <v>68603</v>
      </c>
      <c r="H29" s="26" t="s">
        <v>629</v>
      </c>
      <c r="I29" s="26" t="s">
        <v>632</v>
      </c>
      <c r="J29" s="26" t="s">
        <v>633</v>
      </c>
      <c r="K29" s="26" t="s">
        <v>634</v>
      </c>
      <c r="L29" s="26" t="s">
        <v>319</v>
      </c>
      <c r="M29" s="26" t="s">
        <v>356</v>
      </c>
      <c r="N29" s="26" t="s">
        <v>635</v>
      </c>
      <c r="O29" s="26"/>
      <c r="P29" s="26">
        <v>572416450</v>
      </c>
      <c r="Q29" s="26" t="s">
        <v>636</v>
      </c>
      <c r="R29" s="26" t="s">
        <v>319</v>
      </c>
      <c r="S29" s="26" t="s">
        <v>356</v>
      </c>
      <c r="T29" s="26" t="s">
        <v>635</v>
      </c>
      <c r="U29" s="26"/>
      <c r="V29" s="26">
        <v>572416450</v>
      </c>
      <c r="W29" s="26" t="s">
        <v>636</v>
      </c>
      <c r="X29" s="26">
        <v>5</v>
      </c>
      <c r="Y29" s="26">
        <v>1</v>
      </c>
      <c r="Z29" s="26">
        <v>6</v>
      </c>
      <c r="AA29" s="26">
        <v>5</v>
      </c>
      <c r="AB29" s="26">
        <v>1</v>
      </c>
      <c r="AC29" s="26">
        <v>6</v>
      </c>
      <c r="AD29" s="27" t="str">
        <f t="shared" si="0"/>
        <v>A</v>
      </c>
      <c r="AE29" s="26">
        <v>5</v>
      </c>
      <c r="AF29" s="27" t="str">
        <f t="shared" si="1"/>
        <v>A</v>
      </c>
      <c r="AG29" s="26">
        <v>0</v>
      </c>
      <c r="AH29" s="26">
        <v>3</v>
      </c>
      <c r="AI29" s="26">
        <v>0</v>
      </c>
      <c r="AJ29" s="26">
        <v>2</v>
      </c>
      <c r="AK29" s="26">
        <v>5</v>
      </c>
      <c r="AL29" s="27" t="str">
        <f t="shared" si="2"/>
        <v>A</v>
      </c>
      <c r="AM29" s="26">
        <v>0</v>
      </c>
      <c r="AN29" s="26">
        <v>0</v>
      </c>
      <c r="AO29" s="26">
        <v>5</v>
      </c>
      <c r="AP29" s="26">
        <v>5</v>
      </c>
      <c r="AQ29" s="27" t="str">
        <f t="shared" si="3"/>
        <v>A</v>
      </c>
      <c r="AR29" s="26">
        <v>0</v>
      </c>
      <c r="AS29" s="26">
        <v>0</v>
      </c>
      <c r="AT29" s="26">
        <v>3</v>
      </c>
      <c r="AU29" s="26">
        <v>2</v>
      </c>
      <c r="AV29" s="26">
        <v>0</v>
      </c>
      <c r="AW29" s="26">
        <v>0</v>
      </c>
      <c r="AX29" s="26">
        <v>5</v>
      </c>
      <c r="AY29" s="27" t="str">
        <f t="shared" si="4"/>
        <v>A</v>
      </c>
      <c r="AZ29" s="27">
        <v>1</v>
      </c>
      <c r="BA29" s="27">
        <v>1</v>
      </c>
      <c r="BB29" s="27">
        <v>0</v>
      </c>
      <c r="BC29" s="27">
        <v>1</v>
      </c>
      <c r="BD29" s="26">
        <v>3</v>
      </c>
      <c r="BE29" s="26">
        <v>0</v>
      </c>
      <c r="BF29" s="26">
        <v>0</v>
      </c>
      <c r="BG29" s="26">
        <v>15</v>
      </c>
      <c r="BH29" s="26">
        <v>2</v>
      </c>
      <c r="BI29" s="26">
        <v>50</v>
      </c>
      <c r="BJ29" s="26">
        <v>0</v>
      </c>
      <c r="BK29" s="26">
        <v>7</v>
      </c>
      <c r="BL29" s="26">
        <v>57</v>
      </c>
      <c r="BM29" s="26">
        <v>20</v>
      </c>
      <c r="BN29" s="26">
        <v>0</v>
      </c>
      <c r="BO29" s="26">
        <v>14</v>
      </c>
      <c r="BP29" s="26">
        <v>20</v>
      </c>
      <c r="BQ29" s="26">
        <v>3</v>
      </c>
      <c r="BR29" s="26">
        <v>0</v>
      </c>
      <c r="BS29" s="26">
        <v>12</v>
      </c>
      <c r="BT29" s="26">
        <v>0</v>
      </c>
      <c r="BU29" s="26">
        <v>0</v>
      </c>
      <c r="BV29" s="26">
        <v>41</v>
      </c>
      <c r="BW29" s="26">
        <v>50</v>
      </c>
      <c r="BX29" s="26">
        <v>0</v>
      </c>
      <c r="BY29" s="26">
        <v>6</v>
      </c>
      <c r="BZ29" s="26">
        <v>2</v>
      </c>
      <c r="CA29" s="26">
        <v>7</v>
      </c>
      <c r="CB29" s="26">
        <v>6</v>
      </c>
      <c r="CC29" s="26">
        <v>0</v>
      </c>
      <c r="CD29" s="26">
        <v>6</v>
      </c>
      <c r="CE29" s="26">
        <v>2</v>
      </c>
      <c r="CF29" s="26">
        <v>0</v>
      </c>
      <c r="CG29" s="26">
        <v>13</v>
      </c>
      <c r="CH29" s="26">
        <v>0</v>
      </c>
      <c r="CI29" s="26">
        <v>0</v>
      </c>
      <c r="CJ29" s="26">
        <v>0</v>
      </c>
      <c r="CK29" s="26">
        <v>0</v>
      </c>
      <c r="CL29" s="26">
        <v>0</v>
      </c>
      <c r="CM29" s="26">
        <v>0</v>
      </c>
      <c r="CN29" s="26">
        <v>0</v>
      </c>
      <c r="CO29" s="26">
        <v>0</v>
      </c>
      <c r="CP29" s="26">
        <v>0</v>
      </c>
      <c r="CQ29" s="26">
        <v>1</v>
      </c>
      <c r="CR29" s="26">
        <v>0</v>
      </c>
      <c r="CS29" s="26">
        <v>19</v>
      </c>
      <c r="CT29" s="26">
        <v>0</v>
      </c>
      <c r="CU29" s="26">
        <v>0</v>
      </c>
      <c r="CV29" s="26">
        <v>0</v>
      </c>
      <c r="CW29" s="26">
        <v>4</v>
      </c>
      <c r="CX29" s="26">
        <v>0</v>
      </c>
      <c r="CY29" s="26">
        <v>1</v>
      </c>
      <c r="CZ29" s="26">
        <v>0</v>
      </c>
      <c r="DA29" s="26">
        <v>0</v>
      </c>
      <c r="DB29" s="26">
        <v>0</v>
      </c>
      <c r="DC29" s="26">
        <v>0</v>
      </c>
      <c r="DD29" s="26">
        <v>0</v>
      </c>
      <c r="DE29" s="26">
        <v>0</v>
      </c>
      <c r="DF29" s="26">
        <v>0</v>
      </c>
      <c r="DG29" s="26">
        <v>0</v>
      </c>
      <c r="DH29" s="26">
        <v>0</v>
      </c>
      <c r="DI29" s="26">
        <v>0</v>
      </c>
      <c r="DJ29" s="26">
        <v>0</v>
      </c>
      <c r="DK29" s="26">
        <v>0</v>
      </c>
      <c r="DL29" s="26">
        <v>0</v>
      </c>
      <c r="DM29" s="26">
        <v>0</v>
      </c>
      <c r="DN29" s="26">
        <v>0</v>
      </c>
      <c r="DO29" s="26">
        <v>0</v>
      </c>
      <c r="DP29" s="26">
        <v>0</v>
      </c>
      <c r="DQ29" s="26">
        <v>0</v>
      </c>
      <c r="DR29" s="26">
        <v>0</v>
      </c>
      <c r="DS29" s="26">
        <v>0</v>
      </c>
      <c r="DT29" s="26">
        <v>1</v>
      </c>
      <c r="DU29" s="26">
        <v>0</v>
      </c>
      <c r="DV29" s="26">
        <v>0</v>
      </c>
      <c r="DW29" s="26">
        <v>0</v>
      </c>
      <c r="DX29" s="26">
        <v>0</v>
      </c>
      <c r="DY29" s="26">
        <v>0</v>
      </c>
      <c r="DZ29" s="26">
        <v>46</v>
      </c>
      <c r="EA29" s="27">
        <v>1</v>
      </c>
      <c r="EB29" s="26" t="s">
        <v>637</v>
      </c>
      <c r="EC29" s="27">
        <v>2</v>
      </c>
      <c r="ED29" s="26" t="s">
        <v>638</v>
      </c>
      <c r="EE29" s="26" t="s">
        <v>639</v>
      </c>
      <c r="EF29" s="27">
        <v>1</v>
      </c>
      <c r="EG29" s="27">
        <v>1</v>
      </c>
      <c r="EH29" s="27">
        <v>1</v>
      </c>
      <c r="EI29" s="26"/>
      <c r="EJ29" s="26" t="s">
        <v>640</v>
      </c>
      <c r="EK29" s="26">
        <v>11938</v>
      </c>
      <c r="EL29" s="26">
        <v>75.524788000000001</v>
      </c>
      <c r="EM29" s="26">
        <v>6</v>
      </c>
      <c r="EN29" s="28">
        <v>6</v>
      </c>
      <c r="EO29" s="29">
        <v>11897</v>
      </c>
      <c r="EP29" s="30">
        <v>75.53</v>
      </c>
      <c r="EQ29" s="29">
        <v>6</v>
      </c>
      <c r="ER29" s="29">
        <v>6</v>
      </c>
    </row>
    <row r="30" spans="1:148">
      <c r="A30" s="26" t="s">
        <v>393</v>
      </c>
      <c r="B30" s="26" t="s">
        <v>641</v>
      </c>
      <c r="C30" s="27">
        <v>1</v>
      </c>
      <c r="D30" s="26" t="s">
        <v>642</v>
      </c>
      <c r="E30" s="26" t="s">
        <v>643</v>
      </c>
      <c r="F30" s="26">
        <v>321</v>
      </c>
      <c r="G30" s="26">
        <v>68765</v>
      </c>
      <c r="H30" s="26" t="s">
        <v>641</v>
      </c>
      <c r="I30" s="26" t="s">
        <v>644</v>
      </c>
      <c r="J30" s="26" t="s">
        <v>645</v>
      </c>
      <c r="K30" s="26" t="s">
        <v>326</v>
      </c>
      <c r="L30" s="26" t="s">
        <v>359</v>
      </c>
      <c r="M30" s="26" t="s">
        <v>372</v>
      </c>
      <c r="N30" s="26" t="s">
        <v>646</v>
      </c>
      <c r="O30" s="26"/>
      <c r="P30" s="26">
        <v>572695212</v>
      </c>
      <c r="Q30" s="26" t="s">
        <v>647</v>
      </c>
      <c r="R30" s="26"/>
      <c r="S30" s="26"/>
      <c r="T30" s="26"/>
      <c r="U30" s="26"/>
      <c r="V30" s="26"/>
      <c r="W30" s="26"/>
      <c r="X30" s="26">
        <v>2</v>
      </c>
      <c r="Y30" s="26">
        <v>0</v>
      </c>
      <c r="Z30" s="26">
        <v>2</v>
      </c>
      <c r="AA30" s="26">
        <v>0</v>
      </c>
      <c r="AB30" s="26">
        <v>0</v>
      </c>
      <c r="AC30" s="26">
        <v>0</v>
      </c>
      <c r="AD30" s="27" t="str">
        <f t="shared" si="0"/>
        <v>A</v>
      </c>
      <c r="AE30" s="26">
        <v>1</v>
      </c>
      <c r="AF30" s="27" t="str">
        <f t="shared" si="1"/>
        <v>A</v>
      </c>
      <c r="AG30" s="26">
        <v>0</v>
      </c>
      <c r="AH30" s="26">
        <v>0</v>
      </c>
      <c r="AI30" s="26">
        <v>0</v>
      </c>
      <c r="AJ30" s="26">
        <v>2</v>
      </c>
      <c r="AK30" s="26">
        <v>2</v>
      </c>
      <c r="AL30" s="27" t="str">
        <f t="shared" si="2"/>
        <v>A</v>
      </c>
      <c r="AM30" s="26">
        <v>0</v>
      </c>
      <c r="AN30" s="26">
        <v>2</v>
      </c>
      <c r="AO30" s="26">
        <v>0</v>
      </c>
      <c r="AP30" s="26">
        <v>2</v>
      </c>
      <c r="AQ30" s="27" t="str">
        <f t="shared" si="3"/>
        <v>A</v>
      </c>
      <c r="AR30" s="26">
        <v>0</v>
      </c>
      <c r="AS30" s="26">
        <v>0</v>
      </c>
      <c r="AT30" s="26">
        <v>1</v>
      </c>
      <c r="AU30" s="26">
        <v>1</v>
      </c>
      <c r="AV30" s="26">
        <v>0</v>
      </c>
      <c r="AW30" s="26">
        <v>0</v>
      </c>
      <c r="AX30" s="26">
        <v>2</v>
      </c>
      <c r="AY30" s="27" t="str">
        <f t="shared" si="4"/>
        <v>A</v>
      </c>
      <c r="AZ30" s="27">
        <v>0</v>
      </c>
      <c r="BA30" s="27">
        <v>1</v>
      </c>
      <c r="BB30" s="27">
        <v>0</v>
      </c>
      <c r="BC30" s="27">
        <v>1</v>
      </c>
      <c r="BD30" s="26">
        <v>0</v>
      </c>
      <c r="BE30" s="26">
        <v>0</v>
      </c>
      <c r="BF30" s="26">
        <v>0</v>
      </c>
      <c r="BG30" s="26">
        <v>7</v>
      </c>
      <c r="BH30" s="26">
        <v>1</v>
      </c>
      <c r="BI30" s="26">
        <v>4</v>
      </c>
      <c r="BJ30" s="26">
        <v>0</v>
      </c>
      <c r="BK30" s="26">
        <v>0</v>
      </c>
      <c r="BL30" s="26">
        <v>27</v>
      </c>
      <c r="BM30" s="26">
        <v>14</v>
      </c>
      <c r="BN30" s="26">
        <v>0</v>
      </c>
      <c r="BO30" s="26">
        <v>15</v>
      </c>
      <c r="BP30" s="26">
        <v>3</v>
      </c>
      <c r="BQ30" s="26">
        <v>0</v>
      </c>
      <c r="BR30" s="26">
        <v>0</v>
      </c>
      <c r="BS30" s="26">
        <v>0</v>
      </c>
      <c r="BT30" s="26">
        <v>15</v>
      </c>
      <c r="BU30" s="26">
        <v>0</v>
      </c>
      <c r="BV30" s="26">
        <v>20</v>
      </c>
      <c r="BW30" s="26">
        <v>4</v>
      </c>
      <c r="BX30" s="26">
        <v>0</v>
      </c>
      <c r="BY30" s="26">
        <v>0</v>
      </c>
      <c r="BZ30" s="26">
        <v>0</v>
      </c>
      <c r="CA30" s="26">
        <v>77</v>
      </c>
      <c r="CB30" s="26">
        <v>3</v>
      </c>
      <c r="CC30" s="26">
        <v>0</v>
      </c>
      <c r="CD30" s="26">
        <v>12</v>
      </c>
      <c r="CE30" s="26">
        <v>0</v>
      </c>
      <c r="CF30" s="26">
        <v>0</v>
      </c>
      <c r="CG30" s="26">
        <v>2</v>
      </c>
      <c r="CH30" s="26">
        <v>0</v>
      </c>
      <c r="CI30" s="26">
        <v>0</v>
      </c>
      <c r="CJ30" s="26">
        <v>0</v>
      </c>
      <c r="CK30" s="26">
        <v>0</v>
      </c>
      <c r="CL30" s="26">
        <v>0</v>
      </c>
      <c r="CM30" s="26">
        <v>0</v>
      </c>
      <c r="CN30" s="26">
        <v>0</v>
      </c>
      <c r="CO30" s="26">
        <v>0</v>
      </c>
      <c r="CP30" s="26">
        <v>1</v>
      </c>
      <c r="CQ30" s="26">
        <v>1</v>
      </c>
      <c r="CR30" s="26">
        <v>0</v>
      </c>
      <c r="CS30" s="26">
        <v>6</v>
      </c>
      <c r="CT30" s="26">
        <v>1</v>
      </c>
      <c r="CU30" s="26">
        <v>0</v>
      </c>
      <c r="CV30" s="26">
        <v>0</v>
      </c>
      <c r="CW30" s="26">
        <v>1</v>
      </c>
      <c r="CX30" s="26">
        <v>0</v>
      </c>
      <c r="CY30" s="26">
        <v>1</v>
      </c>
      <c r="CZ30" s="26">
        <v>0</v>
      </c>
      <c r="DA30" s="26">
        <v>0</v>
      </c>
      <c r="DB30" s="26">
        <v>0</v>
      </c>
      <c r="DC30" s="26">
        <v>0</v>
      </c>
      <c r="DD30" s="26">
        <v>0</v>
      </c>
      <c r="DE30" s="26">
        <v>0</v>
      </c>
      <c r="DF30" s="26">
        <v>0</v>
      </c>
      <c r="DG30" s="26">
        <v>0</v>
      </c>
      <c r="DH30" s="26">
        <v>0</v>
      </c>
      <c r="DI30" s="26">
        <v>0</v>
      </c>
      <c r="DJ30" s="26">
        <v>0</v>
      </c>
      <c r="DK30" s="26">
        <v>0</v>
      </c>
      <c r="DL30" s="26">
        <v>0</v>
      </c>
      <c r="DM30" s="26">
        <v>0</v>
      </c>
      <c r="DN30" s="26">
        <v>0</v>
      </c>
      <c r="DO30" s="26">
        <v>0</v>
      </c>
      <c r="DP30" s="26">
        <v>0</v>
      </c>
      <c r="DQ30" s="26">
        <v>0</v>
      </c>
      <c r="DR30" s="26">
        <v>0</v>
      </c>
      <c r="DS30" s="26">
        <v>0</v>
      </c>
      <c r="DT30" s="26">
        <v>0</v>
      </c>
      <c r="DU30" s="26">
        <v>1</v>
      </c>
      <c r="DV30" s="26">
        <v>0</v>
      </c>
      <c r="DW30" s="26">
        <v>0</v>
      </c>
      <c r="DX30" s="26">
        <v>0</v>
      </c>
      <c r="DY30" s="26">
        <v>0</v>
      </c>
      <c r="DZ30" s="26">
        <v>53</v>
      </c>
      <c r="EA30" s="27">
        <v>1</v>
      </c>
      <c r="EB30" s="26" t="s">
        <v>648</v>
      </c>
      <c r="EC30" s="27">
        <v>3</v>
      </c>
      <c r="ED30" s="26" t="s">
        <v>649</v>
      </c>
      <c r="EE30" s="26" t="s">
        <v>650</v>
      </c>
      <c r="EF30" s="27">
        <v>1</v>
      </c>
      <c r="EG30" s="27">
        <v>1</v>
      </c>
      <c r="EH30" s="27">
        <v>1</v>
      </c>
      <c r="EI30" s="26"/>
      <c r="EJ30" s="26"/>
      <c r="EK30" s="26">
        <v>4841</v>
      </c>
      <c r="EL30" s="26">
        <v>66.06</v>
      </c>
      <c r="EM30" s="26">
        <v>3</v>
      </c>
      <c r="EN30" s="28">
        <v>3</v>
      </c>
      <c r="EO30" s="29">
        <v>4798</v>
      </c>
      <c r="EP30" s="30">
        <v>66.03</v>
      </c>
      <c r="EQ30" s="29">
        <v>3</v>
      </c>
      <c r="ER30" s="29">
        <v>3</v>
      </c>
    </row>
    <row r="31" spans="1:148" ht="36">
      <c r="A31" s="26" t="s">
        <v>393</v>
      </c>
      <c r="B31" s="26" t="s">
        <v>651</v>
      </c>
      <c r="C31" s="27">
        <v>3</v>
      </c>
      <c r="D31" s="26" t="s">
        <v>652</v>
      </c>
      <c r="E31" s="26" t="s">
        <v>317</v>
      </c>
      <c r="F31" s="26">
        <v>19</v>
      </c>
      <c r="G31" s="26">
        <v>68601</v>
      </c>
      <c r="H31" s="26" t="s">
        <v>653</v>
      </c>
      <c r="I31" s="26" t="s">
        <v>654</v>
      </c>
      <c r="J31" s="26" t="s">
        <v>655</v>
      </c>
      <c r="K31" s="26" t="s">
        <v>339</v>
      </c>
      <c r="L31" s="26" t="s">
        <v>319</v>
      </c>
      <c r="M31" s="26" t="s">
        <v>346</v>
      </c>
      <c r="N31" s="26" t="s">
        <v>656</v>
      </c>
      <c r="O31" s="26"/>
      <c r="P31" s="26">
        <v>572525150</v>
      </c>
      <c r="Q31" s="26" t="s">
        <v>657</v>
      </c>
      <c r="R31" s="26"/>
      <c r="S31" s="26"/>
      <c r="T31" s="26"/>
      <c r="U31" s="26"/>
      <c r="V31" s="26"/>
      <c r="W31" s="26"/>
      <c r="X31" s="26">
        <v>8</v>
      </c>
      <c r="Y31" s="26">
        <v>1</v>
      </c>
      <c r="Z31" s="26">
        <v>9</v>
      </c>
      <c r="AA31" s="26">
        <v>8</v>
      </c>
      <c r="AB31" s="26">
        <v>1</v>
      </c>
      <c r="AC31" s="26">
        <v>9</v>
      </c>
      <c r="AD31" s="27" t="str">
        <f t="shared" si="0"/>
        <v>A</v>
      </c>
      <c r="AE31" s="26">
        <v>8</v>
      </c>
      <c r="AF31" s="27" t="str">
        <f t="shared" si="1"/>
        <v>A</v>
      </c>
      <c r="AG31" s="26">
        <v>0</v>
      </c>
      <c r="AH31" s="26">
        <v>3</v>
      </c>
      <c r="AI31" s="26">
        <v>0</v>
      </c>
      <c r="AJ31" s="26">
        <v>5</v>
      </c>
      <c r="AK31" s="26">
        <v>8</v>
      </c>
      <c r="AL31" s="27" t="str">
        <f t="shared" si="2"/>
        <v>A</v>
      </c>
      <c r="AM31" s="26">
        <v>2</v>
      </c>
      <c r="AN31" s="26">
        <v>2</v>
      </c>
      <c r="AO31" s="26">
        <v>4</v>
      </c>
      <c r="AP31" s="26">
        <v>8</v>
      </c>
      <c r="AQ31" s="27" t="str">
        <f t="shared" si="3"/>
        <v>A</v>
      </c>
      <c r="AR31" s="26">
        <v>0</v>
      </c>
      <c r="AS31" s="26">
        <v>0</v>
      </c>
      <c r="AT31" s="26">
        <v>0</v>
      </c>
      <c r="AU31" s="26">
        <v>7</v>
      </c>
      <c r="AV31" s="26">
        <v>1</v>
      </c>
      <c r="AW31" s="26">
        <v>0</v>
      </c>
      <c r="AX31" s="26">
        <v>8</v>
      </c>
      <c r="AY31" s="27" t="str">
        <f t="shared" si="4"/>
        <v>A</v>
      </c>
      <c r="AZ31" s="27">
        <v>1</v>
      </c>
      <c r="BA31" s="27">
        <v>1</v>
      </c>
      <c r="BB31" s="27">
        <v>1</v>
      </c>
      <c r="BC31" s="27">
        <v>1</v>
      </c>
      <c r="BD31" s="26">
        <v>13</v>
      </c>
      <c r="BE31" s="26">
        <v>0</v>
      </c>
      <c r="BF31" s="26">
        <v>0</v>
      </c>
      <c r="BG31" s="26">
        <v>33</v>
      </c>
      <c r="BH31" s="26">
        <v>0</v>
      </c>
      <c r="BI31" s="26">
        <v>32</v>
      </c>
      <c r="BJ31" s="26">
        <v>0</v>
      </c>
      <c r="BK31" s="26">
        <v>28</v>
      </c>
      <c r="BL31" s="26">
        <v>126</v>
      </c>
      <c r="BM31" s="26">
        <v>25</v>
      </c>
      <c r="BN31" s="26">
        <v>0</v>
      </c>
      <c r="BO31" s="26">
        <v>140</v>
      </c>
      <c r="BP31" s="26">
        <v>74</v>
      </c>
      <c r="BQ31" s="26">
        <v>0</v>
      </c>
      <c r="BR31" s="26">
        <v>0</v>
      </c>
      <c r="BS31" s="26">
        <v>71</v>
      </c>
      <c r="BT31" s="26">
        <v>5</v>
      </c>
      <c r="BU31" s="26">
        <v>8</v>
      </c>
      <c r="BV31" s="26">
        <v>67</v>
      </c>
      <c r="BW31" s="26">
        <v>123</v>
      </c>
      <c r="BX31" s="26">
        <v>3</v>
      </c>
      <c r="BY31" s="26">
        <v>5</v>
      </c>
      <c r="BZ31" s="26">
        <v>9</v>
      </c>
      <c r="CA31" s="26">
        <v>2</v>
      </c>
      <c r="CB31" s="26">
        <v>36</v>
      </c>
      <c r="CC31" s="26">
        <v>3</v>
      </c>
      <c r="CD31" s="26">
        <v>19</v>
      </c>
      <c r="CE31" s="26">
        <v>3</v>
      </c>
      <c r="CF31" s="26">
        <v>0</v>
      </c>
      <c r="CG31" s="26">
        <v>26</v>
      </c>
      <c r="CH31" s="26">
        <v>0</v>
      </c>
      <c r="CI31" s="26">
        <v>1</v>
      </c>
      <c r="CJ31" s="26">
        <v>0</v>
      </c>
      <c r="CK31" s="26">
        <v>0</v>
      </c>
      <c r="CL31" s="26">
        <v>0</v>
      </c>
      <c r="CM31" s="26">
        <v>0</v>
      </c>
      <c r="CN31" s="26">
        <v>0</v>
      </c>
      <c r="CO31" s="26">
        <v>3</v>
      </c>
      <c r="CP31" s="26">
        <v>21</v>
      </c>
      <c r="CQ31" s="26">
        <v>8</v>
      </c>
      <c r="CR31" s="26">
        <v>0</v>
      </c>
      <c r="CS31" s="26">
        <v>26</v>
      </c>
      <c r="CT31" s="26">
        <v>15</v>
      </c>
      <c r="CU31" s="26">
        <v>4</v>
      </c>
      <c r="CV31" s="26">
        <v>0</v>
      </c>
      <c r="CW31" s="26">
        <v>74</v>
      </c>
      <c r="CX31" s="26">
        <v>18</v>
      </c>
      <c r="CY31" s="26">
        <v>34</v>
      </c>
      <c r="CZ31" s="26">
        <v>1</v>
      </c>
      <c r="DA31" s="26">
        <v>0</v>
      </c>
      <c r="DB31" s="26">
        <v>0</v>
      </c>
      <c r="DC31" s="26">
        <v>0</v>
      </c>
      <c r="DD31" s="26">
        <v>0</v>
      </c>
      <c r="DE31" s="26">
        <v>0</v>
      </c>
      <c r="DF31" s="26">
        <v>2</v>
      </c>
      <c r="DG31" s="26">
        <v>2</v>
      </c>
      <c r="DH31" s="26">
        <v>2</v>
      </c>
      <c r="DI31" s="26">
        <v>0</v>
      </c>
      <c r="DJ31" s="26">
        <v>0</v>
      </c>
      <c r="DK31" s="26">
        <v>0</v>
      </c>
      <c r="DL31" s="26">
        <v>0</v>
      </c>
      <c r="DM31" s="26">
        <v>3</v>
      </c>
      <c r="DN31" s="26">
        <v>7</v>
      </c>
      <c r="DO31" s="26">
        <v>0</v>
      </c>
      <c r="DP31" s="26">
        <v>0</v>
      </c>
      <c r="DQ31" s="26">
        <v>0</v>
      </c>
      <c r="DR31" s="26">
        <v>0</v>
      </c>
      <c r="DS31" s="26">
        <v>2</v>
      </c>
      <c r="DT31" s="26">
        <v>6</v>
      </c>
      <c r="DU31" s="26">
        <v>2</v>
      </c>
      <c r="DV31" s="26">
        <v>12</v>
      </c>
      <c r="DW31" s="26">
        <v>1</v>
      </c>
      <c r="DX31" s="26">
        <v>0</v>
      </c>
      <c r="DY31" s="26">
        <v>0</v>
      </c>
      <c r="DZ31" s="26">
        <v>271</v>
      </c>
      <c r="EA31" s="27">
        <v>1</v>
      </c>
      <c r="EB31" s="26" t="s">
        <v>658</v>
      </c>
      <c r="EC31" s="27">
        <v>1</v>
      </c>
      <c r="ED31" s="26" t="s">
        <v>659</v>
      </c>
      <c r="EE31" s="26" t="s">
        <v>660</v>
      </c>
      <c r="EF31" s="27">
        <v>1</v>
      </c>
      <c r="EG31" s="27">
        <v>1</v>
      </c>
      <c r="EH31" s="27">
        <v>1</v>
      </c>
      <c r="EI31" s="26" t="s">
        <v>661</v>
      </c>
      <c r="EJ31" s="26" t="s">
        <v>662</v>
      </c>
      <c r="EK31" s="26">
        <v>31730</v>
      </c>
      <c r="EL31" s="26">
        <v>70800088</v>
      </c>
      <c r="EM31" s="26">
        <v>8</v>
      </c>
      <c r="EN31" s="28">
        <v>8</v>
      </c>
      <c r="EO31" s="29">
        <v>31663</v>
      </c>
      <c r="EP31" s="30">
        <v>70.83</v>
      </c>
      <c r="EQ31" s="29">
        <v>8</v>
      </c>
      <c r="ER31" s="29">
        <v>8</v>
      </c>
    </row>
    <row r="32" spans="1:148" ht="36">
      <c r="A32" s="26" t="s">
        <v>393</v>
      </c>
      <c r="B32" s="26" t="s">
        <v>663</v>
      </c>
      <c r="C32" s="27">
        <v>3</v>
      </c>
      <c r="D32" s="26" t="s">
        <v>664</v>
      </c>
      <c r="E32" s="26" t="s">
        <v>351</v>
      </c>
      <c r="F32" s="26">
        <v>100</v>
      </c>
      <c r="G32" s="26">
        <v>68801</v>
      </c>
      <c r="H32" s="26" t="s">
        <v>663</v>
      </c>
      <c r="I32" s="26" t="s">
        <v>665</v>
      </c>
      <c r="J32" s="26" t="s">
        <v>666</v>
      </c>
      <c r="K32" s="26" t="s">
        <v>328</v>
      </c>
      <c r="L32" s="26" t="s">
        <v>319</v>
      </c>
      <c r="M32" s="26" t="s">
        <v>331</v>
      </c>
      <c r="N32" s="26" t="s">
        <v>354</v>
      </c>
      <c r="O32" s="26"/>
      <c r="P32" s="26">
        <v>572805300</v>
      </c>
      <c r="Q32" s="26" t="s">
        <v>667</v>
      </c>
      <c r="R32" s="26" t="s">
        <v>319</v>
      </c>
      <c r="S32" s="26" t="s">
        <v>331</v>
      </c>
      <c r="T32" s="26" t="s">
        <v>354</v>
      </c>
      <c r="U32" s="26"/>
      <c r="V32" s="26">
        <v>572805300</v>
      </c>
      <c r="W32" s="26" t="s">
        <v>667</v>
      </c>
      <c r="X32" s="26">
        <v>8</v>
      </c>
      <c r="Y32" s="26">
        <v>2</v>
      </c>
      <c r="Z32" s="26">
        <v>10</v>
      </c>
      <c r="AA32" s="26">
        <v>6.9</v>
      </c>
      <c r="AB32" s="26">
        <v>1.87</v>
      </c>
      <c r="AC32" s="26">
        <v>8.77</v>
      </c>
      <c r="AD32" s="27" t="str">
        <f t="shared" ref="AD32:AD39" si="5">IF(AC32&lt;=Z32,"A","N")</f>
        <v>A</v>
      </c>
      <c r="AE32" s="26">
        <v>8</v>
      </c>
      <c r="AF32" s="27" t="str">
        <f t="shared" ref="AF32:AF39" si="6">IF(AE32&lt;=Z32,"A","N")</f>
        <v>A</v>
      </c>
      <c r="AG32" s="26">
        <v>0</v>
      </c>
      <c r="AH32" s="26">
        <v>2</v>
      </c>
      <c r="AI32" s="26">
        <v>0</v>
      </c>
      <c r="AJ32" s="26">
        <v>6</v>
      </c>
      <c r="AK32" s="26">
        <v>8</v>
      </c>
      <c r="AL32" s="27" t="str">
        <f t="shared" ref="AL32:AL39" si="7">IF(AK32=X32,"A","N")</f>
        <v>A</v>
      </c>
      <c r="AM32" s="26">
        <v>0</v>
      </c>
      <c r="AN32" s="26">
        <v>0</v>
      </c>
      <c r="AO32" s="26">
        <v>8</v>
      </c>
      <c r="AP32" s="26">
        <v>8</v>
      </c>
      <c r="AQ32" s="27" t="str">
        <f t="shared" ref="AQ32:AQ39" si="8">IF(AP32=X32,"A","N")</f>
        <v>A</v>
      </c>
      <c r="AR32" s="26">
        <v>0</v>
      </c>
      <c r="AS32" s="26">
        <v>0</v>
      </c>
      <c r="AT32" s="26">
        <v>2</v>
      </c>
      <c r="AU32" s="26">
        <v>5</v>
      </c>
      <c r="AV32" s="26">
        <v>1</v>
      </c>
      <c r="AW32" s="26">
        <v>0</v>
      </c>
      <c r="AX32" s="26">
        <v>8</v>
      </c>
      <c r="AY32" s="27" t="str">
        <f t="shared" ref="AY32:AY39" si="9">IF(AX32=X32,"A","N")</f>
        <v>A</v>
      </c>
      <c r="AZ32" s="27">
        <v>1</v>
      </c>
      <c r="BA32" s="27">
        <v>1</v>
      </c>
      <c r="BB32" s="27">
        <v>1</v>
      </c>
      <c r="BC32" s="27">
        <v>1</v>
      </c>
      <c r="BD32" s="26">
        <v>3</v>
      </c>
      <c r="BE32" s="26">
        <v>0</v>
      </c>
      <c r="BF32" s="26">
        <v>0</v>
      </c>
      <c r="BG32" s="26">
        <v>64</v>
      </c>
      <c r="BH32" s="26">
        <v>5</v>
      </c>
      <c r="BI32" s="26">
        <v>68</v>
      </c>
      <c r="BJ32" s="26">
        <v>0</v>
      </c>
      <c r="BK32" s="26">
        <v>16</v>
      </c>
      <c r="BL32" s="26">
        <v>153</v>
      </c>
      <c r="BM32" s="26">
        <v>61</v>
      </c>
      <c r="BN32" s="26">
        <v>0</v>
      </c>
      <c r="BO32" s="26">
        <v>44</v>
      </c>
      <c r="BP32" s="26">
        <v>40</v>
      </c>
      <c r="BQ32" s="26">
        <v>0</v>
      </c>
      <c r="BR32" s="26">
        <v>0</v>
      </c>
      <c r="BS32" s="26">
        <v>12</v>
      </c>
      <c r="BT32" s="26">
        <v>23</v>
      </c>
      <c r="BU32" s="26">
        <v>3</v>
      </c>
      <c r="BV32" s="26">
        <v>90</v>
      </c>
      <c r="BW32" s="26">
        <v>86</v>
      </c>
      <c r="BX32" s="26">
        <v>2</v>
      </c>
      <c r="BY32" s="26">
        <v>0</v>
      </c>
      <c r="BZ32" s="26">
        <v>3</v>
      </c>
      <c r="CA32" s="26">
        <v>71</v>
      </c>
      <c r="CB32" s="26">
        <v>20</v>
      </c>
      <c r="CC32" s="26">
        <v>5</v>
      </c>
      <c r="CD32" s="26">
        <v>31</v>
      </c>
      <c r="CE32" s="26">
        <v>6</v>
      </c>
      <c r="CF32" s="26">
        <v>3</v>
      </c>
      <c r="CG32" s="26">
        <v>27</v>
      </c>
      <c r="CH32" s="26">
        <v>0</v>
      </c>
      <c r="CI32" s="26">
        <v>1</v>
      </c>
      <c r="CJ32" s="26">
        <v>0</v>
      </c>
      <c r="CK32" s="26">
        <v>1</v>
      </c>
      <c r="CL32" s="26">
        <v>0</v>
      </c>
      <c r="CM32" s="26">
        <v>0</v>
      </c>
      <c r="CN32" s="26">
        <v>0</v>
      </c>
      <c r="CO32" s="26">
        <v>0</v>
      </c>
      <c r="CP32" s="26">
        <v>10</v>
      </c>
      <c r="CQ32" s="26">
        <v>2</v>
      </c>
      <c r="CR32" s="26">
        <v>0</v>
      </c>
      <c r="CS32" s="26">
        <v>35</v>
      </c>
      <c r="CT32" s="26">
        <v>2</v>
      </c>
      <c r="CU32" s="26">
        <v>1</v>
      </c>
      <c r="CV32" s="26">
        <v>0</v>
      </c>
      <c r="CW32" s="26">
        <v>23</v>
      </c>
      <c r="CX32" s="26">
        <v>27</v>
      </c>
      <c r="CY32" s="26">
        <v>20</v>
      </c>
      <c r="CZ32" s="26">
        <v>0</v>
      </c>
      <c r="DA32" s="26">
        <v>0</v>
      </c>
      <c r="DB32" s="26">
        <v>1</v>
      </c>
      <c r="DC32" s="26">
        <v>1</v>
      </c>
      <c r="DD32" s="26">
        <v>0</v>
      </c>
      <c r="DE32" s="26">
        <v>0</v>
      </c>
      <c r="DF32" s="26">
        <v>0</v>
      </c>
      <c r="DG32" s="26">
        <v>1</v>
      </c>
      <c r="DH32" s="26">
        <v>1</v>
      </c>
      <c r="DI32" s="26">
        <v>0</v>
      </c>
      <c r="DJ32" s="26">
        <v>1</v>
      </c>
      <c r="DK32" s="26">
        <v>0</v>
      </c>
      <c r="DL32" s="26">
        <v>0</v>
      </c>
      <c r="DM32" s="26">
        <v>0</v>
      </c>
      <c r="DN32" s="26">
        <v>6</v>
      </c>
      <c r="DO32" s="26">
        <v>0</v>
      </c>
      <c r="DP32" s="26">
        <v>0</v>
      </c>
      <c r="DQ32" s="26">
        <v>0</v>
      </c>
      <c r="DR32" s="26">
        <v>2</v>
      </c>
      <c r="DS32" s="26">
        <v>0</v>
      </c>
      <c r="DT32" s="26">
        <v>9</v>
      </c>
      <c r="DU32" s="26">
        <v>2</v>
      </c>
      <c r="DV32" s="26">
        <v>9</v>
      </c>
      <c r="DW32" s="26">
        <v>0</v>
      </c>
      <c r="DX32" s="26">
        <v>0</v>
      </c>
      <c r="DY32" s="26">
        <v>5</v>
      </c>
      <c r="DZ32" s="26">
        <v>1181</v>
      </c>
      <c r="EA32" s="27">
        <v>1</v>
      </c>
      <c r="EB32" s="26" t="s">
        <v>668</v>
      </c>
      <c r="EC32" s="27">
        <v>3</v>
      </c>
      <c r="ED32" s="26" t="s">
        <v>669</v>
      </c>
      <c r="EE32" s="26" t="s">
        <v>670</v>
      </c>
      <c r="EF32" s="27">
        <v>1</v>
      </c>
      <c r="EG32" s="27">
        <v>1</v>
      </c>
      <c r="EH32" s="27">
        <v>1</v>
      </c>
      <c r="EI32" s="26"/>
      <c r="EJ32" s="26" t="s">
        <v>671</v>
      </c>
      <c r="EK32" s="26">
        <v>34971</v>
      </c>
      <c r="EL32" s="26">
        <v>243.67385999999999</v>
      </c>
      <c r="EM32" s="26">
        <v>16</v>
      </c>
      <c r="EN32" s="28">
        <v>16</v>
      </c>
      <c r="EO32" s="29">
        <v>34752</v>
      </c>
      <c r="EP32" s="30">
        <v>243.68</v>
      </c>
      <c r="EQ32" s="29">
        <v>16</v>
      </c>
      <c r="ER32" s="29">
        <v>15</v>
      </c>
    </row>
    <row r="33" spans="1:148" ht="24">
      <c r="A33" s="26" t="s">
        <v>393</v>
      </c>
      <c r="B33" s="26" t="s">
        <v>672</v>
      </c>
      <c r="C33" s="27">
        <v>2</v>
      </c>
      <c r="D33" s="26" t="s">
        <v>673</v>
      </c>
      <c r="E33" s="26" t="s">
        <v>392</v>
      </c>
      <c r="F33" s="26">
        <v>24</v>
      </c>
      <c r="G33" s="26">
        <v>68724</v>
      </c>
      <c r="H33" s="26" t="s">
        <v>672</v>
      </c>
      <c r="I33" s="26" t="s">
        <v>674</v>
      </c>
      <c r="J33" s="26" t="s">
        <v>675</v>
      </c>
      <c r="K33" s="26" t="s">
        <v>316</v>
      </c>
      <c r="L33" s="26" t="s">
        <v>324</v>
      </c>
      <c r="M33" s="26" t="s">
        <v>337</v>
      </c>
      <c r="N33" s="26" t="s">
        <v>676</v>
      </c>
      <c r="O33" s="26"/>
      <c r="P33" s="26">
        <v>702015904</v>
      </c>
      <c r="Q33" s="26" t="s">
        <v>677</v>
      </c>
      <c r="R33" s="26" t="s">
        <v>319</v>
      </c>
      <c r="S33" s="26" t="s">
        <v>349</v>
      </c>
      <c r="T33" s="26" t="s">
        <v>678</v>
      </c>
      <c r="U33" s="26"/>
      <c r="V33" s="26">
        <v>572430528</v>
      </c>
      <c r="W33" s="26" t="s">
        <v>679</v>
      </c>
      <c r="X33" s="26">
        <v>3</v>
      </c>
      <c r="Y33" s="26">
        <v>0</v>
      </c>
      <c r="Z33" s="26">
        <v>3</v>
      </c>
      <c r="AA33" s="26">
        <v>2.6</v>
      </c>
      <c r="AB33" s="26">
        <v>0</v>
      </c>
      <c r="AC33" s="26">
        <v>2.6</v>
      </c>
      <c r="AD33" s="27" t="str">
        <f t="shared" si="5"/>
        <v>A</v>
      </c>
      <c r="AE33" s="26">
        <v>3</v>
      </c>
      <c r="AF33" s="27" t="str">
        <f t="shared" si="6"/>
        <v>A</v>
      </c>
      <c r="AG33" s="26">
        <v>0</v>
      </c>
      <c r="AH33" s="26">
        <v>1</v>
      </c>
      <c r="AI33" s="26">
        <v>0</v>
      </c>
      <c r="AJ33" s="26">
        <v>2</v>
      </c>
      <c r="AK33" s="26">
        <v>3</v>
      </c>
      <c r="AL33" s="27" t="str">
        <f t="shared" si="7"/>
        <v>A</v>
      </c>
      <c r="AM33" s="26">
        <v>1</v>
      </c>
      <c r="AN33" s="26">
        <v>0</v>
      </c>
      <c r="AO33" s="26">
        <v>2</v>
      </c>
      <c r="AP33" s="26">
        <v>3</v>
      </c>
      <c r="AQ33" s="27" t="str">
        <f t="shared" si="8"/>
        <v>A</v>
      </c>
      <c r="AR33" s="26">
        <v>0</v>
      </c>
      <c r="AS33" s="26">
        <v>0</v>
      </c>
      <c r="AT33" s="26">
        <v>2</v>
      </c>
      <c r="AU33" s="26">
        <v>1</v>
      </c>
      <c r="AV33" s="26">
        <v>0</v>
      </c>
      <c r="AW33" s="26">
        <v>0</v>
      </c>
      <c r="AX33" s="26">
        <v>3</v>
      </c>
      <c r="AY33" s="27" t="str">
        <f t="shared" si="9"/>
        <v>A</v>
      </c>
      <c r="AZ33" s="27">
        <v>1</v>
      </c>
      <c r="BA33" s="27">
        <v>1</v>
      </c>
      <c r="BB33" s="27">
        <v>0</v>
      </c>
      <c r="BC33" s="27">
        <v>1</v>
      </c>
      <c r="BD33" s="26">
        <v>1</v>
      </c>
      <c r="BE33" s="26">
        <v>1</v>
      </c>
      <c r="BF33" s="26">
        <v>0</v>
      </c>
      <c r="BG33" s="26">
        <v>12</v>
      </c>
      <c r="BH33" s="26">
        <v>0</v>
      </c>
      <c r="BI33" s="26">
        <v>6</v>
      </c>
      <c r="BJ33" s="26">
        <v>0</v>
      </c>
      <c r="BK33" s="26">
        <v>11</v>
      </c>
      <c r="BL33" s="26">
        <v>24</v>
      </c>
      <c r="BM33" s="26">
        <v>9</v>
      </c>
      <c r="BN33" s="26">
        <v>1</v>
      </c>
      <c r="BO33" s="26">
        <v>3</v>
      </c>
      <c r="BP33" s="26">
        <v>27</v>
      </c>
      <c r="BQ33" s="26">
        <v>1</v>
      </c>
      <c r="BR33" s="26">
        <v>0</v>
      </c>
      <c r="BS33" s="26">
        <v>6</v>
      </c>
      <c r="BT33" s="26">
        <v>0</v>
      </c>
      <c r="BU33" s="26">
        <v>5</v>
      </c>
      <c r="BV33" s="26">
        <v>2</v>
      </c>
      <c r="BW33" s="26">
        <v>26</v>
      </c>
      <c r="BX33" s="26">
        <v>5</v>
      </c>
      <c r="BY33" s="26">
        <v>1</v>
      </c>
      <c r="BZ33" s="26">
        <v>0</v>
      </c>
      <c r="CA33" s="26">
        <v>5</v>
      </c>
      <c r="CB33" s="26">
        <v>2</v>
      </c>
      <c r="CC33" s="26">
        <v>0</v>
      </c>
      <c r="CD33" s="26">
        <v>8</v>
      </c>
      <c r="CE33" s="26">
        <v>0</v>
      </c>
      <c r="CF33" s="26">
        <v>10</v>
      </c>
      <c r="CG33" s="26">
        <v>7</v>
      </c>
      <c r="CH33" s="26">
        <v>0</v>
      </c>
      <c r="CI33" s="26">
        <v>0</v>
      </c>
      <c r="CJ33" s="26">
        <v>0</v>
      </c>
      <c r="CK33" s="26">
        <v>0</v>
      </c>
      <c r="CL33" s="26">
        <v>0</v>
      </c>
      <c r="CM33" s="26">
        <v>0</v>
      </c>
      <c r="CN33" s="26">
        <v>0</v>
      </c>
      <c r="CO33" s="26">
        <v>0</v>
      </c>
      <c r="CP33" s="26">
        <v>4</v>
      </c>
      <c r="CQ33" s="26">
        <v>1</v>
      </c>
      <c r="CR33" s="26">
        <v>0</v>
      </c>
      <c r="CS33" s="26">
        <v>0</v>
      </c>
      <c r="CT33" s="26">
        <v>1</v>
      </c>
      <c r="CU33" s="26">
        <v>0</v>
      </c>
      <c r="CV33" s="26">
        <v>0</v>
      </c>
      <c r="CW33" s="26">
        <v>3</v>
      </c>
      <c r="CX33" s="26">
        <v>11</v>
      </c>
      <c r="CY33" s="26">
        <v>13</v>
      </c>
      <c r="CZ33" s="26">
        <v>0</v>
      </c>
      <c r="DA33" s="26">
        <v>0</v>
      </c>
      <c r="DB33" s="26">
        <v>0</v>
      </c>
      <c r="DC33" s="26">
        <v>0</v>
      </c>
      <c r="DD33" s="26">
        <v>0</v>
      </c>
      <c r="DE33" s="26">
        <v>0</v>
      </c>
      <c r="DF33" s="26">
        <v>0</v>
      </c>
      <c r="DG33" s="26">
        <v>0</v>
      </c>
      <c r="DH33" s="26">
        <v>0</v>
      </c>
      <c r="DI33" s="26">
        <v>0</v>
      </c>
      <c r="DJ33" s="26">
        <v>0</v>
      </c>
      <c r="DK33" s="26">
        <v>0</v>
      </c>
      <c r="DL33" s="26">
        <v>0</v>
      </c>
      <c r="DM33" s="26">
        <v>0</v>
      </c>
      <c r="DN33" s="26">
        <v>3</v>
      </c>
      <c r="DO33" s="26">
        <v>0</v>
      </c>
      <c r="DP33" s="26">
        <v>0</v>
      </c>
      <c r="DQ33" s="26">
        <v>0</v>
      </c>
      <c r="DR33" s="26">
        <v>0</v>
      </c>
      <c r="DS33" s="26">
        <v>3</v>
      </c>
      <c r="DT33" s="26">
        <v>3</v>
      </c>
      <c r="DU33" s="26">
        <v>0</v>
      </c>
      <c r="DV33" s="26">
        <v>8</v>
      </c>
      <c r="DW33" s="26">
        <v>0</v>
      </c>
      <c r="DX33" s="26">
        <v>1</v>
      </c>
      <c r="DY33" s="26">
        <v>1</v>
      </c>
      <c r="DZ33" s="26">
        <v>42</v>
      </c>
      <c r="EA33" s="27">
        <v>1</v>
      </c>
      <c r="EB33" s="26" t="s">
        <v>680</v>
      </c>
      <c r="EC33" s="27">
        <v>2</v>
      </c>
      <c r="ED33" s="26" t="s">
        <v>681</v>
      </c>
      <c r="EE33" s="26" t="s">
        <v>682</v>
      </c>
      <c r="EF33" s="27">
        <v>1</v>
      </c>
      <c r="EG33" s="27">
        <v>1</v>
      </c>
      <c r="EH33" s="27">
        <v>1</v>
      </c>
      <c r="EI33" s="26"/>
      <c r="EJ33" s="26"/>
      <c r="EK33" s="26">
        <v>9312</v>
      </c>
      <c r="EL33" s="26">
        <v>58.940849999999998</v>
      </c>
      <c r="EM33" s="26">
        <v>3</v>
      </c>
      <c r="EN33" s="28">
        <v>3</v>
      </c>
      <c r="EO33" s="29">
        <v>9252</v>
      </c>
      <c r="EP33" s="30">
        <v>58.94</v>
      </c>
      <c r="EQ33" s="29">
        <v>3</v>
      </c>
      <c r="ER33" s="29">
        <v>3</v>
      </c>
    </row>
    <row r="34" spans="1:148">
      <c r="A34" s="26" t="s">
        <v>393</v>
      </c>
      <c r="B34" s="26" t="s">
        <v>683</v>
      </c>
      <c r="C34" s="27">
        <v>3</v>
      </c>
      <c r="D34" s="26" t="s">
        <v>684</v>
      </c>
      <c r="E34" s="26" t="s">
        <v>317</v>
      </c>
      <c r="F34" s="26">
        <v>189</v>
      </c>
      <c r="G34" s="26">
        <v>76601</v>
      </c>
      <c r="H34" s="26" t="s">
        <v>683</v>
      </c>
      <c r="I34" s="26" t="s">
        <v>685</v>
      </c>
      <c r="J34" s="26" t="s">
        <v>686</v>
      </c>
      <c r="K34" s="26" t="s">
        <v>339</v>
      </c>
      <c r="L34" s="26" t="s">
        <v>319</v>
      </c>
      <c r="M34" s="26" t="s">
        <v>614</v>
      </c>
      <c r="N34" s="26" t="s">
        <v>384</v>
      </c>
      <c r="O34" s="26"/>
      <c r="P34" s="26">
        <v>577311103</v>
      </c>
      <c r="Q34" s="26" t="s">
        <v>687</v>
      </c>
      <c r="R34" s="26" t="s">
        <v>319</v>
      </c>
      <c r="S34" s="26" t="s">
        <v>614</v>
      </c>
      <c r="T34" s="26" t="s">
        <v>384</v>
      </c>
      <c r="U34" s="26"/>
      <c r="V34" s="26">
        <v>577311103</v>
      </c>
      <c r="W34" s="26" t="s">
        <v>687</v>
      </c>
      <c r="X34" s="26">
        <v>3</v>
      </c>
      <c r="Y34" s="26">
        <v>0</v>
      </c>
      <c r="Z34" s="26">
        <v>3</v>
      </c>
      <c r="AA34" s="26">
        <v>3</v>
      </c>
      <c r="AB34" s="26">
        <v>0</v>
      </c>
      <c r="AC34" s="26">
        <v>3</v>
      </c>
      <c r="AD34" s="27" t="str">
        <f t="shared" si="5"/>
        <v>A</v>
      </c>
      <c r="AE34" s="26">
        <v>3</v>
      </c>
      <c r="AF34" s="27" t="str">
        <f t="shared" si="6"/>
        <v>A</v>
      </c>
      <c r="AG34" s="26">
        <v>0</v>
      </c>
      <c r="AH34" s="26">
        <v>2</v>
      </c>
      <c r="AI34" s="26">
        <v>0</v>
      </c>
      <c r="AJ34" s="26">
        <v>1</v>
      </c>
      <c r="AK34" s="26">
        <v>3</v>
      </c>
      <c r="AL34" s="27" t="str">
        <f t="shared" si="7"/>
        <v>A</v>
      </c>
      <c r="AM34" s="26">
        <v>0</v>
      </c>
      <c r="AN34" s="26">
        <v>0</v>
      </c>
      <c r="AO34" s="26">
        <v>3</v>
      </c>
      <c r="AP34" s="26">
        <v>3</v>
      </c>
      <c r="AQ34" s="27" t="str">
        <f t="shared" si="8"/>
        <v>A</v>
      </c>
      <c r="AR34" s="26">
        <v>0</v>
      </c>
      <c r="AS34" s="26">
        <v>0</v>
      </c>
      <c r="AT34" s="26">
        <v>0</v>
      </c>
      <c r="AU34" s="26">
        <v>2</v>
      </c>
      <c r="AV34" s="26">
        <v>1</v>
      </c>
      <c r="AW34" s="26">
        <v>0</v>
      </c>
      <c r="AX34" s="26">
        <v>3</v>
      </c>
      <c r="AY34" s="27" t="str">
        <f t="shared" si="9"/>
        <v>A</v>
      </c>
      <c r="AZ34" s="27">
        <v>1</v>
      </c>
      <c r="BA34" s="27">
        <v>1</v>
      </c>
      <c r="BB34" s="27">
        <v>1</v>
      </c>
      <c r="BC34" s="27">
        <v>1</v>
      </c>
      <c r="BD34" s="26">
        <v>5</v>
      </c>
      <c r="BE34" s="26">
        <v>2</v>
      </c>
      <c r="BF34" s="26">
        <v>0</v>
      </c>
      <c r="BG34" s="26">
        <v>25</v>
      </c>
      <c r="BH34" s="26">
        <v>0</v>
      </c>
      <c r="BI34" s="26">
        <v>10</v>
      </c>
      <c r="BJ34" s="26">
        <v>0</v>
      </c>
      <c r="BK34" s="26">
        <v>3</v>
      </c>
      <c r="BL34" s="26">
        <v>36</v>
      </c>
      <c r="BM34" s="26">
        <v>6</v>
      </c>
      <c r="BN34" s="26">
        <v>0</v>
      </c>
      <c r="BO34" s="26">
        <v>18</v>
      </c>
      <c r="BP34" s="26">
        <v>9</v>
      </c>
      <c r="BQ34" s="26">
        <v>0</v>
      </c>
      <c r="BR34" s="26">
        <v>0</v>
      </c>
      <c r="BS34" s="26">
        <v>0</v>
      </c>
      <c r="BT34" s="26">
        <v>0</v>
      </c>
      <c r="BU34" s="26">
        <v>0</v>
      </c>
      <c r="BV34" s="26">
        <v>0</v>
      </c>
      <c r="BW34" s="26">
        <v>31</v>
      </c>
      <c r="BX34" s="26">
        <v>0</v>
      </c>
      <c r="BY34" s="26">
        <v>0</v>
      </c>
      <c r="BZ34" s="26">
        <v>6</v>
      </c>
      <c r="CA34" s="26">
        <v>195</v>
      </c>
      <c r="CB34" s="26">
        <v>3</v>
      </c>
      <c r="CC34" s="26">
        <v>0</v>
      </c>
      <c r="CD34" s="26">
        <v>1</v>
      </c>
      <c r="CE34" s="26">
        <v>2</v>
      </c>
      <c r="CF34" s="26">
        <v>0</v>
      </c>
      <c r="CG34" s="26">
        <v>24</v>
      </c>
      <c r="CH34" s="26">
        <v>0</v>
      </c>
      <c r="CI34" s="26">
        <v>0</v>
      </c>
      <c r="CJ34" s="26">
        <v>0</v>
      </c>
      <c r="CK34" s="26">
        <v>0</v>
      </c>
      <c r="CL34" s="26">
        <v>0</v>
      </c>
      <c r="CM34" s="26">
        <v>0</v>
      </c>
      <c r="CN34" s="26">
        <v>0</v>
      </c>
      <c r="CO34" s="26">
        <v>0</v>
      </c>
      <c r="CP34" s="26">
        <v>0</v>
      </c>
      <c r="CQ34" s="26">
        <v>0</v>
      </c>
      <c r="CR34" s="26">
        <v>0</v>
      </c>
      <c r="CS34" s="26">
        <v>31</v>
      </c>
      <c r="CT34" s="26">
        <v>2</v>
      </c>
      <c r="CU34" s="26">
        <v>0</v>
      </c>
      <c r="CV34" s="26">
        <v>0</v>
      </c>
      <c r="CW34" s="26">
        <v>0</v>
      </c>
      <c r="CX34" s="26">
        <v>0</v>
      </c>
      <c r="CY34" s="26">
        <v>0</v>
      </c>
      <c r="CZ34" s="26">
        <v>0</v>
      </c>
      <c r="DA34" s="26">
        <v>0</v>
      </c>
      <c r="DB34" s="26">
        <v>0</v>
      </c>
      <c r="DC34" s="26">
        <v>0</v>
      </c>
      <c r="DD34" s="26">
        <v>0</v>
      </c>
      <c r="DE34" s="26">
        <v>0</v>
      </c>
      <c r="DF34" s="26">
        <v>0</v>
      </c>
      <c r="DG34" s="26">
        <v>0</v>
      </c>
      <c r="DH34" s="26">
        <v>0</v>
      </c>
      <c r="DI34" s="26">
        <v>0</v>
      </c>
      <c r="DJ34" s="26">
        <v>0</v>
      </c>
      <c r="DK34" s="26">
        <v>0</v>
      </c>
      <c r="DL34" s="26">
        <v>0</v>
      </c>
      <c r="DM34" s="26">
        <v>0</v>
      </c>
      <c r="DN34" s="26">
        <v>0</v>
      </c>
      <c r="DO34" s="26">
        <v>0</v>
      </c>
      <c r="DP34" s="26">
        <v>0</v>
      </c>
      <c r="DQ34" s="26">
        <v>0</v>
      </c>
      <c r="DR34" s="26">
        <v>0</v>
      </c>
      <c r="DS34" s="26">
        <v>0</v>
      </c>
      <c r="DT34" s="26">
        <v>0</v>
      </c>
      <c r="DU34" s="26">
        <v>0</v>
      </c>
      <c r="DV34" s="26">
        <v>0</v>
      </c>
      <c r="DW34" s="26">
        <v>0</v>
      </c>
      <c r="DX34" s="26">
        <v>0</v>
      </c>
      <c r="DY34" s="26">
        <v>0</v>
      </c>
      <c r="DZ34" s="26">
        <v>35</v>
      </c>
      <c r="EA34" s="27">
        <v>0</v>
      </c>
      <c r="EB34" s="26"/>
      <c r="EC34" s="27">
        <v>1</v>
      </c>
      <c r="ED34" s="26" t="s">
        <v>688</v>
      </c>
      <c r="EE34" s="26"/>
      <c r="EF34" s="27">
        <v>1</v>
      </c>
      <c r="EG34" s="27">
        <v>1</v>
      </c>
      <c r="EH34" s="27">
        <v>1</v>
      </c>
      <c r="EI34" s="26" t="s">
        <v>689</v>
      </c>
      <c r="EJ34" s="26"/>
      <c r="EK34" s="26">
        <v>11050</v>
      </c>
      <c r="EL34" s="26">
        <v>118.7052</v>
      </c>
      <c r="EM34" s="26">
        <v>11</v>
      </c>
      <c r="EN34" s="28">
        <v>11</v>
      </c>
      <c r="EO34" s="29">
        <v>11084</v>
      </c>
      <c r="EP34" s="30">
        <v>118.68</v>
      </c>
      <c r="EQ34" s="29">
        <v>11</v>
      </c>
      <c r="ER34" s="29">
        <v>11</v>
      </c>
    </row>
    <row r="35" spans="1:148" ht="24">
      <c r="A35" s="26" t="s">
        <v>393</v>
      </c>
      <c r="B35" s="26" t="s">
        <v>690</v>
      </c>
      <c r="C35" s="27">
        <v>3</v>
      </c>
      <c r="D35" s="26" t="s">
        <v>691</v>
      </c>
      <c r="E35" s="26" t="s">
        <v>692</v>
      </c>
      <c r="F35" s="26">
        <v>1221</v>
      </c>
      <c r="G35" s="26">
        <v>75701</v>
      </c>
      <c r="H35" s="26" t="s">
        <v>690</v>
      </c>
      <c r="I35" s="26" t="s">
        <v>693</v>
      </c>
      <c r="J35" s="26" t="s">
        <v>694</v>
      </c>
      <c r="K35" s="33" t="s">
        <v>389</v>
      </c>
      <c r="L35" s="26" t="s">
        <v>319</v>
      </c>
      <c r="M35" s="26" t="s">
        <v>325</v>
      </c>
      <c r="N35" s="26" t="s">
        <v>391</v>
      </c>
      <c r="O35" s="26"/>
      <c r="P35" s="26">
        <v>571674201</v>
      </c>
      <c r="Q35" s="26" t="s">
        <v>695</v>
      </c>
      <c r="R35" s="26" t="s">
        <v>319</v>
      </c>
      <c r="S35" s="26" t="s">
        <v>325</v>
      </c>
      <c r="T35" s="26" t="s">
        <v>391</v>
      </c>
      <c r="U35" s="26"/>
      <c r="V35" s="26">
        <v>571674201</v>
      </c>
      <c r="W35" s="26" t="s">
        <v>695</v>
      </c>
      <c r="X35" s="26">
        <v>9</v>
      </c>
      <c r="Y35" s="26">
        <v>2</v>
      </c>
      <c r="Z35" s="26">
        <v>11</v>
      </c>
      <c r="AA35" s="26">
        <v>8.33</v>
      </c>
      <c r="AB35" s="26">
        <v>0.8</v>
      </c>
      <c r="AC35" s="26">
        <v>9.1300000000000008</v>
      </c>
      <c r="AD35" s="27" t="str">
        <f t="shared" si="5"/>
        <v>A</v>
      </c>
      <c r="AE35" s="26">
        <v>10</v>
      </c>
      <c r="AF35" s="27" t="str">
        <f t="shared" si="6"/>
        <v>A</v>
      </c>
      <c r="AG35" s="26">
        <v>0</v>
      </c>
      <c r="AH35" s="26">
        <v>4</v>
      </c>
      <c r="AI35" s="26">
        <v>0</v>
      </c>
      <c r="AJ35" s="26">
        <v>5</v>
      </c>
      <c r="AK35" s="26">
        <v>9</v>
      </c>
      <c r="AL35" s="27" t="str">
        <f t="shared" si="7"/>
        <v>A</v>
      </c>
      <c r="AM35" s="26">
        <v>0</v>
      </c>
      <c r="AN35" s="26">
        <v>0</v>
      </c>
      <c r="AO35" s="26">
        <v>9</v>
      </c>
      <c r="AP35" s="26">
        <v>9</v>
      </c>
      <c r="AQ35" s="27" t="str">
        <f t="shared" si="8"/>
        <v>A</v>
      </c>
      <c r="AR35" s="26">
        <v>0</v>
      </c>
      <c r="AS35" s="26">
        <v>0</v>
      </c>
      <c r="AT35" s="26">
        <v>0</v>
      </c>
      <c r="AU35" s="26">
        <v>6</v>
      </c>
      <c r="AV35" s="26">
        <v>3</v>
      </c>
      <c r="AW35" s="26">
        <v>0</v>
      </c>
      <c r="AX35" s="26">
        <v>9</v>
      </c>
      <c r="AY35" s="27" t="str">
        <f t="shared" si="9"/>
        <v>A</v>
      </c>
      <c r="AZ35" s="27">
        <v>1</v>
      </c>
      <c r="BA35" s="27">
        <v>1</v>
      </c>
      <c r="BB35" s="27">
        <v>1</v>
      </c>
      <c r="BC35" s="27">
        <v>1</v>
      </c>
      <c r="BD35" s="26">
        <v>0</v>
      </c>
      <c r="BE35" s="26">
        <v>0</v>
      </c>
      <c r="BF35" s="26">
        <v>0</v>
      </c>
      <c r="BG35" s="26">
        <v>103</v>
      </c>
      <c r="BH35" s="26">
        <v>0</v>
      </c>
      <c r="BI35" s="26">
        <v>99</v>
      </c>
      <c r="BJ35" s="26">
        <v>0</v>
      </c>
      <c r="BK35" s="26">
        <v>33</v>
      </c>
      <c r="BL35" s="26">
        <v>214</v>
      </c>
      <c r="BM35" s="26">
        <v>51</v>
      </c>
      <c r="BN35" s="26">
        <v>0</v>
      </c>
      <c r="BO35" s="26">
        <v>40</v>
      </c>
      <c r="BP35" s="26">
        <v>102</v>
      </c>
      <c r="BQ35" s="26">
        <v>0</v>
      </c>
      <c r="BR35" s="26">
        <v>0</v>
      </c>
      <c r="BS35" s="26">
        <v>41</v>
      </c>
      <c r="BT35" s="26">
        <v>7</v>
      </c>
      <c r="BU35" s="26">
        <v>10</v>
      </c>
      <c r="BV35" s="26">
        <v>116</v>
      </c>
      <c r="BW35" s="26">
        <v>141</v>
      </c>
      <c r="BX35" s="26">
        <v>5</v>
      </c>
      <c r="BY35" s="26">
        <v>0</v>
      </c>
      <c r="BZ35" s="26">
        <v>26</v>
      </c>
      <c r="CA35" s="26">
        <v>29</v>
      </c>
      <c r="CB35" s="26">
        <v>24</v>
      </c>
      <c r="CC35" s="26">
        <v>9</v>
      </c>
      <c r="CD35" s="26">
        <v>7</v>
      </c>
      <c r="CE35" s="26">
        <v>2</v>
      </c>
      <c r="CF35" s="26">
        <v>5</v>
      </c>
      <c r="CG35" s="26">
        <v>33</v>
      </c>
      <c r="CH35" s="26">
        <v>0</v>
      </c>
      <c r="CI35" s="26">
        <v>0</v>
      </c>
      <c r="CJ35" s="26">
        <v>0</v>
      </c>
      <c r="CK35" s="26">
        <v>0</v>
      </c>
      <c r="CL35" s="26">
        <v>0</v>
      </c>
      <c r="CM35" s="26">
        <v>0</v>
      </c>
      <c r="CN35" s="26">
        <v>1</v>
      </c>
      <c r="CO35" s="26">
        <v>0</v>
      </c>
      <c r="CP35" s="26">
        <v>15</v>
      </c>
      <c r="CQ35" s="26">
        <v>2</v>
      </c>
      <c r="CR35" s="26">
        <v>1</v>
      </c>
      <c r="CS35" s="26">
        <v>100</v>
      </c>
      <c r="CT35" s="26">
        <v>2</v>
      </c>
      <c r="CU35" s="26">
        <v>1</v>
      </c>
      <c r="CV35" s="26">
        <v>0</v>
      </c>
      <c r="CW35" s="26">
        <v>30</v>
      </c>
      <c r="CX35" s="26">
        <v>14</v>
      </c>
      <c r="CY35" s="26">
        <v>15</v>
      </c>
      <c r="CZ35" s="26">
        <v>1</v>
      </c>
      <c r="DA35" s="26">
        <v>0</v>
      </c>
      <c r="DB35" s="26">
        <v>0</v>
      </c>
      <c r="DC35" s="26">
        <v>0</v>
      </c>
      <c r="DD35" s="26">
        <v>0</v>
      </c>
      <c r="DE35" s="26">
        <v>0</v>
      </c>
      <c r="DF35" s="26">
        <v>0</v>
      </c>
      <c r="DG35" s="26">
        <v>0</v>
      </c>
      <c r="DH35" s="26">
        <v>0</v>
      </c>
      <c r="DI35" s="26">
        <v>0</v>
      </c>
      <c r="DJ35" s="26">
        <v>0</v>
      </c>
      <c r="DK35" s="26">
        <v>0</v>
      </c>
      <c r="DL35" s="26">
        <v>0</v>
      </c>
      <c r="DM35" s="26">
        <v>0</v>
      </c>
      <c r="DN35" s="26">
        <v>6</v>
      </c>
      <c r="DO35" s="26">
        <v>0</v>
      </c>
      <c r="DP35" s="26">
        <v>0</v>
      </c>
      <c r="DQ35" s="26">
        <v>0</v>
      </c>
      <c r="DR35" s="26">
        <v>0</v>
      </c>
      <c r="DS35" s="26">
        <v>0</v>
      </c>
      <c r="DT35" s="26">
        <v>7</v>
      </c>
      <c r="DU35" s="26">
        <v>0</v>
      </c>
      <c r="DV35" s="26">
        <v>12</v>
      </c>
      <c r="DW35" s="26">
        <v>0</v>
      </c>
      <c r="DX35" s="26">
        <v>0</v>
      </c>
      <c r="DY35" s="26">
        <v>6</v>
      </c>
      <c r="DZ35" s="26">
        <v>400</v>
      </c>
      <c r="EA35" s="27">
        <v>1</v>
      </c>
      <c r="EB35" s="26" t="s">
        <v>696</v>
      </c>
      <c r="EC35" s="27">
        <v>2</v>
      </c>
      <c r="ED35" s="26"/>
      <c r="EE35" s="26"/>
      <c r="EF35" s="27">
        <v>1</v>
      </c>
      <c r="EG35" s="27">
        <v>1</v>
      </c>
      <c r="EH35" s="27">
        <v>1</v>
      </c>
      <c r="EI35" s="26"/>
      <c r="EJ35" s="26"/>
      <c r="EK35" s="26">
        <v>41843</v>
      </c>
      <c r="EL35" s="26">
        <v>229.75</v>
      </c>
      <c r="EM35" s="26">
        <v>19</v>
      </c>
      <c r="EN35" s="28">
        <v>19</v>
      </c>
      <c r="EO35" s="29">
        <v>41669</v>
      </c>
      <c r="EP35" s="30">
        <v>229.7</v>
      </c>
      <c r="EQ35" s="29">
        <v>18</v>
      </c>
      <c r="ER35" s="29">
        <v>16</v>
      </c>
    </row>
    <row r="36" spans="1:148" ht="36">
      <c r="A36" s="26" t="s">
        <v>393</v>
      </c>
      <c r="B36" s="26" t="s">
        <v>697</v>
      </c>
      <c r="C36" s="27">
        <v>3</v>
      </c>
      <c r="D36" s="26" t="s">
        <v>698</v>
      </c>
      <c r="E36" s="26" t="s">
        <v>351</v>
      </c>
      <c r="F36" s="26">
        <v>1007</v>
      </c>
      <c r="G36" s="26">
        <v>76312</v>
      </c>
      <c r="H36" s="26" t="s">
        <v>697</v>
      </c>
      <c r="I36" s="26" t="s">
        <v>699</v>
      </c>
      <c r="J36" s="26" t="s">
        <v>700</v>
      </c>
      <c r="K36" s="26" t="s">
        <v>328</v>
      </c>
      <c r="L36" s="26" t="s">
        <v>319</v>
      </c>
      <c r="M36" s="26" t="s">
        <v>358</v>
      </c>
      <c r="N36" s="26" t="s">
        <v>701</v>
      </c>
      <c r="O36" s="26" t="s">
        <v>321</v>
      </c>
      <c r="P36" s="26">
        <v>724192851</v>
      </c>
      <c r="Q36" s="26" t="s">
        <v>702</v>
      </c>
      <c r="R36" s="26" t="s">
        <v>319</v>
      </c>
      <c r="S36" s="26" t="s">
        <v>358</v>
      </c>
      <c r="T36" s="26" t="s">
        <v>701</v>
      </c>
      <c r="U36" s="26" t="s">
        <v>321</v>
      </c>
      <c r="V36" s="26">
        <v>724192851</v>
      </c>
      <c r="W36" s="26" t="s">
        <v>702</v>
      </c>
      <c r="X36" s="26">
        <v>3</v>
      </c>
      <c r="Y36" s="26">
        <v>0</v>
      </c>
      <c r="Z36" s="26">
        <v>3</v>
      </c>
      <c r="AA36" s="26">
        <v>3</v>
      </c>
      <c r="AB36" s="26">
        <v>0</v>
      </c>
      <c r="AC36" s="26">
        <v>3</v>
      </c>
      <c r="AD36" s="27" t="str">
        <f t="shared" si="5"/>
        <v>A</v>
      </c>
      <c r="AE36" s="26">
        <v>3</v>
      </c>
      <c r="AF36" s="27" t="str">
        <f t="shared" si="6"/>
        <v>A</v>
      </c>
      <c r="AG36" s="26">
        <v>0</v>
      </c>
      <c r="AH36" s="26">
        <v>2</v>
      </c>
      <c r="AI36" s="26">
        <v>0</v>
      </c>
      <c r="AJ36" s="26">
        <v>1</v>
      </c>
      <c r="AK36" s="26">
        <v>3</v>
      </c>
      <c r="AL36" s="27" t="str">
        <f t="shared" si="7"/>
        <v>A</v>
      </c>
      <c r="AM36" s="26">
        <v>0</v>
      </c>
      <c r="AN36" s="26">
        <v>3</v>
      </c>
      <c r="AO36" s="26">
        <v>0</v>
      </c>
      <c r="AP36" s="26">
        <v>3</v>
      </c>
      <c r="AQ36" s="27" t="str">
        <f t="shared" si="8"/>
        <v>A</v>
      </c>
      <c r="AR36" s="26">
        <v>0</v>
      </c>
      <c r="AS36" s="26">
        <v>0</v>
      </c>
      <c r="AT36" s="26">
        <v>2</v>
      </c>
      <c r="AU36" s="26">
        <v>1</v>
      </c>
      <c r="AV36" s="26">
        <v>0</v>
      </c>
      <c r="AW36" s="26">
        <v>0</v>
      </c>
      <c r="AX36" s="26">
        <v>3</v>
      </c>
      <c r="AY36" s="27" t="str">
        <f t="shared" si="9"/>
        <v>A</v>
      </c>
      <c r="AZ36" s="27">
        <v>1</v>
      </c>
      <c r="BA36" s="27">
        <v>1</v>
      </c>
      <c r="BB36" s="27">
        <v>0</v>
      </c>
      <c r="BC36" s="27">
        <v>1</v>
      </c>
      <c r="BD36" s="26">
        <v>0</v>
      </c>
      <c r="BE36" s="26">
        <v>0</v>
      </c>
      <c r="BF36" s="26">
        <v>0</v>
      </c>
      <c r="BG36" s="26">
        <v>20</v>
      </c>
      <c r="BH36" s="26">
        <v>2</v>
      </c>
      <c r="BI36" s="26">
        <v>13</v>
      </c>
      <c r="BJ36" s="26">
        <v>0</v>
      </c>
      <c r="BK36" s="26">
        <v>5</v>
      </c>
      <c r="BL36" s="26">
        <v>44</v>
      </c>
      <c r="BM36" s="26">
        <v>7</v>
      </c>
      <c r="BN36" s="26">
        <v>0</v>
      </c>
      <c r="BO36" s="26">
        <v>18</v>
      </c>
      <c r="BP36" s="26">
        <v>33</v>
      </c>
      <c r="BQ36" s="26">
        <v>0</v>
      </c>
      <c r="BR36" s="26">
        <v>0</v>
      </c>
      <c r="BS36" s="26">
        <v>0</v>
      </c>
      <c r="BT36" s="26">
        <v>7</v>
      </c>
      <c r="BU36" s="26">
        <v>0</v>
      </c>
      <c r="BV36" s="26">
        <v>15</v>
      </c>
      <c r="BW36" s="26">
        <v>26</v>
      </c>
      <c r="BX36" s="26">
        <v>0</v>
      </c>
      <c r="BY36" s="26">
        <v>1</v>
      </c>
      <c r="BZ36" s="26">
        <v>5</v>
      </c>
      <c r="CA36" s="26">
        <v>10</v>
      </c>
      <c r="CB36" s="26">
        <v>6</v>
      </c>
      <c r="CC36" s="26">
        <v>3</v>
      </c>
      <c r="CD36" s="26">
        <v>7</v>
      </c>
      <c r="CE36" s="26">
        <v>0</v>
      </c>
      <c r="CF36" s="26">
        <v>0</v>
      </c>
      <c r="CG36" s="26">
        <v>6</v>
      </c>
      <c r="CH36" s="26">
        <v>0</v>
      </c>
      <c r="CI36" s="26">
        <v>0</v>
      </c>
      <c r="CJ36" s="26">
        <v>0</v>
      </c>
      <c r="CK36" s="26">
        <v>0</v>
      </c>
      <c r="CL36" s="26">
        <v>0</v>
      </c>
      <c r="CM36" s="26">
        <v>0</v>
      </c>
      <c r="CN36" s="26">
        <v>0</v>
      </c>
      <c r="CO36" s="26">
        <v>0</v>
      </c>
      <c r="CP36" s="26">
        <v>0</v>
      </c>
      <c r="CQ36" s="26">
        <v>0</v>
      </c>
      <c r="CR36" s="26">
        <v>0</v>
      </c>
      <c r="CS36" s="26">
        <v>16</v>
      </c>
      <c r="CT36" s="26">
        <v>1</v>
      </c>
      <c r="CU36" s="26">
        <v>0</v>
      </c>
      <c r="CV36" s="26">
        <v>0</v>
      </c>
      <c r="CW36" s="26">
        <v>3</v>
      </c>
      <c r="CX36" s="26">
        <v>0</v>
      </c>
      <c r="CY36" s="26">
        <v>2</v>
      </c>
      <c r="CZ36" s="26">
        <v>0</v>
      </c>
      <c r="DA36" s="26">
        <v>0</v>
      </c>
      <c r="DB36" s="26">
        <v>0</v>
      </c>
      <c r="DC36" s="26">
        <v>0</v>
      </c>
      <c r="DD36" s="26">
        <v>0</v>
      </c>
      <c r="DE36" s="26">
        <v>0</v>
      </c>
      <c r="DF36" s="26">
        <v>0</v>
      </c>
      <c r="DG36" s="26">
        <v>0</v>
      </c>
      <c r="DH36" s="26">
        <v>0</v>
      </c>
      <c r="DI36" s="26">
        <v>0</v>
      </c>
      <c r="DJ36" s="26">
        <v>0</v>
      </c>
      <c r="DK36" s="26">
        <v>0</v>
      </c>
      <c r="DL36" s="26">
        <v>0</v>
      </c>
      <c r="DM36" s="26">
        <v>0</v>
      </c>
      <c r="DN36" s="26">
        <v>5</v>
      </c>
      <c r="DO36" s="26">
        <v>0</v>
      </c>
      <c r="DP36" s="26">
        <v>0</v>
      </c>
      <c r="DQ36" s="26">
        <v>0</v>
      </c>
      <c r="DR36" s="26">
        <v>0</v>
      </c>
      <c r="DS36" s="26">
        <v>0</v>
      </c>
      <c r="DT36" s="26">
        <v>1</v>
      </c>
      <c r="DU36" s="26">
        <v>0</v>
      </c>
      <c r="DV36" s="26">
        <v>1</v>
      </c>
      <c r="DW36" s="26">
        <v>0</v>
      </c>
      <c r="DX36" s="26">
        <v>0</v>
      </c>
      <c r="DY36" s="26">
        <v>6</v>
      </c>
      <c r="DZ36" s="26">
        <v>48</v>
      </c>
      <c r="EA36" s="27">
        <v>1</v>
      </c>
      <c r="EB36" s="26" t="s">
        <v>703</v>
      </c>
      <c r="EC36" s="27">
        <v>2</v>
      </c>
      <c r="ED36" s="26" t="s">
        <v>704</v>
      </c>
      <c r="EE36" s="26" t="s">
        <v>321</v>
      </c>
      <c r="EF36" s="27">
        <v>1</v>
      </c>
      <c r="EG36" s="27">
        <v>1</v>
      </c>
      <c r="EH36" s="27">
        <v>1</v>
      </c>
      <c r="EI36" s="26" t="s">
        <v>321</v>
      </c>
      <c r="EJ36" s="26" t="s">
        <v>705</v>
      </c>
      <c r="EK36" s="26">
        <v>8826</v>
      </c>
      <c r="EL36" s="26">
        <v>84.503519999999995</v>
      </c>
      <c r="EM36" s="26">
        <v>7</v>
      </c>
      <c r="EN36" s="28">
        <v>7</v>
      </c>
      <c r="EO36" s="29">
        <v>8855</v>
      </c>
      <c r="EP36" s="30">
        <v>84.55</v>
      </c>
      <c r="EQ36" s="29">
        <v>7</v>
      </c>
      <c r="ER36" s="29">
        <v>7</v>
      </c>
    </row>
    <row r="37" spans="1:148" ht="60">
      <c r="A37" s="26" t="s">
        <v>393</v>
      </c>
      <c r="B37" s="26" t="s">
        <v>706</v>
      </c>
      <c r="C37" s="27">
        <v>3</v>
      </c>
      <c r="D37" s="26" t="s">
        <v>707</v>
      </c>
      <c r="E37" s="26" t="s">
        <v>708</v>
      </c>
      <c r="F37" s="26">
        <v>1080</v>
      </c>
      <c r="G37" s="26">
        <v>75524</v>
      </c>
      <c r="H37" s="26" t="s">
        <v>706</v>
      </c>
      <c r="I37" s="26" t="s">
        <v>709</v>
      </c>
      <c r="J37" s="26" t="s">
        <v>710</v>
      </c>
      <c r="K37" s="26" t="s">
        <v>711</v>
      </c>
      <c r="L37" s="26" t="s">
        <v>712</v>
      </c>
      <c r="M37" s="26" t="s">
        <v>350</v>
      </c>
      <c r="N37" s="26" t="s">
        <v>713</v>
      </c>
      <c r="O37" s="26"/>
      <c r="P37" s="26">
        <v>571491321</v>
      </c>
      <c r="Q37" s="26" t="s">
        <v>714</v>
      </c>
      <c r="R37" s="26"/>
      <c r="S37" s="26"/>
      <c r="T37" s="26"/>
      <c r="U37" s="26"/>
      <c r="V37" s="26"/>
      <c r="W37" s="26"/>
      <c r="X37" s="26">
        <v>13</v>
      </c>
      <c r="Y37" s="26">
        <v>0</v>
      </c>
      <c r="Z37" s="26">
        <v>13</v>
      </c>
      <c r="AA37" s="26">
        <v>0</v>
      </c>
      <c r="AB37" s="26">
        <v>0</v>
      </c>
      <c r="AC37" s="26">
        <v>0</v>
      </c>
      <c r="AD37" s="27" t="str">
        <f t="shared" si="5"/>
        <v>A</v>
      </c>
      <c r="AE37" s="26">
        <v>12</v>
      </c>
      <c r="AF37" s="27" t="str">
        <f t="shared" si="6"/>
        <v>A</v>
      </c>
      <c r="AG37" s="26">
        <v>0</v>
      </c>
      <c r="AH37" s="26">
        <v>0</v>
      </c>
      <c r="AI37" s="26">
        <v>2</v>
      </c>
      <c r="AJ37" s="26">
        <v>11</v>
      </c>
      <c r="AK37" s="26">
        <v>13</v>
      </c>
      <c r="AL37" s="27" t="str">
        <f t="shared" si="7"/>
        <v>A</v>
      </c>
      <c r="AM37" s="26">
        <v>4</v>
      </c>
      <c r="AN37" s="26">
        <v>3</v>
      </c>
      <c r="AO37" s="26">
        <v>6</v>
      </c>
      <c r="AP37" s="26">
        <v>13</v>
      </c>
      <c r="AQ37" s="27" t="str">
        <f t="shared" si="8"/>
        <v>A</v>
      </c>
      <c r="AR37" s="26">
        <v>0</v>
      </c>
      <c r="AS37" s="26">
        <v>0</v>
      </c>
      <c r="AT37" s="26">
        <v>2</v>
      </c>
      <c r="AU37" s="26">
        <v>11</v>
      </c>
      <c r="AV37" s="26">
        <v>0</v>
      </c>
      <c r="AW37" s="26">
        <v>0</v>
      </c>
      <c r="AX37" s="26">
        <v>13</v>
      </c>
      <c r="AY37" s="27" t="str">
        <f t="shared" si="9"/>
        <v>A</v>
      </c>
      <c r="AZ37" s="27">
        <v>1</v>
      </c>
      <c r="BA37" s="27">
        <v>1</v>
      </c>
      <c r="BB37" s="27">
        <v>1</v>
      </c>
      <c r="BC37" s="27">
        <v>1</v>
      </c>
      <c r="BD37" s="26">
        <v>0</v>
      </c>
      <c r="BE37" s="26">
        <v>34</v>
      </c>
      <c r="BF37" s="26">
        <v>0</v>
      </c>
      <c r="BG37" s="26">
        <v>265</v>
      </c>
      <c r="BH37" s="26">
        <v>31</v>
      </c>
      <c r="BI37" s="26">
        <v>76</v>
      </c>
      <c r="BJ37" s="26">
        <v>0</v>
      </c>
      <c r="BK37" s="26">
        <v>36</v>
      </c>
      <c r="BL37" s="26">
        <v>472</v>
      </c>
      <c r="BM37" s="26">
        <v>38</v>
      </c>
      <c r="BN37" s="26">
        <v>18</v>
      </c>
      <c r="BO37" s="26">
        <v>66</v>
      </c>
      <c r="BP37" s="26">
        <v>138</v>
      </c>
      <c r="BQ37" s="26">
        <v>18</v>
      </c>
      <c r="BR37" s="26">
        <v>0</v>
      </c>
      <c r="BS37" s="26">
        <v>93</v>
      </c>
      <c r="BT37" s="26">
        <v>66</v>
      </c>
      <c r="BU37" s="26">
        <v>11</v>
      </c>
      <c r="BV37" s="26">
        <v>2</v>
      </c>
      <c r="BW37" s="26">
        <v>175</v>
      </c>
      <c r="BX37" s="26">
        <v>9</v>
      </c>
      <c r="BY37" s="26">
        <v>14</v>
      </c>
      <c r="BZ37" s="26">
        <v>11</v>
      </c>
      <c r="CA37" s="26">
        <v>100</v>
      </c>
      <c r="CB37" s="26">
        <v>0</v>
      </c>
      <c r="CC37" s="26">
        <v>29</v>
      </c>
      <c r="CD37" s="26">
        <v>28</v>
      </c>
      <c r="CE37" s="26">
        <v>12</v>
      </c>
      <c r="CF37" s="26">
        <v>55</v>
      </c>
      <c r="CG37" s="26">
        <v>63</v>
      </c>
      <c r="CH37" s="26">
        <v>0</v>
      </c>
      <c r="CI37" s="26">
        <v>0</v>
      </c>
      <c r="CJ37" s="26">
        <v>0</v>
      </c>
      <c r="CK37" s="26">
        <v>0</v>
      </c>
      <c r="CL37" s="26">
        <v>0</v>
      </c>
      <c r="CM37" s="26">
        <v>0</v>
      </c>
      <c r="CN37" s="26">
        <v>0</v>
      </c>
      <c r="CO37" s="26">
        <v>0</v>
      </c>
      <c r="CP37" s="26">
        <v>19</v>
      </c>
      <c r="CQ37" s="26">
        <v>23</v>
      </c>
      <c r="CR37" s="26">
        <v>0</v>
      </c>
      <c r="CS37" s="26">
        <v>145</v>
      </c>
      <c r="CT37" s="26">
        <v>7</v>
      </c>
      <c r="CU37" s="26">
        <v>1</v>
      </c>
      <c r="CV37" s="26">
        <v>0</v>
      </c>
      <c r="CW37" s="26">
        <v>93</v>
      </c>
      <c r="CX37" s="26">
        <v>18</v>
      </c>
      <c r="CY37" s="26">
        <v>30</v>
      </c>
      <c r="CZ37" s="26">
        <v>0</v>
      </c>
      <c r="DA37" s="26">
        <v>0</v>
      </c>
      <c r="DB37" s="26">
        <v>0</v>
      </c>
      <c r="DC37" s="26">
        <v>0</v>
      </c>
      <c r="DD37" s="26">
        <v>0</v>
      </c>
      <c r="DE37" s="26">
        <v>0</v>
      </c>
      <c r="DF37" s="26">
        <v>5</v>
      </c>
      <c r="DG37" s="26">
        <v>3</v>
      </c>
      <c r="DH37" s="26">
        <v>2</v>
      </c>
      <c r="DI37" s="26">
        <v>0</v>
      </c>
      <c r="DJ37" s="26">
        <v>2</v>
      </c>
      <c r="DK37" s="26">
        <v>0</v>
      </c>
      <c r="DL37" s="26">
        <v>0</v>
      </c>
      <c r="DM37" s="26">
        <v>0</v>
      </c>
      <c r="DN37" s="26">
        <v>3</v>
      </c>
      <c r="DO37" s="26">
        <v>0</v>
      </c>
      <c r="DP37" s="26">
        <v>0</v>
      </c>
      <c r="DQ37" s="26">
        <v>0</v>
      </c>
      <c r="DR37" s="26">
        <v>0</v>
      </c>
      <c r="DS37" s="26">
        <v>0</v>
      </c>
      <c r="DT37" s="26">
        <v>0</v>
      </c>
      <c r="DU37" s="26">
        <v>0</v>
      </c>
      <c r="DV37" s="26">
        <v>0</v>
      </c>
      <c r="DW37" s="26">
        <v>0</v>
      </c>
      <c r="DX37" s="26">
        <v>0</v>
      </c>
      <c r="DY37" s="26">
        <v>4</v>
      </c>
      <c r="DZ37" s="26">
        <v>1129</v>
      </c>
      <c r="EA37" s="27">
        <v>1</v>
      </c>
      <c r="EB37" s="26" t="s">
        <v>715</v>
      </c>
      <c r="EC37" s="27">
        <v>4</v>
      </c>
      <c r="ED37" s="26" t="s">
        <v>716</v>
      </c>
      <c r="EE37" s="26" t="s">
        <v>717</v>
      </c>
      <c r="EF37" s="27">
        <v>1</v>
      </c>
      <c r="EG37" s="27">
        <v>1</v>
      </c>
      <c r="EH37" s="27">
        <v>1</v>
      </c>
      <c r="EI37" s="26" t="s">
        <v>718</v>
      </c>
      <c r="EJ37" s="26" t="s">
        <v>719</v>
      </c>
      <c r="EK37" s="26">
        <v>51985</v>
      </c>
      <c r="EL37" s="26">
        <v>407.82952399999999</v>
      </c>
      <c r="EM37" s="26">
        <v>23</v>
      </c>
      <c r="EN37" s="28">
        <v>23</v>
      </c>
      <c r="EO37" s="29">
        <v>51802</v>
      </c>
      <c r="EP37" s="30">
        <v>407.85</v>
      </c>
      <c r="EQ37" s="29">
        <v>23</v>
      </c>
      <c r="ER37" s="29">
        <v>23</v>
      </c>
    </row>
    <row r="38" spans="1:148" ht="24">
      <c r="A38" s="26" t="s">
        <v>393</v>
      </c>
      <c r="B38" s="26" t="s">
        <v>720</v>
      </c>
      <c r="C38" s="27">
        <v>1</v>
      </c>
      <c r="D38" s="26" t="s">
        <v>721</v>
      </c>
      <c r="E38" s="26" t="s">
        <v>720</v>
      </c>
      <c r="F38" s="26">
        <v>27</v>
      </c>
      <c r="G38" s="26">
        <v>76802</v>
      </c>
      <c r="H38" s="26" t="s">
        <v>720</v>
      </c>
      <c r="I38" s="26" t="s">
        <v>722</v>
      </c>
      <c r="J38" s="26" t="s">
        <v>723</v>
      </c>
      <c r="K38" s="26" t="s">
        <v>326</v>
      </c>
      <c r="L38" s="26"/>
      <c r="M38" s="26" t="s">
        <v>331</v>
      </c>
      <c r="N38" s="26" t="s">
        <v>724</v>
      </c>
      <c r="O38" s="26"/>
      <c r="P38" s="26">
        <v>573365126</v>
      </c>
      <c r="Q38" s="26" t="s">
        <v>725</v>
      </c>
      <c r="R38" s="26"/>
      <c r="S38" s="26" t="s">
        <v>331</v>
      </c>
      <c r="T38" s="26" t="s">
        <v>724</v>
      </c>
      <c r="U38" s="26"/>
      <c r="V38" s="26">
        <v>573365126</v>
      </c>
      <c r="W38" s="26" t="s">
        <v>725</v>
      </c>
      <c r="X38" s="26">
        <v>2</v>
      </c>
      <c r="Y38" s="26">
        <v>0</v>
      </c>
      <c r="Z38" s="26">
        <v>2</v>
      </c>
      <c r="AA38" s="26">
        <v>2</v>
      </c>
      <c r="AB38" s="26">
        <v>0</v>
      </c>
      <c r="AC38" s="26">
        <v>2</v>
      </c>
      <c r="AD38" s="27" t="str">
        <f t="shared" si="5"/>
        <v>A</v>
      </c>
      <c r="AE38" s="26">
        <v>2</v>
      </c>
      <c r="AF38" s="27" t="str">
        <f t="shared" si="6"/>
        <v>A</v>
      </c>
      <c r="AG38" s="26">
        <v>0</v>
      </c>
      <c r="AH38" s="26">
        <v>1</v>
      </c>
      <c r="AI38" s="26">
        <v>0</v>
      </c>
      <c r="AJ38" s="26">
        <v>1</v>
      </c>
      <c r="AK38" s="26">
        <v>2</v>
      </c>
      <c r="AL38" s="27" t="str">
        <f t="shared" si="7"/>
        <v>A</v>
      </c>
      <c r="AM38" s="26">
        <v>0</v>
      </c>
      <c r="AN38" s="26">
        <v>0</v>
      </c>
      <c r="AO38" s="26">
        <v>2</v>
      </c>
      <c r="AP38" s="26">
        <v>2</v>
      </c>
      <c r="AQ38" s="27" t="str">
        <f t="shared" si="8"/>
        <v>A</v>
      </c>
      <c r="AR38" s="26">
        <v>0</v>
      </c>
      <c r="AS38" s="26">
        <v>0</v>
      </c>
      <c r="AT38" s="26">
        <v>2</v>
      </c>
      <c r="AU38" s="26">
        <v>0</v>
      </c>
      <c r="AV38" s="26">
        <v>0</v>
      </c>
      <c r="AW38" s="26">
        <v>0</v>
      </c>
      <c r="AX38" s="26">
        <v>2</v>
      </c>
      <c r="AY38" s="27" t="str">
        <f t="shared" si="9"/>
        <v>A</v>
      </c>
      <c r="AZ38" s="27">
        <v>1</v>
      </c>
      <c r="BA38" s="27">
        <v>1</v>
      </c>
      <c r="BB38" s="27">
        <v>0</v>
      </c>
      <c r="BC38" s="27">
        <v>1</v>
      </c>
      <c r="BD38" s="26">
        <v>10</v>
      </c>
      <c r="BE38" s="26">
        <v>0</v>
      </c>
      <c r="BF38" s="26">
        <v>0</v>
      </c>
      <c r="BG38" s="26">
        <v>5</v>
      </c>
      <c r="BH38" s="26">
        <v>2</v>
      </c>
      <c r="BI38" s="26">
        <v>3</v>
      </c>
      <c r="BJ38" s="26">
        <v>0</v>
      </c>
      <c r="BK38" s="26">
        <v>0</v>
      </c>
      <c r="BL38" s="26">
        <v>45</v>
      </c>
      <c r="BM38" s="26">
        <v>25</v>
      </c>
      <c r="BN38" s="26">
        <v>0</v>
      </c>
      <c r="BO38" s="26">
        <v>11</v>
      </c>
      <c r="BP38" s="26">
        <v>6</v>
      </c>
      <c r="BQ38" s="26">
        <v>0</v>
      </c>
      <c r="BR38" s="26">
        <v>0</v>
      </c>
      <c r="BS38" s="26">
        <v>3</v>
      </c>
      <c r="BT38" s="26">
        <v>0</v>
      </c>
      <c r="BU38" s="26">
        <v>0</v>
      </c>
      <c r="BV38" s="26">
        <v>6</v>
      </c>
      <c r="BW38" s="26">
        <v>3</v>
      </c>
      <c r="BX38" s="26">
        <v>0</v>
      </c>
      <c r="BY38" s="26">
        <v>0</v>
      </c>
      <c r="BZ38" s="26">
        <v>0</v>
      </c>
      <c r="CA38" s="26">
        <v>36</v>
      </c>
      <c r="CB38" s="26">
        <v>2</v>
      </c>
      <c r="CC38" s="26">
        <v>0</v>
      </c>
      <c r="CD38" s="26">
        <v>1</v>
      </c>
      <c r="CE38" s="26">
        <v>0</v>
      </c>
      <c r="CF38" s="26">
        <v>1</v>
      </c>
      <c r="CG38" s="26">
        <v>0</v>
      </c>
      <c r="CH38" s="26">
        <v>3</v>
      </c>
      <c r="CI38" s="26">
        <v>1</v>
      </c>
      <c r="CJ38" s="26">
        <v>0</v>
      </c>
      <c r="CK38" s="26">
        <v>0</v>
      </c>
      <c r="CL38" s="26">
        <v>0</v>
      </c>
      <c r="CM38" s="26">
        <v>0</v>
      </c>
      <c r="CN38" s="26">
        <v>0</v>
      </c>
      <c r="CO38" s="26">
        <v>0</v>
      </c>
      <c r="CP38" s="26">
        <v>0</v>
      </c>
      <c r="CQ38" s="26">
        <v>0</v>
      </c>
      <c r="CR38" s="26">
        <v>0</v>
      </c>
      <c r="CS38" s="26">
        <v>6</v>
      </c>
      <c r="CT38" s="26">
        <v>0</v>
      </c>
      <c r="CU38" s="26">
        <v>0</v>
      </c>
      <c r="CV38" s="26">
        <v>0</v>
      </c>
      <c r="CW38" s="26">
        <v>0</v>
      </c>
      <c r="CX38" s="26">
        <v>0</v>
      </c>
      <c r="CY38" s="26">
        <v>1</v>
      </c>
      <c r="CZ38" s="26">
        <v>0</v>
      </c>
      <c r="DA38" s="26">
        <v>0</v>
      </c>
      <c r="DB38" s="26">
        <v>0</v>
      </c>
      <c r="DC38" s="26">
        <v>0</v>
      </c>
      <c r="DD38" s="26">
        <v>0</v>
      </c>
      <c r="DE38" s="26">
        <v>0</v>
      </c>
      <c r="DF38" s="26">
        <v>0</v>
      </c>
      <c r="DG38" s="26">
        <v>0</v>
      </c>
      <c r="DH38" s="26">
        <v>0</v>
      </c>
      <c r="DI38" s="26">
        <v>0</v>
      </c>
      <c r="DJ38" s="26">
        <v>0</v>
      </c>
      <c r="DK38" s="26">
        <v>0</v>
      </c>
      <c r="DL38" s="26">
        <v>0</v>
      </c>
      <c r="DM38" s="26">
        <v>0</v>
      </c>
      <c r="DN38" s="26">
        <v>2</v>
      </c>
      <c r="DO38" s="26">
        <v>0</v>
      </c>
      <c r="DP38" s="26">
        <v>0</v>
      </c>
      <c r="DQ38" s="26">
        <v>0</v>
      </c>
      <c r="DR38" s="26">
        <v>0</v>
      </c>
      <c r="DS38" s="26">
        <v>0</v>
      </c>
      <c r="DT38" s="26">
        <v>1</v>
      </c>
      <c r="DU38" s="26">
        <v>0</v>
      </c>
      <c r="DV38" s="26">
        <v>0</v>
      </c>
      <c r="DW38" s="26">
        <v>0</v>
      </c>
      <c r="DX38" s="26">
        <v>0</v>
      </c>
      <c r="DY38" s="26">
        <v>5</v>
      </c>
      <c r="DZ38" s="26">
        <v>32</v>
      </c>
      <c r="EA38" s="27">
        <v>1</v>
      </c>
      <c r="EB38" s="26" t="s">
        <v>726</v>
      </c>
      <c r="EC38" s="27">
        <v>1</v>
      </c>
      <c r="ED38" s="26"/>
      <c r="EE38" s="26" t="s">
        <v>368</v>
      </c>
      <c r="EF38" s="27">
        <v>1</v>
      </c>
      <c r="EG38" s="27">
        <v>1</v>
      </c>
      <c r="EH38" s="27">
        <v>1</v>
      </c>
      <c r="EI38" s="26"/>
      <c r="EJ38" s="26" t="s">
        <v>727</v>
      </c>
      <c r="EK38" s="26">
        <v>5548</v>
      </c>
      <c r="EL38" s="26">
        <v>82.613146</v>
      </c>
      <c r="EM38" s="26">
        <v>7</v>
      </c>
      <c r="EN38" s="28">
        <v>7</v>
      </c>
      <c r="EO38" s="29">
        <v>5410</v>
      </c>
      <c r="EP38" s="30">
        <v>82.63</v>
      </c>
      <c r="EQ38" s="29">
        <v>7</v>
      </c>
      <c r="ER38" s="29">
        <v>7</v>
      </c>
    </row>
    <row r="39" spans="1:148" ht="24">
      <c r="A39" s="26" t="s">
        <v>393</v>
      </c>
      <c r="B39" s="26" t="s">
        <v>728</v>
      </c>
      <c r="C39" s="27">
        <v>3</v>
      </c>
      <c r="D39" s="26" t="s">
        <v>729</v>
      </c>
      <c r="E39" s="26" t="s">
        <v>348</v>
      </c>
      <c r="F39" s="26">
        <v>12</v>
      </c>
      <c r="G39" s="26">
        <v>76140</v>
      </c>
      <c r="H39" s="26" t="s">
        <v>728</v>
      </c>
      <c r="I39" s="26" t="s">
        <v>730</v>
      </c>
      <c r="J39" s="26" t="s">
        <v>731</v>
      </c>
      <c r="K39" s="26" t="s">
        <v>732</v>
      </c>
      <c r="L39" s="26" t="s">
        <v>319</v>
      </c>
      <c r="M39" s="26" t="s">
        <v>360</v>
      </c>
      <c r="N39" s="26" t="s">
        <v>733</v>
      </c>
      <c r="O39" s="26"/>
      <c r="P39" s="26">
        <v>577630128</v>
      </c>
      <c r="Q39" s="26" t="s">
        <v>734</v>
      </c>
      <c r="R39" s="26" t="s">
        <v>319</v>
      </c>
      <c r="S39" s="26" t="s">
        <v>360</v>
      </c>
      <c r="T39" s="26" t="s">
        <v>733</v>
      </c>
      <c r="U39" s="26"/>
      <c r="V39" s="26">
        <v>577630128</v>
      </c>
      <c r="W39" s="26" t="s">
        <v>734</v>
      </c>
      <c r="X39" s="26">
        <v>19</v>
      </c>
      <c r="Y39" s="26">
        <v>10</v>
      </c>
      <c r="Z39" s="26">
        <v>29</v>
      </c>
      <c r="AA39" s="26">
        <v>19</v>
      </c>
      <c r="AB39" s="26">
        <v>10</v>
      </c>
      <c r="AC39" s="26">
        <v>29</v>
      </c>
      <c r="AD39" s="27" t="str">
        <f t="shared" si="5"/>
        <v>A</v>
      </c>
      <c r="AE39" s="26">
        <v>19</v>
      </c>
      <c r="AF39" s="27" t="str">
        <f t="shared" si="6"/>
        <v>A</v>
      </c>
      <c r="AG39" s="26">
        <v>0</v>
      </c>
      <c r="AH39" s="26">
        <v>6</v>
      </c>
      <c r="AI39" s="26">
        <v>5</v>
      </c>
      <c r="AJ39" s="26">
        <v>8</v>
      </c>
      <c r="AK39" s="26">
        <v>19</v>
      </c>
      <c r="AL39" s="27" t="str">
        <f t="shared" si="7"/>
        <v>A</v>
      </c>
      <c r="AM39" s="26">
        <v>1</v>
      </c>
      <c r="AN39" s="26">
        <v>10</v>
      </c>
      <c r="AO39" s="26">
        <v>8</v>
      </c>
      <c r="AP39" s="26">
        <v>19</v>
      </c>
      <c r="AQ39" s="27" t="str">
        <f t="shared" si="8"/>
        <v>A</v>
      </c>
      <c r="AR39" s="26">
        <v>0</v>
      </c>
      <c r="AS39" s="26">
        <v>0</v>
      </c>
      <c r="AT39" s="26">
        <v>0</v>
      </c>
      <c r="AU39" s="26">
        <v>15</v>
      </c>
      <c r="AV39" s="26">
        <v>4</v>
      </c>
      <c r="AW39" s="26">
        <v>0</v>
      </c>
      <c r="AX39" s="26">
        <v>19</v>
      </c>
      <c r="AY39" s="27" t="str">
        <f t="shared" si="9"/>
        <v>A</v>
      </c>
      <c r="AZ39" s="27">
        <v>1</v>
      </c>
      <c r="BA39" s="27">
        <v>1</v>
      </c>
      <c r="BB39" s="27">
        <v>1</v>
      </c>
      <c r="BC39" s="27">
        <v>1</v>
      </c>
      <c r="BD39" s="26">
        <v>17</v>
      </c>
      <c r="BE39" s="26">
        <v>3</v>
      </c>
      <c r="BF39" s="26">
        <v>0</v>
      </c>
      <c r="BG39" s="26">
        <v>185</v>
      </c>
      <c r="BH39" s="26">
        <v>14</v>
      </c>
      <c r="BI39" s="26">
        <v>163</v>
      </c>
      <c r="BJ39" s="26">
        <v>163</v>
      </c>
      <c r="BK39" s="26">
        <v>45</v>
      </c>
      <c r="BL39" s="26">
        <v>353</v>
      </c>
      <c r="BM39" s="26">
        <v>156</v>
      </c>
      <c r="BN39" s="26">
        <v>3</v>
      </c>
      <c r="BO39" s="26">
        <v>137</v>
      </c>
      <c r="BP39" s="26">
        <v>113</v>
      </c>
      <c r="BQ39" s="26">
        <v>3</v>
      </c>
      <c r="BR39" s="26">
        <v>0</v>
      </c>
      <c r="BS39" s="26">
        <v>103</v>
      </c>
      <c r="BT39" s="26">
        <v>63</v>
      </c>
      <c r="BU39" s="26">
        <v>9</v>
      </c>
      <c r="BV39" s="26">
        <v>0</v>
      </c>
      <c r="BW39" s="26">
        <v>141</v>
      </c>
      <c r="BX39" s="26">
        <v>4</v>
      </c>
      <c r="BY39" s="26">
        <v>57</v>
      </c>
      <c r="BZ39" s="26">
        <v>11</v>
      </c>
      <c r="CA39" s="26">
        <v>2</v>
      </c>
      <c r="CB39" s="26">
        <v>79</v>
      </c>
      <c r="CC39" s="26">
        <v>12</v>
      </c>
      <c r="CD39" s="26">
        <v>139</v>
      </c>
      <c r="CE39" s="26">
        <v>19</v>
      </c>
      <c r="CF39" s="26">
        <v>11</v>
      </c>
      <c r="CG39" s="26">
        <v>77</v>
      </c>
      <c r="CH39" s="26">
        <v>0</v>
      </c>
      <c r="CI39" s="26">
        <v>0</v>
      </c>
      <c r="CJ39" s="26">
        <v>1</v>
      </c>
      <c r="CK39" s="26">
        <v>0</v>
      </c>
      <c r="CL39" s="26">
        <v>0</v>
      </c>
      <c r="CM39" s="26">
        <v>0</v>
      </c>
      <c r="CN39" s="26">
        <v>0</v>
      </c>
      <c r="CO39" s="26">
        <v>0</v>
      </c>
      <c r="CP39" s="26">
        <v>14</v>
      </c>
      <c r="CQ39" s="26">
        <v>13</v>
      </c>
      <c r="CR39" s="26">
        <v>0</v>
      </c>
      <c r="CS39" s="26">
        <v>74</v>
      </c>
      <c r="CT39" s="26">
        <v>2</v>
      </c>
      <c r="CU39" s="26">
        <v>3</v>
      </c>
      <c r="CV39" s="26">
        <v>2</v>
      </c>
      <c r="CW39" s="26">
        <v>7</v>
      </c>
      <c r="CX39" s="26">
        <v>41</v>
      </c>
      <c r="CY39" s="26">
        <v>46</v>
      </c>
      <c r="CZ39" s="26">
        <v>2</v>
      </c>
      <c r="DA39" s="26">
        <v>1</v>
      </c>
      <c r="DB39" s="26">
        <v>1</v>
      </c>
      <c r="DC39" s="26">
        <v>0</v>
      </c>
      <c r="DD39" s="26">
        <v>0</v>
      </c>
      <c r="DE39" s="26">
        <v>0</v>
      </c>
      <c r="DF39" s="26">
        <v>3</v>
      </c>
      <c r="DG39" s="26">
        <v>3</v>
      </c>
      <c r="DH39" s="26">
        <v>2</v>
      </c>
      <c r="DI39" s="26">
        <v>1</v>
      </c>
      <c r="DJ39" s="26">
        <v>2</v>
      </c>
      <c r="DK39" s="26">
        <v>0</v>
      </c>
      <c r="DL39" s="26">
        <v>0</v>
      </c>
      <c r="DM39" s="26">
        <v>0</v>
      </c>
      <c r="DN39" s="26">
        <v>19</v>
      </c>
      <c r="DO39" s="26">
        <v>0</v>
      </c>
      <c r="DP39" s="26">
        <v>0</v>
      </c>
      <c r="DQ39" s="26">
        <v>0</v>
      </c>
      <c r="DR39" s="26">
        <v>0</v>
      </c>
      <c r="DS39" s="26">
        <v>3</v>
      </c>
      <c r="DT39" s="26">
        <v>12</v>
      </c>
      <c r="DU39" s="26">
        <v>0</v>
      </c>
      <c r="DV39" s="26">
        <v>39</v>
      </c>
      <c r="DW39" s="26">
        <v>4</v>
      </c>
      <c r="DX39" s="26">
        <v>0</v>
      </c>
      <c r="DY39" s="26">
        <v>30</v>
      </c>
      <c r="DZ39" s="26">
        <v>60</v>
      </c>
      <c r="EA39" s="27">
        <v>1</v>
      </c>
      <c r="EB39" s="26" t="s">
        <v>735</v>
      </c>
      <c r="EC39" s="27">
        <v>2</v>
      </c>
      <c r="ED39" s="26" t="s">
        <v>627</v>
      </c>
      <c r="EE39" s="26" t="s">
        <v>736</v>
      </c>
      <c r="EF39" s="27">
        <v>1</v>
      </c>
      <c r="EG39" s="27">
        <v>1</v>
      </c>
      <c r="EH39" s="27">
        <v>1</v>
      </c>
      <c r="EI39" s="26"/>
      <c r="EJ39" s="26" t="s">
        <v>737</v>
      </c>
      <c r="EK39" s="26">
        <v>74863</v>
      </c>
      <c r="EL39" s="26">
        <v>245.187062</v>
      </c>
      <c r="EM39" s="26">
        <v>23</v>
      </c>
      <c r="EN39" s="28">
        <v>23</v>
      </c>
      <c r="EO39" s="29">
        <v>90159</v>
      </c>
      <c r="EP39" s="30">
        <v>245.19</v>
      </c>
      <c r="EQ39" s="29">
        <v>23</v>
      </c>
      <c r="ER39" s="29">
        <v>23</v>
      </c>
    </row>
  </sheetData>
  <mergeCells count="16">
    <mergeCell ref="EA1:EE1"/>
    <mergeCell ref="EF1:EJ1"/>
    <mergeCell ref="EK1:EN1"/>
    <mergeCell ref="EO1:ER1"/>
    <mergeCell ref="AM1:AP1"/>
    <mergeCell ref="AR1:AX1"/>
    <mergeCell ref="AZ1:BC1"/>
    <mergeCell ref="BD1:CS1"/>
    <mergeCell ref="CT1:DO1"/>
    <mergeCell ref="DP1:DX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A-DotazníkProSÚ-2014-20150423</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2015-08-18T19:59:28Z</dcterms:created>
  <dcterms:modified xsi:type="dcterms:W3CDTF">2015-08-18T19:59:31Z</dcterms:modified>
</cp:coreProperties>
</file>