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3895" windowHeight="15075"/>
  </bookViews>
  <sheets>
    <sheet name="B-DotazníkProÚÚP-2014-20150318" sheetId="4" r:id="rId1"/>
    <sheet name="List1" sheetId="1" r:id="rId2"/>
    <sheet name="List2" sheetId="2" r:id="rId3"/>
    <sheet name="List3" sheetId="3" r:id="rId4"/>
  </sheets>
  <calcPr calcId="125725"/>
</workbook>
</file>

<file path=xl/calcChain.xml><?xml version="1.0" encoding="utf-8"?>
<calcChain xmlns="http://schemas.openxmlformats.org/spreadsheetml/2006/main">
  <c r="BO29" i="4"/>
  <c r="BM29"/>
  <c r="BK29"/>
  <c r="BA29"/>
  <c r="AS29"/>
  <c r="AN29"/>
  <c r="AH29"/>
  <c r="AC29"/>
  <c r="BO28"/>
  <c r="BM28"/>
  <c r="BK28"/>
  <c r="BA28"/>
  <c r="AS28"/>
  <c r="AN28"/>
  <c r="AH28"/>
  <c r="AC28"/>
  <c r="BO27"/>
  <c r="BM27"/>
  <c r="BK27"/>
  <c r="BA27"/>
  <c r="AS27"/>
  <c r="AN27"/>
  <c r="AH27"/>
  <c r="AC27"/>
  <c r="BO26"/>
  <c r="BM26"/>
  <c r="BK26"/>
  <c r="BA26"/>
  <c r="AS26"/>
  <c r="AN26"/>
  <c r="AH26"/>
  <c r="AC26"/>
  <c r="BO25"/>
  <c r="BM25"/>
  <c r="BK25"/>
  <c r="BA25"/>
  <c r="AS25"/>
  <c r="AN25"/>
  <c r="AH25"/>
  <c r="AC25"/>
  <c r="BO24"/>
  <c r="BM24"/>
  <c r="BK24"/>
  <c r="BA24"/>
  <c r="AS24"/>
  <c r="AN24"/>
  <c r="AH24"/>
  <c r="AC24"/>
  <c r="BO23"/>
  <c r="BM23"/>
  <c r="BK23"/>
  <c r="BA23"/>
  <c r="AS23"/>
  <c r="AN23"/>
  <c r="AH23"/>
  <c r="AC23"/>
  <c r="BO22"/>
  <c r="BM22"/>
  <c r="BK22"/>
  <c r="BA22"/>
  <c r="AS22"/>
  <c r="AN22"/>
  <c r="AH22"/>
  <c r="AC22"/>
  <c r="BO21"/>
  <c r="BM21"/>
  <c r="BK21"/>
  <c r="BA21"/>
  <c r="AS21"/>
  <c r="AN21"/>
  <c r="AH21"/>
  <c r="AC21"/>
  <c r="BO20"/>
  <c r="BM20"/>
  <c r="BK20"/>
  <c r="BA20"/>
  <c r="AS20"/>
  <c r="AN20"/>
  <c r="AH20"/>
  <c r="AC20"/>
  <c r="BO19"/>
  <c r="BM19"/>
  <c r="BK19"/>
  <c r="BA19"/>
  <c r="AS19"/>
  <c r="AN19"/>
  <c r="AH19"/>
  <c r="AC19"/>
  <c r="BO18"/>
  <c r="BM18"/>
  <c r="BK18"/>
  <c r="BA18"/>
  <c r="AS18"/>
  <c r="AN18"/>
  <c r="AH18"/>
  <c r="AC18"/>
  <c r="BO17"/>
  <c r="BM17"/>
  <c r="BK17"/>
  <c r="BA17"/>
  <c r="AS17"/>
  <c r="AN17"/>
  <c r="AH17"/>
  <c r="AC17"/>
  <c r="BO16"/>
  <c r="BM16"/>
  <c r="BK16"/>
  <c r="BA16"/>
  <c r="AS16"/>
  <c r="AN16"/>
  <c r="AH16"/>
  <c r="AC16"/>
  <c r="BO15"/>
  <c r="BM15"/>
  <c r="BK15"/>
  <c r="BA15"/>
  <c r="AS15"/>
  <c r="AN15"/>
  <c r="AH15"/>
  <c r="AC15"/>
  <c r="BO14"/>
  <c r="BM14"/>
  <c r="BK14"/>
  <c r="BA14"/>
  <c r="AS14"/>
  <c r="AN14"/>
  <c r="AH14"/>
  <c r="AC14"/>
  <c r="BO13"/>
  <c r="BM13"/>
  <c r="BK13"/>
  <c r="BA13"/>
  <c r="AS13"/>
  <c r="AN13"/>
  <c r="AH13"/>
  <c r="AC13"/>
  <c r="BO12"/>
  <c r="BM12"/>
  <c r="BK12"/>
  <c r="BA12"/>
  <c r="AS12"/>
  <c r="AN12"/>
  <c r="AH12"/>
  <c r="AC12"/>
  <c r="BO11"/>
  <c r="BM11"/>
  <c r="BK11"/>
  <c r="BA11"/>
  <c r="AS11"/>
  <c r="AN11"/>
  <c r="AH11"/>
  <c r="AC11"/>
  <c r="BO10"/>
  <c r="BM10"/>
  <c r="BK10"/>
  <c r="BA10"/>
  <c r="AS10"/>
  <c r="AN10"/>
  <c r="AH10"/>
  <c r="AC10"/>
  <c r="BO9"/>
  <c r="BM9"/>
  <c r="BK9"/>
  <c r="BA9"/>
  <c r="AS9"/>
  <c r="AN9"/>
  <c r="AH9"/>
  <c r="AC9"/>
  <c r="BO8"/>
  <c r="BM8"/>
  <c r="BK8"/>
  <c r="BA8"/>
  <c r="AS8"/>
  <c r="AN8"/>
  <c r="AH8"/>
  <c r="AC8"/>
  <c r="BO7"/>
  <c r="BM7"/>
  <c r="BK7"/>
  <c r="BA7"/>
  <c r="AS7"/>
  <c r="AN7"/>
  <c r="AH7"/>
  <c r="AC7"/>
  <c r="BO6"/>
  <c r="BM6"/>
  <c r="BK6"/>
  <c r="BA6"/>
  <c r="AS6"/>
  <c r="AN6"/>
  <c r="AH6"/>
  <c r="AC6"/>
  <c r="BO5"/>
  <c r="BM5"/>
  <c r="BK5"/>
  <c r="BA5"/>
  <c r="AS5"/>
  <c r="AN5"/>
  <c r="AH5"/>
  <c r="AC5"/>
  <c r="BO4"/>
  <c r="BM4"/>
  <c r="BK4"/>
  <c r="BA4"/>
  <c r="AS4"/>
  <c r="AN4"/>
  <c r="AH4"/>
  <c r="AC4"/>
</calcChain>
</file>

<file path=xl/sharedStrings.xml><?xml version="1.0" encoding="utf-8"?>
<sst xmlns="http://schemas.openxmlformats.org/spreadsheetml/2006/main" count="746" uniqueCount="583">
  <si>
    <t>Identifikační údaje</t>
  </si>
  <si>
    <t>Vedoucí úřadu územního plánování</t>
  </si>
  <si>
    <t>Kontaktní osoba úřadu územního plánování</t>
  </si>
  <si>
    <t>Počet úředníků úřadu územního plánování,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</si>
  <si>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</si>
  <si>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</si>
  <si>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</si>
  <si>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</si>
  <si>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</si>
  <si>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</si>
  <si>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</si>
  <si>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</si>
  <si>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</si>
  <si>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</si>
  <si>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</si>
  <si>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</si>
  <si>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</si>
  <si>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</si>
  <si>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</si>
  <si>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</si>
  <si>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Součinnost s obcemi a dotčenými orgány</t>
  </si>
  <si>
    <t>Státní dozor podle zákona č. 183/2006 Sb., o územním plánování a stavebním řádu (stavební zákon), ve znění pozdějších předpisů</t>
  </si>
  <si>
    <t>Pořizovatelská činnost podle zákona č. 183/2006 Sb., o územním plánování a stavebním řádu (stavební zákon), ve znění pozdějších předpisů</t>
  </si>
  <si>
    <t>Správní žaloby podle zákona č. 150/2002 Sb., soudní řád správní, ve znění pozdějších předpisů</t>
  </si>
  <si>
    <t>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</si>
  <si>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</si>
  <si>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</si>
  <si>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</si>
  <si>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</si>
  <si>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t>Kraj</t>
  </si>
  <si>
    <t>Město</t>
  </si>
  <si>
    <r>
      <t xml:space="preserve">Působnost úřadu
</t>
    </r>
    <r>
      <rPr>
        <sz val="9"/>
        <color rgb="FF000000"/>
        <rFont val="Arial"/>
        <family val="2"/>
        <charset val="238"/>
      </rPr>
      <t>úřad obce III. stupně = 1</t>
    </r>
  </si>
  <si>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</si>
  <si>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</si>
  <si>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</si>
  <si>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</si>
  <si>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</si>
  <si>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</si>
  <si>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</si>
  <si>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</si>
  <si>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</si>
  <si>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</si>
  <si>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</si>
  <si>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</si>
  <si>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</si>
  <si>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</si>
  <si>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</si>
  <si>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</si>
  <si>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</si>
  <si>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</si>
  <si>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</si>
  <si>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</si>
  <si>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</si>
  <si>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</si>
  <si>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</si>
  <si>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</si>
  <si>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Součet pracovních úvazků úředníků</t>
  </si>
  <si>
    <t>28&lt;=25</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</si>
  <si>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</si>
  <si>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</si>
  <si>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</si>
  <si>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</si>
  <si>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32&lt;=25</t>
  </si>
  <si>
    <t>Střední bez maturitní zkoušky a nižší</t>
  </si>
  <si>
    <t>Střední s maturitní zkouškou a vyšší odborné</t>
  </si>
  <si>
    <t>Vysokoškolské bakalářské</t>
  </si>
  <si>
    <t>Vysokoškolské magisterské (vč. doktorandského)</t>
  </si>
  <si>
    <t>Součet počtu úředníků - vzdělání</t>
  </si>
  <si>
    <t>37=25</t>
  </si>
  <si>
    <t>Do 5 let včetně</t>
  </si>
  <si>
    <t>Nad 5 do 10 let včetně</t>
  </si>
  <si>
    <t>Nad 10 let</t>
  </si>
  <si>
    <t>Součet počtu úředníků - praxe</t>
  </si>
  <si>
    <t>41=25</t>
  </si>
  <si>
    <t>Nižší než 8. platová třída</t>
  </si>
  <si>
    <t>8. platová třída</t>
  </si>
  <si>
    <t>9. platová třída</t>
  </si>
  <si>
    <t>10. platová třída</t>
  </si>
  <si>
    <t>11. platová třída</t>
  </si>
  <si>
    <t>Vyšší než 11. platová třída</t>
  </si>
  <si>
    <t>Součet počtu úředníků - platové třídy</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</si>
  <si>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</si>
  <si>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</si>
  <si>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</si>
  <si>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</si>
  <si>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</si>
  <si>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</si>
  <si>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</si>
  <si>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</si>
  <si>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</si>
  <si>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</si>
  <si>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57=26</t>
  </si>
  <si>
    <t>Součet pracovních úvazků, připadajících na činnosti dle stavebního zákona a na činnosti dle jiných zákonů než stavebního zákona, avšak související s výkonem působnosti ve věcech územního plánování</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</si>
  <si>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</si>
  <si>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</si>
  <si>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</si>
  <si>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t>Počet akcí</t>
  </si>
  <si>
    <t>Specifikujte témata těchto akcí</t>
  </si>
  <si>
    <t>Počet výzev a rozhodnutí ukládajících povinnost zjednat nápravu - § 171 odst. 3</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</si>
  <si>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</si>
  <si>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</si>
  <si>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</si>
  <si>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</si>
  <si>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</si>
  <si>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</si>
  <si>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</si>
  <si>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</si>
  <si>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</si>
  <si>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</si>
  <si>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</si>
  <si>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</si>
  <si>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</si>
  <si>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</si>
  <si>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</si>
  <si>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</si>
  <si>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</si>
  <si>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</si>
  <si>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Počet prošetřovaných stížností - § 175 odst. 4</t>
  </si>
  <si>
    <t>Počet stížností, které byly shledány důvodnými - § 175 odst. 6</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</si>
  <si>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</si>
  <si>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</si>
  <si>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</si>
  <si>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</si>
  <si>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</si>
  <si>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</si>
  <si>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</si>
  <si>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</si>
  <si>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</si>
  <si>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</si>
  <si>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</si>
  <si>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</si>
  <si>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</si>
  <si>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</si>
  <si>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</si>
  <si>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</si>
  <si>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</si>
  <si>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ORP_OBAKT</t>
  </si>
  <si>
    <t>ORP_VYMERA</t>
  </si>
  <si>
    <t>OBEC_OBAKT</t>
  </si>
  <si>
    <t>OBEC_VYMERA</t>
  </si>
  <si>
    <t>ORP_POC_SU</t>
  </si>
  <si>
    <t>ORP_POC_POU</t>
  </si>
  <si>
    <t>ORP_POC_OBEC</t>
  </si>
  <si>
    <t>ORP_POC_UP</t>
  </si>
  <si>
    <t>ORP_POC_UPO</t>
  </si>
  <si>
    <t>ORP_POC_UPD</t>
  </si>
  <si>
    <t>ORP_PODIL_UP</t>
  </si>
  <si>
    <t>ORP_PODIL_UPD</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</si>
  <si>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</si>
  <si>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</si>
  <si>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</si>
  <si>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</si>
  <si>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</si>
  <si>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</si>
  <si>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</si>
  <si>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</si>
  <si>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</si>
  <si>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</si>
  <si>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</si>
  <si>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</si>
  <si>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</si>
  <si>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</si>
  <si>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</si>
  <si>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</si>
  <si>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</si>
  <si>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</si>
  <si>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</si>
  <si>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</si>
  <si>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</si>
  <si>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</si>
  <si>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</si>
  <si>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</si>
  <si>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</si>
  <si>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</si>
  <si>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</si>
  <si>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</si>
  <si>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</si>
  <si>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</si>
  <si>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</si>
  <si>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</si>
  <si>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</si>
  <si>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</si>
  <si>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</si>
  <si>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</si>
  <si>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</si>
  <si>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</si>
  <si>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</si>
  <si>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</si>
  <si>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</si>
  <si>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</si>
  <si>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</si>
  <si>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</si>
  <si>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</si>
  <si>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</si>
  <si>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</si>
  <si>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</si>
  <si>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</si>
  <si>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</si>
  <si>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</si>
  <si>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</si>
  <si>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</si>
  <si>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</si>
  <si>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</si>
  <si>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</si>
  <si>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</si>
  <si>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</si>
  <si>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</si>
  <si>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</si>
  <si>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</si>
  <si>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</si>
  <si>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</si>
  <si>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</si>
  <si>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</si>
  <si>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</si>
  <si>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</si>
  <si>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</si>
  <si>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</si>
  <si>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</si>
  <si>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</si>
  <si>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</si>
  <si>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</si>
  <si>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</si>
  <si>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</si>
  <si>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</si>
  <si>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</si>
  <si>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</si>
  <si>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</si>
  <si>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</si>
  <si>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</si>
  <si>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</si>
  <si>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</si>
  <si>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</si>
  <si>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</si>
  <si>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</si>
  <si>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</si>
  <si>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</si>
  <si>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</si>
  <si>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</si>
  <si>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</si>
  <si>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</si>
  <si>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</si>
  <si>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</si>
  <si>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</si>
  <si>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</si>
  <si>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</si>
  <si>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</si>
  <si>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</si>
  <si>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</si>
  <si>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</si>
  <si>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</si>
  <si>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U90</t>
  </si>
  <si>
    <t>U91</t>
  </si>
  <si>
    <t>U92</t>
  </si>
  <si>
    <t>U93</t>
  </si>
  <si>
    <t>U94</t>
  </si>
  <si>
    <t>U95</t>
  </si>
  <si>
    <t>U96</t>
  </si>
  <si>
    <t>U97</t>
  </si>
  <si>
    <t>U98</t>
  </si>
  <si>
    <t>U99</t>
  </si>
  <si>
    <t>U100</t>
  </si>
  <si>
    <t>U101</t>
  </si>
  <si>
    <t>Ing.</t>
  </si>
  <si>
    <t>Jitka</t>
  </si>
  <si>
    <t>-</t>
  </si>
  <si>
    <t>Středočeský</t>
  </si>
  <si>
    <t>Benešov</t>
  </si>
  <si>
    <t>Městský úřad Benešov</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</si>
  <si>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</si>
  <si>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</si>
  <si>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</si>
  <si>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</si>
  <si>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</si>
  <si>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</si>
  <si>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</si>
  <si>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</si>
  <si>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</si>
  <si>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</si>
  <si>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 setkání se starosy obcí v rámci ORP.</t>
  </si>
  <si>
    <t>Je škoda, že výsledky ankety zrovna v tomto bodě jsou veřejně přístupné.</t>
  </si>
  <si>
    <t>Beroun</t>
  </si>
  <si>
    <t>Městský úřad Beroun</t>
  </si>
  <si>
    <t>Husovo nám.</t>
  </si>
  <si>
    <t>2gubtq5</t>
  </si>
  <si>
    <t>posta@muberoun.cz</t>
  </si>
  <si>
    <t>Odbor územního plánování a regionálního rozvoje</t>
  </si>
  <si>
    <t>Ing. arch.</t>
  </si>
  <si>
    <t>Dana</t>
  </si>
  <si>
    <t>Vilhelmová</t>
  </si>
  <si>
    <t>uprr@muberoun.cz</t>
  </si>
  <si>
    <t>Zuzana</t>
  </si>
  <si>
    <t>Holečková</t>
  </si>
  <si>
    <t>uprr1@muberoun.cz</t>
  </si>
  <si>
    <t>porada starostů</t>
  </si>
  <si>
    <t>projektanti - neví, jak definovat charakter zástavby v ÚP x podrobnosti ÚP (viz. § 43 odst. 3 SZ), velmi rozdílná kvalita práce projektantů</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</si>
  <si>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</si>
  <si>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</si>
  <si>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</si>
  <si>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</si>
  <si>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</si>
  <si>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</si>
  <si>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</si>
  <si>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</si>
  <si>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</si>
  <si>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</si>
  <si>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102, letiště vč. ochranných pásem, 106, cyklostezka, cyklotrasa, hipostezka, turistická stezka, 75, vedení plynovodu vč. ochranného a bezpečnostníhopásma, 70, síť kanalizačních stok vč. ochranného pásma, 68, vodovodní síť vč., ochranného pásma</t>
  </si>
  <si>
    <t>neoznámení soudního zrušení ÚP, snaha pořizovat změny ÚP než pořídit nový ÚP, zahájení pořizování létajícími pořizovateli bez oznámení úřadu, snaha vydávat jakoukoli studii za územní studii, snaha obcí přenést pořízení územní studie na žadatele, oznámení záměru pořídit územní studii až ve chvíli kdy je hotová, nutnost změn kvůli přílišné podrobnosti územních plánů, chybějící koncepce krajiny v ÚP, obtížné projednávání nových územních plánů v obcích, kde jsou vymezeny velké nevyužité zastavitelné plochy v územních plánech stávajících.</t>
  </si>
  <si>
    <t>Čáslav</t>
  </si>
  <si>
    <t>Městský úřad Čáslav</t>
  </si>
  <si>
    <t>nám. Jana Žižky z Trocnova</t>
  </si>
  <si>
    <t>1/1</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</si>
  <si>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</si>
  <si>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</si>
  <si>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</si>
  <si>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</si>
  <si>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</si>
  <si>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</si>
  <si>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</si>
  <si>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</si>
  <si>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</si>
  <si>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</si>
  <si>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</si>
  <si>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</si>
  <si>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</si>
  <si>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</si>
  <si>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</si>
  <si>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</si>
  <si>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</si>
  <si>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helena.usiakova@mestocernosice.cz</t>
  </si>
  <si>
    <t>účast na zasedání zastupitelstva, ÚAP, pořizování ÚPD</t>
  </si>
  <si>
    <t>18, 22, 23, 43, 67-70, 93</t>
  </si>
  <si>
    <t>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</si>
  <si>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</si>
  <si>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</si>
  <si>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</si>
  <si>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</si>
  <si>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</si>
  <si>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</si>
  <si>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</si>
  <si>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</si>
  <si>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</si>
  <si>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</si>
  <si>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</si>
  <si>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</si>
  <si>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</si>
  <si>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</si>
  <si>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</si>
  <si>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</si>
  <si>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</si>
  <si>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</si>
  <si>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</si>
  <si>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</si>
  <si>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</si>
  <si>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</si>
  <si>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</si>
  <si>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 novinky v územním plánování</t>
  </si>
  <si>
    <t>71, 80</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</si>
  <si>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</si>
  <si>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</si>
  <si>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</si>
  <si>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</si>
  <si>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</si>
  <si>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</si>
  <si>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</si>
  <si>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</si>
  <si>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</si>
  <si>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</si>
  <si>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</si>
  <si>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</si>
  <si>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3, 68, 70, 71, 73, 111, 115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</si>
  <si>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</si>
  <si>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</si>
  <si>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</si>
  <si>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</si>
  <si>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</si>
  <si>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</si>
  <si>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</si>
  <si>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František</t>
  </si>
  <si>
    <t>Müller</t>
  </si>
  <si>
    <t>frantisek.muller@mestokladno.cz</t>
  </si>
  <si>
    <t>62, 66</t>
  </si>
  <si>
    <t>rozpory mezi požadavky vlastníků pozemků a dotčenými orgány</t>
  </si>
  <si>
    <t>Kolín</t>
  </si>
  <si>
    <t>Městský úřad Kolín</t>
  </si>
  <si>
    <t>Karlovo náměstí</t>
  </si>
  <si>
    <t>9kkbs46</t>
  </si>
  <si>
    <t>podatelna@mukolin.cz</t>
  </si>
  <si>
    <t>Odbor regionálního rozvoje a územního plánování / oddělení investic, rozvoje a územního plánování</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</si>
  <si>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</si>
  <si>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</si>
  <si>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</si>
  <si>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</si>
  <si>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</si>
  <si>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</si>
  <si>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</si>
  <si>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</si>
  <si>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Kralupy nad Vltavou</t>
  </si>
  <si>
    <t>Městský úřad Kralupy nad Vltavou</t>
  </si>
  <si>
    <t>Palackého nám.</t>
  </si>
  <si>
    <t>8zzbfvq</t>
  </si>
  <si>
    <t>mestokralupy@mestokralupy.cz</t>
  </si>
  <si>
    <t>Jiří</t>
  </si>
  <si>
    <t>Polák</t>
  </si>
  <si>
    <t>jiri.polak@mestokralupy.cz</t>
  </si>
  <si>
    <t>Milena</t>
  </si>
  <si>
    <t>Jakeschová</t>
  </si>
  <si>
    <t>milena.jakeschova@mestokralupy.cz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</si>
  <si>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</si>
  <si>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</si>
  <si>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</si>
  <si>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</si>
  <si>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</si>
  <si>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</si>
  <si>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</si>
  <si>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</si>
  <si>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</si>
  <si>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</si>
  <si>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</si>
  <si>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</si>
  <si>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</si>
  <si>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</si>
  <si>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</si>
  <si>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projednání ÚAP s obcemi v ORP, koordinace zájmů v územním plánování , možnosti meziobecní spolupráce, spolupráce s MAS</t>
  </si>
  <si>
    <t>koordinace střetů zájmů investorů s udržitelným rozvojem obcí</t>
  </si>
  <si>
    <t>Lysá nad Labem</t>
  </si>
  <si>
    <t>Městský úřad Lysá nad Labem</t>
  </si>
  <si>
    <t>Husovo náměstí</t>
  </si>
  <si>
    <t>23/1</t>
  </si>
  <si>
    <t>5adasau</t>
  </si>
  <si>
    <t>info@mestolysa.cz</t>
  </si>
  <si>
    <t>Stavební úřad</t>
  </si>
  <si>
    <t>Jiřina</t>
  </si>
  <si>
    <t>Čížková</t>
  </si>
  <si>
    <t>cizkova@mestolysa.cz</t>
  </si>
  <si>
    <t>Zora</t>
  </si>
  <si>
    <t>Štěpánková</t>
  </si>
  <si>
    <t>stepankova@mestolysa.cz</t>
  </si>
  <si>
    <t>Mikroregion Polabí</t>
  </si>
  <si>
    <t>námitky a připomínky občanů a obč.sdružení, stanoviska DO</t>
  </si>
  <si>
    <t>Mělník</t>
  </si>
  <si>
    <t>Městský úřad Mělník</t>
  </si>
  <si>
    <t>náměstí Míru</t>
  </si>
  <si>
    <t>hqjb2kg</t>
  </si>
  <si>
    <t>mu@melnik.cz</t>
  </si>
  <si>
    <t>Odbor výstavby a rozvoje</t>
  </si>
  <si>
    <t>Pavel</t>
  </si>
  <si>
    <t>Průcha</t>
  </si>
  <si>
    <t>p.prucha@melnik.cz</t>
  </si>
  <si>
    <t>Slavomír</t>
  </si>
  <si>
    <t>Vecko</t>
  </si>
  <si>
    <t>s.vecko@melnik.cz</t>
  </si>
  <si>
    <t>Mladá Boleslav</t>
  </si>
  <si>
    <t>Magistrát města Mladá Boleslav</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</si>
  <si>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</si>
  <si>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</si>
  <si>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</si>
  <si>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</si>
  <si>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</si>
  <si>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</si>
  <si>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</si>
  <si>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</si>
  <si>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</si>
  <si>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</si>
  <si>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</si>
  <si>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infrastruktura ve vlastnictví obcí</t>
  </si>
  <si>
    <t>požadavky na vymezování nových rozvojových ploch při nevyužívání ploch již vymezených při neochotě nebo nemožnosti již zastavitelné plochy vypustit nebo redukovat, chybějící metodika k náhradám za změnu v území, nevyhovující obsahovavé náležitosti a řešení v dokumentacích předávaných projektanty ÚP, nízká úroveň odůvodňování přijatých řešení projektanty ÚP</t>
  </si>
  <si>
    <t>Mnichovo Hradiště</t>
  </si>
  <si>
    <t>Městský úřad Mnichovo Hradiště</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</si>
  <si>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</si>
  <si>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</si>
  <si>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</si>
  <si>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</si>
  <si>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</si>
  <si>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</si>
  <si>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</si>
  <si>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</si>
  <si>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</si>
  <si>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</si>
  <si>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</si>
  <si>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</si>
  <si>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</si>
  <si>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</si>
  <si>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</si>
  <si>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</si>
  <si>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</si>
  <si>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</si>
  <si>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projednávání ÚAP s obcemi</t>
  </si>
  <si>
    <t>13, 14, 15, 19, 38, 48, 64, 66, 69, 80, 85, 93, 97, 106, 110, 113</t>
  </si>
  <si>
    <t>stanoviska DO, vyhodnocení účelního vymezení zast. území</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</si>
  <si>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</si>
  <si>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</si>
  <si>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</si>
  <si>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</si>
  <si>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</si>
  <si>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</si>
  <si>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</si>
  <si>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</si>
  <si>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</si>
  <si>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</si>
  <si>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námitky vlastníků k zastavitelným plochám - požadují vymezit větší a většinou v záplavových oblastech</t>
  </si>
  <si>
    <t>Poděbrady</t>
  </si>
  <si>
    <t>Městský úřad Poděbrady</t>
  </si>
  <si>
    <t>Jiřího náměstí</t>
  </si>
  <si>
    <t>20/1</t>
  </si>
  <si>
    <t>3qrbxg3</t>
  </si>
  <si>
    <t>podatelna@mesto-podebrady.cz</t>
  </si>
  <si>
    <t>Jana</t>
  </si>
  <si>
    <t>Netíková</t>
  </si>
  <si>
    <t>vystavba@mesto-podebrady.cz</t>
  </si>
  <si>
    <t>44, 47, 48, 49</t>
  </si>
  <si>
    <t>dohodovací řízení s dotčenými orgány, jednání nad žádostmi občanů na vymezení zastavitelné plochy</t>
  </si>
  <si>
    <t>Příbram</t>
  </si>
  <si>
    <t>Městský úřad Příbram</t>
  </si>
  <si>
    <t>Tyršova</t>
  </si>
  <si>
    <t>2ebbrqu</t>
  </si>
  <si>
    <t>e-podatelna@pribram.eu</t>
  </si>
  <si>
    <t>Odbor koncepce a rozvoje města</t>
  </si>
  <si>
    <t>Vladislav</t>
  </si>
  <si>
    <t>Rozmajzl</t>
  </si>
  <si>
    <t>vladislav.rozmajzl@pribram-city.cz</t>
  </si>
  <si>
    <t>70, 68, 93, 97, 114</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</si>
  <si>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</si>
  <si>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</si>
  <si>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</si>
  <si>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</si>
  <si>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</si>
  <si>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</si>
  <si>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</si>
  <si>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</si>
  <si>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</si>
  <si>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</si>
  <si>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Nástrahy a problémy při pořizování ÚPD</t>
  </si>
  <si>
    <t>neadekvátní požadavky dotčeného orgánu, nedostačující počet úředníků</t>
  </si>
  <si>
    <t>Říčany</t>
  </si>
  <si>
    <t>Městský úřad Říčany</t>
  </si>
  <si>
    <t>53/40</t>
  </si>
  <si>
    <t>skjbfwd</t>
  </si>
  <si>
    <t>podatelna@ricany.cz</t>
  </si>
  <si>
    <t>Čestmíra</t>
  </si>
  <si>
    <t>Šťastná</t>
  </si>
  <si>
    <t>cestmira.stastna@ricany.cz</t>
  </si>
  <si>
    <t>Daniel</t>
  </si>
  <si>
    <t>Pešta</t>
  </si>
  <si>
    <t>daniel.pesta@ricany.cz</t>
  </si>
  <si>
    <t>50A 15/2014-50</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</si>
  <si>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</si>
  <si>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</si>
  <si>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</si>
  <si>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</si>
  <si>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</si>
  <si>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</si>
  <si>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</si>
  <si>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</si>
  <si>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Střety s ÚSES,množství zastavitelných ploch v ÚP obcí</t>
  </si>
  <si>
    <t>Slaný</t>
  </si>
  <si>
    <t>Městský úřad Slaný</t>
  </si>
  <si>
    <t>Velvarská</t>
  </si>
  <si>
    <t>h3jb7t5</t>
  </si>
  <si>
    <t>podatelna@meuslany.cz</t>
  </si>
  <si>
    <t>Drvota</t>
  </si>
  <si>
    <t>drvota@meuslany.cz</t>
  </si>
  <si>
    <t>Jaromir</t>
  </si>
  <si>
    <t>jednání se zastupiteli obce o nereálnosti některých jejich požadavků</t>
  </si>
  <si>
    <t>navrhovatelé nechápou nereálnost svých požadavků a stále jecsnaha zastupitelstev vyhovět všem požadavkům</t>
  </si>
  <si>
    <t>Vlašim</t>
  </si>
  <si>
    <t>Městský úřad Vlašim</t>
  </si>
  <si>
    <t>Jana Masaryka</t>
  </si>
  <si>
    <t>zbjbfmb</t>
  </si>
  <si>
    <t>e-podatelna@mesto-vlasim.cz</t>
  </si>
  <si>
    <t>Zdeněk</t>
  </si>
  <si>
    <t>Pýcha</t>
  </si>
  <si>
    <t>zdenek.pycha@mesto-vlasim.cz</t>
  </si>
  <si>
    <t>Matějka</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</si>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</sst>
</file>

<file path=xl/styles.xml><?xml version="1.0" encoding="utf-8"?>
<styleSheet xmlns="http://schemas.openxmlformats.org/spreadsheetml/2006/main">
  <fonts count="44">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sz val="8.15"/>
      <color rgb="FF000000"/>
      <name val="Arial"/>
      <family val="2"/>
      <charset val="238"/>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0"/>
      <name val="MS Sans Serif"/>
      <family val="2"/>
      <charset val="238"/>
    </font>
    <font>
      <sz val="12"/>
      <name val="Times New Roman"/>
      <family val="1"/>
      <charset val="238"/>
    </font>
    <font>
      <sz val="11"/>
      <color theme="1"/>
      <name val="Calibri"/>
      <family val="2"/>
      <scheme val="minor"/>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593">
    <xf numFmtId="0" fontId="0" fillId="0" borderId="0"/>
    <xf numFmtId="0" fontId="17"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7" fillId="4" borderId="0" applyNumberFormat="0" applyBorder="0" applyAlignment="0" applyProtection="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7" fillId="0" borderId="0"/>
    <xf numFmtId="0" fontId="17" fillId="0" borderId="0"/>
    <xf numFmtId="0" fontId="17" fillId="0" borderId="0"/>
    <xf numFmtId="0" fontId="32" fillId="0" borderId="0"/>
    <xf numFmtId="0" fontId="32" fillId="0" borderId="0"/>
    <xf numFmtId="0" fontId="3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2" fillId="0" borderId="0"/>
    <xf numFmtId="0" fontId="34" fillId="0" borderId="0">
      <alignment vertical="top"/>
    </xf>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2" fillId="0" borderId="0"/>
    <xf numFmtId="0" fontId="32" fillId="0" borderId="0"/>
    <xf numFmtId="0" fontId="32" fillId="0" borderId="0"/>
    <xf numFmtId="0" fontId="32"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2" fillId="0" borderId="0"/>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2" fillId="0" borderId="0"/>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2" fillId="0" borderId="0"/>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4" fillId="0" borderId="0">
      <alignment vertical="top"/>
    </xf>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2" fillId="0" borderId="0"/>
    <xf numFmtId="0" fontId="32" fillId="0" borderId="0"/>
    <xf numFmtId="0" fontId="35" fillId="0" borderId="0"/>
    <xf numFmtId="0" fontId="32" fillId="0" borderId="0"/>
    <xf numFmtId="0" fontId="35" fillId="0" borderId="0"/>
    <xf numFmtId="0" fontId="32" fillId="0" borderId="0"/>
    <xf numFmtId="0" fontId="32" fillId="0" borderId="0"/>
    <xf numFmtId="0" fontId="35" fillId="0" borderId="0"/>
    <xf numFmtId="0" fontId="35" fillId="0" borderId="0"/>
    <xf numFmtId="0" fontId="32" fillId="0" borderId="0"/>
    <xf numFmtId="0" fontId="35" fillId="0" borderId="0"/>
    <xf numFmtId="0" fontId="35" fillId="0" borderId="0"/>
    <xf numFmtId="0" fontId="35" fillId="0" borderId="0"/>
    <xf numFmtId="0" fontId="35"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5" fillId="0" borderId="0"/>
    <xf numFmtId="0" fontId="35" fillId="0" borderId="0"/>
    <xf numFmtId="0" fontId="35" fillId="0" borderId="0"/>
    <xf numFmtId="0" fontId="35"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11"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8"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10"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9"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16" fillId="29" borderId="0" applyNumberFormat="0" applyBorder="0" applyAlignment="0" applyProtection="0"/>
  </cellStyleXfs>
  <cellXfs count="30">
    <xf numFmtId="0" fontId="0" fillId="0" borderId="0" xfId="0"/>
    <xf numFmtId="0" fontId="19" fillId="0" borderId="0" xfId="1" applyFont="1" applyFill="1" applyAlignment="1">
      <alignment vertical="top"/>
    </xf>
    <xf numFmtId="0" fontId="19" fillId="0" borderId="0" xfId="1" applyFont="1" applyFill="1" applyAlignment="1">
      <alignment horizontal="center" vertical="top"/>
    </xf>
    <xf numFmtId="0" fontId="19" fillId="0" borderId="16" xfId="1" applyFont="1" applyFill="1" applyBorder="1" applyAlignment="1">
      <alignment horizontal="center" vertical="top" wrapText="1"/>
    </xf>
    <xf numFmtId="0" fontId="19" fillId="0" borderId="16" xfId="1" applyFont="1" applyFill="1" applyBorder="1" applyAlignment="1">
      <alignment horizontal="left" vertical="top" wrapText="1"/>
    </xf>
    <xf numFmtId="49" fontId="19" fillId="0" borderId="16" xfId="2" applyNumberFormat="1" applyFont="1" applyFill="1" applyBorder="1" applyAlignment="1">
      <alignment horizontal="left" vertical="top" wrapText="1"/>
    </xf>
    <xf numFmtId="1" fontId="17" fillId="0" borderId="13" xfId="1" applyNumberFormat="1" applyFill="1" applyBorder="1" applyAlignment="1">
      <alignment vertical="top"/>
    </xf>
    <xf numFmtId="2" fontId="17" fillId="0" borderId="13" xfId="1" applyNumberFormat="1" applyFill="1" applyBorder="1" applyAlignment="1">
      <alignment vertical="top"/>
    </xf>
    <xf numFmtId="0" fontId="20" fillId="0" borderId="0" xfId="1" applyFont="1" applyFill="1"/>
    <xf numFmtId="1" fontId="17" fillId="0" borderId="0" xfId="1" applyNumberFormat="1" applyFill="1"/>
    <xf numFmtId="2" fontId="17" fillId="0" borderId="0" xfId="1" applyNumberFormat="1" applyFill="1"/>
    <xf numFmtId="0" fontId="17" fillId="0" borderId="0" xfId="1" applyFill="1"/>
    <xf numFmtId="0" fontId="19" fillId="0" borderId="0" xfId="1" applyFont="1" applyAlignment="1">
      <alignment vertical="top"/>
    </xf>
    <xf numFmtId="0" fontId="19" fillId="0" borderId="0" xfId="1" applyFont="1" applyAlignment="1">
      <alignment horizontal="center" vertical="top"/>
    </xf>
    <xf numFmtId="0" fontId="17" fillId="0" borderId="0" xfId="1"/>
    <xf numFmtId="0" fontId="18" fillId="33" borderId="10" xfId="0" applyFont="1" applyFill="1" applyBorder="1" applyAlignment="1">
      <alignment horizontal="left" vertical="top" wrapText="1"/>
    </xf>
    <xf numFmtId="0" fontId="0" fillId="0" borderId="11" xfId="0" applyFont="1" applyBorder="1" applyAlignment="1">
      <alignment vertical="top"/>
    </xf>
    <xf numFmtId="0" fontId="0" fillId="0" borderId="12" xfId="0" applyFont="1" applyBorder="1" applyAlignment="1">
      <alignment vertical="top"/>
    </xf>
    <xf numFmtId="0" fontId="18" fillId="33" borderId="11" xfId="0" applyFont="1" applyFill="1" applyBorder="1" applyAlignment="1">
      <alignment horizontal="left" vertical="top" wrapText="1"/>
    </xf>
    <xf numFmtId="0" fontId="18" fillId="33" borderId="12" xfId="0" applyFont="1" applyFill="1" applyBorder="1" applyAlignment="1">
      <alignment horizontal="left" vertical="top" wrapText="1"/>
    </xf>
    <xf numFmtId="0" fontId="18" fillId="34" borderId="13" xfId="0" applyFont="1" applyFill="1" applyBorder="1" applyAlignment="1">
      <alignment horizontal="left" vertical="top" wrapText="1"/>
    </xf>
    <xf numFmtId="0" fontId="18" fillId="33" borderId="13" xfId="0" applyFont="1" applyFill="1" applyBorder="1" applyAlignment="1">
      <alignment horizontal="left" vertical="top" wrapText="1"/>
    </xf>
    <xf numFmtId="0" fontId="19" fillId="33" borderId="13" xfId="0" applyFont="1" applyFill="1" applyBorder="1" applyAlignment="1">
      <alignment vertical="top"/>
    </xf>
    <xf numFmtId="0" fontId="15" fillId="35" borderId="13" xfId="0" applyFont="1" applyFill="1" applyBorder="1" applyAlignment="1">
      <alignment vertical="top"/>
    </xf>
    <xf numFmtId="0" fontId="18" fillId="36" borderId="14" xfId="0" applyFont="1" applyFill="1" applyBorder="1" applyAlignment="1">
      <alignment horizontal="left" vertical="top" wrapText="1"/>
    </xf>
    <xf numFmtId="0" fontId="19" fillId="34" borderId="14" xfId="0" applyFont="1" applyFill="1" applyBorder="1" applyAlignment="1">
      <alignment horizontal="left" vertical="top" wrapText="1"/>
    </xf>
    <xf numFmtId="0" fontId="15" fillId="35" borderId="13" xfId="0" applyFont="1" applyFill="1" applyBorder="1" applyAlignment="1">
      <alignment vertical="top"/>
    </xf>
    <xf numFmtId="0" fontId="18" fillId="36" borderId="15" xfId="0" applyFont="1" applyFill="1" applyBorder="1" applyAlignment="1">
      <alignment horizontal="center" vertical="top" wrapText="1"/>
    </xf>
    <xf numFmtId="0" fontId="18" fillId="34" borderId="15" xfId="0" applyFont="1" applyFill="1" applyBorder="1" applyAlignment="1">
      <alignment horizontal="center" vertical="top" wrapText="1"/>
    </xf>
    <xf numFmtId="0" fontId="15" fillId="35" borderId="13" xfId="0" applyFont="1" applyFill="1" applyBorder="1" applyAlignment="1">
      <alignment horizontal="center" vertical="top"/>
    </xf>
  </cellXfs>
  <cellStyles count="7593">
    <cellStyle name="20 % – Zvýraznění1 10" xfId="3"/>
    <cellStyle name="20 % – Zvýraznění1 10 2" xfId="4"/>
    <cellStyle name="20 % – Zvýraznění1 10 3" xfId="5"/>
    <cellStyle name="20 % – Zvýraznění1 10 4" xfId="6"/>
    <cellStyle name="20 % – Zvýraznění1 11" xfId="7"/>
    <cellStyle name="20 % – Zvýraznění1 11 2" xfId="8"/>
    <cellStyle name="20 % – Zvýraznění1 11 3" xfId="9"/>
    <cellStyle name="20 % – Zvýraznění1 11 4" xfId="10"/>
    <cellStyle name="20 % – Zvýraznění1 12" xfId="11"/>
    <cellStyle name="20 % – Zvýraznění1 12 2" xfId="12"/>
    <cellStyle name="20 % – Zvýraznění1 12 3" xfId="13"/>
    <cellStyle name="20 % – Zvýraznění1 12 4" xfId="14"/>
    <cellStyle name="20 % – Zvýraznění1 13" xfId="15"/>
    <cellStyle name="20 % – Zvýraznění1 13 2" xfId="16"/>
    <cellStyle name="20 % – Zvýraznění1 14" xfId="17"/>
    <cellStyle name="20 % – Zvýraznění1 14 2" xfId="18"/>
    <cellStyle name="20 % – Zvýraznění1 15" xfId="19"/>
    <cellStyle name="20 % – Zvýraznění1 15 2" xfId="20"/>
    <cellStyle name="20 % – Zvýraznění1 16" xfId="21"/>
    <cellStyle name="20 % – Zvýraznění1 16 2" xfId="22"/>
    <cellStyle name="20 % – Zvýraznění1 17" xfId="23"/>
    <cellStyle name="20 % – Zvýraznění1 17 2" xfId="24"/>
    <cellStyle name="20 % – Zvýraznění1 18" xfId="25"/>
    <cellStyle name="20 % – Zvýraznění1 18 2" xfId="26"/>
    <cellStyle name="20 % – Zvýraznění1 19" xfId="27"/>
    <cellStyle name="20 % – Zvýraznění1 19 2" xfId="28"/>
    <cellStyle name="20 % – Zvýraznění1 2" xfId="29"/>
    <cellStyle name="20 % – Zvýraznění1 2 10" xfId="30"/>
    <cellStyle name="20 % – Zvýraznění1 2 10 2" xfId="31"/>
    <cellStyle name="20 % – Zvýraznění1 2 11" xfId="32"/>
    <cellStyle name="20 % – Zvýraznění1 2 11 2" xfId="33"/>
    <cellStyle name="20 % – Zvýraznění1 2 12" xfId="34"/>
    <cellStyle name="20 % – Zvýraznění1 2 12 2" xfId="35"/>
    <cellStyle name="20 % – Zvýraznění1 2 13" xfId="36"/>
    <cellStyle name="20 % – Zvýraznění1 2 13 2" xfId="37"/>
    <cellStyle name="20 % – Zvýraznění1 2 14" xfId="38"/>
    <cellStyle name="20 % – Zvýraznění1 2 2" xfId="39"/>
    <cellStyle name="20 % – Zvýraznění1 2 2 10" xfId="40"/>
    <cellStyle name="20 % – Zvýraznění1 2 2 10 2" xfId="41"/>
    <cellStyle name="20 % – Zvýraznění1 2 2 11" xfId="42"/>
    <cellStyle name="20 % – Zvýraznění1 2 2 11 2" xfId="43"/>
    <cellStyle name="20 % – Zvýraznění1 2 2 12" xfId="44"/>
    <cellStyle name="20 % – Zvýraznění1 2 2 12 2" xfId="45"/>
    <cellStyle name="20 % – Zvýraznění1 2 2 13" xfId="46"/>
    <cellStyle name="20 % – Zvýraznění1 2 2 2" xfId="47"/>
    <cellStyle name="20 % – Zvýraznění1 2 2 2 10" xfId="48"/>
    <cellStyle name="20 % – Zvýraznění1 2 2 2 2" xfId="49"/>
    <cellStyle name="20 % – Zvýraznění1 2 2 2 2 2" xfId="50"/>
    <cellStyle name="20 % – Zvýraznění1 2 2 2 3" xfId="51"/>
    <cellStyle name="20 % – Zvýraznění1 2 2 2 3 2" xfId="52"/>
    <cellStyle name="20 % – Zvýraznění1 2 2 2 4" xfId="53"/>
    <cellStyle name="20 % – Zvýraznění1 2 2 2 4 2" xfId="54"/>
    <cellStyle name="20 % – Zvýraznění1 2 2 2 5" xfId="55"/>
    <cellStyle name="20 % – Zvýraznění1 2 2 2 5 2" xfId="56"/>
    <cellStyle name="20 % – Zvýraznění1 2 2 2 6" xfId="57"/>
    <cellStyle name="20 % – Zvýraznění1 2 2 2 6 2" xfId="58"/>
    <cellStyle name="20 % – Zvýraznění1 2 2 2 7" xfId="59"/>
    <cellStyle name="20 % – Zvýraznění1 2 2 2 7 2" xfId="60"/>
    <cellStyle name="20 % – Zvýraznění1 2 2 2 8" xfId="61"/>
    <cellStyle name="20 % – Zvýraznění1 2 2 2 8 2" xfId="62"/>
    <cellStyle name="20 % – Zvýraznění1 2 2 2 9" xfId="63"/>
    <cellStyle name="20 % – Zvýraznění1 2 2 2 9 2" xfId="64"/>
    <cellStyle name="20 % – Zvýraznění1 2 2 3" xfId="65"/>
    <cellStyle name="20 % – Zvýraznění1 2 2 3 10" xfId="66"/>
    <cellStyle name="20 % – Zvýraznění1 2 2 3 2" xfId="67"/>
    <cellStyle name="20 % – Zvýraznění1 2 2 3 2 2" xfId="68"/>
    <cellStyle name="20 % – Zvýraznění1 2 2 3 3" xfId="69"/>
    <cellStyle name="20 % – Zvýraznění1 2 2 3 3 2" xfId="70"/>
    <cellStyle name="20 % – Zvýraznění1 2 2 3 4" xfId="71"/>
    <cellStyle name="20 % – Zvýraznění1 2 2 3 4 2" xfId="72"/>
    <cellStyle name="20 % – Zvýraznění1 2 2 3 5" xfId="73"/>
    <cellStyle name="20 % – Zvýraznění1 2 2 3 5 2" xfId="74"/>
    <cellStyle name="20 % – Zvýraznění1 2 2 3 6" xfId="75"/>
    <cellStyle name="20 % – Zvýraznění1 2 2 3 6 2" xfId="76"/>
    <cellStyle name="20 % – Zvýraznění1 2 2 3 7" xfId="77"/>
    <cellStyle name="20 % – Zvýraznění1 2 2 3 7 2" xfId="78"/>
    <cellStyle name="20 % – Zvýraznění1 2 2 3 8" xfId="79"/>
    <cellStyle name="20 % – Zvýraznění1 2 2 3 8 2" xfId="80"/>
    <cellStyle name="20 % – Zvýraznění1 2 2 3 9" xfId="81"/>
    <cellStyle name="20 % – Zvýraznění1 2 2 3 9 2" xfId="82"/>
    <cellStyle name="20 % – Zvýraznění1 2 2 4" xfId="83"/>
    <cellStyle name="20 % – Zvýraznění1 2 2 4 10" xfId="84"/>
    <cellStyle name="20 % – Zvýraznění1 2 2 4 2" xfId="85"/>
    <cellStyle name="20 % – Zvýraznění1 2 2 4 2 2" xfId="86"/>
    <cellStyle name="20 % – Zvýraznění1 2 2 4 3" xfId="87"/>
    <cellStyle name="20 % – Zvýraznění1 2 2 4 3 2" xfId="88"/>
    <cellStyle name="20 % – Zvýraznění1 2 2 4 4" xfId="89"/>
    <cellStyle name="20 % – Zvýraznění1 2 2 4 4 2" xfId="90"/>
    <cellStyle name="20 % – Zvýraznění1 2 2 4 5" xfId="91"/>
    <cellStyle name="20 % – Zvýraznění1 2 2 4 5 2" xfId="92"/>
    <cellStyle name="20 % – Zvýraznění1 2 2 4 6" xfId="93"/>
    <cellStyle name="20 % – Zvýraznění1 2 2 4 6 2" xfId="94"/>
    <cellStyle name="20 % – Zvýraznění1 2 2 4 7" xfId="95"/>
    <cellStyle name="20 % – Zvýraznění1 2 2 4 7 2" xfId="96"/>
    <cellStyle name="20 % – Zvýraznění1 2 2 4 8" xfId="97"/>
    <cellStyle name="20 % – Zvýraznění1 2 2 4 8 2" xfId="98"/>
    <cellStyle name="20 % – Zvýraznění1 2 2 4 9" xfId="99"/>
    <cellStyle name="20 % – Zvýraznění1 2 2 4 9 2" xfId="100"/>
    <cellStyle name="20 % – Zvýraznění1 2 2 5" xfId="101"/>
    <cellStyle name="20 % – Zvýraznění1 2 2 5 2" xfId="102"/>
    <cellStyle name="20 % – Zvýraznění1 2 2 6" xfId="103"/>
    <cellStyle name="20 % – Zvýraznění1 2 2 6 2" xfId="104"/>
    <cellStyle name="20 % – Zvýraznění1 2 2 7" xfId="105"/>
    <cellStyle name="20 % – Zvýraznění1 2 2 7 2" xfId="106"/>
    <cellStyle name="20 % – Zvýraznění1 2 2 8" xfId="107"/>
    <cellStyle name="20 % – Zvýraznění1 2 2 8 2" xfId="108"/>
    <cellStyle name="20 % – Zvýraznění1 2 2 9" xfId="109"/>
    <cellStyle name="20 % – Zvýraznění1 2 2 9 2" xfId="110"/>
    <cellStyle name="20 % – Zvýraznění1 2 3" xfId="111"/>
    <cellStyle name="20 % – Zvýraznění1 2 3 10" xfId="112"/>
    <cellStyle name="20 % – Zvýraznění1 2 3 2" xfId="113"/>
    <cellStyle name="20 % – Zvýraznění1 2 3 2 2" xfId="114"/>
    <cellStyle name="20 % – Zvýraznění1 2 3 3" xfId="115"/>
    <cellStyle name="20 % – Zvýraznění1 2 3 3 2" xfId="116"/>
    <cellStyle name="20 % – Zvýraznění1 2 3 4" xfId="117"/>
    <cellStyle name="20 % – Zvýraznění1 2 3 4 2" xfId="118"/>
    <cellStyle name="20 % – Zvýraznění1 2 3 5" xfId="119"/>
    <cellStyle name="20 % – Zvýraznění1 2 3 5 2" xfId="120"/>
    <cellStyle name="20 % – Zvýraznění1 2 3 6" xfId="121"/>
    <cellStyle name="20 % – Zvýraznění1 2 3 6 2" xfId="122"/>
    <cellStyle name="20 % – Zvýraznění1 2 3 7" xfId="123"/>
    <cellStyle name="20 % – Zvýraznění1 2 3 7 2" xfId="124"/>
    <cellStyle name="20 % – Zvýraznění1 2 3 8" xfId="125"/>
    <cellStyle name="20 % – Zvýraznění1 2 3 8 2" xfId="126"/>
    <cellStyle name="20 % – Zvýraznění1 2 3 9" xfId="127"/>
    <cellStyle name="20 % – Zvýraznění1 2 3 9 2" xfId="128"/>
    <cellStyle name="20 % – Zvýraznění1 2 4" xfId="129"/>
    <cellStyle name="20 % – Zvýraznění1 2 4 10" xfId="130"/>
    <cellStyle name="20 % – Zvýraznění1 2 4 2" xfId="131"/>
    <cellStyle name="20 % – Zvýraznění1 2 4 2 2" xfId="132"/>
    <cellStyle name="20 % – Zvýraznění1 2 4 3" xfId="133"/>
    <cellStyle name="20 % – Zvýraznění1 2 4 3 2" xfId="134"/>
    <cellStyle name="20 % – Zvýraznění1 2 4 4" xfId="135"/>
    <cellStyle name="20 % – Zvýraznění1 2 4 4 2" xfId="136"/>
    <cellStyle name="20 % – Zvýraznění1 2 4 5" xfId="137"/>
    <cellStyle name="20 % – Zvýraznění1 2 4 5 2" xfId="138"/>
    <cellStyle name="20 % – Zvýraznění1 2 4 6" xfId="139"/>
    <cellStyle name="20 % – Zvýraznění1 2 4 6 2" xfId="140"/>
    <cellStyle name="20 % – Zvýraznění1 2 4 7" xfId="141"/>
    <cellStyle name="20 % – Zvýraznění1 2 4 7 2" xfId="142"/>
    <cellStyle name="20 % – Zvýraznění1 2 4 8" xfId="143"/>
    <cellStyle name="20 % – Zvýraznění1 2 4 8 2" xfId="144"/>
    <cellStyle name="20 % – Zvýraznění1 2 4 9" xfId="145"/>
    <cellStyle name="20 % – Zvýraznění1 2 4 9 2" xfId="146"/>
    <cellStyle name="20 % – Zvýraznění1 2 5" xfId="147"/>
    <cellStyle name="20 % – Zvýraznění1 2 5 10" xfId="148"/>
    <cellStyle name="20 % – Zvýraznění1 2 5 2" xfId="149"/>
    <cellStyle name="20 % – Zvýraznění1 2 5 2 2" xfId="150"/>
    <cellStyle name="20 % – Zvýraznění1 2 5 3" xfId="151"/>
    <cellStyle name="20 % – Zvýraznění1 2 5 3 2" xfId="152"/>
    <cellStyle name="20 % – Zvýraznění1 2 5 4" xfId="153"/>
    <cellStyle name="20 % – Zvýraznění1 2 5 4 2" xfId="154"/>
    <cellStyle name="20 % – Zvýraznění1 2 5 5" xfId="155"/>
    <cellStyle name="20 % – Zvýraznění1 2 5 5 2" xfId="156"/>
    <cellStyle name="20 % – Zvýraznění1 2 5 6" xfId="157"/>
    <cellStyle name="20 % – Zvýraznění1 2 5 6 2" xfId="158"/>
    <cellStyle name="20 % – Zvýraznění1 2 5 7" xfId="159"/>
    <cellStyle name="20 % – Zvýraznění1 2 5 7 2" xfId="160"/>
    <cellStyle name="20 % – Zvýraznění1 2 5 8" xfId="161"/>
    <cellStyle name="20 % – Zvýraznění1 2 5 8 2" xfId="162"/>
    <cellStyle name="20 % – Zvýraznění1 2 5 9" xfId="163"/>
    <cellStyle name="20 % – Zvýraznění1 2 5 9 2" xfId="164"/>
    <cellStyle name="20 % – Zvýraznění1 2 6" xfId="165"/>
    <cellStyle name="20 % – Zvýraznění1 2 6 2" xfId="166"/>
    <cellStyle name="20 % – Zvýraznění1 2 7" xfId="167"/>
    <cellStyle name="20 % – Zvýraznění1 2 7 2" xfId="168"/>
    <cellStyle name="20 % – Zvýraznění1 2 8" xfId="169"/>
    <cellStyle name="20 % – Zvýraznění1 2 8 2" xfId="170"/>
    <cellStyle name="20 % – Zvýraznění1 2 9" xfId="171"/>
    <cellStyle name="20 % – Zvýraznění1 2 9 2" xfId="172"/>
    <cellStyle name="20 % – Zvýraznění1 20" xfId="173"/>
    <cellStyle name="20 % – Zvýraznění1 3" xfId="174"/>
    <cellStyle name="20 % – Zvýraznění1 3 10" xfId="175"/>
    <cellStyle name="20 % – Zvýraznění1 3 10 2" xfId="176"/>
    <cellStyle name="20 % – Zvýraznění1 3 10 3" xfId="177"/>
    <cellStyle name="20 % – Zvýraznění1 3 10 4" xfId="178"/>
    <cellStyle name="20 % – Zvýraznění1 3 11" xfId="179"/>
    <cellStyle name="20 % – Zvýraznění1 3 12" xfId="180"/>
    <cellStyle name="20 % – Zvýraznění1 3 13" xfId="181"/>
    <cellStyle name="20 % – Zvýraznění1 3 14" xfId="182"/>
    <cellStyle name="20 % – Zvýraznění1 3 14 2" xfId="183"/>
    <cellStyle name="20 % – Zvýraznění1 3 15" xfId="184"/>
    <cellStyle name="20 % – Zvýraznění1 3 15 2" xfId="185"/>
    <cellStyle name="20 % – Zvýraznění1 3 16" xfId="186"/>
    <cellStyle name="20 % – Zvýraznění1 3 16 2" xfId="187"/>
    <cellStyle name="20 % – Zvýraznění1 3 17" xfId="188"/>
    <cellStyle name="20 % – Zvýraznění1 3 17 2" xfId="189"/>
    <cellStyle name="20 % – Zvýraznění1 3 18" xfId="190"/>
    <cellStyle name="20 % – Zvýraznění1 3 18 2" xfId="191"/>
    <cellStyle name="20 % – Zvýraznění1 3 19" xfId="192"/>
    <cellStyle name="20 % – Zvýraznění1 3 19 2" xfId="193"/>
    <cellStyle name="20 % – Zvýraznění1 3 2" xfId="194"/>
    <cellStyle name="20 % – Zvýraznění1 3 2 10" xfId="195"/>
    <cellStyle name="20 % – Zvýraznění1 3 2 11" xfId="196"/>
    <cellStyle name="20 % – Zvýraznění1 3 2 12" xfId="197"/>
    <cellStyle name="20 % – Zvýraznění1 3 2 12 2" xfId="198"/>
    <cellStyle name="20 % – Zvýraznění1 3 2 13" xfId="199"/>
    <cellStyle name="20 % – Zvýraznění1 3 2 13 2" xfId="200"/>
    <cellStyle name="20 % – Zvýraznění1 3 2 14" xfId="201"/>
    <cellStyle name="20 % – Zvýraznění1 3 2 14 2" xfId="202"/>
    <cellStyle name="20 % – Zvýraznění1 3 2 15" xfId="203"/>
    <cellStyle name="20 % – Zvýraznění1 3 2 15 2" xfId="204"/>
    <cellStyle name="20 % – Zvýraznění1 3 2 16" xfId="205"/>
    <cellStyle name="20 % – Zvýraznění1 3 2 16 2" xfId="206"/>
    <cellStyle name="20 % – Zvýraznění1 3 2 17" xfId="207"/>
    <cellStyle name="20 % – Zvýraznění1 3 2 17 2" xfId="208"/>
    <cellStyle name="20 % – Zvýraznění1 3 2 18" xfId="209"/>
    <cellStyle name="20 % – Zvýraznění1 3 2 18 2" xfId="210"/>
    <cellStyle name="20 % – Zvýraznění1 3 2 19" xfId="211"/>
    <cellStyle name="20 % – Zvýraznění1 3 2 2" xfId="212"/>
    <cellStyle name="20 % – Zvýraznění1 3 2 2 10" xfId="213"/>
    <cellStyle name="20 % – Zvýraznění1 3 2 2 2" xfId="214"/>
    <cellStyle name="20 % – Zvýraznění1 3 2 2 2 2" xfId="215"/>
    <cellStyle name="20 % – Zvýraznění1 3 2 2 3" xfId="216"/>
    <cellStyle name="20 % – Zvýraznění1 3 2 2 3 2" xfId="217"/>
    <cellStyle name="20 % – Zvýraznění1 3 2 2 4" xfId="218"/>
    <cellStyle name="20 % – Zvýraznění1 3 2 2 4 2" xfId="219"/>
    <cellStyle name="20 % – Zvýraznění1 3 2 2 5" xfId="220"/>
    <cellStyle name="20 % – Zvýraznění1 3 2 2 5 2" xfId="221"/>
    <cellStyle name="20 % – Zvýraznění1 3 2 2 6" xfId="222"/>
    <cellStyle name="20 % – Zvýraznění1 3 2 2 6 2" xfId="223"/>
    <cellStyle name="20 % – Zvýraznění1 3 2 2 7" xfId="224"/>
    <cellStyle name="20 % – Zvýraznění1 3 2 2 8" xfId="225"/>
    <cellStyle name="20 % – Zvýraznění1 3 2 2 9" xfId="226"/>
    <cellStyle name="20 % – Zvýraznění1 3 2 3" xfId="227"/>
    <cellStyle name="20 % – Zvýraznění1 3 2 3 2" xfId="228"/>
    <cellStyle name="20 % – Zvýraznění1 3 2 3 3" xfId="229"/>
    <cellStyle name="20 % – Zvýraznění1 3 2 3 4" xfId="230"/>
    <cellStyle name="20 % – Zvýraznění1 3 2 3 5" xfId="231"/>
    <cellStyle name="20 % – Zvýraznění1 3 2 4" xfId="232"/>
    <cellStyle name="20 % – Zvýraznění1 3 2 4 2" xfId="233"/>
    <cellStyle name="20 % – Zvýraznění1 3 2 4 3" xfId="234"/>
    <cellStyle name="20 % – Zvýraznění1 3 2 4 4" xfId="235"/>
    <cellStyle name="20 % – Zvýraznění1 3 2 4 5" xfId="236"/>
    <cellStyle name="20 % – Zvýraznění1 3 2 5" xfId="237"/>
    <cellStyle name="20 % – Zvýraznění1 3 2 5 2" xfId="238"/>
    <cellStyle name="20 % – Zvýraznění1 3 2 5 3" xfId="239"/>
    <cellStyle name="20 % – Zvýraznění1 3 2 5 4" xfId="240"/>
    <cellStyle name="20 % – Zvýraznění1 3 2 6" xfId="241"/>
    <cellStyle name="20 % – Zvýraznění1 3 2 6 2" xfId="242"/>
    <cellStyle name="20 % – Zvýraznění1 3 2 6 3" xfId="243"/>
    <cellStyle name="20 % – Zvýraznění1 3 2 6 4" xfId="244"/>
    <cellStyle name="20 % – Zvýraznění1 3 2 7" xfId="245"/>
    <cellStyle name="20 % – Zvýraznění1 3 2 7 2" xfId="246"/>
    <cellStyle name="20 % – Zvýraznění1 3 2 7 3" xfId="247"/>
    <cellStyle name="20 % – Zvýraznění1 3 2 7 4" xfId="248"/>
    <cellStyle name="20 % – Zvýraznění1 3 2 8" xfId="249"/>
    <cellStyle name="20 % – Zvýraznění1 3 2 8 2" xfId="250"/>
    <cellStyle name="20 % – Zvýraznění1 3 2 8 3" xfId="251"/>
    <cellStyle name="20 % – Zvýraznění1 3 2 8 4" xfId="252"/>
    <cellStyle name="20 % – Zvýraznění1 3 2 9" xfId="253"/>
    <cellStyle name="20 % – Zvýraznění1 3 20" xfId="254"/>
    <cellStyle name="20 % – Zvýraznění1 3 20 2" xfId="255"/>
    <cellStyle name="20 % – Zvýraznění1 3 21" xfId="256"/>
    <cellStyle name="20 % – Zvýraznění1 3 3" xfId="257"/>
    <cellStyle name="20 % – Zvýraznění1 3 3 10" xfId="258"/>
    <cellStyle name="20 % – Zvýraznění1 3 3 11" xfId="259"/>
    <cellStyle name="20 % – Zvýraznění1 3 3 2" xfId="260"/>
    <cellStyle name="20 % – Zvýraznění1 3 3 2 2" xfId="261"/>
    <cellStyle name="20 % – Zvýraznění1 3 3 2 3" xfId="262"/>
    <cellStyle name="20 % – Zvýraznění1 3 3 2 4" xfId="263"/>
    <cellStyle name="20 % – Zvýraznění1 3 3 3" xfId="264"/>
    <cellStyle name="20 % – Zvýraznění1 3 3 3 2" xfId="265"/>
    <cellStyle name="20 % – Zvýraznění1 3 3 3 3" xfId="266"/>
    <cellStyle name="20 % – Zvýraznění1 3 3 3 4" xfId="267"/>
    <cellStyle name="20 % – Zvýraznění1 3 3 4" xfId="268"/>
    <cellStyle name="20 % – Zvýraznění1 3 3 4 2" xfId="269"/>
    <cellStyle name="20 % – Zvýraznění1 3 3 4 3" xfId="270"/>
    <cellStyle name="20 % – Zvýraznění1 3 3 4 4" xfId="271"/>
    <cellStyle name="20 % – Zvýraznění1 3 3 5" xfId="272"/>
    <cellStyle name="20 % – Zvýraznění1 3 3 5 2" xfId="273"/>
    <cellStyle name="20 % – Zvýraznění1 3 3 5 3" xfId="274"/>
    <cellStyle name="20 % – Zvýraznění1 3 3 5 4" xfId="275"/>
    <cellStyle name="20 % – Zvýraznění1 3 3 6" xfId="276"/>
    <cellStyle name="20 % – Zvýraznění1 3 3 6 2" xfId="277"/>
    <cellStyle name="20 % – Zvýraznění1 3 3 6 3" xfId="278"/>
    <cellStyle name="20 % – Zvýraznění1 3 3 6 4" xfId="279"/>
    <cellStyle name="20 % – Zvýraznění1 3 3 7" xfId="280"/>
    <cellStyle name="20 % – Zvýraznění1 3 3 7 2" xfId="281"/>
    <cellStyle name="20 % – Zvýraznění1 3 3 7 3" xfId="282"/>
    <cellStyle name="20 % – Zvýraznění1 3 3 7 4" xfId="283"/>
    <cellStyle name="20 % – Zvýraznění1 3 3 8" xfId="284"/>
    <cellStyle name="20 % – Zvýraznění1 3 3 9" xfId="285"/>
    <cellStyle name="20 % – Zvýraznění1 3 4" xfId="286"/>
    <cellStyle name="20 % – Zvýraznění1 3 4 2" xfId="287"/>
    <cellStyle name="20 % – Zvýraznění1 3 4 3" xfId="288"/>
    <cellStyle name="20 % – Zvýraznění1 3 4 4" xfId="289"/>
    <cellStyle name="20 % – Zvýraznění1 3 4 5" xfId="290"/>
    <cellStyle name="20 % – Zvýraznění1 3 5" xfId="291"/>
    <cellStyle name="20 % – Zvýraznění1 3 5 2" xfId="292"/>
    <cellStyle name="20 % – Zvýraznění1 3 5 3" xfId="293"/>
    <cellStyle name="20 % – Zvýraznění1 3 5 4" xfId="294"/>
    <cellStyle name="20 % – Zvýraznění1 3 5 5" xfId="295"/>
    <cellStyle name="20 % – Zvýraznění1 3 6" xfId="296"/>
    <cellStyle name="20 % – Zvýraznění1 3 6 2" xfId="297"/>
    <cellStyle name="20 % – Zvýraznění1 3 6 3" xfId="298"/>
    <cellStyle name="20 % – Zvýraznění1 3 6 4" xfId="299"/>
    <cellStyle name="20 % – Zvýraznění1 3 7" xfId="300"/>
    <cellStyle name="20 % – Zvýraznění1 3 7 2" xfId="301"/>
    <cellStyle name="20 % – Zvýraznění1 3 7 3" xfId="302"/>
    <cellStyle name="20 % – Zvýraznění1 3 7 4" xfId="303"/>
    <cellStyle name="20 % – Zvýraznění1 3 8" xfId="304"/>
    <cellStyle name="20 % – Zvýraznění1 3 8 2" xfId="305"/>
    <cellStyle name="20 % – Zvýraznění1 3 8 3" xfId="306"/>
    <cellStyle name="20 % – Zvýraznění1 3 8 4" xfId="307"/>
    <cellStyle name="20 % – Zvýraznění1 3 9" xfId="308"/>
    <cellStyle name="20 % – Zvýraznění1 3 9 2" xfId="309"/>
    <cellStyle name="20 % – Zvýraznění1 3 9 3" xfId="310"/>
    <cellStyle name="20 % – Zvýraznění1 3 9 4" xfId="311"/>
    <cellStyle name="20 % – Zvýraznění1 4" xfId="312"/>
    <cellStyle name="20 % – Zvýraznění1 4 10" xfId="313"/>
    <cellStyle name="20 % – Zvýraznění1 4 11" xfId="314"/>
    <cellStyle name="20 % – Zvýraznění1 4 12" xfId="315"/>
    <cellStyle name="20 % – Zvýraznění1 4 13" xfId="316"/>
    <cellStyle name="20 % – Zvýraznění1 4 14" xfId="317"/>
    <cellStyle name="20 % – Zvýraznění1 4 2" xfId="318"/>
    <cellStyle name="20 % – Zvýraznění1 4 2 10" xfId="319"/>
    <cellStyle name="20 % – Zvýraznění1 4 2 11" xfId="320"/>
    <cellStyle name="20 % – Zvýraznění1 4 2 12" xfId="321"/>
    <cellStyle name="20 % – Zvýraznění1 4 2 2" xfId="322"/>
    <cellStyle name="20 % – Zvýraznění1 4 2 2 2" xfId="323"/>
    <cellStyle name="20 % – Zvýraznění1 4 2 2 3" xfId="324"/>
    <cellStyle name="20 % – Zvýraznění1 4 2 2 4" xfId="325"/>
    <cellStyle name="20 % – Zvýraznění1 4 2 2 5" xfId="326"/>
    <cellStyle name="20 % – Zvýraznění1 4 2 2 6" xfId="327"/>
    <cellStyle name="20 % – Zvýraznění1 4 2 3" xfId="328"/>
    <cellStyle name="20 % – Zvýraznění1 4 2 3 2" xfId="329"/>
    <cellStyle name="20 % – Zvýraznění1 4 2 3 3" xfId="330"/>
    <cellStyle name="20 % – Zvýraznění1 4 2 3 4" xfId="331"/>
    <cellStyle name="20 % – Zvýraznění1 4 2 3 5" xfId="332"/>
    <cellStyle name="20 % – Zvýraznění1 4 2 4" xfId="333"/>
    <cellStyle name="20 % – Zvýraznění1 4 2 4 2" xfId="334"/>
    <cellStyle name="20 % – Zvýraznění1 4 2 4 3" xfId="335"/>
    <cellStyle name="20 % – Zvýraznění1 4 2 4 4" xfId="336"/>
    <cellStyle name="20 % – Zvýraznění1 4 2 5" xfId="337"/>
    <cellStyle name="20 % – Zvýraznění1 4 2 5 2" xfId="338"/>
    <cellStyle name="20 % – Zvýraznění1 4 2 5 3" xfId="339"/>
    <cellStyle name="20 % – Zvýraznění1 4 2 5 4" xfId="340"/>
    <cellStyle name="20 % – Zvýraznění1 4 2 6" xfId="341"/>
    <cellStyle name="20 % – Zvýraznění1 4 2 6 2" xfId="342"/>
    <cellStyle name="20 % – Zvýraznění1 4 2 6 3" xfId="343"/>
    <cellStyle name="20 % – Zvýraznění1 4 2 6 4" xfId="344"/>
    <cellStyle name="20 % – Zvýraznění1 4 2 7" xfId="345"/>
    <cellStyle name="20 % – Zvýraznění1 4 2 7 2" xfId="346"/>
    <cellStyle name="20 % – Zvýraznění1 4 2 7 3" xfId="347"/>
    <cellStyle name="20 % – Zvýraznění1 4 2 7 4" xfId="348"/>
    <cellStyle name="20 % – Zvýraznění1 4 2 8" xfId="349"/>
    <cellStyle name="20 % – Zvýraznění1 4 2 9" xfId="350"/>
    <cellStyle name="20 % – Zvýraznění1 4 3" xfId="351"/>
    <cellStyle name="20 % – Zvýraznění1 4 3 2" xfId="352"/>
    <cellStyle name="20 % – Zvýraznění1 4 3 2 2" xfId="353"/>
    <cellStyle name="20 % – Zvýraznění1 4 3 3" xfId="354"/>
    <cellStyle name="20 % – Zvýraznění1 4 3 4" xfId="355"/>
    <cellStyle name="20 % – Zvýraznění1 4 3 5" xfId="356"/>
    <cellStyle name="20 % – Zvýraznění1 4 3 6" xfId="357"/>
    <cellStyle name="20 % – Zvýraznění1 4 4" xfId="358"/>
    <cellStyle name="20 % – Zvýraznění1 4 4 2" xfId="359"/>
    <cellStyle name="20 % – Zvýraznění1 4 4 3" xfId="360"/>
    <cellStyle name="20 % – Zvýraznění1 4 4 4" xfId="361"/>
    <cellStyle name="20 % – Zvýraznění1 4 4 5" xfId="362"/>
    <cellStyle name="20 % – Zvýraznění1 4 4 6" xfId="363"/>
    <cellStyle name="20 % – Zvýraznění1 4 5" xfId="364"/>
    <cellStyle name="20 % – Zvýraznění1 4 5 2" xfId="365"/>
    <cellStyle name="20 % – Zvýraznění1 4 5 3" xfId="366"/>
    <cellStyle name="20 % – Zvýraznění1 4 5 4" xfId="367"/>
    <cellStyle name="20 % – Zvýraznění1 4 5 5" xfId="368"/>
    <cellStyle name="20 % – Zvýraznění1 4 6" xfId="369"/>
    <cellStyle name="20 % – Zvýraznění1 4 6 2" xfId="370"/>
    <cellStyle name="20 % – Zvýraznění1 4 6 3" xfId="371"/>
    <cellStyle name="20 % – Zvýraznění1 4 6 4" xfId="372"/>
    <cellStyle name="20 % – Zvýraznění1 4 7" xfId="373"/>
    <cellStyle name="20 % – Zvýraznění1 4 7 2" xfId="374"/>
    <cellStyle name="20 % – Zvýraznění1 4 7 3" xfId="375"/>
    <cellStyle name="20 % – Zvýraznění1 4 7 4" xfId="376"/>
    <cellStyle name="20 % – Zvýraznění1 4 8" xfId="377"/>
    <cellStyle name="20 % – Zvýraznění1 4 8 2" xfId="378"/>
    <cellStyle name="20 % – Zvýraznění1 4 8 3" xfId="379"/>
    <cellStyle name="20 % – Zvýraznění1 4 8 4" xfId="380"/>
    <cellStyle name="20 % – Zvýraznění1 4 9" xfId="381"/>
    <cellStyle name="20 % – Zvýraznění1 4 9 2" xfId="382"/>
    <cellStyle name="20 % – Zvýraznění1 4 9 3" xfId="383"/>
    <cellStyle name="20 % – Zvýraznění1 4 9 4" xfId="384"/>
    <cellStyle name="20 % – Zvýraznění1 5" xfId="385"/>
    <cellStyle name="20 % – Zvýraznění1 5 10" xfId="386"/>
    <cellStyle name="20 % – Zvýraznění1 5 11" xfId="387"/>
    <cellStyle name="20 % – Zvýraznění1 5 12" xfId="388"/>
    <cellStyle name="20 % – Zvýraznění1 5 2" xfId="389"/>
    <cellStyle name="20 % – Zvýraznění1 5 2 2" xfId="390"/>
    <cellStyle name="20 % – Zvýraznění1 5 2 3" xfId="391"/>
    <cellStyle name="20 % – Zvýraznění1 5 2 4" xfId="392"/>
    <cellStyle name="20 % – Zvýraznění1 5 2 5" xfId="393"/>
    <cellStyle name="20 % – Zvýraznění1 5 3" xfId="394"/>
    <cellStyle name="20 % – Zvýraznění1 5 3 2" xfId="395"/>
    <cellStyle name="20 % – Zvýraznění1 5 3 3" xfId="396"/>
    <cellStyle name="20 % – Zvýraznění1 5 3 4" xfId="397"/>
    <cellStyle name="20 % – Zvýraznění1 5 3 5" xfId="398"/>
    <cellStyle name="20 % – Zvýraznění1 5 4" xfId="399"/>
    <cellStyle name="20 % – Zvýraznění1 5 4 2" xfId="400"/>
    <cellStyle name="20 % – Zvýraznění1 5 4 3" xfId="401"/>
    <cellStyle name="20 % – Zvýraznění1 5 4 4" xfId="402"/>
    <cellStyle name="20 % – Zvýraznění1 5 5" xfId="403"/>
    <cellStyle name="20 % – Zvýraznění1 5 5 2" xfId="404"/>
    <cellStyle name="20 % – Zvýraznění1 5 5 3" xfId="405"/>
    <cellStyle name="20 % – Zvýraznění1 5 5 4" xfId="406"/>
    <cellStyle name="20 % – Zvýraznění1 5 6" xfId="407"/>
    <cellStyle name="20 % – Zvýraznění1 5 6 2" xfId="408"/>
    <cellStyle name="20 % – Zvýraznění1 5 6 3" xfId="409"/>
    <cellStyle name="20 % – Zvýraznění1 5 6 4" xfId="410"/>
    <cellStyle name="20 % – Zvýraznění1 5 7" xfId="411"/>
    <cellStyle name="20 % – Zvýraznění1 5 7 2" xfId="412"/>
    <cellStyle name="20 % – Zvýraznění1 5 7 3" xfId="413"/>
    <cellStyle name="20 % – Zvýraznění1 5 7 4" xfId="414"/>
    <cellStyle name="20 % – Zvýraznění1 5 8" xfId="415"/>
    <cellStyle name="20 % – Zvýraznění1 5 8 2" xfId="416"/>
    <cellStyle name="20 % – Zvýraznění1 5 8 3" xfId="417"/>
    <cellStyle name="20 % – Zvýraznění1 5 8 4" xfId="418"/>
    <cellStyle name="20 % – Zvýraznění1 5 9" xfId="419"/>
    <cellStyle name="20 % – Zvýraznění1 6" xfId="420"/>
    <cellStyle name="20 % – Zvýraznění1 6 10" xfId="421"/>
    <cellStyle name="20 % – Zvýraznění1 6 11" xfId="422"/>
    <cellStyle name="20 % – Zvýraznění1 6 2" xfId="423"/>
    <cellStyle name="20 % – Zvýraznění1 6 2 2" xfId="424"/>
    <cellStyle name="20 % – Zvýraznění1 6 2 3" xfId="425"/>
    <cellStyle name="20 % – Zvýraznění1 6 2 4" xfId="426"/>
    <cellStyle name="20 % – Zvýraznění1 6 3" xfId="427"/>
    <cellStyle name="20 % – Zvýraznění1 6 3 2" xfId="428"/>
    <cellStyle name="20 % – Zvýraznění1 6 3 3" xfId="429"/>
    <cellStyle name="20 % – Zvýraznění1 6 3 4" xfId="430"/>
    <cellStyle name="20 % – Zvýraznění1 6 4" xfId="431"/>
    <cellStyle name="20 % – Zvýraznění1 6 4 2" xfId="432"/>
    <cellStyle name="20 % – Zvýraznění1 6 4 3" xfId="433"/>
    <cellStyle name="20 % – Zvýraznění1 6 4 4" xfId="434"/>
    <cellStyle name="20 % – Zvýraznění1 6 5" xfId="435"/>
    <cellStyle name="20 % – Zvýraznění1 6 5 2" xfId="436"/>
    <cellStyle name="20 % – Zvýraznění1 6 5 3" xfId="437"/>
    <cellStyle name="20 % – Zvýraznění1 6 5 4" xfId="438"/>
    <cellStyle name="20 % – Zvýraznění1 6 6" xfId="439"/>
    <cellStyle name="20 % – Zvýraznění1 6 6 2" xfId="440"/>
    <cellStyle name="20 % – Zvýraznění1 6 6 3" xfId="441"/>
    <cellStyle name="20 % – Zvýraznění1 6 6 4" xfId="442"/>
    <cellStyle name="20 % – Zvýraznění1 6 7" xfId="443"/>
    <cellStyle name="20 % – Zvýraznění1 6 7 2" xfId="444"/>
    <cellStyle name="20 % – Zvýraznění1 6 7 3" xfId="445"/>
    <cellStyle name="20 % – Zvýraznění1 6 7 4" xfId="446"/>
    <cellStyle name="20 % – Zvýraznění1 6 8" xfId="447"/>
    <cellStyle name="20 % – Zvýraznění1 6 9" xfId="448"/>
    <cellStyle name="20 % – Zvýraznění1 7" xfId="449"/>
    <cellStyle name="20 % – Zvýraznění1 7 2" xfId="450"/>
    <cellStyle name="20 % – Zvýraznění1 7 3" xfId="451"/>
    <cellStyle name="20 % – Zvýraznění1 7 4" xfId="452"/>
    <cellStyle name="20 % – Zvýraznění1 7 5" xfId="453"/>
    <cellStyle name="20 % – Zvýraznění1 8" xfId="454"/>
    <cellStyle name="20 % – Zvýraznění1 8 2" xfId="455"/>
    <cellStyle name="20 % – Zvýraznění1 8 3" xfId="456"/>
    <cellStyle name="20 % – Zvýraznění1 8 4" xfId="457"/>
    <cellStyle name="20 % – Zvýraznění1 8 5" xfId="458"/>
    <cellStyle name="20 % – Zvýraznění1 9" xfId="459"/>
    <cellStyle name="20 % – Zvýraznění1 9 2" xfId="460"/>
    <cellStyle name="20 % – Zvýraznění1 9 3" xfId="461"/>
    <cellStyle name="20 % – Zvýraznění1 9 4" xfId="462"/>
    <cellStyle name="20 % – Zvýraznění2 10" xfId="463"/>
    <cellStyle name="20 % – Zvýraznění2 10 2" xfId="464"/>
    <cellStyle name="20 % – Zvýraznění2 10 3" xfId="465"/>
    <cellStyle name="20 % – Zvýraznění2 10 4" xfId="466"/>
    <cellStyle name="20 % – Zvýraznění2 11" xfId="467"/>
    <cellStyle name="20 % – Zvýraznění2 11 2" xfId="468"/>
    <cellStyle name="20 % – Zvýraznění2 11 3" xfId="469"/>
    <cellStyle name="20 % – Zvýraznění2 11 4" xfId="470"/>
    <cellStyle name="20 % – Zvýraznění2 12" xfId="471"/>
    <cellStyle name="20 % – Zvýraznění2 12 2" xfId="472"/>
    <cellStyle name="20 % – Zvýraznění2 12 3" xfId="473"/>
    <cellStyle name="20 % – Zvýraznění2 12 4" xfId="474"/>
    <cellStyle name="20 % – Zvýraznění2 13" xfId="475"/>
    <cellStyle name="20 % – Zvýraznění2 13 2" xfId="476"/>
    <cellStyle name="20 % – Zvýraznění2 14" xfId="477"/>
    <cellStyle name="20 % – Zvýraznění2 14 2" xfId="478"/>
    <cellStyle name="20 % – Zvýraznění2 15" xfId="479"/>
    <cellStyle name="20 % – Zvýraznění2 15 2" xfId="480"/>
    <cellStyle name="20 % – Zvýraznění2 16" xfId="481"/>
    <cellStyle name="20 % – Zvýraznění2 16 2" xfId="482"/>
    <cellStyle name="20 % – Zvýraznění2 17" xfId="483"/>
    <cellStyle name="20 % – Zvýraznění2 17 2" xfId="484"/>
    <cellStyle name="20 % – Zvýraznění2 18" xfId="485"/>
    <cellStyle name="20 % – Zvýraznění2 18 2" xfId="486"/>
    <cellStyle name="20 % – Zvýraznění2 19" xfId="487"/>
    <cellStyle name="20 % – Zvýraznění2 19 2" xfId="488"/>
    <cellStyle name="20 % – Zvýraznění2 2" xfId="489"/>
    <cellStyle name="20 % – Zvýraznění2 2 10" xfId="490"/>
    <cellStyle name="20 % – Zvýraznění2 2 10 2" xfId="491"/>
    <cellStyle name="20 % – Zvýraznění2 2 11" xfId="492"/>
    <cellStyle name="20 % – Zvýraznění2 2 11 2" xfId="493"/>
    <cellStyle name="20 % – Zvýraznění2 2 12" xfId="494"/>
    <cellStyle name="20 % – Zvýraznění2 2 12 2" xfId="495"/>
    <cellStyle name="20 % – Zvýraznění2 2 13" xfId="496"/>
    <cellStyle name="20 % – Zvýraznění2 2 13 2" xfId="497"/>
    <cellStyle name="20 % – Zvýraznění2 2 14" xfId="498"/>
    <cellStyle name="20 % – Zvýraznění2 2 2" xfId="499"/>
    <cellStyle name="20 % – Zvýraznění2 2 2 10" xfId="500"/>
    <cellStyle name="20 % – Zvýraznění2 2 2 10 2" xfId="501"/>
    <cellStyle name="20 % – Zvýraznění2 2 2 11" xfId="502"/>
    <cellStyle name="20 % – Zvýraznění2 2 2 11 2" xfId="503"/>
    <cellStyle name="20 % – Zvýraznění2 2 2 12" xfId="504"/>
    <cellStyle name="20 % – Zvýraznění2 2 2 12 2" xfId="505"/>
    <cellStyle name="20 % – Zvýraznění2 2 2 13" xfId="506"/>
    <cellStyle name="20 % – Zvýraznění2 2 2 2" xfId="507"/>
    <cellStyle name="20 % – Zvýraznění2 2 2 2 10" xfId="508"/>
    <cellStyle name="20 % – Zvýraznění2 2 2 2 2" xfId="509"/>
    <cellStyle name="20 % – Zvýraznění2 2 2 2 2 2" xfId="510"/>
    <cellStyle name="20 % – Zvýraznění2 2 2 2 3" xfId="511"/>
    <cellStyle name="20 % – Zvýraznění2 2 2 2 3 2" xfId="512"/>
    <cellStyle name="20 % – Zvýraznění2 2 2 2 4" xfId="513"/>
    <cellStyle name="20 % – Zvýraznění2 2 2 2 4 2" xfId="514"/>
    <cellStyle name="20 % – Zvýraznění2 2 2 2 5" xfId="515"/>
    <cellStyle name="20 % – Zvýraznění2 2 2 2 5 2" xfId="516"/>
    <cellStyle name="20 % – Zvýraznění2 2 2 2 6" xfId="517"/>
    <cellStyle name="20 % – Zvýraznění2 2 2 2 6 2" xfId="518"/>
    <cellStyle name="20 % – Zvýraznění2 2 2 2 7" xfId="519"/>
    <cellStyle name="20 % – Zvýraznění2 2 2 2 7 2" xfId="520"/>
    <cellStyle name="20 % – Zvýraznění2 2 2 2 8" xfId="521"/>
    <cellStyle name="20 % – Zvýraznění2 2 2 2 8 2" xfId="522"/>
    <cellStyle name="20 % – Zvýraznění2 2 2 2 9" xfId="523"/>
    <cellStyle name="20 % – Zvýraznění2 2 2 2 9 2" xfId="524"/>
    <cellStyle name="20 % – Zvýraznění2 2 2 3" xfId="525"/>
    <cellStyle name="20 % – Zvýraznění2 2 2 3 10" xfId="526"/>
    <cellStyle name="20 % – Zvýraznění2 2 2 3 2" xfId="527"/>
    <cellStyle name="20 % – Zvýraznění2 2 2 3 2 2" xfId="528"/>
    <cellStyle name="20 % – Zvýraznění2 2 2 3 3" xfId="529"/>
    <cellStyle name="20 % – Zvýraznění2 2 2 3 3 2" xfId="530"/>
    <cellStyle name="20 % – Zvýraznění2 2 2 3 4" xfId="531"/>
    <cellStyle name="20 % – Zvýraznění2 2 2 3 4 2" xfId="532"/>
    <cellStyle name="20 % – Zvýraznění2 2 2 3 5" xfId="533"/>
    <cellStyle name="20 % – Zvýraznění2 2 2 3 5 2" xfId="534"/>
    <cellStyle name="20 % – Zvýraznění2 2 2 3 6" xfId="535"/>
    <cellStyle name="20 % – Zvýraznění2 2 2 3 6 2" xfId="536"/>
    <cellStyle name="20 % – Zvýraznění2 2 2 3 7" xfId="537"/>
    <cellStyle name="20 % – Zvýraznění2 2 2 3 7 2" xfId="538"/>
    <cellStyle name="20 % – Zvýraznění2 2 2 3 8" xfId="539"/>
    <cellStyle name="20 % – Zvýraznění2 2 2 3 8 2" xfId="540"/>
    <cellStyle name="20 % – Zvýraznění2 2 2 3 9" xfId="541"/>
    <cellStyle name="20 % – Zvýraznění2 2 2 3 9 2" xfId="542"/>
    <cellStyle name="20 % – Zvýraznění2 2 2 4" xfId="543"/>
    <cellStyle name="20 % – Zvýraznění2 2 2 4 10" xfId="544"/>
    <cellStyle name="20 % – Zvýraznění2 2 2 4 2" xfId="545"/>
    <cellStyle name="20 % – Zvýraznění2 2 2 4 2 2" xfId="546"/>
    <cellStyle name="20 % – Zvýraznění2 2 2 4 3" xfId="547"/>
    <cellStyle name="20 % – Zvýraznění2 2 2 4 3 2" xfId="548"/>
    <cellStyle name="20 % – Zvýraznění2 2 2 4 4" xfId="549"/>
    <cellStyle name="20 % – Zvýraznění2 2 2 4 4 2" xfId="550"/>
    <cellStyle name="20 % – Zvýraznění2 2 2 4 5" xfId="551"/>
    <cellStyle name="20 % – Zvýraznění2 2 2 4 5 2" xfId="552"/>
    <cellStyle name="20 % – Zvýraznění2 2 2 4 6" xfId="553"/>
    <cellStyle name="20 % – Zvýraznění2 2 2 4 6 2" xfId="554"/>
    <cellStyle name="20 % – Zvýraznění2 2 2 4 7" xfId="555"/>
    <cellStyle name="20 % – Zvýraznění2 2 2 4 7 2" xfId="556"/>
    <cellStyle name="20 % – Zvýraznění2 2 2 4 8" xfId="557"/>
    <cellStyle name="20 % – Zvýraznění2 2 2 4 8 2" xfId="558"/>
    <cellStyle name="20 % – Zvýraznění2 2 2 4 9" xfId="559"/>
    <cellStyle name="20 % – Zvýraznění2 2 2 4 9 2" xfId="560"/>
    <cellStyle name="20 % – Zvýraznění2 2 2 5" xfId="561"/>
    <cellStyle name="20 % – Zvýraznění2 2 2 5 2" xfId="562"/>
    <cellStyle name="20 % – Zvýraznění2 2 2 6" xfId="563"/>
    <cellStyle name="20 % – Zvýraznění2 2 2 6 2" xfId="564"/>
    <cellStyle name="20 % – Zvýraznění2 2 2 7" xfId="565"/>
    <cellStyle name="20 % – Zvýraznění2 2 2 7 2" xfId="566"/>
    <cellStyle name="20 % – Zvýraznění2 2 2 8" xfId="567"/>
    <cellStyle name="20 % – Zvýraznění2 2 2 8 2" xfId="568"/>
    <cellStyle name="20 % – Zvýraznění2 2 2 9" xfId="569"/>
    <cellStyle name="20 % – Zvýraznění2 2 2 9 2" xfId="570"/>
    <cellStyle name="20 % – Zvýraznění2 2 3" xfId="571"/>
    <cellStyle name="20 % – Zvýraznění2 2 3 10" xfId="572"/>
    <cellStyle name="20 % – Zvýraznění2 2 3 2" xfId="573"/>
    <cellStyle name="20 % – Zvýraznění2 2 3 2 2" xfId="574"/>
    <cellStyle name="20 % – Zvýraznění2 2 3 3" xfId="575"/>
    <cellStyle name="20 % – Zvýraznění2 2 3 3 2" xfId="576"/>
    <cellStyle name="20 % – Zvýraznění2 2 3 4" xfId="577"/>
    <cellStyle name="20 % – Zvýraznění2 2 3 4 2" xfId="578"/>
    <cellStyle name="20 % – Zvýraznění2 2 3 5" xfId="579"/>
    <cellStyle name="20 % – Zvýraznění2 2 3 5 2" xfId="580"/>
    <cellStyle name="20 % – Zvýraznění2 2 3 6" xfId="581"/>
    <cellStyle name="20 % – Zvýraznění2 2 3 6 2" xfId="582"/>
    <cellStyle name="20 % – Zvýraznění2 2 3 7" xfId="583"/>
    <cellStyle name="20 % – Zvýraznění2 2 3 7 2" xfId="584"/>
    <cellStyle name="20 % – Zvýraznění2 2 3 8" xfId="585"/>
    <cellStyle name="20 % – Zvýraznění2 2 3 8 2" xfId="586"/>
    <cellStyle name="20 % – Zvýraznění2 2 3 9" xfId="587"/>
    <cellStyle name="20 % – Zvýraznění2 2 3 9 2" xfId="588"/>
    <cellStyle name="20 % – Zvýraznění2 2 4" xfId="589"/>
    <cellStyle name="20 % – Zvýraznění2 2 4 10" xfId="590"/>
    <cellStyle name="20 % – Zvýraznění2 2 4 2" xfId="591"/>
    <cellStyle name="20 % – Zvýraznění2 2 4 2 2" xfId="592"/>
    <cellStyle name="20 % – Zvýraznění2 2 4 3" xfId="593"/>
    <cellStyle name="20 % – Zvýraznění2 2 4 3 2" xfId="594"/>
    <cellStyle name="20 % – Zvýraznění2 2 4 4" xfId="595"/>
    <cellStyle name="20 % – Zvýraznění2 2 4 4 2" xfId="596"/>
    <cellStyle name="20 % – Zvýraznění2 2 4 5" xfId="597"/>
    <cellStyle name="20 % – Zvýraznění2 2 4 5 2" xfId="598"/>
    <cellStyle name="20 % – Zvýraznění2 2 4 6" xfId="599"/>
    <cellStyle name="20 % – Zvýraznění2 2 4 6 2" xfId="600"/>
    <cellStyle name="20 % – Zvýraznění2 2 4 7" xfId="601"/>
    <cellStyle name="20 % – Zvýraznění2 2 4 7 2" xfId="602"/>
    <cellStyle name="20 % – Zvýraznění2 2 4 8" xfId="603"/>
    <cellStyle name="20 % – Zvýraznění2 2 4 8 2" xfId="604"/>
    <cellStyle name="20 % – Zvýraznění2 2 4 9" xfId="605"/>
    <cellStyle name="20 % – Zvýraznění2 2 4 9 2" xfId="606"/>
    <cellStyle name="20 % – Zvýraznění2 2 5" xfId="607"/>
    <cellStyle name="20 % – Zvýraznění2 2 5 10" xfId="608"/>
    <cellStyle name="20 % – Zvýraznění2 2 5 2" xfId="609"/>
    <cellStyle name="20 % – Zvýraznění2 2 5 2 2" xfId="610"/>
    <cellStyle name="20 % – Zvýraznění2 2 5 3" xfId="611"/>
    <cellStyle name="20 % – Zvýraznění2 2 5 3 2" xfId="612"/>
    <cellStyle name="20 % – Zvýraznění2 2 5 4" xfId="613"/>
    <cellStyle name="20 % – Zvýraznění2 2 5 4 2" xfId="614"/>
    <cellStyle name="20 % – Zvýraznění2 2 5 5" xfId="615"/>
    <cellStyle name="20 % – Zvýraznění2 2 5 5 2" xfId="616"/>
    <cellStyle name="20 % – Zvýraznění2 2 5 6" xfId="617"/>
    <cellStyle name="20 % – Zvýraznění2 2 5 6 2" xfId="618"/>
    <cellStyle name="20 % – Zvýraznění2 2 5 7" xfId="619"/>
    <cellStyle name="20 % – Zvýraznění2 2 5 7 2" xfId="620"/>
    <cellStyle name="20 % – Zvýraznění2 2 5 8" xfId="621"/>
    <cellStyle name="20 % – Zvýraznění2 2 5 8 2" xfId="622"/>
    <cellStyle name="20 % – Zvýraznění2 2 5 9" xfId="623"/>
    <cellStyle name="20 % – Zvýraznění2 2 5 9 2" xfId="624"/>
    <cellStyle name="20 % – Zvýraznění2 2 6" xfId="625"/>
    <cellStyle name="20 % – Zvýraznění2 2 6 2" xfId="626"/>
    <cellStyle name="20 % – Zvýraznění2 2 7" xfId="627"/>
    <cellStyle name="20 % – Zvýraznění2 2 7 2" xfId="628"/>
    <cellStyle name="20 % – Zvýraznění2 2 8" xfId="629"/>
    <cellStyle name="20 % – Zvýraznění2 2 8 2" xfId="630"/>
    <cellStyle name="20 % – Zvýraznění2 2 9" xfId="631"/>
    <cellStyle name="20 % – Zvýraznění2 2 9 2" xfId="632"/>
    <cellStyle name="20 % – Zvýraznění2 20" xfId="633"/>
    <cellStyle name="20 % – Zvýraznění2 3" xfId="634"/>
    <cellStyle name="20 % – Zvýraznění2 3 10" xfId="635"/>
    <cellStyle name="20 % – Zvýraznění2 3 10 2" xfId="636"/>
    <cellStyle name="20 % – Zvýraznění2 3 10 3" xfId="637"/>
    <cellStyle name="20 % – Zvýraznění2 3 10 4" xfId="638"/>
    <cellStyle name="20 % – Zvýraznění2 3 11" xfId="639"/>
    <cellStyle name="20 % – Zvýraznění2 3 12" xfId="640"/>
    <cellStyle name="20 % – Zvýraznění2 3 13" xfId="641"/>
    <cellStyle name="20 % – Zvýraznění2 3 14" xfId="642"/>
    <cellStyle name="20 % – Zvýraznění2 3 14 2" xfId="643"/>
    <cellStyle name="20 % – Zvýraznění2 3 15" xfId="644"/>
    <cellStyle name="20 % – Zvýraznění2 3 15 2" xfId="645"/>
    <cellStyle name="20 % – Zvýraznění2 3 16" xfId="646"/>
    <cellStyle name="20 % – Zvýraznění2 3 16 2" xfId="647"/>
    <cellStyle name="20 % – Zvýraznění2 3 17" xfId="648"/>
    <cellStyle name="20 % – Zvýraznění2 3 17 2" xfId="649"/>
    <cellStyle name="20 % – Zvýraznění2 3 18" xfId="650"/>
    <cellStyle name="20 % – Zvýraznění2 3 18 2" xfId="651"/>
    <cellStyle name="20 % – Zvýraznění2 3 19" xfId="652"/>
    <cellStyle name="20 % – Zvýraznění2 3 19 2" xfId="653"/>
    <cellStyle name="20 % – Zvýraznění2 3 2" xfId="654"/>
    <cellStyle name="20 % – Zvýraznění2 3 2 10" xfId="655"/>
    <cellStyle name="20 % – Zvýraznění2 3 2 11" xfId="656"/>
    <cellStyle name="20 % – Zvýraznění2 3 2 12" xfId="657"/>
    <cellStyle name="20 % – Zvýraznění2 3 2 12 2" xfId="658"/>
    <cellStyle name="20 % – Zvýraznění2 3 2 13" xfId="659"/>
    <cellStyle name="20 % – Zvýraznění2 3 2 13 2" xfId="660"/>
    <cellStyle name="20 % – Zvýraznění2 3 2 14" xfId="661"/>
    <cellStyle name="20 % – Zvýraznění2 3 2 14 2" xfId="662"/>
    <cellStyle name="20 % – Zvýraznění2 3 2 15" xfId="663"/>
    <cellStyle name="20 % – Zvýraznění2 3 2 15 2" xfId="664"/>
    <cellStyle name="20 % – Zvýraznění2 3 2 16" xfId="665"/>
    <cellStyle name="20 % – Zvýraznění2 3 2 16 2" xfId="666"/>
    <cellStyle name="20 % – Zvýraznění2 3 2 17" xfId="667"/>
    <cellStyle name="20 % – Zvýraznění2 3 2 17 2" xfId="668"/>
    <cellStyle name="20 % – Zvýraznění2 3 2 18" xfId="669"/>
    <cellStyle name="20 % – Zvýraznění2 3 2 18 2" xfId="670"/>
    <cellStyle name="20 % – Zvýraznění2 3 2 19" xfId="671"/>
    <cellStyle name="20 % – Zvýraznění2 3 2 2" xfId="672"/>
    <cellStyle name="20 % – Zvýraznění2 3 2 2 10" xfId="673"/>
    <cellStyle name="20 % – Zvýraznění2 3 2 2 2" xfId="674"/>
    <cellStyle name="20 % – Zvýraznění2 3 2 2 2 2" xfId="675"/>
    <cellStyle name="20 % – Zvýraznění2 3 2 2 3" xfId="676"/>
    <cellStyle name="20 % – Zvýraznění2 3 2 2 3 2" xfId="677"/>
    <cellStyle name="20 % – Zvýraznění2 3 2 2 4" xfId="678"/>
    <cellStyle name="20 % – Zvýraznění2 3 2 2 4 2" xfId="679"/>
    <cellStyle name="20 % – Zvýraznění2 3 2 2 5" xfId="680"/>
    <cellStyle name="20 % – Zvýraznění2 3 2 2 5 2" xfId="681"/>
    <cellStyle name="20 % – Zvýraznění2 3 2 2 6" xfId="682"/>
    <cellStyle name="20 % – Zvýraznění2 3 2 2 6 2" xfId="683"/>
    <cellStyle name="20 % – Zvýraznění2 3 2 2 7" xfId="684"/>
    <cellStyle name="20 % – Zvýraznění2 3 2 2 8" xfId="685"/>
    <cellStyle name="20 % – Zvýraznění2 3 2 2 9" xfId="686"/>
    <cellStyle name="20 % – Zvýraznění2 3 2 3" xfId="687"/>
    <cellStyle name="20 % – Zvýraznění2 3 2 3 2" xfId="688"/>
    <cellStyle name="20 % – Zvýraznění2 3 2 3 3" xfId="689"/>
    <cellStyle name="20 % – Zvýraznění2 3 2 3 4" xfId="690"/>
    <cellStyle name="20 % – Zvýraznění2 3 2 3 5" xfId="691"/>
    <cellStyle name="20 % – Zvýraznění2 3 2 4" xfId="692"/>
    <cellStyle name="20 % – Zvýraznění2 3 2 4 2" xfId="693"/>
    <cellStyle name="20 % – Zvýraznění2 3 2 4 3" xfId="694"/>
    <cellStyle name="20 % – Zvýraznění2 3 2 4 4" xfId="695"/>
    <cellStyle name="20 % – Zvýraznění2 3 2 4 5" xfId="696"/>
    <cellStyle name="20 % – Zvýraznění2 3 2 5" xfId="697"/>
    <cellStyle name="20 % – Zvýraznění2 3 2 5 2" xfId="698"/>
    <cellStyle name="20 % – Zvýraznění2 3 2 5 3" xfId="699"/>
    <cellStyle name="20 % – Zvýraznění2 3 2 5 4" xfId="700"/>
    <cellStyle name="20 % – Zvýraznění2 3 2 6" xfId="701"/>
    <cellStyle name="20 % – Zvýraznění2 3 2 6 2" xfId="702"/>
    <cellStyle name="20 % – Zvýraznění2 3 2 6 3" xfId="703"/>
    <cellStyle name="20 % – Zvýraznění2 3 2 6 4" xfId="704"/>
    <cellStyle name="20 % – Zvýraznění2 3 2 7" xfId="705"/>
    <cellStyle name="20 % – Zvýraznění2 3 2 7 2" xfId="706"/>
    <cellStyle name="20 % – Zvýraznění2 3 2 7 3" xfId="707"/>
    <cellStyle name="20 % – Zvýraznění2 3 2 7 4" xfId="708"/>
    <cellStyle name="20 % – Zvýraznění2 3 2 8" xfId="709"/>
    <cellStyle name="20 % – Zvýraznění2 3 2 8 2" xfId="710"/>
    <cellStyle name="20 % – Zvýraznění2 3 2 8 3" xfId="711"/>
    <cellStyle name="20 % – Zvýraznění2 3 2 8 4" xfId="712"/>
    <cellStyle name="20 % – Zvýraznění2 3 2 9" xfId="713"/>
    <cellStyle name="20 % – Zvýraznění2 3 20" xfId="714"/>
    <cellStyle name="20 % – Zvýraznění2 3 20 2" xfId="715"/>
    <cellStyle name="20 % – Zvýraznění2 3 21" xfId="716"/>
    <cellStyle name="20 % – Zvýraznění2 3 3" xfId="717"/>
    <cellStyle name="20 % – Zvýraznění2 3 3 10" xfId="718"/>
    <cellStyle name="20 % – Zvýraznění2 3 3 11" xfId="719"/>
    <cellStyle name="20 % – Zvýraznění2 3 3 2" xfId="720"/>
    <cellStyle name="20 % – Zvýraznění2 3 3 2 2" xfId="721"/>
    <cellStyle name="20 % – Zvýraznění2 3 3 2 3" xfId="722"/>
    <cellStyle name="20 % – Zvýraznění2 3 3 2 4" xfId="723"/>
    <cellStyle name="20 % – Zvýraznění2 3 3 3" xfId="724"/>
    <cellStyle name="20 % – Zvýraznění2 3 3 3 2" xfId="725"/>
    <cellStyle name="20 % – Zvýraznění2 3 3 3 3" xfId="726"/>
    <cellStyle name="20 % – Zvýraznění2 3 3 3 4" xfId="727"/>
    <cellStyle name="20 % – Zvýraznění2 3 3 4" xfId="728"/>
    <cellStyle name="20 % – Zvýraznění2 3 3 4 2" xfId="729"/>
    <cellStyle name="20 % – Zvýraznění2 3 3 4 3" xfId="730"/>
    <cellStyle name="20 % – Zvýraznění2 3 3 4 4" xfId="731"/>
    <cellStyle name="20 % – Zvýraznění2 3 3 5" xfId="732"/>
    <cellStyle name="20 % – Zvýraznění2 3 3 5 2" xfId="733"/>
    <cellStyle name="20 % – Zvýraznění2 3 3 5 3" xfId="734"/>
    <cellStyle name="20 % – Zvýraznění2 3 3 5 4" xfId="735"/>
    <cellStyle name="20 % – Zvýraznění2 3 3 6" xfId="736"/>
    <cellStyle name="20 % – Zvýraznění2 3 3 6 2" xfId="737"/>
    <cellStyle name="20 % – Zvýraznění2 3 3 6 3" xfId="738"/>
    <cellStyle name="20 % – Zvýraznění2 3 3 6 4" xfId="739"/>
    <cellStyle name="20 % – Zvýraznění2 3 3 7" xfId="740"/>
    <cellStyle name="20 % – Zvýraznění2 3 3 7 2" xfId="741"/>
    <cellStyle name="20 % – Zvýraznění2 3 3 7 3" xfId="742"/>
    <cellStyle name="20 % – Zvýraznění2 3 3 7 4" xfId="743"/>
    <cellStyle name="20 % – Zvýraznění2 3 3 8" xfId="744"/>
    <cellStyle name="20 % – Zvýraznění2 3 3 9" xfId="745"/>
    <cellStyle name="20 % – Zvýraznění2 3 4" xfId="746"/>
    <cellStyle name="20 % – Zvýraznění2 3 4 2" xfId="747"/>
    <cellStyle name="20 % – Zvýraznění2 3 4 3" xfId="748"/>
    <cellStyle name="20 % – Zvýraznění2 3 4 4" xfId="749"/>
    <cellStyle name="20 % – Zvýraznění2 3 4 5" xfId="750"/>
    <cellStyle name="20 % – Zvýraznění2 3 5" xfId="751"/>
    <cellStyle name="20 % – Zvýraznění2 3 5 2" xfId="752"/>
    <cellStyle name="20 % – Zvýraznění2 3 5 3" xfId="753"/>
    <cellStyle name="20 % – Zvýraznění2 3 5 4" xfId="754"/>
    <cellStyle name="20 % – Zvýraznění2 3 5 5" xfId="755"/>
    <cellStyle name="20 % – Zvýraznění2 3 6" xfId="756"/>
    <cellStyle name="20 % – Zvýraznění2 3 6 2" xfId="757"/>
    <cellStyle name="20 % – Zvýraznění2 3 6 3" xfId="758"/>
    <cellStyle name="20 % – Zvýraznění2 3 6 4" xfId="759"/>
    <cellStyle name="20 % – Zvýraznění2 3 7" xfId="760"/>
    <cellStyle name="20 % – Zvýraznění2 3 7 2" xfId="761"/>
    <cellStyle name="20 % – Zvýraznění2 3 7 3" xfId="762"/>
    <cellStyle name="20 % – Zvýraznění2 3 7 4" xfId="763"/>
    <cellStyle name="20 % – Zvýraznění2 3 8" xfId="764"/>
    <cellStyle name="20 % – Zvýraznění2 3 8 2" xfId="765"/>
    <cellStyle name="20 % – Zvýraznění2 3 8 3" xfId="766"/>
    <cellStyle name="20 % – Zvýraznění2 3 8 4" xfId="767"/>
    <cellStyle name="20 % – Zvýraznění2 3 9" xfId="768"/>
    <cellStyle name="20 % – Zvýraznění2 3 9 2" xfId="769"/>
    <cellStyle name="20 % – Zvýraznění2 3 9 3" xfId="770"/>
    <cellStyle name="20 % – Zvýraznění2 3 9 4" xfId="771"/>
    <cellStyle name="20 % – Zvýraznění2 4" xfId="772"/>
    <cellStyle name="20 % – Zvýraznění2 4 10" xfId="773"/>
    <cellStyle name="20 % – Zvýraznění2 4 11" xfId="774"/>
    <cellStyle name="20 % – Zvýraznění2 4 12" xfId="775"/>
    <cellStyle name="20 % – Zvýraznění2 4 13" xfId="776"/>
    <cellStyle name="20 % – Zvýraznění2 4 14" xfId="777"/>
    <cellStyle name="20 % – Zvýraznění2 4 2" xfId="778"/>
    <cellStyle name="20 % – Zvýraznění2 4 2 10" xfId="779"/>
    <cellStyle name="20 % – Zvýraznění2 4 2 11" xfId="780"/>
    <cellStyle name="20 % – Zvýraznění2 4 2 12" xfId="781"/>
    <cellStyle name="20 % – Zvýraznění2 4 2 2" xfId="782"/>
    <cellStyle name="20 % – Zvýraznění2 4 2 2 2" xfId="783"/>
    <cellStyle name="20 % – Zvýraznění2 4 2 2 3" xfId="784"/>
    <cellStyle name="20 % – Zvýraznění2 4 2 2 4" xfId="785"/>
    <cellStyle name="20 % – Zvýraznění2 4 2 2 5" xfId="786"/>
    <cellStyle name="20 % – Zvýraznění2 4 2 2 6" xfId="787"/>
    <cellStyle name="20 % – Zvýraznění2 4 2 3" xfId="788"/>
    <cellStyle name="20 % – Zvýraznění2 4 2 3 2" xfId="789"/>
    <cellStyle name="20 % – Zvýraznění2 4 2 3 3" xfId="790"/>
    <cellStyle name="20 % – Zvýraznění2 4 2 3 4" xfId="791"/>
    <cellStyle name="20 % – Zvýraznění2 4 2 3 5" xfId="792"/>
    <cellStyle name="20 % – Zvýraznění2 4 2 4" xfId="793"/>
    <cellStyle name="20 % – Zvýraznění2 4 2 4 2" xfId="794"/>
    <cellStyle name="20 % – Zvýraznění2 4 2 4 3" xfId="795"/>
    <cellStyle name="20 % – Zvýraznění2 4 2 4 4" xfId="796"/>
    <cellStyle name="20 % – Zvýraznění2 4 2 5" xfId="797"/>
    <cellStyle name="20 % – Zvýraznění2 4 2 5 2" xfId="798"/>
    <cellStyle name="20 % – Zvýraznění2 4 2 5 3" xfId="799"/>
    <cellStyle name="20 % – Zvýraznění2 4 2 5 4" xfId="800"/>
    <cellStyle name="20 % – Zvýraznění2 4 2 6" xfId="801"/>
    <cellStyle name="20 % – Zvýraznění2 4 2 6 2" xfId="802"/>
    <cellStyle name="20 % – Zvýraznění2 4 2 6 3" xfId="803"/>
    <cellStyle name="20 % – Zvýraznění2 4 2 6 4" xfId="804"/>
    <cellStyle name="20 % – Zvýraznění2 4 2 7" xfId="805"/>
    <cellStyle name="20 % – Zvýraznění2 4 2 7 2" xfId="806"/>
    <cellStyle name="20 % – Zvýraznění2 4 2 7 3" xfId="807"/>
    <cellStyle name="20 % – Zvýraznění2 4 2 7 4" xfId="808"/>
    <cellStyle name="20 % – Zvýraznění2 4 2 8" xfId="809"/>
    <cellStyle name="20 % – Zvýraznění2 4 2 9" xfId="810"/>
    <cellStyle name="20 % – Zvýraznění2 4 3" xfId="811"/>
    <cellStyle name="20 % – Zvýraznění2 4 3 2" xfId="812"/>
    <cellStyle name="20 % – Zvýraznění2 4 3 2 2" xfId="813"/>
    <cellStyle name="20 % – Zvýraznění2 4 3 3" xfId="814"/>
    <cellStyle name="20 % – Zvýraznění2 4 3 4" xfId="815"/>
    <cellStyle name="20 % – Zvýraznění2 4 3 5" xfId="816"/>
    <cellStyle name="20 % – Zvýraznění2 4 3 6" xfId="817"/>
    <cellStyle name="20 % – Zvýraznění2 4 4" xfId="818"/>
    <cellStyle name="20 % – Zvýraznění2 4 4 2" xfId="819"/>
    <cellStyle name="20 % – Zvýraznění2 4 4 3" xfId="820"/>
    <cellStyle name="20 % – Zvýraznění2 4 4 4" xfId="821"/>
    <cellStyle name="20 % – Zvýraznění2 4 4 5" xfId="822"/>
    <cellStyle name="20 % – Zvýraznění2 4 4 6" xfId="823"/>
    <cellStyle name="20 % – Zvýraznění2 4 5" xfId="824"/>
    <cellStyle name="20 % – Zvýraznění2 4 5 2" xfId="825"/>
    <cellStyle name="20 % – Zvýraznění2 4 5 3" xfId="826"/>
    <cellStyle name="20 % – Zvýraznění2 4 5 4" xfId="827"/>
    <cellStyle name="20 % – Zvýraznění2 4 5 5" xfId="828"/>
    <cellStyle name="20 % – Zvýraznění2 4 6" xfId="829"/>
    <cellStyle name="20 % – Zvýraznění2 4 6 2" xfId="830"/>
    <cellStyle name="20 % – Zvýraznění2 4 6 3" xfId="831"/>
    <cellStyle name="20 % – Zvýraznění2 4 6 4" xfId="832"/>
    <cellStyle name="20 % – Zvýraznění2 4 7" xfId="833"/>
    <cellStyle name="20 % – Zvýraznění2 4 7 2" xfId="834"/>
    <cellStyle name="20 % – Zvýraznění2 4 7 3" xfId="835"/>
    <cellStyle name="20 % – Zvýraznění2 4 7 4" xfId="836"/>
    <cellStyle name="20 % – Zvýraznění2 4 8" xfId="837"/>
    <cellStyle name="20 % – Zvýraznění2 4 8 2" xfId="838"/>
    <cellStyle name="20 % – Zvýraznění2 4 8 3" xfId="839"/>
    <cellStyle name="20 % – Zvýraznění2 4 8 4" xfId="840"/>
    <cellStyle name="20 % – Zvýraznění2 4 9" xfId="841"/>
    <cellStyle name="20 % – Zvýraznění2 4 9 2" xfId="842"/>
    <cellStyle name="20 % – Zvýraznění2 4 9 3" xfId="843"/>
    <cellStyle name="20 % – Zvýraznění2 4 9 4" xfId="844"/>
    <cellStyle name="20 % – Zvýraznění2 5" xfId="845"/>
    <cellStyle name="20 % – Zvýraznění2 5 10" xfId="846"/>
    <cellStyle name="20 % – Zvýraznění2 5 11" xfId="847"/>
    <cellStyle name="20 % – Zvýraznění2 5 12" xfId="848"/>
    <cellStyle name="20 % – Zvýraznění2 5 2" xfId="849"/>
    <cellStyle name="20 % – Zvýraznění2 5 2 2" xfId="850"/>
    <cellStyle name="20 % – Zvýraznění2 5 2 3" xfId="851"/>
    <cellStyle name="20 % – Zvýraznění2 5 2 4" xfId="852"/>
    <cellStyle name="20 % – Zvýraznění2 5 2 5" xfId="853"/>
    <cellStyle name="20 % – Zvýraznění2 5 3" xfId="854"/>
    <cellStyle name="20 % – Zvýraznění2 5 3 2" xfId="855"/>
    <cellStyle name="20 % – Zvýraznění2 5 3 3" xfId="856"/>
    <cellStyle name="20 % – Zvýraznění2 5 3 4" xfId="857"/>
    <cellStyle name="20 % – Zvýraznění2 5 3 5" xfId="858"/>
    <cellStyle name="20 % – Zvýraznění2 5 4" xfId="859"/>
    <cellStyle name="20 % – Zvýraznění2 5 4 2" xfId="860"/>
    <cellStyle name="20 % – Zvýraznění2 5 4 3" xfId="861"/>
    <cellStyle name="20 % – Zvýraznění2 5 4 4" xfId="862"/>
    <cellStyle name="20 % – Zvýraznění2 5 5" xfId="863"/>
    <cellStyle name="20 % – Zvýraznění2 5 5 2" xfId="864"/>
    <cellStyle name="20 % – Zvýraznění2 5 5 3" xfId="865"/>
    <cellStyle name="20 % – Zvýraznění2 5 5 4" xfId="866"/>
    <cellStyle name="20 % – Zvýraznění2 5 6" xfId="867"/>
    <cellStyle name="20 % – Zvýraznění2 5 6 2" xfId="868"/>
    <cellStyle name="20 % – Zvýraznění2 5 6 3" xfId="869"/>
    <cellStyle name="20 % – Zvýraznění2 5 6 4" xfId="870"/>
    <cellStyle name="20 % – Zvýraznění2 5 7" xfId="871"/>
    <cellStyle name="20 % – Zvýraznění2 5 7 2" xfId="872"/>
    <cellStyle name="20 % – Zvýraznění2 5 7 3" xfId="873"/>
    <cellStyle name="20 % – Zvýraznění2 5 7 4" xfId="874"/>
    <cellStyle name="20 % – Zvýraznění2 5 8" xfId="875"/>
    <cellStyle name="20 % – Zvýraznění2 5 8 2" xfId="876"/>
    <cellStyle name="20 % – Zvýraznění2 5 8 3" xfId="877"/>
    <cellStyle name="20 % – Zvýraznění2 5 8 4" xfId="878"/>
    <cellStyle name="20 % – Zvýraznění2 5 9" xfId="879"/>
    <cellStyle name="20 % – Zvýraznění2 6" xfId="880"/>
    <cellStyle name="20 % – Zvýraznění2 6 10" xfId="881"/>
    <cellStyle name="20 % – Zvýraznění2 6 11" xfId="882"/>
    <cellStyle name="20 % – Zvýraznění2 6 2" xfId="883"/>
    <cellStyle name="20 % – Zvýraznění2 6 2 2" xfId="884"/>
    <cellStyle name="20 % – Zvýraznění2 6 2 3" xfId="885"/>
    <cellStyle name="20 % – Zvýraznění2 6 2 4" xfId="886"/>
    <cellStyle name="20 % – Zvýraznění2 6 3" xfId="887"/>
    <cellStyle name="20 % – Zvýraznění2 6 3 2" xfId="888"/>
    <cellStyle name="20 % – Zvýraznění2 6 3 3" xfId="889"/>
    <cellStyle name="20 % – Zvýraznění2 6 3 4" xfId="890"/>
    <cellStyle name="20 % – Zvýraznění2 6 4" xfId="891"/>
    <cellStyle name="20 % – Zvýraznění2 6 4 2" xfId="892"/>
    <cellStyle name="20 % – Zvýraznění2 6 4 3" xfId="893"/>
    <cellStyle name="20 % – Zvýraznění2 6 4 4" xfId="894"/>
    <cellStyle name="20 % – Zvýraznění2 6 5" xfId="895"/>
    <cellStyle name="20 % – Zvýraznění2 6 5 2" xfId="896"/>
    <cellStyle name="20 % – Zvýraznění2 6 5 3" xfId="897"/>
    <cellStyle name="20 % – Zvýraznění2 6 5 4" xfId="898"/>
    <cellStyle name="20 % – Zvýraznění2 6 6" xfId="899"/>
    <cellStyle name="20 % – Zvýraznění2 6 6 2" xfId="900"/>
    <cellStyle name="20 % – Zvýraznění2 6 6 3" xfId="901"/>
    <cellStyle name="20 % – Zvýraznění2 6 6 4" xfId="902"/>
    <cellStyle name="20 % – Zvýraznění2 6 7" xfId="903"/>
    <cellStyle name="20 % – Zvýraznění2 6 7 2" xfId="904"/>
    <cellStyle name="20 % – Zvýraznění2 6 7 3" xfId="905"/>
    <cellStyle name="20 % – Zvýraznění2 6 7 4" xfId="906"/>
    <cellStyle name="20 % – Zvýraznění2 6 8" xfId="907"/>
    <cellStyle name="20 % – Zvýraznění2 6 9" xfId="908"/>
    <cellStyle name="20 % – Zvýraznění2 7" xfId="909"/>
    <cellStyle name="20 % – Zvýraznění2 7 2" xfId="910"/>
    <cellStyle name="20 % – Zvýraznění2 7 3" xfId="911"/>
    <cellStyle name="20 % – Zvýraznění2 7 4" xfId="912"/>
    <cellStyle name="20 % – Zvýraznění2 7 5" xfId="913"/>
    <cellStyle name="20 % – Zvýraznění2 8" xfId="914"/>
    <cellStyle name="20 % – Zvýraznění2 8 2" xfId="915"/>
    <cellStyle name="20 % – Zvýraznění2 8 3" xfId="916"/>
    <cellStyle name="20 % – Zvýraznění2 8 4" xfId="917"/>
    <cellStyle name="20 % – Zvýraznění2 8 5" xfId="918"/>
    <cellStyle name="20 % – Zvýraznění2 9" xfId="919"/>
    <cellStyle name="20 % – Zvýraznění2 9 2" xfId="920"/>
    <cellStyle name="20 % – Zvýraznění2 9 3" xfId="921"/>
    <cellStyle name="20 % – Zvýraznění2 9 4" xfId="922"/>
    <cellStyle name="20 % – Zvýraznění3 10" xfId="923"/>
    <cellStyle name="20 % – Zvýraznění3 10 2" xfId="924"/>
    <cellStyle name="20 % – Zvýraznění3 10 3" xfId="925"/>
    <cellStyle name="20 % – Zvýraznění3 10 4" xfId="926"/>
    <cellStyle name="20 % – Zvýraznění3 11" xfId="927"/>
    <cellStyle name="20 % – Zvýraznění3 11 2" xfId="928"/>
    <cellStyle name="20 % – Zvýraznění3 11 3" xfId="929"/>
    <cellStyle name="20 % – Zvýraznění3 11 4" xfId="930"/>
    <cellStyle name="20 % – Zvýraznění3 12" xfId="931"/>
    <cellStyle name="20 % – Zvýraznění3 12 2" xfId="932"/>
    <cellStyle name="20 % – Zvýraznění3 12 3" xfId="933"/>
    <cellStyle name="20 % – Zvýraznění3 12 4" xfId="934"/>
    <cellStyle name="20 % – Zvýraznění3 13" xfId="935"/>
    <cellStyle name="20 % – Zvýraznění3 13 2" xfId="936"/>
    <cellStyle name="20 % – Zvýraznění3 14" xfId="937"/>
    <cellStyle name="20 % – Zvýraznění3 14 2" xfId="938"/>
    <cellStyle name="20 % – Zvýraznění3 15" xfId="939"/>
    <cellStyle name="20 % – Zvýraznění3 15 2" xfId="940"/>
    <cellStyle name="20 % – Zvýraznění3 16" xfId="941"/>
    <cellStyle name="20 % – Zvýraznění3 16 2" xfId="942"/>
    <cellStyle name="20 % – Zvýraznění3 17" xfId="943"/>
    <cellStyle name="20 % – Zvýraznění3 17 2" xfId="944"/>
    <cellStyle name="20 % – Zvýraznění3 18" xfId="945"/>
    <cellStyle name="20 % – Zvýraznění3 18 2" xfId="946"/>
    <cellStyle name="20 % – Zvýraznění3 19" xfId="947"/>
    <cellStyle name="20 % – Zvýraznění3 19 2" xfId="948"/>
    <cellStyle name="20 % – Zvýraznění3 2" xfId="949"/>
    <cellStyle name="20 % – Zvýraznění3 2 10" xfId="950"/>
    <cellStyle name="20 % – Zvýraznění3 2 10 2" xfId="951"/>
    <cellStyle name="20 % – Zvýraznění3 2 11" xfId="952"/>
    <cellStyle name="20 % – Zvýraznění3 2 11 2" xfId="953"/>
    <cellStyle name="20 % – Zvýraznění3 2 12" xfId="954"/>
    <cellStyle name="20 % – Zvýraznění3 2 12 2" xfId="955"/>
    <cellStyle name="20 % – Zvýraznění3 2 13" xfId="956"/>
    <cellStyle name="20 % – Zvýraznění3 2 13 2" xfId="957"/>
    <cellStyle name="20 % – Zvýraznění3 2 14" xfId="958"/>
    <cellStyle name="20 % – Zvýraznění3 2 2" xfId="959"/>
    <cellStyle name="20 % – Zvýraznění3 2 2 10" xfId="960"/>
    <cellStyle name="20 % – Zvýraznění3 2 2 10 2" xfId="961"/>
    <cellStyle name="20 % – Zvýraznění3 2 2 11" xfId="962"/>
    <cellStyle name="20 % – Zvýraznění3 2 2 11 2" xfId="963"/>
    <cellStyle name="20 % – Zvýraznění3 2 2 12" xfId="964"/>
    <cellStyle name="20 % – Zvýraznění3 2 2 12 2" xfId="965"/>
    <cellStyle name="20 % – Zvýraznění3 2 2 13" xfId="966"/>
    <cellStyle name="20 % – Zvýraznění3 2 2 2" xfId="967"/>
    <cellStyle name="20 % – Zvýraznění3 2 2 2 10" xfId="968"/>
    <cellStyle name="20 % – Zvýraznění3 2 2 2 2" xfId="969"/>
    <cellStyle name="20 % – Zvýraznění3 2 2 2 2 2" xfId="970"/>
    <cellStyle name="20 % – Zvýraznění3 2 2 2 3" xfId="971"/>
    <cellStyle name="20 % – Zvýraznění3 2 2 2 3 2" xfId="972"/>
    <cellStyle name="20 % – Zvýraznění3 2 2 2 4" xfId="973"/>
    <cellStyle name="20 % – Zvýraznění3 2 2 2 4 2" xfId="974"/>
    <cellStyle name="20 % – Zvýraznění3 2 2 2 5" xfId="975"/>
    <cellStyle name="20 % – Zvýraznění3 2 2 2 5 2" xfId="976"/>
    <cellStyle name="20 % – Zvýraznění3 2 2 2 6" xfId="977"/>
    <cellStyle name="20 % – Zvýraznění3 2 2 2 6 2" xfId="978"/>
    <cellStyle name="20 % – Zvýraznění3 2 2 2 7" xfId="979"/>
    <cellStyle name="20 % – Zvýraznění3 2 2 2 7 2" xfId="980"/>
    <cellStyle name="20 % – Zvýraznění3 2 2 2 8" xfId="981"/>
    <cellStyle name="20 % – Zvýraznění3 2 2 2 8 2" xfId="982"/>
    <cellStyle name="20 % – Zvýraznění3 2 2 2 9" xfId="983"/>
    <cellStyle name="20 % – Zvýraznění3 2 2 2 9 2" xfId="984"/>
    <cellStyle name="20 % – Zvýraznění3 2 2 3" xfId="985"/>
    <cellStyle name="20 % – Zvýraznění3 2 2 3 10" xfId="986"/>
    <cellStyle name="20 % – Zvýraznění3 2 2 3 2" xfId="987"/>
    <cellStyle name="20 % – Zvýraznění3 2 2 3 2 2" xfId="988"/>
    <cellStyle name="20 % – Zvýraznění3 2 2 3 3" xfId="989"/>
    <cellStyle name="20 % – Zvýraznění3 2 2 3 3 2" xfId="990"/>
    <cellStyle name="20 % – Zvýraznění3 2 2 3 4" xfId="991"/>
    <cellStyle name="20 % – Zvýraznění3 2 2 3 4 2" xfId="992"/>
    <cellStyle name="20 % – Zvýraznění3 2 2 3 5" xfId="993"/>
    <cellStyle name="20 % – Zvýraznění3 2 2 3 5 2" xfId="994"/>
    <cellStyle name="20 % – Zvýraznění3 2 2 3 6" xfId="995"/>
    <cellStyle name="20 % – Zvýraznění3 2 2 3 6 2" xfId="996"/>
    <cellStyle name="20 % – Zvýraznění3 2 2 3 7" xfId="997"/>
    <cellStyle name="20 % – Zvýraznění3 2 2 3 7 2" xfId="998"/>
    <cellStyle name="20 % – Zvýraznění3 2 2 3 8" xfId="999"/>
    <cellStyle name="20 % – Zvýraznění3 2 2 3 8 2" xfId="1000"/>
    <cellStyle name="20 % – Zvýraznění3 2 2 3 9" xfId="1001"/>
    <cellStyle name="20 % – Zvýraznění3 2 2 3 9 2" xfId="1002"/>
    <cellStyle name="20 % – Zvýraznění3 2 2 4" xfId="1003"/>
    <cellStyle name="20 % – Zvýraznění3 2 2 4 10" xfId="1004"/>
    <cellStyle name="20 % – Zvýraznění3 2 2 4 2" xfId="1005"/>
    <cellStyle name="20 % – Zvýraznění3 2 2 4 2 2" xfId="1006"/>
    <cellStyle name="20 % – Zvýraznění3 2 2 4 3" xfId="1007"/>
    <cellStyle name="20 % – Zvýraznění3 2 2 4 3 2" xfId="1008"/>
    <cellStyle name="20 % – Zvýraznění3 2 2 4 4" xfId="1009"/>
    <cellStyle name="20 % – Zvýraznění3 2 2 4 4 2" xfId="1010"/>
    <cellStyle name="20 % – Zvýraznění3 2 2 4 5" xfId="1011"/>
    <cellStyle name="20 % – Zvýraznění3 2 2 4 5 2" xfId="1012"/>
    <cellStyle name="20 % – Zvýraznění3 2 2 4 6" xfId="1013"/>
    <cellStyle name="20 % – Zvýraznění3 2 2 4 6 2" xfId="1014"/>
    <cellStyle name="20 % – Zvýraznění3 2 2 4 7" xfId="1015"/>
    <cellStyle name="20 % – Zvýraznění3 2 2 4 7 2" xfId="1016"/>
    <cellStyle name="20 % – Zvýraznění3 2 2 4 8" xfId="1017"/>
    <cellStyle name="20 % – Zvýraznění3 2 2 4 8 2" xfId="1018"/>
    <cellStyle name="20 % – Zvýraznění3 2 2 4 9" xfId="1019"/>
    <cellStyle name="20 % – Zvýraznění3 2 2 4 9 2" xfId="1020"/>
    <cellStyle name="20 % – Zvýraznění3 2 2 5" xfId="1021"/>
    <cellStyle name="20 % – Zvýraznění3 2 2 5 2" xfId="1022"/>
    <cellStyle name="20 % – Zvýraznění3 2 2 6" xfId="1023"/>
    <cellStyle name="20 % – Zvýraznění3 2 2 6 2" xfId="1024"/>
    <cellStyle name="20 % – Zvýraznění3 2 2 7" xfId="1025"/>
    <cellStyle name="20 % – Zvýraznění3 2 2 7 2" xfId="1026"/>
    <cellStyle name="20 % – Zvýraznění3 2 2 8" xfId="1027"/>
    <cellStyle name="20 % – Zvýraznění3 2 2 8 2" xfId="1028"/>
    <cellStyle name="20 % – Zvýraznění3 2 2 9" xfId="1029"/>
    <cellStyle name="20 % – Zvýraznění3 2 2 9 2" xfId="1030"/>
    <cellStyle name="20 % – Zvýraznění3 2 3" xfId="1031"/>
    <cellStyle name="20 % – Zvýraznění3 2 3 10" xfId="1032"/>
    <cellStyle name="20 % – Zvýraznění3 2 3 2" xfId="1033"/>
    <cellStyle name="20 % – Zvýraznění3 2 3 2 2" xfId="1034"/>
    <cellStyle name="20 % – Zvýraznění3 2 3 3" xfId="1035"/>
    <cellStyle name="20 % – Zvýraznění3 2 3 3 2" xfId="1036"/>
    <cellStyle name="20 % – Zvýraznění3 2 3 4" xfId="1037"/>
    <cellStyle name="20 % – Zvýraznění3 2 3 4 2" xfId="1038"/>
    <cellStyle name="20 % – Zvýraznění3 2 3 5" xfId="1039"/>
    <cellStyle name="20 % – Zvýraznění3 2 3 5 2" xfId="1040"/>
    <cellStyle name="20 % – Zvýraznění3 2 3 6" xfId="1041"/>
    <cellStyle name="20 % – Zvýraznění3 2 3 6 2" xfId="1042"/>
    <cellStyle name="20 % – Zvýraznění3 2 3 7" xfId="1043"/>
    <cellStyle name="20 % – Zvýraznění3 2 3 7 2" xfId="1044"/>
    <cellStyle name="20 % – Zvýraznění3 2 3 8" xfId="1045"/>
    <cellStyle name="20 % – Zvýraznění3 2 3 8 2" xfId="1046"/>
    <cellStyle name="20 % – Zvýraznění3 2 3 9" xfId="1047"/>
    <cellStyle name="20 % – Zvýraznění3 2 3 9 2" xfId="1048"/>
    <cellStyle name="20 % – Zvýraznění3 2 4" xfId="1049"/>
    <cellStyle name="20 % – Zvýraznění3 2 4 10" xfId="1050"/>
    <cellStyle name="20 % – Zvýraznění3 2 4 2" xfId="1051"/>
    <cellStyle name="20 % – Zvýraznění3 2 4 2 2" xfId="1052"/>
    <cellStyle name="20 % – Zvýraznění3 2 4 3" xfId="1053"/>
    <cellStyle name="20 % – Zvýraznění3 2 4 3 2" xfId="1054"/>
    <cellStyle name="20 % – Zvýraznění3 2 4 4" xfId="1055"/>
    <cellStyle name="20 % – Zvýraznění3 2 4 4 2" xfId="1056"/>
    <cellStyle name="20 % – Zvýraznění3 2 4 5" xfId="1057"/>
    <cellStyle name="20 % – Zvýraznění3 2 4 5 2" xfId="1058"/>
    <cellStyle name="20 % – Zvýraznění3 2 4 6" xfId="1059"/>
    <cellStyle name="20 % – Zvýraznění3 2 4 6 2" xfId="1060"/>
    <cellStyle name="20 % – Zvýraznění3 2 4 7" xfId="1061"/>
    <cellStyle name="20 % – Zvýraznění3 2 4 7 2" xfId="1062"/>
    <cellStyle name="20 % – Zvýraznění3 2 4 8" xfId="1063"/>
    <cellStyle name="20 % – Zvýraznění3 2 4 8 2" xfId="1064"/>
    <cellStyle name="20 % – Zvýraznění3 2 4 9" xfId="1065"/>
    <cellStyle name="20 % – Zvýraznění3 2 4 9 2" xfId="1066"/>
    <cellStyle name="20 % – Zvýraznění3 2 5" xfId="1067"/>
    <cellStyle name="20 % – Zvýraznění3 2 5 10" xfId="1068"/>
    <cellStyle name="20 % – Zvýraznění3 2 5 2" xfId="1069"/>
    <cellStyle name="20 % – Zvýraznění3 2 5 2 2" xfId="1070"/>
    <cellStyle name="20 % – Zvýraznění3 2 5 3" xfId="1071"/>
    <cellStyle name="20 % – Zvýraznění3 2 5 3 2" xfId="1072"/>
    <cellStyle name="20 % – Zvýraznění3 2 5 4" xfId="1073"/>
    <cellStyle name="20 % – Zvýraznění3 2 5 4 2" xfId="1074"/>
    <cellStyle name="20 % – Zvýraznění3 2 5 5" xfId="1075"/>
    <cellStyle name="20 % – Zvýraznění3 2 5 5 2" xfId="1076"/>
    <cellStyle name="20 % – Zvýraznění3 2 5 6" xfId="1077"/>
    <cellStyle name="20 % – Zvýraznění3 2 5 6 2" xfId="1078"/>
    <cellStyle name="20 % – Zvýraznění3 2 5 7" xfId="1079"/>
    <cellStyle name="20 % – Zvýraznění3 2 5 7 2" xfId="1080"/>
    <cellStyle name="20 % – Zvýraznění3 2 5 8" xfId="1081"/>
    <cellStyle name="20 % – Zvýraznění3 2 5 8 2" xfId="1082"/>
    <cellStyle name="20 % – Zvýraznění3 2 5 9" xfId="1083"/>
    <cellStyle name="20 % – Zvýraznění3 2 5 9 2" xfId="1084"/>
    <cellStyle name="20 % – Zvýraznění3 2 6" xfId="1085"/>
    <cellStyle name="20 % – Zvýraznění3 2 6 2" xfId="1086"/>
    <cellStyle name="20 % – Zvýraznění3 2 7" xfId="1087"/>
    <cellStyle name="20 % – Zvýraznění3 2 7 2" xfId="1088"/>
    <cellStyle name="20 % – Zvýraznění3 2 8" xfId="1089"/>
    <cellStyle name="20 % – Zvýraznění3 2 8 2" xfId="1090"/>
    <cellStyle name="20 % – Zvýraznění3 2 9" xfId="1091"/>
    <cellStyle name="20 % – Zvýraznění3 2 9 2" xfId="1092"/>
    <cellStyle name="20 % – Zvýraznění3 20" xfId="1093"/>
    <cellStyle name="20 % – Zvýraznění3 3" xfId="1094"/>
    <cellStyle name="20 % – Zvýraznění3 3 10" xfId="1095"/>
    <cellStyle name="20 % – Zvýraznění3 3 10 2" xfId="1096"/>
    <cellStyle name="20 % – Zvýraznění3 3 10 3" xfId="1097"/>
    <cellStyle name="20 % – Zvýraznění3 3 10 4" xfId="1098"/>
    <cellStyle name="20 % – Zvýraznění3 3 11" xfId="1099"/>
    <cellStyle name="20 % – Zvýraznění3 3 12" xfId="1100"/>
    <cellStyle name="20 % – Zvýraznění3 3 13" xfId="1101"/>
    <cellStyle name="20 % – Zvýraznění3 3 14" xfId="1102"/>
    <cellStyle name="20 % – Zvýraznění3 3 14 2" xfId="1103"/>
    <cellStyle name="20 % – Zvýraznění3 3 15" xfId="1104"/>
    <cellStyle name="20 % – Zvýraznění3 3 15 2" xfId="1105"/>
    <cellStyle name="20 % – Zvýraznění3 3 16" xfId="1106"/>
    <cellStyle name="20 % – Zvýraznění3 3 16 2" xfId="1107"/>
    <cellStyle name="20 % – Zvýraznění3 3 17" xfId="1108"/>
    <cellStyle name="20 % – Zvýraznění3 3 17 2" xfId="1109"/>
    <cellStyle name="20 % – Zvýraznění3 3 18" xfId="1110"/>
    <cellStyle name="20 % – Zvýraznění3 3 18 2" xfId="1111"/>
    <cellStyle name="20 % – Zvýraznění3 3 19" xfId="1112"/>
    <cellStyle name="20 % – Zvýraznění3 3 19 2" xfId="1113"/>
    <cellStyle name="20 % – Zvýraznění3 3 2" xfId="1114"/>
    <cellStyle name="20 % – Zvýraznění3 3 2 10" xfId="1115"/>
    <cellStyle name="20 % – Zvýraznění3 3 2 11" xfId="1116"/>
    <cellStyle name="20 % – Zvýraznění3 3 2 12" xfId="1117"/>
    <cellStyle name="20 % – Zvýraznění3 3 2 12 2" xfId="1118"/>
    <cellStyle name="20 % – Zvýraznění3 3 2 13" xfId="1119"/>
    <cellStyle name="20 % – Zvýraznění3 3 2 13 2" xfId="1120"/>
    <cellStyle name="20 % – Zvýraznění3 3 2 14" xfId="1121"/>
    <cellStyle name="20 % – Zvýraznění3 3 2 14 2" xfId="1122"/>
    <cellStyle name="20 % – Zvýraznění3 3 2 15" xfId="1123"/>
    <cellStyle name="20 % – Zvýraznění3 3 2 15 2" xfId="1124"/>
    <cellStyle name="20 % – Zvýraznění3 3 2 16" xfId="1125"/>
    <cellStyle name="20 % – Zvýraznění3 3 2 16 2" xfId="1126"/>
    <cellStyle name="20 % – Zvýraznění3 3 2 17" xfId="1127"/>
    <cellStyle name="20 % – Zvýraznění3 3 2 17 2" xfId="1128"/>
    <cellStyle name="20 % – Zvýraznění3 3 2 18" xfId="1129"/>
    <cellStyle name="20 % – Zvýraznění3 3 2 18 2" xfId="1130"/>
    <cellStyle name="20 % – Zvýraznění3 3 2 19" xfId="1131"/>
    <cellStyle name="20 % – Zvýraznění3 3 2 2" xfId="1132"/>
    <cellStyle name="20 % – Zvýraznění3 3 2 2 10" xfId="1133"/>
    <cellStyle name="20 % – Zvýraznění3 3 2 2 2" xfId="1134"/>
    <cellStyle name="20 % – Zvýraznění3 3 2 2 2 2" xfId="1135"/>
    <cellStyle name="20 % – Zvýraznění3 3 2 2 3" xfId="1136"/>
    <cellStyle name="20 % – Zvýraznění3 3 2 2 3 2" xfId="1137"/>
    <cellStyle name="20 % – Zvýraznění3 3 2 2 4" xfId="1138"/>
    <cellStyle name="20 % – Zvýraznění3 3 2 2 4 2" xfId="1139"/>
    <cellStyle name="20 % – Zvýraznění3 3 2 2 5" xfId="1140"/>
    <cellStyle name="20 % – Zvýraznění3 3 2 2 5 2" xfId="1141"/>
    <cellStyle name="20 % – Zvýraznění3 3 2 2 6" xfId="1142"/>
    <cellStyle name="20 % – Zvýraznění3 3 2 2 6 2" xfId="1143"/>
    <cellStyle name="20 % – Zvýraznění3 3 2 2 7" xfId="1144"/>
    <cellStyle name="20 % – Zvýraznění3 3 2 2 8" xfId="1145"/>
    <cellStyle name="20 % – Zvýraznění3 3 2 2 9" xfId="1146"/>
    <cellStyle name="20 % – Zvýraznění3 3 2 3" xfId="1147"/>
    <cellStyle name="20 % – Zvýraznění3 3 2 3 2" xfId="1148"/>
    <cellStyle name="20 % – Zvýraznění3 3 2 3 3" xfId="1149"/>
    <cellStyle name="20 % – Zvýraznění3 3 2 3 4" xfId="1150"/>
    <cellStyle name="20 % – Zvýraznění3 3 2 3 5" xfId="1151"/>
    <cellStyle name="20 % – Zvýraznění3 3 2 4" xfId="1152"/>
    <cellStyle name="20 % – Zvýraznění3 3 2 4 2" xfId="1153"/>
    <cellStyle name="20 % – Zvýraznění3 3 2 4 3" xfId="1154"/>
    <cellStyle name="20 % – Zvýraznění3 3 2 4 4" xfId="1155"/>
    <cellStyle name="20 % – Zvýraznění3 3 2 4 5" xfId="1156"/>
    <cellStyle name="20 % – Zvýraznění3 3 2 5" xfId="1157"/>
    <cellStyle name="20 % – Zvýraznění3 3 2 5 2" xfId="1158"/>
    <cellStyle name="20 % – Zvýraznění3 3 2 5 3" xfId="1159"/>
    <cellStyle name="20 % – Zvýraznění3 3 2 5 4" xfId="1160"/>
    <cellStyle name="20 % – Zvýraznění3 3 2 6" xfId="1161"/>
    <cellStyle name="20 % – Zvýraznění3 3 2 6 2" xfId="1162"/>
    <cellStyle name="20 % – Zvýraznění3 3 2 6 3" xfId="1163"/>
    <cellStyle name="20 % – Zvýraznění3 3 2 6 4" xfId="1164"/>
    <cellStyle name="20 % – Zvýraznění3 3 2 7" xfId="1165"/>
    <cellStyle name="20 % – Zvýraznění3 3 2 7 2" xfId="1166"/>
    <cellStyle name="20 % – Zvýraznění3 3 2 7 3" xfId="1167"/>
    <cellStyle name="20 % – Zvýraznění3 3 2 7 4" xfId="1168"/>
    <cellStyle name="20 % – Zvýraznění3 3 2 8" xfId="1169"/>
    <cellStyle name="20 % – Zvýraznění3 3 2 8 2" xfId="1170"/>
    <cellStyle name="20 % – Zvýraznění3 3 2 8 3" xfId="1171"/>
    <cellStyle name="20 % – Zvýraznění3 3 2 8 4" xfId="1172"/>
    <cellStyle name="20 % – Zvýraznění3 3 2 9" xfId="1173"/>
    <cellStyle name="20 % – Zvýraznění3 3 20" xfId="1174"/>
    <cellStyle name="20 % – Zvýraznění3 3 20 2" xfId="1175"/>
    <cellStyle name="20 % – Zvýraznění3 3 21" xfId="1176"/>
    <cellStyle name="20 % – Zvýraznění3 3 3" xfId="1177"/>
    <cellStyle name="20 % – Zvýraznění3 3 3 10" xfId="1178"/>
    <cellStyle name="20 % – Zvýraznění3 3 3 11" xfId="1179"/>
    <cellStyle name="20 % – Zvýraznění3 3 3 2" xfId="1180"/>
    <cellStyle name="20 % – Zvýraznění3 3 3 2 2" xfId="1181"/>
    <cellStyle name="20 % – Zvýraznění3 3 3 2 3" xfId="1182"/>
    <cellStyle name="20 % – Zvýraznění3 3 3 2 4" xfId="1183"/>
    <cellStyle name="20 % – Zvýraznění3 3 3 3" xfId="1184"/>
    <cellStyle name="20 % – Zvýraznění3 3 3 3 2" xfId="1185"/>
    <cellStyle name="20 % – Zvýraznění3 3 3 3 3" xfId="1186"/>
    <cellStyle name="20 % – Zvýraznění3 3 3 3 4" xfId="1187"/>
    <cellStyle name="20 % – Zvýraznění3 3 3 4" xfId="1188"/>
    <cellStyle name="20 % – Zvýraznění3 3 3 4 2" xfId="1189"/>
    <cellStyle name="20 % – Zvýraznění3 3 3 4 3" xfId="1190"/>
    <cellStyle name="20 % – Zvýraznění3 3 3 4 4" xfId="1191"/>
    <cellStyle name="20 % – Zvýraznění3 3 3 5" xfId="1192"/>
    <cellStyle name="20 % – Zvýraznění3 3 3 5 2" xfId="1193"/>
    <cellStyle name="20 % – Zvýraznění3 3 3 5 3" xfId="1194"/>
    <cellStyle name="20 % – Zvýraznění3 3 3 5 4" xfId="1195"/>
    <cellStyle name="20 % – Zvýraznění3 3 3 6" xfId="1196"/>
    <cellStyle name="20 % – Zvýraznění3 3 3 6 2" xfId="1197"/>
    <cellStyle name="20 % – Zvýraznění3 3 3 6 3" xfId="1198"/>
    <cellStyle name="20 % – Zvýraznění3 3 3 6 4" xfId="1199"/>
    <cellStyle name="20 % – Zvýraznění3 3 3 7" xfId="1200"/>
    <cellStyle name="20 % – Zvýraznění3 3 3 7 2" xfId="1201"/>
    <cellStyle name="20 % – Zvýraznění3 3 3 7 3" xfId="1202"/>
    <cellStyle name="20 % – Zvýraznění3 3 3 7 4" xfId="1203"/>
    <cellStyle name="20 % – Zvýraznění3 3 3 8" xfId="1204"/>
    <cellStyle name="20 % – Zvýraznění3 3 3 9" xfId="1205"/>
    <cellStyle name="20 % – Zvýraznění3 3 4" xfId="1206"/>
    <cellStyle name="20 % – Zvýraznění3 3 4 2" xfId="1207"/>
    <cellStyle name="20 % – Zvýraznění3 3 4 3" xfId="1208"/>
    <cellStyle name="20 % – Zvýraznění3 3 4 4" xfId="1209"/>
    <cellStyle name="20 % – Zvýraznění3 3 4 5" xfId="1210"/>
    <cellStyle name="20 % – Zvýraznění3 3 5" xfId="1211"/>
    <cellStyle name="20 % – Zvýraznění3 3 5 2" xfId="1212"/>
    <cellStyle name="20 % – Zvýraznění3 3 5 3" xfId="1213"/>
    <cellStyle name="20 % – Zvýraznění3 3 5 4" xfId="1214"/>
    <cellStyle name="20 % – Zvýraznění3 3 5 5" xfId="1215"/>
    <cellStyle name="20 % – Zvýraznění3 3 6" xfId="1216"/>
    <cellStyle name="20 % – Zvýraznění3 3 6 2" xfId="1217"/>
    <cellStyle name="20 % – Zvýraznění3 3 6 3" xfId="1218"/>
    <cellStyle name="20 % – Zvýraznění3 3 6 4" xfId="1219"/>
    <cellStyle name="20 % – Zvýraznění3 3 7" xfId="1220"/>
    <cellStyle name="20 % – Zvýraznění3 3 7 2" xfId="1221"/>
    <cellStyle name="20 % – Zvýraznění3 3 7 3" xfId="1222"/>
    <cellStyle name="20 % – Zvýraznění3 3 7 4" xfId="1223"/>
    <cellStyle name="20 % – Zvýraznění3 3 8" xfId="1224"/>
    <cellStyle name="20 % – Zvýraznění3 3 8 2" xfId="1225"/>
    <cellStyle name="20 % – Zvýraznění3 3 8 3" xfId="1226"/>
    <cellStyle name="20 % – Zvýraznění3 3 8 4" xfId="1227"/>
    <cellStyle name="20 % – Zvýraznění3 3 9" xfId="1228"/>
    <cellStyle name="20 % – Zvýraznění3 3 9 2" xfId="1229"/>
    <cellStyle name="20 % – Zvýraznění3 3 9 3" xfId="1230"/>
    <cellStyle name="20 % – Zvýraznění3 3 9 4" xfId="1231"/>
    <cellStyle name="20 % – Zvýraznění3 4" xfId="1232"/>
    <cellStyle name="20 % – Zvýraznění3 4 10" xfId="1233"/>
    <cellStyle name="20 % – Zvýraznění3 4 11" xfId="1234"/>
    <cellStyle name="20 % – Zvýraznění3 4 12" xfId="1235"/>
    <cellStyle name="20 % – Zvýraznění3 4 13" xfId="1236"/>
    <cellStyle name="20 % – Zvýraznění3 4 14" xfId="1237"/>
    <cellStyle name="20 % – Zvýraznění3 4 2" xfId="1238"/>
    <cellStyle name="20 % – Zvýraznění3 4 2 10" xfId="1239"/>
    <cellStyle name="20 % – Zvýraznění3 4 2 11" xfId="1240"/>
    <cellStyle name="20 % – Zvýraznění3 4 2 12" xfId="1241"/>
    <cellStyle name="20 % – Zvýraznění3 4 2 2" xfId="1242"/>
    <cellStyle name="20 % – Zvýraznění3 4 2 2 2" xfId="1243"/>
    <cellStyle name="20 % – Zvýraznění3 4 2 2 3" xfId="1244"/>
    <cellStyle name="20 % – Zvýraznění3 4 2 2 4" xfId="1245"/>
    <cellStyle name="20 % – Zvýraznění3 4 2 2 5" xfId="1246"/>
    <cellStyle name="20 % – Zvýraznění3 4 2 2 6" xfId="1247"/>
    <cellStyle name="20 % – Zvýraznění3 4 2 3" xfId="1248"/>
    <cellStyle name="20 % – Zvýraznění3 4 2 3 2" xfId="1249"/>
    <cellStyle name="20 % – Zvýraznění3 4 2 3 3" xfId="1250"/>
    <cellStyle name="20 % – Zvýraznění3 4 2 3 4" xfId="1251"/>
    <cellStyle name="20 % – Zvýraznění3 4 2 3 5" xfId="1252"/>
    <cellStyle name="20 % – Zvýraznění3 4 2 4" xfId="1253"/>
    <cellStyle name="20 % – Zvýraznění3 4 2 4 2" xfId="1254"/>
    <cellStyle name="20 % – Zvýraznění3 4 2 4 3" xfId="1255"/>
    <cellStyle name="20 % – Zvýraznění3 4 2 4 4" xfId="1256"/>
    <cellStyle name="20 % – Zvýraznění3 4 2 5" xfId="1257"/>
    <cellStyle name="20 % – Zvýraznění3 4 2 5 2" xfId="1258"/>
    <cellStyle name="20 % – Zvýraznění3 4 2 5 3" xfId="1259"/>
    <cellStyle name="20 % – Zvýraznění3 4 2 5 4" xfId="1260"/>
    <cellStyle name="20 % – Zvýraznění3 4 2 6" xfId="1261"/>
    <cellStyle name="20 % – Zvýraznění3 4 2 6 2" xfId="1262"/>
    <cellStyle name="20 % – Zvýraznění3 4 2 6 3" xfId="1263"/>
    <cellStyle name="20 % – Zvýraznění3 4 2 6 4" xfId="1264"/>
    <cellStyle name="20 % – Zvýraznění3 4 2 7" xfId="1265"/>
    <cellStyle name="20 % – Zvýraznění3 4 2 7 2" xfId="1266"/>
    <cellStyle name="20 % – Zvýraznění3 4 2 7 3" xfId="1267"/>
    <cellStyle name="20 % – Zvýraznění3 4 2 7 4" xfId="1268"/>
    <cellStyle name="20 % – Zvýraznění3 4 2 8" xfId="1269"/>
    <cellStyle name="20 % – Zvýraznění3 4 2 9" xfId="1270"/>
    <cellStyle name="20 % – Zvýraznění3 4 3" xfId="1271"/>
    <cellStyle name="20 % – Zvýraznění3 4 3 2" xfId="1272"/>
    <cellStyle name="20 % – Zvýraznění3 4 3 2 2" xfId="1273"/>
    <cellStyle name="20 % – Zvýraznění3 4 3 3" xfId="1274"/>
    <cellStyle name="20 % – Zvýraznění3 4 3 4" xfId="1275"/>
    <cellStyle name="20 % – Zvýraznění3 4 3 5" xfId="1276"/>
    <cellStyle name="20 % – Zvýraznění3 4 3 6" xfId="1277"/>
    <cellStyle name="20 % – Zvýraznění3 4 4" xfId="1278"/>
    <cellStyle name="20 % – Zvýraznění3 4 4 2" xfId="1279"/>
    <cellStyle name="20 % – Zvýraznění3 4 4 3" xfId="1280"/>
    <cellStyle name="20 % – Zvýraznění3 4 4 4" xfId="1281"/>
    <cellStyle name="20 % – Zvýraznění3 4 4 5" xfId="1282"/>
    <cellStyle name="20 % – Zvýraznění3 4 4 6" xfId="1283"/>
    <cellStyle name="20 % – Zvýraznění3 4 5" xfId="1284"/>
    <cellStyle name="20 % – Zvýraznění3 4 5 2" xfId="1285"/>
    <cellStyle name="20 % – Zvýraznění3 4 5 3" xfId="1286"/>
    <cellStyle name="20 % – Zvýraznění3 4 5 4" xfId="1287"/>
    <cellStyle name="20 % – Zvýraznění3 4 5 5" xfId="1288"/>
    <cellStyle name="20 % – Zvýraznění3 4 6" xfId="1289"/>
    <cellStyle name="20 % – Zvýraznění3 4 6 2" xfId="1290"/>
    <cellStyle name="20 % – Zvýraznění3 4 6 3" xfId="1291"/>
    <cellStyle name="20 % – Zvýraznění3 4 6 4" xfId="1292"/>
    <cellStyle name="20 % – Zvýraznění3 4 7" xfId="1293"/>
    <cellStyle name="20 % – Zvýraznění3 4 7 2" xfId="1294"/>
    <cellStyle name="20 % – Zvýraznění3 4 7 3" xfId="1295"/>
    <cellStyle name="20 % – Zvýraznění3 4 7 4" xfId="1296"/>
    <cellStyle name="20 % – Zvýraznění3 4 8" xfId="1297"/>
    <cellStyle name="20 % – Zvýraznění3 4 8 2" xfId="1298"/>
    <cellStyle name="20 % – Zvýraznění3 4 8 3" xfId="1299"/>
    <cellStyle name="20 % – Zvýraznění3 4 8 4" xfId="1300"/>
    <cellStyle name="20 % – Zvýraznění3 4 9" xfId="1301"/>
    <cellStyle name="20 % – Zvýraznění3 4 9 2" xfId="1302"/>
    <cellStyle name="20 % – Zvýraznění3 4 9 3" xfId="1303"/>
    <cellStyle name="20 % – Zvýraznění3 4 9 4" xfId="1304"/>
    <cellStyle name="20 % – Zvýraznění3 5" xfId="1305"/>
    <cellStyle name="20 % – Zvýraznění3 5 10" xfId="1306"/>
    <cellStyle name="20 % – Zvýraznění3 5 11" xfId="1307"/>
    <cellStyle name="20 % – Zvýraznění3 5 12" xfId="1308"/>
    <cellStyle name="20 % – Zvýraznění3 5 2" xfId="1309"/>
    <cellStyle name="20 % – Zvýraznění3 5 2 2" xfId="1310"/>
    <cellStyle name="20 % – Zvýraznění3 5 2 3" xfId="1311"/>
    <cellStyle name="20 % – Zvýraznění3 5 2 4" xfId="1312"/>
    <cellStyle name="20 % – Zvýraznění3 5 2 5" xfId="1313"/>
    <cellStyle name="20 % – Zvýraznění3 5 3" xfId="1314"/>
    <cellStyle name="20 % – Zvýraznění3 5 3 2" xfId="1315"/>
    <cellStyle name="20 % – Zvýraznění3 5 3 3" xfId="1316"/>
    <cellStyle name="20 % – Zvýraznění3 5 3 4" xfId="1317"/>
    <cellStyle name="20 % – Zvýraznění3 5 3 5" xfId="1318"/>
    <cellStyle name="20 % – Zvýraznění3 5 4" xfId="1319"/>
    <cellStyle name="20 % – Zvýraznění3 5 4 2" xfId="1320"/>
    <cellStyle name="20 % – Zvýraznění3 5 4 3" xfId="1321"/>
    <cellStyle name="20 % – Zvýraznění3 5 4 4" xfId="1322"/>
    <cellStyle name="20 % – Zvýraznění3 5 5" xfId="1323"/>
    <cellStyle name="20 % – Zvýraznění3 5 5 2" xfId="1324"/>
    <cellStyle name="20 % – Zvýraznění3 5 5 3" xfId="1325"/>
    <cellStyle name="20 % – Zvýraznění3 5 5 4" xfId="1326"/>
    <cellStyle name="20 % – Zvýraznění3 5 6" xfId="1327"/>
    <cellStyle name="20 % – Zvýraznění3 5 6 2" xfId="1328"/>
    <cellStyle name="20 % – Zvýraznění3 5 6 3" xfId="1329"/>
    <cellStyle name="20 % – Zvýraznění3 5 6 4" xfId="1330"/>
    <cellStyle name="20 % – Zvýraznění3 5 7" xfId="1331"/>
    <cellStyle name="20 % – Zvýraznění3 5 7 2" xfId="1332"/>
    <cellStyle name="20 % – Zvýraznění3 5 7 3" xfId="1333"/>
    <cellStyle name="20 % – Zvýraznění3 5 7 4" xfId="1334"/>
    <cellStyle name="20 % – Zvýraznění3 5 8" xfId="1335"/>
    <cellStyle name="20 % – Zvýraznění3 5 8 2" xfId="1336"/>
    <cellStyle name="20 % – Zvýraznění3 5 8 3" xfId="1337"/>
    <cellStyle name="20 % – Zvýraznění3 5 8 4" xfId="1338"/>
    <cellStyle name="20 % – Zvýraznění3 5 9" xfId="1339"/>
    <cellStyle name="20 % – Zvýraznění3 6" xfId="1340"/>
    <cellStyle name="20 % – Zvýraznění3 6 10" xfId="1341"/>
    <cellStyle name="20 % – Zvýraznění3 6 11" xfId="1342"/>
    <cellStyle name="20 % – Zvýraznění3 6 2" xfId="1343"/>
    <cellStyle name="20 % – Zvýraznění3 6 2 2" xfId="1344"/>
    <cellStyle name="20 % – Zvýraznění3 6 2 3" xfId="1345"/>
    <cellStyle name="20 % – Zvýraznění3 6 2 4" xfId="1346"/>
    <cellStyle name="20 % – Zvýraznění3 6 3" xfId="1347"/>
    <cellStyle name="20 % – Zvýraznění3 6 3 2" xfId="1348"/>
    <cellStyle name="20 % – Zvýraznění3 6 3 3" xfId="1349"/>
    <cellStyle name="20 % – Zvýraznění3 6 3 4" xfId="1350"/>
    <cellStyle name="20 % – Zvýraznění3 6 4" xfId="1351"/>
    <cellStyle name="20 % – Zvýraznění3 6 4 2" xfId="1352"/>
    <cellStyle name="20 % – Zvýraznění3 6 4 3" xfId="1353"/>
    <cellStyle name="20 % – Zvýraznění3 6 4 4" xfId="1354"/>
    <cellStyle name="20 % – Zvýraznění3 6 5" xfId="1355"/>
    <cellStyle name="20 % – Zvýraznění3 6 5 2" xfId="1356"/>
    <cellStyle name="20 % – Zvýraznění3 6 5 3" xfId="1357"/>
    <cellStyle name="20 % – Zvýraznění3 6 5 4" xfId="1358"/>
    <cellStyle name="20 % – Zvýraznění3 6 6" xfId="1359"/>
    <cellStyle name="20 % – Zvýraznění3 6 6 2" xfId="1360"/>
    <cellStyle name="20 % – Zvýraznění3 6 6 3" xfId="1361"/>
    <cellStyle name="20 % – Zvýraznění3 6 6 4" xfId="1362"/>
    <cellStyle name="20 % – Zvýraznění3 6 7" xfId="1363"/>
    <cellStyle name="20 % – Zvýraznění3 6 7 2" xfId="1364"/>
    <cellStyle name="20 % – Zvýraznění3 6 7 3" xfId="1365"/>
    <cellStyle name="20 % – Zvýraznění3 6 7 4" xfId="1366"/>
    <cellStyle name="20 % – Zvýraznění3 6 8" xfId="1367"/>
    <cellStyle name="20 % – Zvýraznění3 6 9" xfId="1368"/>
    <cellStyle name="20 % – Zvýraznění3 7" xfId="1369"/>
    <cellStyle name="20 % – Zvýraznění3 7 2" xfId="1370"/>
    <cellStyle name="20 % – Zvýraznění3 7 3" xfId="1371"/>
    <cellStyle name="20 % – Zvýraznění3 7 4" xfId="1372"/>
    <cellStyle name="20 % – Zvýraznění3 7 5" xfId="1373"/>
    <cellStyle name="20 % – Zvýraznění3 8" xfId="1374"/>
    <cellStyle name="20 % – Zvýraznění3 8 2" xfId="1375"/>
    <cellStyle name="20 % – Zvýraznění3 8 3" xfId="1376"/>
    <cellStyle name="20 % – Zvýraznění3 8 4" xfId="1377"/>
    <cellStyle name="20 % – Zvýraznění3 8 5" xfId="1378"/>
    <cellStyle name="20 % – Zvýraznění3 9" xfId="1379"/>
    <cellStyle name="20 % – Zvýraznění3 9 2" xfId="1380"/>
    <cellStyle name="20 % – Zvýraznění3 9 3" xfId="1381"/>
    <cellStyle name="20 % – Zvýraznění3 9 4" xfId="1382"/>
    <cellStyle name="20 % – Zvýraznění4 10" xfId="1383"/>
    <cellStyle name="20 % – Zvýraznění4 10 2" xfId="1384"/>
    <cellStyle name="20 % – Zvýraznění4 10 3" xfId="1385"/>
    <cellStyle name="20 % – Zvýraznění4 10 4" xfId="1386"/>
    <cellStyle name="20 % – Zvýraznění4 11" xfId="1387"/>
    <cellStyle name="20 % – Zvýraznění4 11 2" xfId="1388"/>
    <cellStyle name="20 % – Zvýraznění4 11 3" xfId="1389"/>
    <cellStyle name="20 % – Zvýraznění4 11 4" xfId="1390"/>
    <cellStyle name="20 % – Zvýraznění4 12" xfId="1391"/>
    <cellStyle name="20 % – Zvýraznění4 12 2" xfId="1392"/>
    <cellStyle name="20 % – Zvýraznění4 12 3" xfId="1393"/>
    <cellStyle name="20 % – Zvýraznění4 12 4" xfId="1394"/>
    <cellStyle name="20 % – Zvýraznění4 13" xfId="1395"/>
    <cellStyle name="20 % – Zvýraznění4 13 2" xfId="1396"/>
    <cellStyle name="20 % – Zvýraznění4 14" xfId="1397"/>
    <cellStyle name="20 % – Zvýraznění4 14 2" xfId="1398"/>
    <cellStyle name="20 % – Zvýraznění4 15" xfId="1399"/>
    <cellStyle name="20 % – Zvýraznění4 15 2" xfId="1400"/>
    <cellStyle name="20 % – Zvýraznění4 16" xfId="1401"/>
    <cellStyle name="20 % – Zvýraznění4 16 2" xfId="1402"/>
    <cellStyle name="20 % – Zvýraznění4 17" xfId="1403"/>
    <cellStyle name="20 % – Zvýraznění4 17 2" xfId="1404"/>
    <cellStyle name="20 % – Zvýraznění4 18" xfId="1405"/>
    <cellStyle name="20 % – Zvýraznění4 18 2" xfId="1406"/>
    <cellStyle name="20 % – Zvýraznění4 19" xfId="1407"/>
    <cellStyle name="20 % – Zvýraznění4 19 2" xfId="1408"/>
    <cellStyle name="20 % – Zvýraznění4 2" xfId="1409"/>
    <cellStyle name="20 % – Zvýraznění4 2 10" xfId="1410"/>
    <cellStyle name="20 % – Zvýraznění4 2 10 2" xfId="1411"/>
    <cellStyle name="20 % – Zvýraznění4 2 11" xfId="1412"/>
    <cellStyle name="20 % – Zvýraznění4 2 11 2" xfId="1413"/>
    <cellStyle name="20 % – Zvýraznění4 2 12" xfId="1414"/>
    <cellStyle name="20 % – Zvýraznění4 2 12 2" xfId="1415"/>
    <cellStyle name="20 % – Zvýraznění4 2 13" xfId="1416"/>
    <cellStyle name="20 % – Zvýraznění4 2 13 2" xfId="1417"/>
    <cellStyle name="20 % – Zvýraznění4 2 14" xfId="1418"/>
    <cellStyle name="20 % – Zvýraznění4 2 2" xfId="1419"/>
    <cellStyle name="20 % – Zvýraznění4 2 2 10" xfId="1420"/>
    <cellStyle name="20 % – Zvýraznění4 2 2 10 2" xfId="1421"/>
    <cellStyle name="20 % – Zvýraznění4 2 2 11" xfId="1422"/>
    <cellStyle name="20 % – Zvýraznění4 2 2 11 2" xfId="1423"/>
    <cellStyle name="20 % – Zvýraznění4 2 2 12" xfId="1424"/>
    <cellStyle name="20 % – Zvýraznění4 2 2 12 2" xfId="1425"/>
    <cellStyle name="20 % – Zvýraznění4 2 2 13" xfId="1426"/>
    <cellStyle name="20 % – Zvýraznění4 2 2 2" xfId="1427"/>
    <cellStyle name="20 % – Zvýraznění4 2 2 2 10" xfId="1428"/>
    <cellStyle name="20 % – Zvýraznění4 2 2 2 2" xfId="1429"/>
    <cellStyle name="20 % – Zvýraznění4 2 2 2 2 2" xfId="1430"/>
    <cellStyle name="20 % – Zvýraznění4 2 2 2 3" xfId="1431"/>
    <cellStyle name="20 % – Zvýraznění4 2 2 2 3 2" xfId="1432"/>
    <cellStyle name="20 % – Zvýraznění4 2 2 2 4" xfId="1433"/>
    <cellStyle name="20 % – Zvýraznění4 2 2 2 4 2" xfId="1434"/>
    <cellStyle name="20 % – Zvýraznění4 2 2 2 5" xfId="1435"/>
    <cellStyle name="20 % – Zvýraznění4 2 2 2 5 2" xfId="1436"/>
    <cellStyle name="20 % – Zvýraznění4 2 2 2 6" xfId="1437"/>
    <cellStyle name="20 % – Zvýraznění4 2 2 2 6 2" xfId="1438"/>
    <cellStyle name="20 % – Zvýraznění4 2 2 2 7" xfId="1439"/>
    <cellStyle name="20 % – Zvýraznění4 2 2 2 7 2" xfId="1440"/>
    <cellStyle name="20 % – Zvýraznění4 2 2 2 8" xfId="1441"/>
    <cellStyle name="20 % – Zvýraznění4 2 2 2 8 2" xfId="1442"/>
    <cellStyle name="20 % – Zvýraznění4 2 2 2 9" xfId="1443"/>
    <cellStyle name="20 % – Zvýraznění4 2 2 2 9 2" xfId="1444"/>
    <cellStyle name="20 % – Zvýraznění4 2 2 3" xfId="1445"/>
    <cellStyle name="20 % – Zvýraznění4 2 2 3 10" xfId="1446"/>
    <cellStyle name="20 % – Zvýraznění4 2 2 3 2" xfId="1447"/>
    <cellStyle name="20 % – Zvýraznění4 2 2 3 2 2" xfId="1448"/>
    <cellStyle name="20 % – Zvýraznění4 2 2 3 3" xfId="1449"/>
    <cellStyle name="20 % – Zvýraznění4 2 2 3 3 2" xfId="1450"/>
    <cellStyle name="20 % – Zvýraznění4 2 2 3 4" xfId="1451"/>
    <cellStyle name="20 % – Zvýraznění4 2 2 3 4 2" xfId="1452"/>
    <cellStyle name="20 % – Zvýraznění4 2 2 3 5" xfId="1453"/>
    <cellStyle name="20 % – Zvýraznění4 2 2 3 5 2" xfId="1454"/>
    <cellStyle name="20 % – Zvýraznění4 2 2 3 6" xfId="1455"/>
    <cellStyle name="20 % – Zvýraznění4 2 2 3 6 2" xfId="1456"/>
    <cellStyle name="20 % – Zvýraznění4 2 2 3 7" xfId="1457"/>
    <cellStyle name="20 % – Zvýraznění4 2 2 3 7 2" xfId="1458"/>
    <cellStyle name="20 % – Zvýraznění4 2 2 3 8" xfId="1459"/>
    <cellStyle name="20 % – Zvýraznění4 2 2 3 8 2" xfId="1460"/>
    <cellStyle name="20 % – Zvýraznění4 2 2 3 9" xfId="1461"/>
    <cellStyle name="20 % – Zvýraznění4 2 2 3 9 2" xfId="1462"/>
    <cellStyle name="20 % – Zvýraznění4 2 2 4" xfId="1463"/>
    <cellStyle name="20 % – Zvýraznění4 2 2 4 10" xfId="1464"/>
    <cellStyle name="20 % – Zvýraznění4 2 2 4 2" xfId="1465"/>
    <cellStyle name="20 % – Zvýraznění4 2 2 4 2 2" xfId="1466"/>
    <cellStyle name="20 % – Zvýraznění4 2 2 4 3" xfId="1467"/>
    <cellStyle name="20 % – Zvýraznění4 2 2 4 3 2" xfId="1468"/>
    <cellStyle name="20 % – Zvýraznění4 2 2 4 4" xfId="1469"/>
    <cellStyle name="20 % – Zvýraznění4 2 2 4 4 2" xfId="1470"/>
    <cellStyle name="20 % – Zvýraznění4 2 2 4 5" xfId="1471"/>
    <cellStyle name="20 % – Zvýraznění4 2 2 4 5 2" xfId="1472"/>
    <cellStyle name="20 % – Zvýraznění4 2 2 4 6" xfId="1473"/>
    <cellStyle name="20 % – Zvýraznění4 2 2 4 6 2" xfId="1474"/>
    <cellStyle name="20 % – Zvýraznění4 2 2 4 7" xfId="1475"/>
    <cellStyle name="20 % – Zvýraznění4 2 2 4 7 2" xfId="1476"/>
    <cellStyle name="20 % – Zvýraznění4 2 2 4 8" xfId="1477"/>
    <cellStyle name="20 % – Zvýraznění4 2 2 4 8 2" xfId="1478"/>
    <cellStyle name="20 % – Zvýraznění4 2 2 4 9" xfId="1479"/>
    <cellStyle name="20 % – Zvýraznění4 2 2 4 9 2" xfId="1480"/>
    <cellStyle name="20 % – Zvýraznění4 2 2 5" xfId="1481"/>
    <cellStyle name="20 % – Zvýraznění4 2 2 5 2" xfId="1482"/>
    <cellStyle name="20 % – Zvýraznění4 2 2 6" xfId="1483"/>
    <cellStyle name="20 % – Zvýraznění4 2 2 6 2" xfId="1484"/>
    <cellStyle name="20 % – Zvýraznění4 2 2 7" xfId="1485"/>
    <cellStyle name="20 % – Zvýraznění4 2 2 7 2" xfId="1486"/>
    <cellStyle name="20 % – Zvýraznění4 2 2 8" xfId="1487"/>
    <cellStyle name="20 % – Zvýraznění4 2 2 8 2" xfId="1488"/>
    <cellStyle name="20 % – Zvýraznění4 2 2 9" xfId="1489"/>
    <cellStyle name="20 % – Zvýraznění4 2 2 9 2" xfId="1490"/>
    <cellStyle name="20 % – Zvýraznění4 2 3" xfId="1491"/>
    <cellStyle name="20 % – Zvýraznění4 2 3 10" xfId="1492"/>
    <cellStyle name="20 % – Zvýraznění4 2 3 2" xfId="1493"/>
    <cellStyle name="20 % – Zvýraznění4 2 3 2 2" xfId="1494"/>
    <cellStyle name="20 % – Zvýraznění4 2 3 3" xfId="1495"/>
    <cellStyle name="20 % – Zvýraznění4 2 3 3 2" xfId="1496"/>
    <cellStyle name="20 % – Zvýraznění4 2 3 4" xfId="1497"/>
    <cellStyle name="20 % – Zvýraznění4 2 3 4 2" xfId="1498"/>
    <cellStyle name="20 % – Zvýraznění4 2 3 5" xfId="1499"/>
    <cellStyle name="20 % – Zvýraznění4 2 3 5 2" xfId="1500"/>
    <cellStyle name="20 % – Zvýraznění4 2 3 6" xfId="1501"/>
    <cellStyle name="20 % – Zvýraznění4 2 3 6 2" xfId="1502"/>
    <cellStyle name="20 % – Zvýraznění4 2 3 7" xfId="1503"/>
    <cellStyle name="20 % – Zvýraznění4 2 3 7 2" xfId="1504"/>
    <cellStyle name="20 % – Zvýraznění4 2 3 8" xfId="1505"/>
    <cellStyle name="20 % – Zvýraznění4 2 3 8 2" xfId="1506"/>
    <cellStyle name="20 % – Zvýraznění4 2 3 9" xfId="1507"/>
    <cellStyle name="20 % – Zvýraznění4 2 3 9 2" xfId="1508"/>
    <cellStyle name="20 % – Zvýraznění4 2 4" xfId="1509"/>
    <cellStyle name="20 % – Zvýraznění4 2 4 10" xfId="1510"/>
    <cellStyle name="20 % – Zvýraznění4 2 4 2" xfId="1511"/>
    <cellStyle name="20 % – Zvýraznění4 2 4 2 2" xfId="1512"/>
    <cellStyle name="20 % – Zvýraznění4 2 4 3" xfId="1513"/>
    <cellStyle name="20 % – Zvýraznění4 2 4 3 2" xfId="1514"/>
    <cellStyle name="20 % – Zvýraznění4 2 4 4" xfId="1515"/>
    <cellStyle name="20 % – Zvýraznění4 2 4 4 2" xfId="1516"/>
    <cellStyle name="20 % – Zvýraznění4 2 4 5" xfId="1517"/>
    <cellStyle name="20 % – Zvýraznění4 2 4 5 2" xfId="1518"/>
    <cellStyle name="20 % – Zvýraznění4 2 4 6" xfId="1519"/>
    <cellStyle name="20 % – Zvýraznění4 2 4 6 2" xfId="1520"/>
    <cellStyle name="20 % – Zvýraznění4 2 4 7" xfId="1521"/>
    <cellStyle name="20 % – Zvýraznění4 2 4 7 2" xfId="1522"/>
    <cellStyle name="20 % – Zvýraznění4 2 4 8" xfId="1523"/>
    <cellStyle name="20 % – Zvýraznění4 2 4 8 2" xfId="1524"/>
    <cellStyle name="20 % – Zvýraznění4 2 4 9" xfId="1525"/>
    <cellStyle name="20 % – Zvýraznění4 2 4 9 2" xfId="1526"/>
    <cellStyle name="20 % – Zvýraznění4 2 5" xfId="1527"/>
    <cellStyle name="20 % – Zvýraznění4 2 5 10" xfId="1528"/>
    <cellStyle name="20 % – Zvýraznění4 2 5 2" xfId="1529"/>
    <cellStyle name="20 % – Zvýraznění4 2 5 2 2" xfId="1530"/>
    <cellStyle name="20 % – Zvýraznění4 2 5 3" xfId="1531"/>
    <cellStyle name="20 % – Zvýraznění4 2 5 3 2" xfId="1532"/>
    <cellStyle name="20 % – Zvýraznění4 2 5 4" xfId="1533"/>
    <cellStyle name="20 % – Zvýraznění4 2 5 4 2" xfId="1534"/>
    <cellStyle name="20 % – Zvýraznění4 2 5 5" xfId="1535"/>
    <cellStyle name="20 % – Zvýraznění4 2 5 5 2" xfId="1536"/>
    <cellStyle name="20 % – Zvýraznění4 2 5 6" xfId="1537"/>
    <cellStyle name="20 % – Zvýraznění4 2 5 6 2" xfId="1538"/>
    <cellStyle name="20 % – Zvýraznění4 2 5 7" xfId="1539"/>
    <cellStyle name="20 % – Zvýraznění4 2 5 7 2" xfId="1540"/>
    <cellStyle name="20 % – Zvýraznění4 2 5 8" xfId="1541"/>
    <cellStyle name="20 % – Zvýraznění4 2 5 8 2" xfId="1542"/>
    <cellStyle name="20 % – Zvýraznění4 2 5 9" xfId="1543"/>
    <cellStyle name="20 % – Zvýraznění4 2 5 9 2" xfId="1544"/>
    <cellStyle name="20 % – Zvýraznění4 2 6" xfId="1545"/>
    <cellStyle name="20 % – Zvýraznění4 2 6 2" xfId="1546"/>
    <cellStyle name="20 % – Zvýraznění4 2 7" xfId="1547"/>
    <cellStyle name="20 % – Zvýraznění4 2 7 2" xfId="1548"/>
    <cellStyle name="20 % – Zvýraznění4 2 8" xfId="1549"/>
    <cellStyle name="20 % – Zvýraznění4 2 8 2" xfId="1550"/>
    <cellStyle name="20 % – Zvýraznění4 2 9" xfId="1551"/>
    <cellStyle name="20 % – Zvýraznění4 2 9 2" xfId="1552"/>
    <cellStyle name="20 % – Zvýraznění4 20" xfId="1553"/>
    <cellStyle name="20 % – Zvýraznění4 3" xfId="1554"/>
    <cellStyle name="20 % – Zvýraznění4 3 10" xfId="1555"/>
    <cellStyle name="20 % – Zvýraznění4 3 10 2" xfId="1556"/>
    <cellStyle name="20 % – Zvýraznění4 3 10 3" xfId="1557"/>
    <cellStyle name="20 % – Zvýraznění4 3 10 4" xfId="1558"/>
    <cellStyle name="20 % – Zvýraznění4 3 11" xfId="1559"/>
    <cellStyle name="20 % – Zvýraznění4 3 12" xfId="1560"/>
    <cellStyle name="20 % – Zvýraznění4 3 13" xfId="1561"/>
    <cellStyle name="20 % – Zvýraznění4 3 14" xfId="1562"/>
    <cellStyle name="20 % – Zvýraznění4 3 14 2" xfId="1563"/>
    <cellStyle name="20 % – Zvýraznění4 3 15" xfId="1564"/>
    <cellStyle name="20 % – Zvýraznění4 3 15 2" xfId="1565"/>
    <cellStyle name="20 % – Zvýraznění4 3 16" xfId="1566"/>
    <cellStyle name="20 % – Zvýraznění4 3 16 2" xfId="1567"/>
    <cellStyle name="20 % – Zvýraznění4 3 17" xfId="1568"/>
    <cellStyle name="20 % – Zvýraznění4 3 17 2" xfId="1569"/>
    <cellStyle name="20 % – Zvýraznění4 3 18" xfId="1570"/>
    <cellStyle name="20 % – Zvýraznění4 3 18 2" xfId="1571"/>
    <cellStyle name="20 % – Zvýraznění4 3 19" xfId="1572"/>
    <cellStyle name="20 % – Zvýraznění4 3 19 2" xfId="1573"/>
    <cellStyle name="20 % – Zvýraznění4 3 2" xfId="1574"/>
    <cellStyle name="20 % – Zvýraznění4 3 2 10" xfId="1575"/>
    <cellStyle name="20 % – Zvýraznění4 3 2 11" xfId="1576"/>
    <cellStyle name="20 % – Zvýraznění4 3 2 12" xfId="1577"/>
    <cellStyle name="20 % – Zvýraznění4 3 2 12 2" xfId="1578"/>
    <cellStyle name="20 % – Zvýraznění4 3 2 13" xfId="1579"/>
    <cellStyle name="20 % – Zvýraznění4 3 2 13 2" xfId="1580"/>
    <cellStyle name="20 % – Zvýraznění4 3 2 14" xfId="1581"/>
    <cellStyle name="20 % – Zvýraznění4 3 2 14 2" xfId="1582"/>
    <cellStyle name="20 % – Zvýraznění4 3 2 15" xfId="1583"/>
    <cellStyle name="20 % – Zvýraznění4 3 2 15 2" xfId="1584"/>
    <cellStyle name="20 % – Zvýraznění4 3 2 16" xfId="1585"/>
    <cellStyle name="20 % – Zvýraznění4 3 2 16 2" xfId="1586"/>
    <cellStyle name="20 % – Zvýraznění4 3 2 17" xfId="1587"/>
    <cellStyle name="20 % – Zvýraznění4 3 2 17 2" xfId="1588"/>
    <cellStyle name="20 % – Zvýraznění4 3 2 18" xfId="1589"/>
    <cellStyle name="20 % – Zvýraznění4 3 2 18 2" xfId="1590"/>
    <cellStyle name="20 % – Zvýraznění4 3 2 19" xfId="1591"/>
    <cellStyle name="20 % – Zvýraznění4 3 2 2" xfId="1592"/>
    <cellStyle name="20 % – Zvýraznění4 3 2 2 10" xfId="1593"/>
    <cellStyle name="20 % – Zvýraznění4 3 2 2 2" xfId="1594"/>
    <cellStyle name="20 % – Zvýraznění4 3 2 2 2 2" xfId="1595"/>
    <cellStyle name="20 % – Zvýraznění4 3 2 2 3" xfId="1596"/>
    <cellStyle name="20 % – Zvýraznění4 3 2 2 3 2" xfId="1597"/>
    <cellStyle name="20 % – Zvýraznění4 3 2 2 4" xfId="1598"/>
    <cellStyle name="20 % – Zvýraznění4 3 2 2 4 2" xfId="1599"/>
    <cellStyle name="20 % – Zvýraznění4 3 2 2 5" xfId="1600"/>
    <cellStyle name="20 % – Zvýraznění4 3 2 2 5 2" xfId="1601"/>
    <cellStyle name="20 % – Zvýraznění4 3 2 2 6" xfId="1602"/>
    <cellStyle name="20 % – Zvýraznění4 3 2 2 6 2" xfId="1603"/>
    <cellStyle name="20 % – Zvýraznění4 3 2 2 7" xfId="1604"/>
    <cellStyle name="20 % – Zvýraznění4 3 2 2 8" xfId="1605"/>
    <cellStyle name="20 % – Zvýraznění4 3 2 2 9" xfId="1606"/>
    <cellStyle name="20 % – Zvýraznění4 3 2 3" xfId="1607"/>
    <cellStyle name="20 % – Zvýraznění4 3 2 3 2" xfId="1608"/>
    <cellStyle name="20 % – Zvýraznění4 3 2 3 3" xfId="1609"/>
    <cellStyle name="20 % – Zvýraznění4 3 2 3 4" xfId="1610"/>
    <cellStyle name="20 % – Zvýraznění4 3 2 3 5" xfId="1611"/>
    <cellStyle name="20 % – Zvýraznění4 3 2 4" xfId="1612"/>
    <cellStyle name="20 % – Zvýraznění4 3 2 4 2" xfId="1613"/>
    <cellStyle name="20 % – Zvýraznění4 3 2 4 3" xfId="1614"/>
    <cellStyle name="20 % – Zvýraznění4 3 2 4 4" xfId="1615"/>
    <cellStyle name="20 % – Zvýraznění4 3 2 4 5" xfId="1616"/>
    <cellStyle name="20 % – Zvýraznění4 3 2 5" xfId="1617"/>
    <cellStyle name="20 % – Zvýraznění4 3 2 5 2" xfId="1618"/>
    <cellStyle name="20 % – Zvýraznění4 3 2 5 3" xfId="1619"/>
    <cellStyle name="20 % – Zvýraznění4 3 2 5 4" xfId="1620"/>
    <cellStyle name="20 % – Zvýraznění4 3 2 6" xfId="1621"/>
    <cellStyle name="20 % – Zvýraznění4 3 2 6 2" xfId="1622"/>
    <cellStyle name="20 % – Zvýraznění4 3 2 6 3" xfId="1623"/>
    <cellStyle name="20 % – Zvýraznění4 3 2 6 4" xfId="1624"/>
    <cellStyle name="20 % – Zvýraznění4 3 2 7" xfId="1625"/>
    <cellStyle name="20 % – Zvýraznění4 3 2 7 2" xfId="1626"/>
    <cellStyle name="20 % – Zvýraznění4 3 2 7 3" xfId="1627"/>
    <cellStyle name="20 % – Zvýraznění4 3 2 7 4" xfId="1628"/>
    <cellStyle name="20 % – Zvýraznění4 3 2 8" xfId="1629"/>
    <cellStyle name="20 % – Zvýraznění4 3 2 8 2" xfId="1630"/>
    <cellStyle name="20 % – Zvýraznění4 3 2 8 3" xfId="1631"/>
    <cellStyle name="20 % – Zvýraznění4 3 2 8 4" xfId="1632"/>
    <cellStyle name="20 % – Zvýraznění4 3 2 9" xfId="1633"/>
    <cellStyle name="20 % – Zvýraznění4 3 20" xfId="1634"/>
    <cellStyle name="20 % – Zvýraznění4 3 20 2" xfId="1635"/>
    <cellStyle name="20 % – Zvýraznění4 3 21" xfId="1636"/>
    <cellStyle name="20 % – Zvýraznění4 3 3" xfId="1637"/>
    <cellStyle name="20 % – Zvýraznění4 3 3 10" xfId="1638"/>
    <cellStyle name="20 % – Zvýraznění4 3 3 11" xfId="1639"/>
    <cellStyle name="20 % – Zvýraznění4 3 3 2" xfId="1640"/>
    <cellStyle name="20 % – Zvýraznění4 3 3 2 2" xfId="1641"/>
    <cellStyle name="20 % – Zvýraznění4 3 3 2 3" xfId="1642"/>
    <cellStyle name="20 % – Zvýraznění4 3 3 2 4" xfId="1643"/>
    <cellStyle name="20 % – Zvýraznění4 3 3 3" xfId="1644"/>
    <cellStyle name="20 % – Zvýraznění4 3 3 3 2" xfId="1645"/>
    <cellStyle name="20 % – Zvýraznění4 3 3 3 3" xfId="1646"/>
    <cellStyle name="20 % – Zvýraznění4 3 3 3 4" xfId="1647"/>
    <cellStyle name="20 % – Zvýraznění4 3 3 4" xfId="1648"/>
    <cellStyle name="20 % – Zvýraznění4 3 3 4 2" xfId="1649"/>
    <cellStyle name="20 % – Zvýraznění4 3 3 4 3" xfId="1650"/>
    <cellStyle name="20 % – Zvýraznění4 3 3 4 4" xfId="1651"/>
    <cellStyle name="20 % – Zvýraznění4 3 3 5" xfId="1652"/>
    <cellStyle name="20 % – Zvýraznění4 3 3 5 2" xfId="1653"/>
    <cellStyle name="20 % – Zvýraznění4 3 3 5 3" xfId="1654"/>
    <cellStyle name="20 % – Zvýraznění4 3 3 5 4" xfId="1655"/>
    <cellStyle name="20 % – Zvýraznění4 3 3 6" xfId="1656"/>
    <cellStyle name="20 % – Zvýraznění4 3 3 6 2" xfId="1657"/>
    <cellStyle name="20 % – Zvýraznění4 3 3 6 3" xfId="1658"/>
    <cellStyle name="20 % – Zvýraznění4 3 3 6 4" xfId="1659"/>
    <cellStyle name="20 % – Zvýraznění4 3 3 7" xfId="1660"/>
    <cellStyle name="20 % – Zvýraznění4 3 3 7 2" xfId="1661"/>
    <cellStyle name="20 % – Zvýraznění4 3 3 7 3" xfId="1662"/>
    <cellStyle name="20 % – Zvýraznění4 3 3 7 4" xfId="1663"/>
    <cellStyle name="20 % – Zvýraznění4 3 3 8" xfId="1664"/>
    <cellStyle name="20 % – Zvýraznění4 3 3 9" xfId="1665"/>
    <cellStyle name="20 % – Zvýraznění4 3 4" xfId="1666"/>
    <cellStyle name="20 % – Zvýraznění4 3 4 2" xfId="1667"/>
    <cellStyle name="20 % – Zvýraznění4 3 4 3" xfId="1668"/>
    <cellStyle name="20 % – Zvýraznění4 3 4 4" xfId="1669"/>
    <cellStyle name="20 % – Zvýraznění4 3 4 5" xfId="1670"/>
    <cellStyle name="20 % – Zvýraznění4 3 5" xfId="1671"/>
    <cellStyle name="20 % – Zvýraznění4 3 5 2" xfId="1672"/>
    <cellStyle name="20 % – Zvýraznění4 3 5 3" xfId="1673"/>
    <cellStyle name="20 % – Zvýraznění4 3 5 4" xfId="1674"/>
    <cellStyle name="20 % – Zvýraznění4 3 5 5" xfId="1675"/>
    <cellStyle name="20 % – Zvýraznění4 3 6" xfId="1676"/>
    <cellStyle name="20 % – Zvýraznění4 3 6 2" xfId="1677"/>
    <cellStyle name="20 % – Zvýraznění4 3 6 3" xfId="1678"/>
    <cellStyle name="20 % – Zvýraznění4 3 6 4" xfId="1679"/>
    <cellStyle name="20 % – Zvýraznění4 3 7" xfId="1680"/>
    <cellStyle name="20 % – Zvýraznění4 3 7 2" xfId="1681"/>
    <cellStyle name="20 % – Zvýraznění4 3 7 3" xfId="1682"/>
    <cellStyle name="20 % – Zvýraznění4 3 7 4" xfId="1683"/>
    <cellStyle name="20 % – Zvýraznění4 3 8" xfId="1684"/>
    <cellStyle name="20 % – Zvýraznění4 3 8 2" xfId="1685"/>
    <cellStyle name="20 % – Zvýraznění4 3 8 3" xfId="1686"/>
    <cellStyle name="20 % – Zvýraznění4 3 8 4" xfId="1687"/>
    <cellStyle name="20 % – Zvýraznění4 3 9" xfId="1688"/>
    <cellStyle name="20 % – Zvýraznění4 3 9 2" xfId="1689"/>
    <cellStyle name="20 % – Zvýraznění4 3 9 3" xfId="1690"/>
    <cellStyle name="20 % – Zvýraznění4 3 9 4" xfId="1691"/>
    <cellStyle name="20 % – Zvýraznění4 4" xfId="1692"/>
    <cellStyle name="20 % – Zvýraznění4 4 10" xfId="1693"/>
    <cellStyle name="20 % – Zvýraznění4 4 11" xfId="1694"/>
    <cellStyle name="20 % – Zvýraznění4 4 12" xfId="1695"/>
    <cellStyle name="20 % – Zvýraznění4 4 13" xfId="1696"/>
    <cellStyle name="20 % – Zvýraznění4 4 14" xfId="1697"/>
    <cellStyle name="20 % – Zvýraznění4 4 2" xfId="1698"/>
    <cellStyle name="20 % – Zvýraznění4 4 2 10" xfId="1699"/>
    <cellStyle name="20 % – Zvýraznění4 4 2 11" xfId="1700"/>
    <cellStyle name="20 % – Zvýraznění4 4 2 12" xfId="1701"/>
    <cellStyle name="20 % – Zvýraznění4 4 2 2" xfId="1702"/>
    <cellStyle name="20 % – Zvýraznění4 4 2 2 2" xfId="1703"/>
    <cellStyle name="20 % – Zvýraznění4 4 2 2 3" xfId="1704"/>
    <cellStyle name="20 % – Zvýraznění4 4 2 2 4" xfId="1705"/>
    <cellStyle name="20 % – Zvýraznění4 4 2 2 5" xfId="1706"/>
    <cellStyle name="20 % – Zvýraznění4 4 2 2 6" xfId="1707"/>
    <cellStyle name="20 % – Zvýraznění4 4 2 3" xfId="1708"/>
    <cellStyle name="20 % – Zvýraznění4 4 2 3 2" xfId="1709"/>
    <cellStyle name="20 % – Zvýraznění4 4 2 3 3" xfId="1710"/>
    <cellStyle name="20 % – Zvýraznění4 4 2 3 4" xfId="1711"/>
    <cellStyle name="20 % – Zvýraznění4 4 2 3 5" xfId="1712"/>
    <cellStyle name="20 % – Zvýraznění4 4 2 4" xfId="1713"/>
    <cellStyle name="20 % – Zvýraznění4 4 2 4 2" xfId="1714"/>
    <cellStyle name="20 % – Zvýraznění4 4 2 4 3" xfId="1715"/>
    <cellStyle name="20 % – Zvýraznění4 4 2 4 4" xfId="1716"/>
    <cellStyle name="20 % – Zvýraznění4 4 2 5" xfId="1717"/>
    <cellStyle name="20 % – Zvýraznění4 4 2 5 2" xfId="1718"/>
    <cellStyle name="20 % – Zvýraznění4 4 2 5 3" xfId="1719"/>
    <cellStyle name="20 % – Zvýraznění4 4 2 5 4" xfId="1720"/>
    <cellStyle name="20 % – Zvýraznění4 4 2 6" xfId="1721"/>
    <cellStyle name="20 % – Zvýraznění4 4 2 6 2" xfId="1722"/>
    <cellStyle name="20 % – Zvýraznění4 4 2 6 3" xfId="1723"/>
    <cellStyle name="20 % – Zvýraznění4 4 2 6 4" xfId="1724"/>
    <cellStyle name="20 % – Zvýraznění4 4 2 7" xfId="1725"/>
    <cellStyle name="20 % – Zvýraznění4 4 2 7 2" xfId="1726"/>
    <cellStyle name="20 % – Zvýraznění4 4 2 7 3" xfId="1727"/>
    <cellStyle name="20 % – Zvýraznění4 4 2 7 4" xfId="1728"/>
    <cellStyle name="20 % – Zvýraznění4 4 2 8" xfId="1729"/>
    <cellStyle name="20 % – Zvýraznění4 4 2 9" xfId="1730"/>
    <cellStyle name="20 % – Zvýraznění4 4 3" xfId="1731"/>
    <cellStyle name="20 % – Zvýraznění4 4 3 2" xfId="1732"/>
    <cellStyle name="20 % – Zvýraznění4 4 3 2 2" xfId="1733"/>
    <cellStyle name="20 % – Zvýraznění4 4 3 3" xfId="1734"/>
    <cellStyle name="20 % – Zvýraznění4 4 3 4" xfId="1735"/>
    <cellStyle name="20 % – Zvýraznění4 4 3 5" xfId="1736"/>
    <cellStyle name="20 % – Zvýraznění4 4 3 6" xfId="1737"/>
    <cellStyle name="20 % – Zvýraznění4 4 4" xfId="1738"/>
    <cellStyle name="20 % – Zvýraznění4 4 4 2" xfId="1739"/>
    <cellStyle name="20 % – Zvýraznění4 4 4 3" xfId="1740"/>
    <cellStyle name="20 % – Zvýraznění4 4 4 4" xfId="1741"/>
    <cellStyle name="20 % – Zvýraznění4 4 4 5" xfId="1742"/>
    <cellStyle name="20 % – Zvýraznění4 4 4 6" xfId="1743"/>
    <cellStyle name="20 % – Zvýraznění4 4 5" xfId="1744"/>
    <cellStyle name="20 % – Zvýraznění4 4 5 2" xfId="1745"/>
    <cellStyle name="20 % – Zvýraznění4 4 5 3" xfId="1746"/>
    <cellStyle name="20 % – Zvýraznění4 4 5 4" xfId="1747"/>
    <cellStyle name="20 % – Zvýraznění4 4 5 5" xfId="1748"/>
    <cellStyle name="20 % – Zvýraznění4 4 6" xfId="1749"/>
    <cellStyle name="20 % – Zvýraznění4 4 6 2" xfId="1750"/>
    <cellStyle name="20 % – Zvýraznění4 4 6 3" xfId="1751"/>
    <cellStyle name="20 % – Zvýraznění4 4 6 4" xfId="1752"/>
    <cellStyle name="20 % – Zvýraznění4 4 7" xfId="1753"/>
    <cellStyle name="20 % – Zvýraznění4 4 7 2" xfId="1754"/>
    <cellStyle name="20 % – Zvýraznění4 4 7 3" xfId="1755"/>
    <cellStyle name="20 % – Zvýraznění4 4 7 4" xfId="1756"/>
    <cellStyle name="20 % – Zvýraznění4 4 8" xfId="1757"/>
    <cellStyle name="20 % – Zvýraznění4 4 8 2" xfId="1758"/>
    <cellStyle name="20 % – Zvýraznění4 4 8 3" xfId="1759"/>
    <cellStyle name="20 % – Zvýraznění4 4 8 4" xfId="1760"/>
    <cellStyle name="20 % – Zvýraznění4 4 9" xfId="1761"/>
    <cellStyle name="20 % – Zvýraznění4 4 9 2" xfId="1762"/>
    <cellStyle name="20 % – Zvýraznění4 4 9 3" xfId="1763"/>
    <cellStyle name="20 % – Zvýraznění4 4 9 4" xfId="1764"/>
    <cellStyle name="20 % – Zvýraznění4 5" xfId="1765"/>
    <cellStyle name="20 % – Zvýraznění4 5 10" xfId="1766"/>
    <cellStyle name="20 % – Zvýraznění4 5 11" xfId="1767"/>
    <cellStyle name="20 % – Zvýraznění4 5 12" xfId="1768"/>
    <cellStyle name="20 % – Zvýraznění4 5 2" xfId="1769"/>
    <cellStyle name="20 % – Zvýraznění4 5 2 2" xfId="1770"/>
    <cellStyle name="20 % – Zvýraznění4 5 2 3" xfId="1771"/>
    <cellStyle name="20 % – Zvýraznění4 5 2 4" xfId="1772"/>
    <cellStyle name="20 % – Zvýraznění4 5 2 5" xfId="1773"/>
    <cellStyle name="20 % – Zvýraznění4 5 3" xfId="1774"/>
    <cellStyle name="20 % – Zvýraznění4 5 3 2" xfId="1775"/>
    <cellStyle name="20 % – Zvýraznění4 5 3 3" xfId="1776"/>
    <cellStyle name="20 % – Zvýraznění4 5 3 4" xfId="1777"/>
    <cellStyle name="20 % – Zvýraznění4 5 3 5" xfId="1778"/>
    <cellStyle name="20 % – Zvýraznění4 5 4" xfId="1779"/>
    <cellStyle name="20 % – Zvýraznění4 5 4 2" xfId="1780"/>
    <cellStyle name="20 % – Zvýraznění4 5 4 3" xfId="1781"/>
    <cellStyle name="20 % – Zvýraznění4 5 4 4" xfId="1782"/>
    <cellStyle name="20 % – Zvýraznění4 5 5" xfId="1783"/>
    <cellStyle name="20 % – Zvýraznění4 5 5 2" xfId="1784"/>
    <cellStyle name="20 % – Zvýraznění4 5 5 3" xfId="1785"/>
    <cellStyle name="20 % – Zvýraznění4 5 5 4" xfId="1786"/>
    <cellStyle name="20 % – Zvýraznění4 5 6" xfId="1787"/>
    <cellStyle name="20 % – Zvýraznění4 5 6 2" xfId="1788"/>
    <cellStyle name="20 % – Zvýraznění4 5 6 3" xfId="1789"/>
    <cellStyle name="20 % – Zvýraznění4 5 6 4" xfId="1790"/>
    <cellStyle name="20 % – Zvýraznění4 5 7" xfId="1791"/>
    <cellStyle name="20 % – Zvýraznění4 5 7 2" xfId="1792"/>
    <cellStyle name="20 % – Zvýraznění4 5 7 3" xfId="1793"/>
    <cellStyle name="20 % – Zvýraznění4 5 7 4" xfId="1794"/>
    <cellStyle name="20 % – Zvýraznění4 5 8" xfId="1795"/>
    <cellStyle name="20 % – Zvýraznění4 5 8 2" xfId="1796"/>
    <cellStyle name="20 % – Zvýraznění4 5 8 3" xfId="1797"/>
    <cellStyle name="20 % – Zvýraznění4 5 8 4" xfId="1798"/>
    <cellStyle name="20 % – Zvýraznění4 5 9" xfId="1799"/>
    <cellStyle name="20 % – Zvýraznění4 6" xfId="1800"/>
    <cellStyle name="20 % – Zvýraznění4 6 10" xfId="1801"/>
    <cellStyle name="20 % – Zvýraznění4 6 11" xfId="1802"/>
    <cellStyle name="20 % – Zvýraznění4 6 2" xfId="1803"/>
    <cellStyle name="20 % – Zvýraznění4 6 2 2" xfId="1804"/>
    <cellStyle name="20 % – Zvýraznění4 6 2 3" xfId="1805"/>
    <cellStyle name="20 % – Zvýraznění4 6 2 4" xfId="1806"/>
    <cellStyle name="20 % – Zvýraznění4 6 3" xfId="1807"/>
    <cellStyle name="20 % – Zvýraznění4 6 3 2" xfId="1808"/>
    <cellStyle name="20 % – Zvýraznění4 6 3 3" xfId="1809"/>
    <cellStyle name="20 % – Zvýraznění4 6 3 4" xfId="1810"/>
    <cellStyle name="20 % – Zvýraznění4 6 4" xfId="1811"/>
    <cellStyle name="20 % – Zvýraznění4 6 4 2" xfId="1812"/>
    <cellStyle name="20 % – Zvýraznění4 6 4 3" xfId="1813"/>
    <cellStyle name="20 % – Zvýraznění4 6 4 4" xfId="1814"/>
    <cellStyle name="20 % – Zvýraznění4 6 5" xfId="1815"/>
    <cellStyle name="20 % – Zvýraznění4 6 5 2" xfId="1816"/>
    <cellStyle name="20 % – Zvýraznění4 6 5 3" xfId="1817"/>
    <cellStyle name="20 % – Zvýraznění4 6 5 4" xfId="1818"/>
    <cellStyle name="20 % – Zvýraznění4 6 6" xfId="1819"/>
    <cellStyle name="20 % – Zvýraznění4 6 6 2" xfId="1820"/>
    <cellStyle name="20 % – Zvýraznění4 6 6 3" xfId="1821"/>
    <cellStyle name="20 % – Zvýraznění4 6 6 4" xfId="1822"/>
    <cellStyle name="20 % – Zvýraznění4 6 7" xfId="1823"/>
    <cellStyle name="20 % – Zvýraznění4 6 7 2" xfId="1824"/>
    <cellStyle name="20 % – Zvýraznění4 6 7 3" xfId="1825"/>
    <cellStyle name="20 % – Zvýraznění4 6 7 4" xfId="1826"/>
    <cellStyle name="20 % – Zvýraznění4 6 8" xfId="1827"/>
    <cellStyle name="20 % – Zvýraznění4 6 9" xfId="1828"/>
    <cellStyle name="20 % – Zvýraznění4 7" xfId="1829"/>
    <cellStyle name="20 % – Zvýraznění4 7 2" xfId="1830"/>
    <cellStyle name="20 % – Zvýraznění4 7 3" xfId="1831"/>
    <cellStyle name="20 % – Zvýraznění4 7 4" xfId="1832"/>
    <cellStyle name="20 % – Zvýraznění4 7 5" xfId="1833"/>
    <cellStyle name="20 % – Zvýraznění4 8" xfId="1834"/>
    <cellStyle name="20 % – Zvýraznění4 8 2" xfId="1835"/>
    <cellStyle name="20 % – Zvýraznění4 8 3" xfId="1836"/>
    <cellStyle name="20 % – Zvýraznění4 8 4" xfId="1837"/>
    <cellStyle name="20 % – Zvýraznění4 8 5" xfId="1838"/>
    <cellStyle name="20 % – Zvýraznění4 9" xfId="1839"/>
    <cellStyle name="20 % – Zvýraznění4 9 2" xfId="1840"/>
    <cellStyle name="20 % – Zvýraznění4 9 3" xfId="1841"/>
    <cellStyle name="20 % – Zvýraznění4 9 4" xfId="1842"/>
    <cellStyle name="20 % – Zvýraznění5 10" xfId="1843"/>
    <cellStyle name="20 % – Zvýraznění5 10 2" xfId="1844"/>
    <cellStyle name="20 % – Zvýraznění5 10 3" xfId="1845"/>
    <cellStyle name="20 % – Zvýraznění5 10 4" xfId="1846"/>
    <cellStyle name="20 % – Zvýraznění5 11" xfId="1847"/>
    <cellStyle name="20 % – Zvýraznění5 11 2" xfId="1848"/>
    <cellStyle name="20 % – Zvýraznění5 11 3" xfId="1849"/>
    <cellStyle name="20 % – Zvýraznění5 11 4" xfId="1850"/>
    <cellStyle name="20 % – Zvýraznění5 12" xfId="1851"/>
    <cellStyle name="20 % – Zvýraznění5 12 2" xfId="1852"/>
    <cellStyle name="20 % – Zvýraznění5 12 3" xfId="1853"/>
    <cellStyle name="20 % – Zvýraznění5 12 4" xfId="1854"/>
    <cellStyle name="20 % – Zvýraznění5 13" xfId="1855"/>
    <cellStyle name="20 % – Zvýraznění5 13 2" xfId="1856"/>
    <cellStyle name="20 % – Zvýraznění5 14" xfId="1857"/>
    <cellStyle name="20 % – Zvýraznění5 14 2" xfId="1858"/>
    <cellStyle name="20 % – Zvýraznění5 15" xfId="1859"/>
    <cellStyle name="20 % – Zvýraznění5 15 2" xfId="1860"/>
    <cellStyle name="20 % – Zvýraznění5 16" xfId="1861"/>
    <cellStyle name="20 % – Zvýraznění5 16 2" xfId="1862"/>
    <cellStyle name="20 % – Zvýraznění5 17" xfId="1863"/>
    <cellStyle name="20 % – Zvýraznění5 17 2" xfId="1864"/>
    <cellStyle name="20 % – Zvýraznění5 18" xfId="1865"/>
    <cellStyle name="20 % – Zvýraznění5 18 2" xfId="1866"/>
    <cellStyle name="20 % – Zvýraznění5 19" xfId="1867"/>
    <cellStyle name="20 % – Zvýraznění5 19 2" xfId="1868"/>
    <cellStyle name="20 % – Zvýraznění5 2" xfId="1869"/>
    <cellStyle name="20 % – Zvýraznění5 2 10" xfId="1870"/>
    <cellStyle name="20 % – Zvýraznění5 2 10 2" xfId="1871"/>
    <cellStyle name="20 % – Zvýraznění5 2 11" xfId="1872"/>
    <cellStyle name="20 % – Zvýraznění5 2 11 2" xfId="1873"/>
    <cellStyle name="20 % – Zvýraznění5 2 12" xfId="1874"/>
    <cellStyle name="20 % – Zvýraznění5 2 12 2" xfId="1875"/>
    <cellStyle name="20 % – Zvýraznění5 2 13" xfId="1876"/>
    <cellStyle name="20 % – Zvýraznění5 2 13 2" xfId="1877"/>
    <cellStyle name="20 % – Zvýraznění5 2 14" xfId="1878"/>
    <cellStyle name="20 % – Zvýraznění5 2 2" xfId="1879"/>
    <cellStyle name="20 % – Zvýraznění5 2 2 10" xfId="1880"/>
    <cellStyle name="20 % – Zvýraznění5 2 2 10 2" xfId="1881"/>
    <cellStyle name="20 % – Zvýraznění5 2 2 11" xfId="1882"/>
    <cellStyle name="20 % – Zvýraznění5 2 2 11 2" xfId="1883"/>
    <cellStyle name="20 % – Zvýraznění5 2 2 12" xfId="1884"/>
    <cellStyle name="20 % – Zvýraznění5 2 2 12 2" xfId="1885"/>
    <cellStyle name="20 % – Zvýraznění5 2 2 13" xfId="1886"/>
    <cellStyle name="20 % – Zvýraznění5 2 2 2" xfId="1887"/>
    <cellStyle name="20 % – Zvýraznění5 2 2 2 10" xfId="1888"/>
    <cellStyle name="20 % – Zvýraznění5 2 2 2 2" xfId="1889"/>
    <cellStyle name="20 % – Zvýraznění5 2 2 2 2 2" xfId="1890"/>
    <cellStyle name="20 % – Zvýraznění5 2 2 2 3" xfId="1891"/>
    <cellStyle name="20 % – Zvýraznění5 2 2 2 3 2" xfId="1892"/>
    <cellStyle name="20 % – Zvýraznění5 2 2 2 4" xfId="1893"/>
    <cellStyle name="20 % – Zvýraznění5 2 2 2 4 2" xfId="1894"/>
    <cellStyle name="20 % – Zvýraznění5 2 2 2 5" xfId="1895"/>
    <cellStyle name="20 % – Zvýraznění5 2 2 2 5 2" xfId="1896"/>
    <cellStyle name="20 % – Zvýraznění5 2 2 2 6" xfId="1897"/>
    <cellStyle name="20 % – Zvýraznění5 2 2 2 6 2" xfId="1898"/>
    <cellStyle name="20 % – Zvýraznění5 2 2 2 7" xfId="1899"/>
    <cellStyle name="20 % – Zvýraznění5 2 2 2 7 2" xfId="1900"/>
    <cellStyle name="20 % – Zvýraznění5 2 2 2 8" xfId="1901"/>
    <cellStyle name="20 % – Zvýraznění5 2 2 2 8 2" xfId="1902"/>
    <cellStyle name="20 % – Zvýraznění5 2 2 2 9" xfId="1903"/>
    <cellStyle name="20 % – Zvýraznění5 2 2 2 9 2" xfId="1904"/>
    <cellStyle name="20 % – Zvýraznění5 2 2 3" xfId="1905"/>
    <cellStyle name="20 % – Zvýraznění5 2 2 3 10" xfId="1906"/>
    <cellStyle name="20 % – Zvýraznění5 2 2 3 2" xfId="1907"/>
    <cellStyle name="20 % – Zvýraznění5 2 2 3 2 2" xfId="1908"/>
    <cellStyle name="20 % – Zvýraznění5 2 2 3 3" xfId="1909"/>
    <cellStyle name="20 % – Zvýraznění5 2 2 3 3 2" xfId="1910"/>
    <cellStyle name="20 % – Zvýraznění5 2 2 3 4" xfId="1911"/>
    <cellStyle name="20 % – Zvýraznění5 2 2 3 4 2" xfId="1912"/>
    <cellStyle name="20 % – Zvýraznění5 2 2 3 5" xfId="1913"/>
    <cellStyle name="20 % – Zvýraznění5 2 2 3 5 2" xfId="1914"/>
    <cellStyle name="20 % – Zvýraznění5 2 2 3 6" xfId="1915"/>
    <cellStyle name="20 % – Zvýraznění5 2 2 3 6 2" xfId="1916"/>
    <cellStyle name="20 % – Zvýraznění5 2 2 3 7" xfId="1917"/>
    <cellStyle name="20 % – Zvýraznění5 2 2 3 7 2" xfId="1918"/>
    <cellStyle name="20 % – Zvýraznění5 2 2 3 8" xfId="1919"/>
    <cellStyle name="20 % – Zvýraznění5 2 2 3 8 2" xfId="1920"/>
    <cellStyle name="20 % – Zvýraznění5 2 2 3 9" xfId="1921"/>
    <cellStyle name="20 % – Zvýraznění5 2 2 3 9 2" xfId="1922"/>
    <cellStyle name="20 % – Zvýraznění5 2 2 4" xfId="1923"/>
    <cellStyle name="20 % – Zvýraznění5 2 2 4 10" xfId="1924"/>
    <cellStyle name="20 % – Zvýraznění5 2 2 4 2" xfId="1925"/>
    <cellStyle name="20 % – Zvýraznění5 2 2 4 2 2" xfId="1926"/>
    <cellStyle name="20 % – Zvýraznění5 2 2 4 3" xfId="1927"/>
    <cellStyle name="20 % – Zvýraznění5 2 2 4 3 2" xfId="1928"/>
    <cellStyle name="20 % – Zvýraznění5 2 2 4 4" xfId="1929"/>
    <cellStyle name="20 % – Zvýraznění5 2 2 4 4 2" xfId="1930"/>
    <cellStyle name="20 % – Zvýraznění5 2 2 4 5" xfId="1931"/>
    <cellStyle name="20 % – Zvýraznění5 2 2 4 5 2" xfId="1932"/>
    <cellStyle name="20 % – Zvýraznění5 2 2 4 6" xfId="1933"/>
    <cellStyle name="20 % – Zvýraznění5 2 2 4 6 2" xfId="1934"/>
    <cellStyle name="20 % – Zvýraznění5 2 2 4 7" xfId="1935"/>
    <cellStyle name="20 % – Zvýraznění5 2 2 4 7 2" xfId="1936"/>
    <cellStyle name="20 % – Zvýraznění5 2 2 4 8" xfId="1937"/>
    <cellStyle name="20 % – Zvýraznění5 2 2 4 8 2" xfId="1938"/>
    <cellStyle name="20 % – Zvýraznění5 2 2 4 9" xfId="1939"/>
    <cellStyle name="20 % – Zvýraznění5 2 2 4 9 2" xfId="1940"/>
    <cellStyle name="20 % – Zvýraznění5 2 2 5" xfId="1941"/>
    <cellStyle name="20 % – Zvýraznění5 2 2 5 2" xfId="1942"/>
    <cellStyle name="20 % – Zvýraznění5 2 2 6" xfId="1943"/>
    <cellStyle name="20 % – Zvýraznění5 2 2 6 2" xfId="1944"/>
    <cellStyle name="20 % – Zvýraznění5 2 2 7" xfId="1945"/>
    <cellStyle name="20 % – Zvýraznění5 2 2 7 2" xfId="1946"/>
    <cellStyle name="20 % – Zvýraznění5 2 2 8" xfId="1947"/>
    <cellStyle name="20 % – Zvýraznění5 2 2 8 2" xfId="1948"/>
    <cellStyle name="20 % – Zvýraznění5 2 2 9" xfId="1949"/>
    <cellStyle name="20 % – Zvýraznění5 2 2 9 2" xfId="1950"/>
    <cellStyle name="20 % – Zvýraznění5 2 3" xfId="1951"/>
    <cellStyle name="20 % – Zvýraznění5 2 3 10" xfId="1952"/>
    <cellStyle name="20 % – Zvýraznění5 2 3 2" xfId="1953"/>
    <cellStyle name="20 % – Zvýraznění5 2 3 2 2" xfId="1954"/>
    <cellStyle name="20 % – Zvýraznění5 2 3 3" xfId="1955"/>
    <cellStyle name="20 % – Zvýraznění5 2 3 3 2" xfId="1956"/>
    <cellStyle name="20 % – Zvýraznění5 2 3 4" xfId="1957"/>
    <cellStyle name="20 % – Zvýraznění5 2 3 4 2" xfId="1958"/>
    <cellStyle name="20 % – Zvýraznění5 2 3 5" xfId="1959"/>
    <cellStyle name="20 % – Zvýraznění5 2 3 5 2" xfId="1960"/>
    <cellStyle name="20 % – Zvýraznění5 2 3 6" xfId="1961"/>
    <cellStyle name="20 % – Zvýraznění5 2 3 6 2" xfId="1962"/>
    <cellStyle name="20 % – Zvýraznění5 2 3 7" xfId="1963"/>
    <cellStyle name="20 % – Zvýraznění5 2 3 7 2" xfId="1964"/>
    <cellStyle name="20 % – Zvýraznění5 2 3 8" xfId="1965"/>
    <cellStyle name="20 % – Zvýraznění5 2 3 8 2" xfId="1966"/>
    <cellStyle name="20 % – Zvýraznění5 2 3 9" xfId="1967"/>
    <cellStyle name="20 % – Zvýraznění5 2 3 9 2" xfId="1968"/>
    <cellStyle name="20 % – Zvýraznění5 2 4" xfId="1969"/>
    <cellStyle name="20 % – Zvýraznění5 2 4 10" xfId="1970"/>
    <cellStyle name="20 % – Zvýraznění5 2 4 2" xfId="1971"/>
    <cellStyle name="20 % – Zvýraznění5 2 4 2 2" xfId="1972"/>
    <cellStyle name="20 % – Zvýraznění5 2 4 3" xfId="1973"/>
    <cellStyle name="20 % – Zvýraznění5 2 4 3 2" xfId="1974"/>
    <cellStyle name="20 % – Zvýraznění5 2 4 4" xfId="1975"/>
    <cellStyle name="20 % – Zvýraznění5 2 4 4 2" xfId="1976"/>
    <cellStyle name="20 % – Zvýraznění5 2 4 5" xfId="1977"/>
    <cellStyle name="20 % – Zvýraznění5 2 4 5 2" xfId="1978"/>
    <cellStyle name="20 % – Zvýraznění5 2 4 6" xfId="1979"/>
    <cellStyle name="20 % – Zvýraznění5 2 4 6 2" xfId="1980"/>
    <cellStyle name="20 % – Zvýraznění5 2 4 7" xfId="1981"/>
    <cellStyle name="20 % – Zvýraznění5 2 4 7 2" xfId="1982"/>
    <cellStyle name="20 % – Zvýraznění5 2 4 8" xfId="1983"/>
    <cellStyle name="20 % – Zvýraznění5 2 4 8 2" xfId="1984"/>
    <cellStyle name="20 % – Zvýraznění5 2 4 9" xfId="1985"/>
    <cellStyle name="20 % – Zvýraznění5 2 4 9 2" xfId="1986"/>
    <cellStyle name="20 % – Zvýraznění5 2 5" xfId="1987"/>
    <cellStyle name="20 % – Zvýraznění5 2 5 10" xfId="1988"/>
    <cellStyle name="20 % – Zvýraznění5 2 5 2" xfId="1989"/>
    <cellStyle name="20 % – Zvýraznění5 2 5 2 2" xfId="1990"/>
    <cellStyle name="20 % – Zvýraznění5 2 5 3" xfId="1991"/>
    <cellStyle name="20 % – Zvýraznění5 2 5 3 2" xfId="1992"/>
    <cellStyle name="20 % – Zvýraznění5 2 5 4" xfId="1993"/>
    <cellStyle name="20 % – Zvýraznění5 2 5 4 2" xfId="1994"/>
    <cellStyle name="20 % – Zvýraznění5 2 5 5" xfId="1995"/>
    <cellStyle name="20 % – Zvýraznění5 2 5 5 2" xfId="1996"/>
    <cellStyle name="20 % – Zvýraznění5 2 5 6" xfId="1997"/>
    <cellStyle name="20 % – Zvýraznění5 2 5 6 2" xfId="1998"/>
    <cellStyle name="20 % – Zvýraznění5 2 5 7" xfId="1999"/>
    <cellStyle name="20 % – Zvýraznění5 2 5 7 2" xfId="2000"/>
    <cellStyle name="20 % – Zvýraznění5 2 5 8" xfId="2001"/>
    <cellStyle name="20 % – Zvýraznění5 2 5 8 2" xfId="2002"/>
    <cellStyle name="20 % – Zvýraznění5 2 5 9" xfId="2003"/>
    <cellStyle name="20 % – Zvýraznění5 2 5 9 2" xfId="2004"/>
    <cellStyle name="20 % – Zvýraznění5 2 6" xfId="2005"/>
    <cellStyle name="20 % – Zvýraznění5 2 6 2" xfId="2006"/>
    <cellStyle name="20 % – Zvýraznění5 2 7" xfId="2007"/>
    <cellStyle name="20 % – Zvýraznění5 2 7 2" xfId="2008"/>
    <cellStyle name="20 % – Zvýraznění5 2 8" xfId="2009"/>
    <cellStyle name="20 % – Zvýraznění5 2 8 2" xfId="2010"/>
    <cellStyle name="20 % – Zvýraznění5 2 9" xfId="2011"/>
    <cellStyle name="20 % – Zvýraznění5 2 9 2" xfId="2012"/>
    <cellStyle name="20 % – Zvýraznění5 20" xfId="2013"/>
    <cellStyle name="20 % – Zvýraznění5 3" xfId="2014"/>
    <cellStyle name="20 % – Zvýraznění5 3 10" xfId="2015"/>
    <cellStyle name="20 % – Zvýraznění5 3 10 2" xfId="2016"/>
    <cellStyle name="20 % – Zvýraznění5 3 10 3" xfId="2017"/>
    <cellStyle name="20 % – Zvýraznění5 3 10 4" xfId="2018"/>
    <cellStyle name="20 % – Zvýraznění5 3 11" xfId="2019"/>
    <cellStyle name="20 % – Zvýraznění5 3 12" xfId="2020"/>
    <cellStyle name="20 % – Zvýraznění5 3 13" xfId="2021"/>
    <cellStyle name="20 % – Zvýraznění5 3 14" xfId="2022"/>
    <cellStyle name="20 % – Zvýraznění5 3 14 2" xfId="2023"/>
    <cellStyle name="20 % – Zvýraznění5 3 15" xfId="2024"/>
    <cellStyle name="20 % – Zvýraznění5 3 15 2" xfId="2025"/>
    <cellStyle name="20 % – Zvýraznění5 3 16" xfId="2026"/>
    <cellStyle name="20 % – Zvýraznění5 3 16 2" xfId="2027"/>
    <cellStyle name="20 % – Zvýraznění5 3 17" xfId="2028"/>
    <cellStyle name="20 % – Zvýraznění5 3 17 2" xfId="2029"/>
    <cellStyle name="20 % – Zvýraznění5 3 18" xfId="2030"/>
    <cellStyle name="20 % – Zvýraznění5 3 18 2" xfId="2031"/>
    <cellStyle name="20 % – Zvýraznění5 3 19" xfId="2032"/>
    <cellStyle name="20 % – Zvýraznění5 3 19 2" xfId="2033"/>
    <cellStyle name="20 % – Zvýraznění5 3 2" xfId="2034"/>
    <cellStyle name="20 % – Zvýraznění5 3 2 10" xfId="2035"/>
    <cellStyle name="20 % – Zvýraznění5 3 2 11" xfId="2036"/>
    <cellStyle name="20 % – Zvýraznění5 3 2 12" xfId="2037"/>
    <cellStyle name="20 % – Zvýraznění5 3 2 12 2" xfId="2038"/>
    <cellStyle name="20 % – Zvýraznění5 3 2 13" xfId="2039"/>
    <cellStyle name="20 % – Zvýraznění5 3 2 13 2" xfId="2040"/>
    <cellStyle name="20 % – Zvýraznění5 3 2 14" xfId="2041"/>
    <cellStyle name="20 % – Zvýraznění5 3 2 14 2" xfId="2042"/>
    <cellStyle name="20 % – Zvýraznění5 3 2 15" xfId="2043"/>
    <cellStyle name="20 % – Zvýraznění5 3 2 15 2" xfId="2044"/>
    <cellStyle name="20 % – Zvýraznění5 3 2 16" xfId="2045"/>
    <cellStyle name="20 % – Zvýraznění5 3 2 16 2" xfId="2046"/>
    <cellStyle name="20 % – Zvýraznění5 3 2 17" xfId="2047"/>
    <cellStyle name="20 % – Zvýraznění5 3 2 17 2" xfId="2048"/>
    <cellStyle name="20 % – Zvýraznění5 3 2 18" xfId="2049"/>
    <cellStyle name="20 % – Zvýraznění5 3 2 18 2" xfId="2050"/>
    <cellStyle name="20 % – Zvýraznění5 3 2 19" xfId="2051"/>
    <cellStyle name="20 % – Zvýraznění5 3 2 2" xfId="2052"/>
    <cellStyle name="20 % – Zvýraznění5 3 2 2 10" xfId="2053"/>
    <cellStyle name="20 % – Zvýraznění5 3 2 2 2" xfId="2054"/>
    <cellStyle name="20 % – Zvýraznění5 3 2 2 2 2" xfId="2055"/>
    <cellStyle name="20 % – Zvýraznění5 3 2 2 3" xfId="2056"/>
    <cellStyle name="20 % – Zvýraznění5 3 2 2 3 2" xfId="2057"/>
    <cellStyle name="20 % – Zvýraznění5 3 2 2 4" xfId="2058"/>
    <cellStyle name="20 % – Zvýraznění5 3 2 2 4 2" xfId="2059"/>
    <cellStyle name="20 % – Zvýraznění5 3 2 2 5" xfId="2060"/>
    <cellStyle name="20 % – Zvýraznění5 3 2 2 5 2" xfId="2061"/>
    <cellStyle name="20 % – Zvýraznění5 3 2 2 6" xfId="2062"/>
    <cellStyle name="20 % – Zvýraznění5 3 2 2 6 2" xfId="2063"/>
    <cellStyle name="20 % – Zvýraznění5 3 2 2 7" xfId="2064"/>
    <cellStyle name="20 % – Zvýraznění5 3 2 2 8" xfId="2065"/>
    <cellStyle name="20 % – Zvýraznění5 3 2 2 9" xfId="2066"/>
    <cellStyle name="20 % – Zvýraznění5 3 2 3" xfId="2067"/>
    <cellStyle name="20 % – Zvýraznění5 3 2 3 2" xfId="2068"/>
    <cellStyle name="20 % – Zvýraznění5 3 2 3 3" xfId="2069"/>
    <cellStyle name="20 % – Zvýraznění5 3 2 3 4" xfId="2070"/>
    <cellStyle name="20 % – Zvýraznění5 3 2 3 5" xfId="2071"/>
    <cellStyle name="20 % – Zvýraznění5 3 2 4" xfId="2072"/>
    <cellStyle name="20 % – Zvýraznění5 3 2 4 2" xfId="2073"/>
    <cellStyle name="20 % – Zvýraznění5 3 2 4 3" xfId="2074"/>
    <cellStyle name="20 % – Zvýraznění5 3 2 4 4" xfId="2075"/>
    <cellStyle name="20 % – Zvýraznění5 3 2 4 5" xfId="2076"/>
    <cellStyle name="20 % – Zvýraznění5 3 2 5" xfId="2077"/>
    <cellStyle name="20 % – Zvýraznění5 3 2 5 2" xfId="2078"/>
    <cellStyle name="20 % – Zvýraznění5 3 2 5 3" xfId="2079"/>
    <cellStyle name="20 % – Zvýraznění5 3 2 5 4" xfId="2080"/>
    <cellStyle name="20 % – Zvýraznění5 3 2 6" xfId="2081"/>
    <cellStyle name="20 % – Zvýraznění5 3 2 6 2" xfId="2082"/>
    <cellStyle name="20 % – Zvýraznění5 3 2 6 3" xfId="2083"/>
    <cellStyle name="20 % – Zvýraznění5 3 2 6 4" xfId="2084"/>
    <cellStyle name="20 % – Zvýraznění5 3 2 7" xfId="2085"/>
    <cellStyle name="20 % – Zvýraznění5 3 2 7 2" xfId="2086"/>
    <cellStyle name="20 % – Zvýraznění5 3 2 7 3" xfId="2087"/>
    <cellStyle name="20 % – Zvýraznění5 3 2 7 4" xfId="2088"/>
    <cellStyle name="20 % – Zvýraznění5 3 2 8" xfId="2089"/>
    <cellStyle name="20 % – Zvýraznění5 3 2 8 2" xfId="2090"/>
    <cellStyle name="20 % – Zvýraznění5 3 2 8 3" xfId="2091"/>
    <cellStyle name="20 % – Zvýraznění5 3 2 8 4" xfId="2092"/>
    <cellStyle name="20 % – Zvýraznění5 3 2 9" xfId="2093"/>
    <cellStyle name="20 % – Zvýraznění5 3 20" xfId="2094"/>
    <cellStyle name="20 % – Zvýraznění5 3 20 2" xfId="2095"/>
    <cellStyle name="20 % – Zvýraznění5 3 21" xfId="2096"/>
    <cellStyle name="20 % – Zvýraznění5 3 3" xfId="2097"/>
    <cellStyle name="20 % – Zvýraznění5 3 3 10" xfId="2098"/>
    <cellStyle name="20 % – Zvýraznění5 3 3 11" xfId="2099"/>
    <cellStyle name="20 % – Zvýraznění5 3 3 2" xfId="2100"/>
    <cellStyle name="20 % – Zvýraznění5 3 3 2 2" xfId="2101"/>
    <cellStyle name="20 % – Zvýraznění5 3 3 2 3" xfId="2102"/>
    <cellStyle name="20 % – Zvýraznění5 3 3 2 4" xfId="2103"/>
    <cellStyle name="20 % – Zvýraznění5 3 3 3" xfId="2104"/>
    <cellStyle name="20 % – Zvýraznění5 3 3 3 2" xfId="2105"/>
    <cellStyle name="20 % – Zvýraznění5 3 3 3 3" xfId="2106"/>
    <cellStyle name="20 % – Zvýraznění5 3 3 3 4" xfId="2107"/>
    <cellStyle name="20 % – Zvýraznění5 3 3 4" xfId="2108"/>
    <cellStyle name="20 % – Zvýraznění5 3 3 4 2" xfId="2109"/>
    <cellStyle name="20 % – Zvýraznění5 3 3 4 3" xfId="2110"/>
    <cellStyle name="20 % – Zvýraznění5 3 3 4 4" xfId="2111"/>
    <cellStyle name="20 % – Zvýraznění5 3 3 5" xfId="2112"/>
    <cellStyle name="20 % – Zvýraznění5 3 3 5 2" xfId="2113"/>
    <cellStyle name="20 % – Zvýraznění5 3 3 5 3" xfId="2114"/>
    <cellStyle name="20 % – Zvýraznění5 3 3 5 4" xfId="2115"/>
    <cellStyle name="20 % – Zvýraznění5 3 3 6" xfId="2116"/>
    <cellStyle name="20 % – Zvýraznění5 3 3 6 2" xfId="2117"/>
    <cellStyle name="20 % – Zvýraznění5 3 3 6 3" xfId="2118"/>
    <cellStyle name="20 % – Zvýraznění5 3 3 6 4" xfId="2119"/>
    <cellStyle name="20 % – Zvýraznění5 3 3 7" xfId="2120"/>
    <cellStyle name="20 % – Zvýraznění5 3 3 7 2" xfId="2121"/>
    <cellStyle name="20 % – Zvýraznění5 3 3 7 3" xfId="2122"/>
    <cellStyle name="20 % – Zvýraznění5 3 3 7 4" xfId="2123"/>
    <cellStyle name="20 % – Zvýraznění5 3 3 8" xfId="2124"/>
    <cellStyle name="20 % – Zvýraznění5 3 3 9" xfId="2125"/>
    <cellStyle name="20 % – Zvýraznění5 3 4" xfId="2126"/>
    <cellStyle name="20 % – Zvýraznění5 3 4 2" xfId="2127"/>
    <cellStyle name="20 % – Zvýraznění5 3 4 3" xfId="2128"/>
    <cellStyle name="20 % – Zvýraznění5 3 4 4" xfId="2129"/>
    <cellStyle name="20 % – Zvýraznění5 3 4 5" xfId="2130"/>
    <cellStyle name="20 % – Zvýraznění5 3 5" xfId="2131"/>
    <cellStyle name="20 % – Zvýraznění5 3 5 2" xfId="2132"/>
    <cellStyle name="20 % – Zvýraznění5 3 5 3" xfId="2133"/>
    <cellStyle name="20 % – Zvýraznění5 3 5 4" xfId="2134"/>
    <cellStyle name="20 % – Zvýraznění5 3 5 5" xfId="2135"/>
    <cellStyle name="20 % – Zvýraznění5 3 6" xfId="2136"/>
    <cellStyle name="20 % – Zvýraznění5 3 6 2" xfId="2137"/>
    <cellStyle name="20 % – Zvýraznění5 3 6 3" xfId="2138"/>
    <cellStyle name="20 % – Zvýraznění5 3 6 4" xfId="2139"/>
    <cellStyle name="20 % – Zvýraznění5 3 7" xfId="2140"/>
    <cellStyle name="20 % – Zvýraznění5 3 7 2" xfId="2141"/>
    <cellStyle name="20 % – Zvýraznění5 3 7 3" xfId="2142"/>
    <cellStyle name="20 % – Zvýraznění5 3 7 4" xfId="2143"/>
    <cellStyle name="20 % – Zvýraznění5 3 8" xfId="2144"/>
    <cellStyle name="20 % – Zvýraznění5 3 8 2" xfId="2145"/>
    <cellStyle name="20 % – Zvýraznění5 3 8 3" xfId="2146"/>
    <cellStyle name="20 % – Zvýraznění5 3 8 4" xfId="2147"/>
    <cellStyle name="20 % – Zvýraznění5 3 9" xfId="2148"/>
    <cellStyle name="20 % – Zvýraznění5 3 9 2" xfId="2149"/>
    <cellStyle name="20 % – Zvýraznění5 3 9 3" xfId="2150"/>
    <cellStyle name="20 % – Zvýraznění5 3 9 4" xfId="2151"/>
    <cellStyle name="20 % – Zvýraznění5 4" xfId="2152"/>
    <cellStyle name="20 % – Zvýraznění5 4 10" xfId="2153"/>
    <cellStyle name="20 % – Zvýraznění5 4 11" xfId="2154"/>
    <cellStyle name="20 % – Zvýraznění5 4 12" xfId="2155"/>
    <cellStyle name="20 % – Zvýraznění5 4 13" xfId="2156"/>
    <cellStyle name="20 % – Zvýraznění5 4 14" xfId="2157"/>
    <cellStyle name="20 % – Zvýraznění5 4 2" xfId="2158"/>
    <cellStyle name="20 % – Zvýraznění5 4 2 10" xfId="2159"/>
    <cellStyle name="20 % – Zvýraznění5 4 2 11" xfId="2160"/>
    <cellStyle name="20 % – Zvýraznění5 4 2 12" xfId="2161"/>
    <cellStyle name="20 % – Zvýraznění5 4 2 2" xfId="2162"/>
    <cellStyle name="20 % – Zvýraznění5 4 2 2 2" xfId="2163"/>
    <cellStyle name="20 % – Zvýraznění5 4 2 2 3" xfId="2164"/>
    <cellStyle name="20 % – Zvýraznění5 4 2 2 4" xfId="2165"/>
    <cellStyle name="20 % – Zvýraznění5 4 2 2 5" xfId="2166"/>
    <cellStyle name="20 % – Zvýraznění5 4 2 2 6" xfId="2167"/>
    <cellStyle name="20 % – Zvýraznění5 4 2 3" xfId="2168"/>
    <cellStyle name="20 % – Zvýraznění5 4 2 3 2" xfId="2169"/>
    <cellStyle name="20 % – Zvýraznění5 4 2 3 3" xfId="2170"/>
    <cellStyle name="20 % – Zvýraznění5 4 2 3 4" xfId="2171"/>
    <cellStyle name="20 % – Zvýraznění5 4 2 3 5" xfId="2172"/>
    <cellStyle name="20 % – Zvýraznění5 4 2 4" xfId="2173"/>
    <cellStyle name="20 % – Zvýraznění5 4 2 4 2" xfId="2174"/>
    <cellStyle name="20 % – Zvýraznění5 4 2 4 3" xfId="2175"/>
    <cellStyle name="20 % – Zvýraznění5 4 2 4 4" xfId="2176"/>
    <cellStyle name="20 % – Zvýraznění5 4 2 5" xfId="2177"/>
    <cellStyle name="20 % – Zvýraznění5 4 2 5 2" xfId="2178"/>
    <cellStyle name="20 % – Zvýraznění5 4 2 5 3" xfId="2179"/>
    <cellStyle name="20 % – Zvýraznění5 4 2 5 4" xfId="2180"/>
    <cellStyle name="20 % – Zvýraznění5 4 2 6" xfId="2181"/>
    <cellStyle name="20 % – Zvýraznění5 4 2 6 2" xfId="2182"/>
    <cellStyle name="20 % – Zvýraznění5 4 2 6 3" xfId="2183"/>
    <cellStyle name="20 % – Zvýraznění5 4 2 6 4" xfId="2184"/>
    <cellStyle name="20 % – Zvýraznění5 4 2 7" xfId="2185"/>
    <cellStyle name="20 % – Zvýraznění5 4 2 7 2" xfId="2186"/>
    <cellStyle name="20 % – Zvýraznění5 4 2 7 3" xfId="2187"/>
    <cellStyle name="20 % – Zvýraznění5 4 2 7 4" xfId="2188"/>
    <cellStyle name="20 % – Zvýraznění5 4 2 8" xfId="2189"/>
    <cellStyle name="20 % – Zvýraznění5 4 2 9" xfId="2190"/>
    <cellStyle name="20 % – Zvýraznění5 4 3" xfId="2191"/>
    <cellStyle name="20 % – Zvýraznění5 4 3 2" xfId="2192"/>
    <cellStyle name="20 % – Zvýraznění5 4 3 2 2" xfId="2193"/>
    <cellStyle name="20 % – Zvýraznění5 4 3 3" xfId="2194"/>
    <cellStyle name="20 % – Zvýraznění5 4 3 4" xfId="2195"/>
    <cellStyle name="20 % – Zvýraznění5 4 3 5" xfId="2196"/>
    <cellStyle name="20 % – Zvýraznění5 4 3 6" xfId="2197"/>
    <cellStyle name="20 % – Zvýraznění5 4 4" xfId="2198"/>
    <cellStyle name="20 % – Zvýraznění5 4 4 2" xfId="2199"/>
    <cellStyle name="20 % – Zvýraznění5 4 4 3" xfId="2200"/>
    <cellStyle name="20 % – Zvýraznění5 4 4 4" xfId="2201"/>
    <cellStyle name="20 % – Zvýraznění5 4 4 5" xfId="2202"/>
    <cellStyle name="20 % – Zvýraznění5 4 4 6" xfId="2203"/>
    <cellStyle name="20 % – Zvýraznění5 4 5" xfId="2204"/>
    <cellStyle name="20 % – Zvýraznění5 4 5 2" xfId="2205"/>
    <cellStyle name="20 % – Zvýraznění5 4 5 3" xfId="2206"/>
    <cellStyle name="20 % – Zvýraznění5 4 5 4" xfId="2207"/>
    <cellStyle name="20 % – Zvýraznění5 4 5 5" xfId="2208"/>
    <cellStyle name="20 % – Zvýraznění5 4 6" xfId="2209"/>
    <cellStyle name="20 % – Zvýraznění5 4 6 2" xfId="2210"/>
    <cellStyle name="20 % – Zvýraznění5 4 6 3" xfId="2211"/>
    <cellStyle name="20 % – Zvýraznění5 4 6 4" xfId="2212"/>
    <cellStyle name="20 % – Zvýraznění5 4 7" xfId="2213"/>
    <cellStyle name="20 % – Zvýraznění5 4 7 2" xfId="2214"/>
    <cellStyle name="20 % – Zvýraznění5 4 7 3" xfId="2215"/>
    <cellStyle name="20 % – Zvýraznění5 4 7 4" xfId="2216"/>
    <cellStyle name="20 % – Zvýraznění5 4 8" xfId="2217"/>
    <cellStyle name="20 % – Zvýraznění5 4 8 2" xfId="2218"/>
    <cellStyle name="20 % – Zvýraznění5 4 8 3" xfId="2219"/>
    <cellStyle name="20 % – Zvýraznění5 4 8 4" xfId="2220"/>
    <cellStyle name="20 % – Zvýraznění5 4 9" xfId="2221"/>
    <cellStyle name="20 % – Zvýraznění5 4 9 2" xfId="2222"/>
    <cellStyle name="20 % – Zvýraznění5 4 9 3" xfId="2223"/>
    <cellStyle name="20 % – Zvýraznění5 4 9 4" xfId="2224"/>
    <cellStyle name="20 % – Zvýraznění5 5" xfId="2225"/>
    <cellStyle name="20 % – Zvýraznění5 5 10" xfId="2226"/>
    <cellStyle name="20 % – Zvýraznění5 5 11" xfId="2227"/>
    <cellStyle name="20 % – Zvýraznění5 5 12" xfId="2228"/>
    <cellStyle name="20 % – Zvýraznění5 5 2" xfId="2229"/>
    <cellStyle name="20 % – Zvýraznění5 5 2 2" xfId="2230"/>
    <cellStyle name="20 % – Zvýraznění5 5 2 3" xfId="2231"/>
    <cellStyle name="20 % – Zvýraznění5 5 2 4" xfId="2232"/>
    <cellStyle name="20 % – Zvýraznění5 5 2 5" xfId="2233"/>
    <cellStyle name="20 % – Zvýraznění5 5 3" xfId="2234"/>
    <cellStyle name="20 % – Zvýraznění5 5 3 2" xfId="2235"/>
    <cellStyle name="20 % – Zvýraznění5 5 3 3" xfId="2236"/>
    <cellStyle name="20 % – Zvýraznění5 5 3 4" xfId="2237"/>
    <cellStyle name="20 % – Zvýraznění5 5 3 5" xfId="2238"/>
    <cellStyle name="20 % – Zvýraznění5 5 4" xfId="2239"/>
    <cellStyle name="20 % – Zvýraznění5 5 4 2" xfId="2240"/>
    <cellStyle name="20 % – Zvýraznění5 5 4 3" xfId="2241"/>
    <cellStyle name="20 % – Zvýraznění5 5 4 4" xfId="2242"/>
    <cellStyle name="20 % – Zvýraznění5 5 5" xfId="2243"/>
    <cellStyle name="20 % – Zvýraznění5 5 5 2" xfId="2244"/>
    <cellStyle name="20 % – Zvýraznění5 5 5 3" xfId="2245"/>
    <cellStyle name="20 % – Zvýraznění5 5 5 4" xfId="2246"/>
    <cellStyle name="20 % – Zvýraznění5 5 6" xfId="2247"/>
    <cellStyle name="20 % – Zvýraznění5 5 6 2" xfId="2248"/>
    <cellStyle name="20 % – Zvýraznění5 5 6 3" xfId="2249"/>
    <cellStyle name="20 % – Zvýraznění5 5 6 4" xfId="2250"/>
    <cellStyle name="20 % – Zvýraznění5 5 7" xfId="2251"/>
    <cellStyle name="20 % – Zvýraznění5 5 7 2" xfId="2252"/>
    <cellStyle name="20 % – Zvýraznění5 5 7 3" xfId="2253"/>
    <cellStyle name="20 % – Zvýraznění5 5 7 4" xfId="2254"/>
    <cellStyle name="20 % – Zvýraznění5 5 8" xfId="2255"/>
    <cellStyle name="20 % – Zvýraznění5 5 8 2" xfId="2256"/>
    <cellStyle name="20 % – Zvýraznění5 5 8 3" xfId="2257"/>
    <cellStyle name="20 % – Zvýraznění5 5 8 4" xfId="2258"/>
    <cellStyle name="20 % – Zvýraznění5 5 9" xfId="2259"/>
    <cellStyle name="20 % – Zvýraznění5 6" xfId="2260"/>
    <cellStyle name="20 % – Zvýraznění5 6 10" xfId="2261"/>
    <cellStyle name="20 % – Zvýraznění5 6 11" xfId="2262"/>
    <cellStyle name="20 % – Zvýraznění5 6 2" xfId="2263"/>
    <cellStyle name="20 % – Zvýraznění5 6 2 2" xfId="2264"/>
    <cellStyle name="20 % – Zvýraznění5 6 2 3" xfId="2265"/>
    <cellStyle name="20 % – Zvýraznění5 6 2 4" xfId="2266"/>
    <cellStyle name="20 % – Zvýraznění5 6 3" xfId="2267"/>
    <cellStyle name="20 % – Zvýraznění5 6 3 2" xfId="2268"/>
    <cellStyle name="20 % – Zvýraznění5 6 3 3" xfId="2269"/>
    <cellStyle name="20 % – Zvýraznění5 6 3 4" xfId="2270"/>
    <cellStyle name="20 % – Zvýraznění5 6 4" xfId="2271"/>
    <cellStyle name="20 % – Zvýraznění5 6 4 2" xfId="2272"/>
    <cellStyle name="20 % – Zvýraznění5 6 4 3" xfId="2273"/>
    <cellStyle name="20 % – Zvýraznění5 6 4 4" xfId="2274"/>
    <cellStyle name="20 % – Zvýraznění5 6 5" xfId="2275"/>
    <cellStyle name="20 % – Zvýraznění5 6 5 2" xfId="2276"/>
    <cellStyle name="20 % – Zvýraznění5 6 5 3" xfId="2277"/>
    <cellStyle name="20 % – Zvýraznění5 6 5 4" xfId="2278"/>
    <cellStyle name="20 % – Zvýraznění5 6 6" xfId="2279"/>
    <cellStyle name="20 % – Zvýraznění5 6 6 2" xfId="2280"/>
    <cellStyle name="20 % – Zvýraznění5 6 6 3" xfId="2281"/>
    <cellStyle name="20 % – Zvýraznění5 6 6 4" xfId="2282"/>
    <cellStyle name="20 % – Zvýraznění5 6 7" xfId="2283"/>
    <cellStyle name="20 % – Zvýraznění5 6 7 2" xfId="2284"/>
    <cellStyle name="20 % – Zvýraznění5 6 7 3" xfId="2285"/>
    <cellStyle name="20 % – Zvýraznění5 6 7 4" xfId="2286"/>
    <cellStyle name="20 % – Zvýraznění5 6 8" xfId="2287"/>
    <cellStyle name="20 % – Zvýraznění5 6 9" xfId="2288"/>
    <cellStyle name="20 % – Zvýraznění5 7" xfId="2289"/>
    <cellStyle name="20 % – Zvýraznění5 7 2" xfId="2290"/>
    <cellStyle name="20 % – Zvýraznění5 7 3" xfId="2291"/>
    <cellStyle name="20 % – Zvýraznění5 7 4" xfId="2292"/>
    <cellStyle name="20 % – Zvýraznění5 7 5" xfId="2293"/>
    <cellStyle name="20 % – Zvýraznění5 8" xfId="2294"/>
    <cellStyle name="20 % – Zvýraznění5 8 2" xfId="2295"/>
    <cellStyle name="20 % – Zvýraznění5 8 3" xfId="2296"/>
    <cellStyle name="20 % – Zvýraznění5 8 4" xfId="2297"/>
    <cellStyle name="20 % – Zvýraznění5 8 5" xfId="2298"/>
    <cellStyle name="20 % – Zvýraznění5 9" xfId="2299"/>
    <cellStyle name="20 % – Zvýraznění5 9 2" xfId="2300"/>
    <cellStyle name="20 % – Zvýraznění5 9 3" xfId="2301"/>
    <cellStyle name="20 % – Zvýraznění5 9 4" xfId="2302"/>
    <cellStyle name="20 % – Zvýraznění6 10" xfId="2303"/>
    <cellStyle name="20 % – Zvýraznění6 10 2" xfId="2304"/>
    <cellStyle name="20 % – Zvýraznění6 10 3" xfId="2305"/>
    <cellStyle name="20 % – Zvýraznění6 10 4" xfId="2306"/>
    <cellStyle name="20 % – Zvýraznění6 11" xfId="2307"/>
    <cellStyle name="20 % – Zvýraznění6 11 2" xfId="2308"/>
    <cellStyle name="20 % – Zvýraznění6 11 3" xfId="2309"/>
    <cellStyle name="20 % – Zvýraznění6 11 4" xfId="2310"/>
    <cellStyle name="20 % – Zvýraznění6 12" xfId="2311"/>
    <cellStyle name="20 % – Zvýraznění6 12 2" xfId="2312"/>
    <cellStyle name="20 % – Zvýraznění6 12 3" xfId="2313"/>
    <cellStyle name="20 % – Zvýraznění6 12 4" xfId="2314"/>
    <cellStyle name="20 % – Zvýraznění6 13" xfId="2315"/>
    <cellStyle name="20 % – Zvýraznění6 13 2" xfId="2316"/>
    <cellStyle name="20 % – Zvýraznění6 14" xfId="2317"/>
    <cellStyle name="20 % – Zvýraznění6 14 2" xfId="2318"/>
    <cellStyle name="20 % – Zvýraznění6 15" xfId="2319"/>
    <cellStyle name="20 % – Zvýraznění6 15 2" xfId="2320"/>
    <cellStyle name="20 % – Zvýraznění6 16" xfId="2321"/>
    <cellStyle name="20 % – Zvýraznění6 16 2" xfId="2322"/>
    <cellStyle name="20 % – Zvýraznění6 17" xfId="2323"/>
    <cellStyle name="20 % – Zvýraznění6 17 2" xfId="2324"/>
    <cellStyle name="20 % – Zvýraznění6 18" xfId="2325"/>
    <cellStyle name="20 % – Zvýraznění6 18 2" xfId="2326"/>
    <cellStyle name="20 % – Zvýraznění6 19" xfId="2327"/>
    <cellStyle name="20 % – Zvýraznění6 19 2" xfId="2328"/>
    <cellStyle name="20 % – Zvýraznění6 2" xfId="2329"/>
    <cellStyle name="20 % – Zvýraznění6 2 10" xfId="2330"/>
    <cellStyle name="20 % – Zvýraznění6 2 10 2" xfId="2331"/>
    <cellStyle name="20 % – Zvýraznění6 2 11" xfId="2332"/>
    <cellStyle name="20 % – Zvýraznění6 2 11 2" xfId="2333"/>
    <cellStyle name="20 % – Zvýraznění6 2 12" xfId="2334"/>
    <cellStyle name="20 % – Zvýraznění6 2 12 2" xfId="2335"/>
    <cellStyle name="20 % – Zvýraznění6 2 13" xfId="2336"/>
    <cellStyle name="20 % – Zvýraznění6 2 13 2" xfId="2337"/>
    <cellStyle name="20 % – Zvýraznění6 2 14" xfId="2338"/>
    <cellStyle name="20 % – Zvýraznění6 2 2" xfId="2339"/>
    <cellStyle name="20 % – Zvýraznění6 2 2 10" xfId="2340"/>
    <cellStyle name="20 % – Zvýraznění6 2 2 10 2" xfId="2341"/>
    <cellStyle name="20 % – Zvýraznění6 2 2 11" xfId="2342"/>
    <cellStyle name="20 % – Zvýraznění6 2 2 11 2" xfId="2343"/>
    <cellStyle name="20 % – Zvýraznění6 2 2 12" xfId="2344"/>
    <cellStyle name="20 % – Zvýraznění6 2 2 12 2" xfId="2345"/>
    <cellStyle name="20 % – Zvýraznění6 2 2 13" xfId="2346"/>
    <cellStyle name="20 % – Zvýraznění6 2 2 2" xfId="2347"/>
    <cellStyle name="20 % – Zvýraznění6 2 2 2 10" xfId="2348"/>
    <cellStyle name="20 % – Zvýraznění6 2 2 2 2" xfId="2349"/>
    <cellStyle name="20 % – Zvýraznění6 2 2 2 2 2" xfId="2350"/>
    <cellStyle name="20 % – Zvýraznění6 2 2 2 3" xfId="2351"/>
    <cellStyle name="20 % – Zvýraznění6 2 2 2 3 2" xfId="2352"/>
    <cellStyle name="20 % – Zvýraznění6 2 2 2 4" xfId="2353"/>
    <cellStyle name="20 % – Zvýraznění6 2 2 2 4 2" xfId="2354"/>
    <cellStyle name="20 % – Zvýraznění6 2 2 2 5" xfId="2355"/>
    <cellStyle name="20 % – Zvýraznění6 2 2 2 5 2" xfId="2356"/>
    <cellStyle name="20 % – Zvýraznění6 2 2 2 6" xfId="2357"/>
    <cellStyle name="20 % – Zvýraznění6 2 2 2 6 2" xfId="2358"/>
    <cellStyle name="20 % – Zvýraznění6 2 2 2 7" xfId="2359"/>
    <cellStyle name="20 % – Zvýraznění6 2 2 2 7 2" xfId="2360"/>
    <cellStyle name="20 % – Zvýraznění6 2 2 2 8" xfId="2361"/>
    <cellStyle name="20 % – Zvýraznění6 2 2 2 8 2" xfId="2362"/>
    <cellStyle name="20 % – Zvýraznění6 2 2 2 9" xfId="2363"/>
    <cellStyle name="20 % – Zvýraznění6 2 2 2 9 2" xfId="2364"/>
    <cellStyle name="20 % – Zvýraznění6 2 2 3" xfId="2365"/>
    <cellStyle name="20 % – Zvýraznění6 2 2 3 10" xfId="2366"/>
    <cellStyle name="20 % – Zvýraznění6 2 2 3 2" xfId="2367"/>
    <cellStyle name="20 % – Zvýraznění6 2 2 3 2 2" xfId="2368"/>
    <cellStyle name="20 % – Zvýraznění6 2 2 3 3" xfId="2369"/>
    <cellStyle name="20 % – Zvýraznění6 2 2 3 3 2" xfId="2370"/>
    <cellStyle name="20 % – Zvýraznění6 2 2 3 4" xfId="2371"/>
    <cellStyle name="20 % – Zvýraznění6 2 2 3 4 2" xfId="2372"/>
    <cellStyle name="20 % – Zvýraznění6 2 2 3 5" xfId="2373"/>
    <cellStyle name="20 % – Zvýraznění6 2 2 3 5 2" xfId="2374"/>
    <cellStyle name="20 % – Zvýraznění6 2 2 3 6" xfId="2375"/>
    <cellStyle name="20 % – Zvýraznění6 2 2 3 6 2" xfId="2376"/>
    <cellStyle name="20 % – Zvýraznění6 2 2 3 7" xfId="2377"/>
    <cellStyle name="20 % – Zvýraznění6 2 2 3 7 2" xfId="2378"/>
    <cellStyle name="20 % – Zvýraznění6 2 2 3 8" xfId="2379"/>
    <cellStyle name="20 % – Zvýraznění6 2 2 3 8 2" xfId="2380"/>
    <cellStyle name="20 % – Zvýraznění6 2 2 3 9" xfId="2381"/>
    <cellStyle name="20 % – Zvýraznění6 2 2 3 9 2" xfId="2382"/>
    <cellStyle name="20 % – Zvýraznění6 2 2 4" xfId="2383"/>
    <cellStyle name="20 % – Zvýraznění6 2 2 4 10" xfId="2384"/>
    <cellStyle name="20 % – Zvýraznění6 2 2 4 2" xfId="2385"/>
    <cellStyle name="20 % – Zvýraznění6 2 2 4 2 2" xfId="2386"/>
    <cellStyle name="20 % – Zvýraznění6 2 2 4 3" xfId="2387"/>
    <cellStyle name="20 % – Zvýraznění6 2 2 4 3 2" xfId="2388"/>
    <cellStyle name="20 % – Zvýraznění6 2 2 4 4" xfId="2389"/>
    <cellStyle name="20 % – Zvýraznění6 2 2 4 4 2" xfId="2390"/>
    <cellStyle name="20 % – Zvýraznění6 2 2 4 5" xfId="2391"/>
    <cellStyle name="20 % – Zvýraznění6 2 2 4 5 2" xfId="2392"/>
    <cellStyle name="20 % – Zvýraznění6 2 2 4 6" xfId="2393"/>
    <cellStyle name="20 % – Zvýraznění6 2 2 4 6 2" xfId="2394"/>
    <cellStyle name="20 % – Zvýraznění6 2 2 4 7" xfId="2395"/>
    <cellStyle name="20 % – Zvýraznění6 2 2 4 7 2" xfId="2396"/>
    <cellStyle name="20 % – Zvýraznění6 2 2 4 8" xfId="2397"/>
    <cellStyle name="20 % – Zvýraznění6 2 2 4 8 2" xfId="2398"/>
    <cellStyle name="20 % – Zvýraznění6 2 2 4 9" xfId="2399"/>
    <cellStyle name="20 % – Zvýraznění6 2 2 4 9 2" xfId="2400"/>
    <cellStyle name="20 % – Zvýraznění6 2 2 5" xfId="2401"/>
    <cellStyle name="20 % – Zvýraznění6 2 2 5 2" xfId="2402"/>
    <cellStyle name="20 % – Zvýraznění6 2 2 6" xfId="2403"/>
    <cellStyle name="20 % – Zvýraznění6 2 2 6 2" xfId="2404"/>
    <cellStyle name="20 % – Zvýraznění6 2 2 7" xfId="2405"/>
    <cellStyle name="20 % – Zvýraznění6 2 2 7 2" xfId="2406"/>
    <cellStyle name="20 % – Zvýraznění6 2 2 8" xfId="2407"/>
    <cellStyle name="20 % – Zvýraznění6 2 2 8 2" xfId="2408"/>
    <cellStyle name="20 % – Zvýraznění6 2 2 9" xfId="2409"/>
    <cellStyle name="20 % – Zvýraznění6 2 2 9 2" xfId="2410"/>
    <cellStyle name="20 % – Zvýraznění6 2 3" xfId="2411"/>
    <cellStyle name="20 % – Zvýraznění6 2 3 10" xfId="2412"/>
    <cellStyle name="20 % – Zvýraznění6 2 3 2" xfId="2413"/>
    <cellStyle name="20 % – Zvýraznění6 2 3 2 2" xfId="2414"/>
    <cellStyle name="20 % – Zvýraznění6 2 3 3" xfId="2415"/>
    <cellStyle name="20 % – Zvýraznění6 2 3 3 2" xfId="2416"/>
    <cellStyle name="20 % – Zvýraznění6 2 3 4" xfId="2417"/>
    <cellStyle name="20 % – Zvýraznění6 2 3 4 2" xfId="2418"/>
    <cellStyle name="20 % – Zvýraznění6 2 3 5" xfId="2419"/>
    <cellStyle name="20 % – Zvýraznění6 2 3 5 2" xfId="2420"/>
    <cellStyle name="20 % – Zvýraznění6 2 3 6" xfId="2421"/>
    <cellStyle name="20 % – Zvýraznění6 2 3 6 2" xfId="2422"/>
    <cellStyle name="20 % – Zvýraznění6 2 3 7" xfId="2423"/>
    <cellStyle name="20 % – Zvýraznění6 2 3 7 2" xfId="2424"/>
    <cellStyle name="20 % – Zvýraznění6 2 3 8" xfId="2425"/>
    <cellStyle name="20 % – Zvýraznění6 2 3 8 2" xfId="2426"/>
    <cellStyle name="20 % – Zvýraznění6 2 3 9" xfId="2427"/>
    <cellStyle name="20 % – Zvýraznění6 2 3 9 2" xfId="2428"/>
    <cellStyle name="20 % – Zvýraznění6 2 4" xfId="2429"/>
    <cellStyle name="20 % – Zvýraznění6 2 4 10" xfId="2430"/>
    <cellStyle name="20 % – Zvýraznění6 2 4 2" xfId="2431"/>
    <cellStyle name="20 % – Zvýraznění6 2 4 2 2" xfId="2432"/>
    <cellStyle name="20 % – Zvýraznění6 2 4 3" xfId="2433"/>
    <cellStyle name="20 % – Zvýraznění6 2 4 3 2" xfId="2434"/>
    <cellStyle name="20 % – Zvýraznění6 2 4 4" xfId="2435"/>
    <cellStyle name="20 % – Zvýraznění6 2 4 4 2" xfId="2436"/>
    <cellStyle name="20 % – Zvýraznění6 2 4 5" xfId="2437"/>
    <cellStyle name="20 % – Zvýraznění6 2 4 5 2" xfId="2438"/>
    <cellStyle name="20 % – Zvýraznění6 2 4 6" xfId="2439"/>
    <cellStyle name="20 % – Zvýraznění6 2 4 6 2" xfId="2440"/>
    <cellStyle name="20 % – Zvýraznění6 2 4 7" xfId="2441"/>
    <cellStyle name="20 % – Zvýraznění6 2 4 7 2" xfId="2442"/>
    <cellStyle name="20 % – Zvýraznění6 2 4 8" xfId="2443"/>
    <cellStyle name="20 % – Zvýraznění6 2 4 8 2" xfId="2444"/>
    <cellStyle name="20 % – Zvýraznění6 2 4 9" xfId="2445"/>
    <cellStyle name="20 % – Zvýraznění6 2 4 9 2" xfId="2446"/>
    <cellStyle name="20 % – Zvýraznění6 2 5" xfId="2447"/>
    <cellStyle name="20 % – Zvýraznění6 2 5 10" xfId="2448"/>
    <cellStyle name="20 % – Zvýraznění6 2 5 2" xfId="2449"/>
    <cellStyle name="20 % – Zvýraznění6 2 5 2 2" xfId="2450"/>
    <cellStyle name="20 % – Zvýraznění6 2 5 3" xfId="2451"/>
    <cellStyle name="20 % – Zvýraznění6 2 5 3 2" xfId="2452"/>
    <cellStyle name="20 % – Zvýraznění6 2 5 4" xfId="2453"/>
    <cellStyle name="20 % – Zvýraznění6 2 5 4 2" xfId="2454"/>
    <cellStyle name="20 % – Zvýraznění6 2 5 5" xfId="2455"/>
    <cellStyle name="20 % – Zvýraznění6 2 5 5 2" xfId="2456"/>
    <cellStyle name="20 % – Zvýraznění6 2 5 6" xfId="2457"/>
    <cellStyle name="20 % – Zvýraznění6 2 5 6 2" xfId="2458"/>
    <cellStyle name="20 % – Zvýraznění6 2 5 7" xfId="2459"/>
    <cellStyle name="20 % – Zvýraznění6 2 5 7 2" xfId="2460"/>
    <cellStyle name="20 % – Zvýraznění6 2 5 8" xfId="2461"/>
    <cellStyle name="20 % – Zvýraznění6 2 5 8 2" xfId="2462"/>
    <cellStyle name="20 % – Zvýraznění6 2 5 9" xfId="2463"/>
    <cellStyle name="20 % – Zvýraznění6 2 5 9 2" xfId="2464"/>
    <cellStyle name="20 % – Zvýraznění6 2 6" xfId="2465"/>
    <cellStyle name="20 % – Zvýraznění6 2 6 2" xfId="2466"/>
    <cellStyle name="20 % – Zvýraznění6 2 7" xfId="2467"/>
    <cellStyle name="20 % – Zvýraznění6 2 7 2" xfId="2468"/>
    <cellStyle name="20 % – Zvýraznění6 2 8" xfId="2469"/>
    <cellStyle name="20 % – Zvýraznění6 2 8 2" xfId="2470"/>
    <cellStyle name="20 % – Zvýraznění6 2 9" xfId="2471"/>
    <cellStyle name="20 % – Zvýraznění6 2 9 2" xfId="2472"/>
    <cellStyle name="20 % – Zvýraznění6 20" xfId="2473"/>
    <cellStyle name="20 % – Zvýraznění6 3" xfId="2474"/>
    <cellStyle name="20 % – Zvýraznění6 3 10" xfId="2475"/>
    <cellStyle name="20 % – Zvýraznění6 3 10 2" xfId="2476"/>
    <cellStyle name="20 % – Zvýraznění6 3 10 3" xfId="2477"/>
    <cellStyle name="20 % – Zvýraznění6 3 10 4" xfId="2478"/>
    <cellStyle name="20 % – Zvýraznění6 3 11" xfId="2479"/>
    <cellStyle name="20 % – Zvýraznění6 3 12" xfId="2480"/>
    <cellStyle name="20 % – Zvýraznění6 3 13" xfId="2481"/>
    <cellStyle name="20 % – Zvýraznění6 3 14" xfId="2482"/>
    <cellStyle name="20 % – Zvýraznění6 3 14 2" xfId="2483"/>
    <cellStyle name="20 % – Zvýraznění6 3 15" xfId="2484"/>
    <cellStyle name="20 % – Zvýraznění6 3 15 2" xfId="2485"/>
    <cellStyle name="20 % – Zvýraznění6 3 16" xfId="2486"/>
    <cellStyle name="20 % – Zvýraznění6 3 16 2" xfId="2487"/>
    <cellStyle name="20 % – Zvýraznění6 3 17" xfId="2488"/>
    <cellStyle name="20 % – Zvýraznění6 3 17 2" xfId="2489"/>
    <cellStyle name="20 % – Zvýraznění6 3 18" xfId="2490"/>
    <cellStyle name="20 % – Zvýraznění6 3 18 2" xfId="2491"/>
    <cellStyle name="20 % – Zvýraznění6 3 19" xfId="2492"/>
    <cellStyle name="20 % – Zvýraznění6 3 19 2" xfId="2493"/>
    <cellStyle name="20 % – Zvýraznění6 3 2" xfId="2494"/>
    <cellStyle name="20 % – Zvýraznění6 3 2 10" xfId="2495"/>
    <cellStyle name="20 % – Zvýraznění6 3 2 11" xfId="2496"/>
    <cellStyle name="20 % – Zvýraznění6 3 2 12" xfId="2497"/>
    <cellStyle name="20 % – Zvýraznění6 3 2 12 2" xfId="2498"/>
    <cellStyle name="20 % – Zvýraznění6 3 2 13" xfId="2499"/>
    <cellStyle name="20 % – Zvýraznění6 3 2 13 2" xfId="2500"/>
    <cellStyle name="20 % – Zvýraznění6 3 2 14" xfId="2501"/>
    <cellStyle name="20 % – Zvýraznění6 3 2 14 2" xfId="2502"/>
    <cellStyle name="20 % – Zvýraznění6 3 2 15" xfId="2503"/>
    <cellStyle name="20 % – Zvýraznění6 3 2 15 2" xfId="2504"/>
    <cellStyle name="20 % – Zvýraznění6 3 2 16" xfId="2505"/>
    <cellStyle name="20 % – Zvýraznění6 3 2 16 2" xfId="2506"/>
    <cellStyle name="20 % – Zvýraznění6 3 2 17" xfId="2507"/>
    <cellStyle name="20 % – Zvýraznění6 3 2 17 2" xfId="2508"/>
    <cellStyle name="20 % – Zvýraznění6 3 2 18" xfId="2509"/>
    <cellStyle name="20 % – Zvýraznění6 3 2 18 2" xfId="2510"/>
    <cellStyle name="20 % – Zvýraznění6 3 2 19" xfId="2511"/>
    <cellStyle name="20 % – Zvýraznění6 3 2 2" xfId="2512"/>
    <cellStyle name="20 % – Zvýraznění6 3 2 2 10" xfId="2513"/>
    <cellStyle name="20 % – Zvýraznění6 3 2 2 2" xfId="2514"/>
    <cellStyle name="20 % – Zvýraznění6 3 2 2 2 2" xfId="2515"/>
    <cellStyle name="20 % – Zvýraznění6 3 2 2 3" xfId="2516"/>
    <cellStyle name="20 % – Zvýraznění6 3 2 2 3 2" xfId="2517"/>
    <cellStyle name="20 % – Zvýraznění6 3 2 2 4" xfId="2518"/>
    <cellStyle name="20 % – Zvýraznění6 3 2 2 4 2" xfId="2519"/>
    <cellStyle name="20 % – Zvýraznění6 3 2 2 5" xfId="2520"/>
    <cellStyle name="20 % – Zvýraznění6 3 2 2 5 2" xfId="2521"/>
    <cellStyle name="20 % – Zvýraznění6 3 2 2 6" xfId="2522"/>
    <cellStyle name="20 % – Zvýraznění6 3 2 2 6 2" xfId="2523"/>
    <cellStyle name="20 % – Zvýraznění6 3 2 2 7" xfId="2524"/>
    <cellStyle name="20 % – Zvýraznění6 3 2 2 8" xfId="2525"/>
    <cellStyle name="20 % – Zvýraznění6 3 2 2 9" xfId="2526"/>
    <cellStyle name="20 % – Zvýraznění6 3 2 3" xfId="2527"/>
    <cellStyle name="20 % – Zvýraznění6 3 2 3 2" xfId="2528"/>
    <cellStyle name="20 % – Zvýraznění6 3 2 3 3" xfId="2529"/>
    <cellStyle name="20 % – Zvýraznění6 3 2 3 4" xfId="2530"/>
    <cellStyle name="20 % – Zvýraznění6 3 2 3 5" xfId="2531"/>
    <cellStyle name="20 % – Zvýraznění6 3 2 4" xfId="2532"/>
    <cellStyle name="20 % – Zvýraznění6 3 2 4 2" xfId="2533"/>
    <cellStyle name="20 % – Zvýraznění6 3 2 4 3" xfId="2534"/>
    <cellStyle name="20 % – Zvýraznění6 3 2 4 4" xfId="2535"/>
    <cellStyle name="20 % – Zvýraznění6 3 2 4 5" xfId="2536"/>
    <cellStyle name="20 % – Zvýraznění6 3 2 5" xfId="2537"/>
    <cellStyle name="20 % – Zvýraznění6 3 2 5 2" xfId="2538"/>
    <cellStyle name="20 % – Zvýraznění6 3 2 5 3" xfId="2539"/>
    <cellStyle name="20 % – Zvýraznění6 3 2 5 4" xfId="2540"/>
    <cellStyle name="20 % – Zvýraznění6 3 2 6" xfId="2541"/>
    <cellStyle name="20 % – Zvýraznění6 3 2 6 2" xfId="2542"/>
    <cellStyle name="20 % – Zvýraznění6 3 2 6 3" xfId="2543"/>
    <cellStyle name="20 % – Zvýraznění6 3 2 6 4" xfId="2544"/>
    <cellStyle name="20 % – Zvýraznění6 3 2 7" xfId="2545"/>
    <cellStyle name="20 % – Zvýraznění6 3 2 7 2" xfId="2546"/>
    <cellStyle name="20 % – Zvýraznění6 3 2 7 3" xfId="2547"/>
    <cellStyle name="20 % – Zvýraznění6 3 2 7 4" xfId="2548"/>
    <cellStyle name="20 % – Zvýraznění6 3 2 8" xfId="2549"/>
    <cellStyle name="20 % – Zvýraznění6 3 2 8 2" xfId="2550"/>
    <cellStyle name="20 % – Zvýraznění6 3 2 8 3" xfId="2551"/>
    <cellStyle name="20 % – Zvýraznění6 3 2 8 4" xfId="2552"/>
    <cellStyle name="20 % – Zvýraznění6 3 2 9" xfId="2553"/>
    <cellStyle name="20 % – Zvýraznění6 3 20" xfId="2554"/>
    <cellStyle name="20 % – Zvýraznění6 3 20 2" xfId="2555"/>
    <cellStyle name="20 % – Zvýraznění6 3 21" xfId="2556"/>
    <cellStyle name="20 % – Zvýraznění6 3 3" xfId="2557"/>
    <cellStyle name="20 % – Zvýraznění6 3 3 10" xfId="2558"/>
    <cellStyle name="20 % – Zvýraznění6 3 3 11" xfId="2559"/>
    <cellStyle name="20 % – Zvýraznění6 3 3 2" xfId="2560"/>
    <cellStyle name="20 % – Zvýraznění6 3 3 2 2" xfId="2561"/>
    <cellStyle name="20 % – Zvýraznění6 3 3 2 3" xfId="2562"/>
    <cellStyle name="20 % – Zvýraznění6 3 3 2 4" xfId="2563"/>
    <cellStyle name="20 % – Zvýraznění6 3 3 3" xfId="2564"/>
    <cellStyle name="20 % – Zvýraznění6 3 3 3 2" xfId="2565"/>
    <cellStyle name="20 % – Zvýraznění6 3 3 3 3" xfId="2566"/>
    <cellStyle name="20 % – Zvýraznění6 3 3 3 4" xfId="2567"/>
    <cellStyle name="20 % – Zvýraznění6 3 3 4" xfId="2568"/>
    <cellStyle name="20 % – Zvýraznění6 3 3 4 2" xfId="2569"/>
    <cellStyle name="20 % – Zvýraznění6 3 3 4 3" xfId="2570"/>
    <cellStyle name="20 % – Zvýraznění6 3 3 4 4" xfId="2571"/>
    <cellStyle name="20 % – Zvýraznění6 3 3 5" xfId="2572"/>
    <cellStyle name="20 % – Zvýraznění6 3 3 5 2" xfId="2573"/>
    <cellStyle name="20 % – Zvýraznění6 3 3 5 3" xfId="2574"/>
    <cellStyle name="20 % – Zvýraznění6 3 3 5 4" xfId="2575"/>
    <cellStyle name="20 % – Zvýraznění6 3 3 6" xfId="2576"/>
    <cellStyle name="20 % – Zvýraznění6 3 3 6 2" xfId="2577"/>
    <cellStyle name="20 % – Zvýraznění6 3 3 6 3" xfId="2578"/>
    <cellStyle name="20 % – Zvýraznění6 3 3 6 4" xfId="2579"/>
    <cellStyle name="20 % – Zvýraznění6 3 3 7" xfId="2580"/>
    <cellStyle name="20 % – Zvýraznění6 3 3 7 2" xfId="2581"/>
    <cellStyle name="20 % – Zvýraznění6 3 3 7 3" xfId="2582"/>
    <cellStyle name="20 % – Zvýraznění6 3 3 7 4" xfId="2583"/>
    <cellStyle name="20 % – Zvýraznění6 3 3 8" xfId="2584"/>
    <cellStyle name="20 % – Zvýraznění6 3 3 9" xfId="2585"/>
    <cellStyle name="20 % – Zvýraznění6 3 4" xfId="2586"/>
    <cellStyle name="20 % – Zvýraznění6 3 4 2" xfId="2587"/>
    <cellStyle name="20 % – Zvýraznění6 3 4 3" xfId="2588"/>
    <cellStyle name="20 % – Zvýraznění6 3 4 4" xfId="2589"/>
    <cellStyle name="20 % – Zvýraznění6 3 4 5" xfId="2590"/>
    <cellStyle name="20 % – Zvýraznění6 3 5" xfId="2591"/>
    <cellStyle name="20 % – Zvýraznění6 3 5 2" xfId="2592"/>
    <cellStyle name="20 % – Zvýraznění6 3 5 3" xfId="2593"/>
    <cellStyle name="20 % – Zvýraznění6 3 5 4" xfId="2594"/>
    <cellStyle name="20 % – Zvýraznění6 3 5 5" xfId="2595"/>
    <cellStyle name="20 % – Zvýraznění6 3 6" xfId="2596"/>
    <cellStyle name="20 % – Zvýraznění6 3 6 2" xfId="2597"/>
    <cellStyle name="20 % – Zvýraznění6 3 6 3" xfId="2598"/>
    <cellStyle name="20 % – Zvýraznění6 3 6 4" xfId="2599"/>
    <cellStyle name="20 % – Zvýraznění6 3 7" xfId="2600"/>
    <cellStyle name="20 % – Zvýraznění6 3 7 2" xfId="2601"/>
    <cellStyle name="20 % – Zvýraznění6 3 7 3" xfId="2602"/>
    <cellStyle name="20 % – Zvýraznění6 3 7 4" xfId="2603"/>
    <cellStyle name="20 % – Zvýraznění6 3 8" xfId="2604"/>
    <cellStyle name="20 % – Zvýraznění6 3 8 2" xfId="2605"/>
    <cellStyle name="20 % – Zvýraznění6 3 8 3" xfId="2606"/>
    <cellStyle name="20 % – Zvýraznění6 3 8 4" xfId="2607"/>
    <cellStyle name="20 % – Zvýraznění6 3 9" xfId="2608"/>
    <cellStyle name="20 % – Zvýraznění6 3 9 2" xfId="2609"/>
    <cellStyle name="20 % – Zvýraznění6 3 9 3" xfId="2610"/>
    <cellStyle name="20 % – Zvýraznění6 3 9 4" xfId="2611"/>
    <cellStyle name="20 % – Zvýraznění6 4" xfId="2612"/>
    <cellStyle name="20 % – Zvýraznění6 4 10" xfId="2613"/>
    <cellStyle name="20 % – Zvýraznění6 4 11" xfId="2614"/>
    <cellStyle name="20 % – Zvýraznění6 4 12" xfId="2615"/>
    <cellStyle name="20 % – Zvýraznění6 4 13" xfId="2616"/>
    <cellStyle name="20 % – Zvýraznění6 4 14" xfId="2617"/>
    <cellStyle name="20 % – Zvýraznění6 4 2" xfId="2618"/>
    <cellStyle name="20 % – Zvýraznění6 4 2 10" xfId="2619"/>
    <cellStyle name="20 % – Zvýraznění6 4 2 11" xfId="2620"/>
    <cellStyle name="20 % – Zvýraznění6 4 2 12" xfId="2621"/>
    <cellStyle name="20 % – Zvýraznění6 4 2 2" xfId="2622"/>
    <cellStyle name="20 % – Zvýraznění6 4 2 2 2" xfId="2623"/>
    <cellStyle name="20 % – Zvýraznění6 4 2 2 3" xfId="2624"/>
    <cellStyle name="20 % – Zvýraznění6 4 2 2 4" xfId="2625"/>
    <cellStyle name="20 % – Zvýraznění6 4 2 2 5" xfId="2626"/>
    <cellStyle name="20 % – Zvýraznění6 4 2 2 6" xfId="2627"/>
    <cellStyle name="20 % – Zvýraznění6 4 2 3" xfId="2628"/>
    <cellStyle name="20 % – Zvýraznění6 4 2 3 2" xfId="2629"/>
    <cellStyle name="20 % – Zvýraznění6 4 2 3 3" xfId="2630"/>
    <cellStyle name="20 % – Zvýraznění6 4 2 3 4" xfId="2631"/>
    <cellStyle name="20 % – Zvýraznění6 4 2 3 5" xfId="2632"/>
    <cellStyle name="20 % – Zvýraznění6 4 2 4" xfId="2633"/>
    <cellStyle name="20 % – Zvýraznění6 4 2 4 2" xfId="2634"/>
    <cellStyle name="20 % – Zvýraznění6 4 2 4 3" xfId="2635"/>
    <cellStyle name="20 % – Zvýraznění6 4 2 4 4" xfId="2636"/>
    <cellStyle name="20 % – Zvýraznění6 4 2 5" xfId="2637"/>
    <cellStyle name="20 % – Zvýraznění6 4 2 5 2" xfId="2638"/>
    <cellStyle name="20 % – Zvýraznění6 4 2 5 3" xfId="2639"/>
    <cellStyle name="20 % – Zvýraznění6 4 2 5 4" xfId="2640"/>
    <cellStyle name="20 % – Zvýraznění6 4 2 6" xfId="2641"/>
    <cellStyle name="20 % – Zvýraznění6 4 2 6 2" xfId="2642"/>
    <cellStyle name="20 % – Zvýraznění6 4 2 6 3" xfId="2643"/>
    <cellStyle name="20 % – Zvýraznění6 4 2 6 4" xfId="2644"/>
    <cellStyle name="20 % – Zvýraznění6 4 2 7" xfId="2645"/>
    <cellStyle name="20 % – Zvýraznění6 4 2 7 2" xfId="2646"/>
    <cellStyle name="20 % – Zvýraznění6 4 2 7 3" xfId="2647"/>
    <cellStyle name="20 % – Zvýraznění6 4 2 7 4" xfId="2648"/>
    <cellStyle name="20 % – Zvýraznění6 4 2 8" xfId="2649"/>
    <cellStyle name="20 % – Zvýraznění6 4 2 9" xfId="2650"/>
    <cellStyle name="20 % – Zvýraznění6 4 3" xfId="2651"/>
    <cellStyle name="20 % – Zvýraznění6 4 3 2" xfId="2652"/>
    <cellStyle name="20 % – Zvýraznění6 4 3 2 2" xfId="2653"/>
    <cellStyle name="20 % – Zvýraznění6 4 3 3" xfId="2654"/>
    <cellStyle name="20 % – Zvýraznění6 4 3 4" xfId="2655"/>
    <cellStyle name="20 % – Zvýraznění6 4 3 5" xfId="2656"/>
    <cellStyle name="20 % – Zvýraznění6 4 3 6" xfId="2657"/>
    <cellStyle name="20 % – Zvýraznění6 4 4" xfId="2658"/>
    <cellStyle name="20 % – Zvýraznění6 4 4 2" xfId="2659"/>
    <cellStyle name="20 % – Zvýraznění6 4 4 3" xfId="2660"/>
    <cellStyle name="20 % – Zvýraznění6 4 4 4" xfId="2661"/>
    <cellStyle name="20 % – Zvýraznění6 4 4 5" xfId="2662"/>
    <cellStyle name="20 % – Zvýraznění6 4 4 6" xfId="2663"/>
    <cellStyle name="20 % – Zvýraznění6 4 5" xfId="2664"/>
    <cellStyle name="20 % – Zvýraznění6 4 5 2" xfId="2665"/>
    <cellStyle name="20 % – Zvýraznění6 4 5 3" xfId="2666"/>
    <cellStyle name="20 % – Zvýraznění6 4 5 4" xfId="2667"/>
    <cellStyle name="20 % – Zvýraznění6 4 5 5" xfId="2668"/>
    <cellStyle name="20 % – Zvýraznění6 4 6" xfId="2669"/>
    <cellStyle name="20 % – Zvýraznění6 4 6 2" xfId="2670"/>
    <cellStyle name="20 % – Zvýraznění6 4 6 3" xfId="2671"/>
    <cellStyle name="20 % – Zvýraznění6 4 6 4" xfId="2672"/>
    <cellStyle name="20 % – Zvýraznění6 4 7" xfId="2673"/>
    <cellStyle name="20 % – Zvýraznění6 4 7 2" xfId="2674"/>
    <cellStyle name="20 % – Zvýraznění6 4 7 3" xfId="2675"/>
    <cellStyle name="20 % – Zvýraznění6 4 7 4" xfId="2676"/>
    <cellStyle name="20 % – Zvýraznění6 4 8" xfId="2677"/>
    <cellStyle name="20 % – Zvýraznění6 4 8 2" xfId="2678"/>
    <cellStyle name="20 % – Zvýraznění6 4 8 3" xfId="2679"/>
    <cellStyle name="20 % – Zvýraznění6 4 8 4" xfId="2680"/>
    <cellStyle name="20 % – Zvýraznění6 4 9" xfId="2681"/>
    <cellStyle name="20 % – Zvýraznění6 4 9 2" xfId="2682"/>
    <cellStyle name="20 % – Zvýraznění6 4 9 3" xfId="2683"/>
    <cellStyle name="20 % – Zvýraznění6 4 9 4" xfId="2684"/>
    <cellStyle name="20 % – Zvýraznění6 5" xfId="2685"/>
    <cellStyle name="20 % – Zvýraznění6 5 10" xfId="2686"/>
    <cellStyle name="20 % – Zvýraznění6 5 11" xfId="2687"/>
    <cellStyle name="20 % – Zvýraznění6 5 12" xfId="2688"/>
    <cellStyle name="20 % – Zvýraznění6 5 2" xfId="2689"/>
    <cellStyle name="20 % – Zvýraznění6 5 2 2" xfId="2690"/>
    <cellStyle name="20 % – Zvýraznění6 5 2 3" xfId="2691"/>
    <cellStyle name="20 % – Zvýraznění6 5 2 4" xfId="2692"/>
    <cellStyle name="20 % – Zvýraznění6 5 2 5" xfId="2693"/>
    <cellStyle name="20 % – Zvýraznění6 5 3" xfId="2694"/>
    <cellStyle name="20 % – Zvýraznění6 5 3 2" xfId="2695"/>
    <cellStyle name="20 % – Zvýraznění6 5 3 3" xfId="2696"/>
    <cellStyle name="20 % – Zvýraznění6 5 3 4" xfId="2697"/>
    <cellStyle name="20 % – Zvýraznění6 5 3 5" xfId="2698"/>
    <cellStyle name="20 % – Zvýraznění6 5 4" xfId="2699"/>
    <cellStyle name="20 % – Zvýraznění6 5 4 2" xfId="2700"/>
    <cellStyle name="20 % – Zvýraznění6 5 4 3" xfId="2701"/>
    <cellStyle name="20 % – Zvýraznění6 5 4 4" xfId="2702"/>
    <cellStyle name="20 % – Zvýraznění6 5 5" xfId="2703"/>
    <cellStyle name="20 % – Zvýraznění6 5 5 2" xfId="2704"/>
    <cellStyle name="20 % – Zvýraznění6 5 5 3" xfId="2705"/>
    <cellStyle name="20 % – Zvýraznění6 5 5 4" xfId="2706"/>
    <cellStyle name="20 % – Zvýraznění6 5 6" xfId="2707"/>
    <cellStyle name="20 % – Zvýraznění6 5 6 2" xfId="2708"/>
    <cellStyle name="20 % – Zvýraznění6 5 6 3" xfId="2709"/>
    <cellStyle name="20 % – Zvýraznění6 5 6 4" xfId="2710"/>
    <cellStyle name="20 % – Zvýraznění6 5 7" xfId="2711"/>
    <cellStyle name="20 % – Zvýraznění6 5 7 2" xfId="2712"/>
    <cellStyle name="20 % – Zvýraznění6 5 7 3" xfId="2713"/>
    <cellStyle name="20 % – Zvýraznění6 5 7 4" xfId="2714"/>
    <cellStyle name="20 % – Zvýraznění6 5 8" xfId="2715"/>
    <cellStyle name="20 % – Zvýraznění6 5 8 2" xfId="2716"/>
    <cellStyle name="20 % – Zvýraznění6 5 8 3" xfId="2717"/>
    <cellStyle name="20 % – Zvýraznění6 5 8 4" xfId="2718"/>
    <cellStyle name="20 % – Zvýraznění6 5 9" xfId="2719"/>
    <cellStyle name="20 % – Zvýraznění6 6" xfId="2720"/>
    <cellStyle name="20 % – Zvýraznění6 6 10" xfId="2721"/>
    <cellStyle name="20 % – Zvýraznění6 6 11" xfId="2722"/>
    <cellStyle name="20 % – Zvýraznění6 6 2" xfId="2723"/>
    <cellStyle name="20 % – Zvýraznění6 6 2 2" xfId="2724"/>
    <cellStyle name="20 % – Zvýraznění6 6 2 3" xfId="2725"/>
    <cellStyle name="20 % – Zvýraznění6 6 2 4" xfId="2726"/>
    <cellStyle name="20 % – Zvýraznění6 6 3" xfId="2727"/>
    <cellStyle name="20 % – Zvýraznění6 6 3 2" xfId="2728"/>
    <cellStyle name="20 % – Zvýraznění6 6 3 3" xfId="2729"/>
    <cellStyle name="20 % – Zvýraznění6 6 3 4" xfId="2730"/>
    <cellStyle name="20 % – Zvýraznění6 6 4" xfId="2731"/>
    <cellStyle name="20 % – Zvýraznění6 6 4 2" xfId="2732"/>
    <cellStyle name="20 % – Zvýraznění6 6 4 3" xfId="2733"/>
    <cellStyle name="20 % – Zvýraznění6 6 4 4" xfId="2734"/>
    <cellStyle name="20 % – Zvýraznění6 6 5" xfId="2735"/>
    <cellStyle name="20 % – Zvýraznění6 6 5 2" xfId="2736"/>
    <cellStyle name="20 % – Zvýraznění6 6 5 3" xfId="2737"/>
    <cellStyle name="20 % – Zvýraznění6 6 5 4" xfId="2738"/>
    <cellStyle name="20 % – Zvýraznění6 6 6" xfId="2739"/>
    <cellStyle name="20 % – Zvýraznění6 6 6 2" xfId="2740"/>
    <cellStyle name="20 % – Zvýraznění6 6 6 3" xfId="2741"/>
    <cellStyle name="20 % – Zvýraznění6 6 6 4" xfId="2742"/>
    <cellStyle name="20 % – Zvýraznění6 6 7" xfId="2743"/>
    <cellStyle name="20 % – Zvýraznění6 6 7 2" xfId="2744"/>
    <cellStyle name="20 % – Zvýraznění6 6 7 3" xfId="2745"/>
    <cellStyle name="20 % – Zvýraznění6 6 7 4" xfId="2746"/>
    <cellStyle name="20 % – Zvýraznění6 6 8" xfId="2747"/>
    <cellStyle name="20 % – Zvýraznění6 6 9" xfId="2748"/>
    <cellStyle name="20 % – Zvýraznění6 7" xfId="2749"/>
    <cellStyle name="20 % – Zvýraznění6 7 2" xfId="2750"/>
    <cellStyle name="20 % – Zvýraznění6 7 3" xfId="2751"/>
    <cellStyle name="20 % – Zvýraznění6 7 4" xfId="2752"/>
    <cellStyle name="20 % – Zvýraznění6 7 5" xfId="2753"/>
    <cellStyle name="20 % – Zvýraznění6 8" xfId="2754"/>
    <cellStyle name="20 % – Zvýraznění6 8 2" xfId="2755"/>
    <cellStyle name="20 % – Zvýraznění6 8 3" xfId="2756"/>
    <cellStyle name="20 % – Zvýraznění6 8 4" xfId="2757"/>
    <cellStyle name="20 % – Zvýraznění6 8 5" xfId="2758"/>
    <cellStyle name="20 % – Zvýraznění6 9" xfId="2759"/>
    <cellStyle name="20 % – Zvýraznění6 9 2" xfId="2760"/>
    <cellStyle name="20 % – Zvýraznění6 9 3" xfId="2761"/>
    <cellStyle name="20 % – Zvýraznění6 9 4" xfId="2762"/>
    <cellStyle name="40 % – Zvýraznění1 10" xfId="2763"/>
    <cellStyle name="40 % – Zvýraznění1 10 2" xfId="2764"/>
    <cellStyle name="40 % – Zvýraznění1 10 3" xfId="2765"/>
    <cellStyle name="40 % – Zvýraznění1 10 4" xfId="2766"/>
    <cellStyle name="40 % – Zvýraznění1 11" xfId="2767"/>
    <cellStyle name="40 % – Zvýraznění1 11 2" xfId="2768"/>
    <cellStyle name="40 % – Zvýraznění1 11 3" xfId="2769"/>
    <cellStyle name="40 % – Zvýraznění1 11 4" xfId="2770"/>
    <cellStyle name="40 % – Zvýraznění1 12" xfId="2771"/>
    <cellStyle name="40 % – Zvýraznění1 12 2" xfId="2772"/>
    <cellStyle name="40 % – Zvýraznění1 12 3" xfId="2773"/>
    <cellStyle name="40 % – Zvýraznění1 12 4" xfId="2774"/>
    <cellStyle name="40 % – Zvýraznění1 13" xfId="2775"/>
    <cellStyle name="40 % – Zvýraznění1 13 2" xfId="2776"/>
    <cellStyle name="40 % – Zvýraznění1 14" xfId="2777"/>
    <cellStyle name="40 % – Zvýraznění1 14 2" xfId="2778"/>
    <cellStyle name="40 % – Zvýraznění1 15" xfId="2779"/>
    <cellStyle name="40 % – Zvýraznění1 15 2" xfId="2780"/>
    <cellStyle name="40 % – Zvýraznění1 16" xfId="2781"/>
    <cellStyle name="40 % – Zvýraznění1 16 2" xfId="2782"/>
    <cellStyle name="40 % – Zvýraznění1 17" xfId="2783"/>
    <cellStyle name="40 % – Zvýraznění1 17 2" xfId="2784"/>
    <cellStyle name="40 % – Zvýraznění1 18" xfId="2785"/>
    <cellStyle name="40 % – Zvýraznění1 18 2" xfId="2786"/>
    <cellStyle name="40 % – Zvýraznění1 19" xfId="2787"/>
    <cellStyle name="40 % – Zvýraznění1 19 2" xfId="2788"/>
    <cellStyle name="40 % – Zvýraznění1 2" xfId="2789"/>
    <cellStyle name="40 % – Zvýraznění1 2 10" xfId="2790"/>
    <cellStyle name="40 % – Zvýraznění1 2 10 2" xfId="2791"/>
    <cellStyle name="40 % – Zvýraznění1 2 11" xfId="2792"/>
    <cellStyle name="40 % – Zvýraznění1 2 11 2" xfId="2793"/>
    <cellStyle name="40 % – Zvýraznění1 2 12" xfId="2794"/>
    <cellStyle name="40 % – Zvýraznění1 2 12 2" xfId="2795"/>
    <cellStyle name="40 % – Zvýraznění1 2 13" xfId="2796"/>
    <cellStyle name="40 % – Zvýraznění1 2 13 2" xfId="2797"/>
    <cellStyle name="40 % – Zvýraznění1 2 14" xfId="2798"/>
    <cellStyle name="40 % – Zvýraznění1 2 2" xfId="2799"/>
    <cellStyle name="40 % – Zvýraznění1 2 2 10" xfId="2800"/>
    <cellStyle name="40 % – Zvýraznění1 2 2 10 2" xfId="2801"/>
    <cellStyle name="40 % – Zvýraznění1 2 2 11" xfId="2802"/>
    <cellStyle name="40 % – Zvýraznění1 2 2 11 2" xfId="2803"/>
    <cellStyle name="40 % – Zvýraznění1 2 2 12" xfId="2804"/>
    <cellStyle name="40 % – Zvýraznění1 2 2 12 2" xfId="2805"/>
    <cellStyle name="40 % – Zvýraznění1 2 2 13" xfId="2806"/>
    <cellStyle name="40 % – Zvýraznění1 2 2 2" xfId="2807"/>
    <cellStyle name="40 % – Zvýraznění1 2 2 2 10" xfId="2808"/>
    <cellStyle name="40 % – Zvýraznění1 2 2 2 2" xfId="2809"/>
    <cellStyle name="40 % – Zvýraznění1 2 2 2 2 2" xfId="2810"/>
    <cellStyle name="40 % – Zvýraznění1 2 2 2 3" xfId="2811"/>
    <cellStyle name="40 % – Zvýraznění1 2 2 2 3 2" xfId="2812"/>
    <cellStyle name="40 % – Zvýraznění1 2 2 2 4" xfId="2813"/>
    <cellStyle name="40 % – Zvýraznění1 2 2 2 4 2" xfId="2814"/>
    <cellStyle name="40 % – Zvýraznění1 2 2 2 5" xfId="2815"/>
    <cellStyle name="40 % – Zvýraznění1 2 2 2 5 2" xfId="2816"/>
    <cellStyle name="40 % – Zvýraznění1 2 2 2 6" xfId="2817"/>
    <cellStyle name="40 % – Zvýraznění1 2 2 2 6 2" xfId="2818"/>
    <cellStyle name="40 % – Zvýraznění1 2 2 2 7" xfId="2819"/>
    <cellStyle name="40 % – Zvýraznění1 2 2 2 7 2" xfId="2820"/>
    <cellStyle name="40 % – Zvýraznění1 2 2 2 8" xfId="2821"/>
    <cellStyle name="40 % – Zvýraznění1 2 2 2 8 2" xfId="2822"/>
    <cellStyle name="40 % – Zvýraznění1 2 2 2 9" xfId="2823"/>
    <cellStyle name="40 % – Zvýraznění1 2 2 2 9 2" xfId="2824"/>
    <cellStyle name="40 % – Zvýraznění1 2 2 3" xfId="2825"/>
    <cellStyle name="40 % – Zvýraznění1 2 2 3 10" xfId="2826"/>
    <cellStyle name="40 % – Zvýraznění1 2 2 3 2" xfId="2827"/>
    <cellStyle name="40 % – Zvýraznění1 2 2 3 2 2" xfId="2828"/>
    <cellStyle name="40 % – Zvýraznění1 2 2 3 3" xfId="2829"/>
    <cellStyle name="40 % – Zvýraznění1 2 2 3 3 2" xfId="2830"/>
    <cellStyle name="40 % – Zvýraznění1 2 2 3 4" xfId="2831"/>
    <cellStyle name="40 % – Zvýraznění1 2 2 3 4 2" xfId="2832"/>
    <cellStyle name="40 % – Zvýraznění1 2 2 3 5" xfId="2833"/>
    <cellStyle name="40 % – Zvýraznění1 2 2 3 5 2" xfId="2834"/>
    <cellStyle name="40 % – Zvýraznění1 2 2 3 6" xfId="2835"/>
    <cellStyle name="40 % – Zvýraznění1 2 2 3 6 2" xfId="2836"/>
    <cellStyle name="40 % – Zvýraznění1 2 2 3 7" xfId="2837"/>
    <cellStyle name="40 % – Zvýraznění1 2 2 3 7 2" xfId="2838"/>
    <cellStyle name="40 % – Zvýraznění1 2 2 3 8" xfId="2839"/>
    <cellStyle name="40 % – Zvýraznění1 2 2 3 8 2" xfId="2840"/>
    <cellStyle name="40 % – Zvýraznění1 2 2 3 9" xfId="2841"/>
    <cellStyle name="40 % – Zvýraznění1 2 2 3 9 2" xfId="2842"/>
    <cellStyle name="40 % – Zvýraznění1 2 2 4" xfId="2843"/>
    <cellStyle name="40 % – Zvýraznění1 2 2 4 10" xfId="2844"/>
    <cellStyle name="40 % – Zvýraznění1 2 2 4 2" xfId="2845"/>
    <cellStyle name="40 % – Zvýraznění1 2 2 4 2 2" xfId="2846"/>
    <cellStyle name="40 % – Zvýraznění1 2 2 4 3" xfId="2847"/>
    <cellStyle name="40 % – Zvýraznění1 2 2 4 3 2" xfId="2848"/>
    <cellStyle name="40 % – Zvýraznění1 2 2 4 4" xfId="2849"/>
    <cellStyle name="40 % – Zvýraznění1 2 2 4 4 2" xfId="2850"/>
    <cellStyle name="40 % – Zvýraznění1 2 2 4 5" xfId="2851"/>
    <cellStyle name="40 % – Zvýraznění1 2 2 4 5 2" xfId="2852"/>
    <cellStyle name="40 % – Zvýraznění1 2 2 4 6" xfId="2853"/>
    <cellStyle name="40 % – Zvýraznění1 2 2 4 6 2" xfId="2854"/>
    <cellStyle name="40 % – Zvýraznění1 2 2 4 7" xfId="2855"/>
    <cellStyle name="40 % – Zvýraznění1 2 2 4 7 2" xfId="2856"/>
    <cellStyle name="40 % – Zvýraznění1 2 2 4 8" xfId="2857"/>
    <cellStyle name="40 % – Zvýraznění1 2 2 4 8 2" xfId="2858"/>
    <cellStyle name="40 % – Zvýraznění1 2 2 4 9" xfId="2859"/>
    <cellStyle name="40 % – Zvýraznění1 2 2 4 9 2" xfId="2860"/>
    <cellStyle name="40 % – Zvýraznění1 2 2 5" xfId="2861"/>
    <cellStyle name="40 % – Zvýraznění1 2 2 5 2" xfId="2862"/>
    <cellStyle name="40 % – Zvýraznění1 2 2 6" xfId="2863"/>
    <cellStyle name="40 % – Zvýraznění1 2 2 6 2" xfId="2864"/>
    <cellStyle name="40 % – Zvýraznění1 2 2 7" xfId="2865"/>
    <cellStyle name="40 % – Zvýraznění1 2 2 7 2" xfId="2866"/>
    <cellStyle name="40 % – Zvýraznění1 2 2 8" xfId="2867"/>
    <cellStyle name="40 % – Zvýraznění1 2 2 8 2" xfId="2868"/>
    <cellStyle name="40 % – Zvýraznění1 2 2 9" xfId="2869"/>
    <cellStyle name="40 % – Zvýraznění1 2 2 9 2" xfId="2870"/>
    <cellStyle name="40 % – Zvýraznění1 2 3" xfId="2871"/>
    <cellStyle name="40 % – Zvýraznění1 2 3 10" xfId="2872"/>
    <cellStyle name="40 % – Zvýraznění1 2 3 2" xfId="2873"/>
    <cellStyle name="40 % – Zvýraznění1 2 3 2 2" xfId="2874"/>
    <cellStyle name="40 % – Zvýraznění1 2 3 3" xfId="2875"/>
    <cellStyle name="40 % – Zvýraznění1 2 3 3 2" xfId="2876"/>
    <cellStyle name="40 % – Zvýraznění1 2 3 4" xfId="2877"/>
    <cellStyle name="40 % – Zvýraznění1 2 3 4 2" xfId="2878"/>
    <cellStyle name="40 % – Zvýraznění1 2 3 5" xfId="2879"/>
    <cellStyle name="40 % – Zvýraznění1 2 3 5 2" xfId="2880"/>
    <cellStyle name="40 % – Zvýraznění1 2 3 6" xfId="2881"/>
    <cellStyle name="40 % – Zvýraznění1 2 3 6 2" xfId="2882"/>
    <cellStyle name="40 % – Zvýraznění1 2 3 7" xfId="2883"/>
    <cellStyle name="40 % – Zvýraznění1 2 3 7 2" xfId="2884"/>
    <cellStyle name="40 % – Zvýraznění1 2 3 8" xfId="2885"/>
    <cellStyle name="40 % – Zvýraznění1 2 3 8 2" xfId="2886"/>
    <cellStyle name="40 % – Zvýraznění1 2 3 9" xfId="2887"/>
    <cellStyle name="40 % – Zvýraznění1 2 3 9 2" xfId="2888"/>
    <cellStyle name="40 % – Zvýraznění1 2 4" xfId="2889"/>
    <cellStyle name="40 % – Zvýraznění1 2 4 10" xfId="2890"/>
    <cellStyle name="40 % – Zvýraznění1 2 4 2" xfId="2891"/>
    <cellStyle name="40 % – Zvýraznění1 2 4 2 2" xfId="2892"/>
    <cellStyle name="40 % – Zvýraznění1 2 4 3" xfId="2893"/>
    <cellStyle name="40 % – Zvýraznění1 2 4 3 2" xfId="2894"/>
    <cellStyle name="40 % – Zvýraznění1 2 4 4" xfId="2895"/>
    <cellStyle name="40 % – Zvýraznění1 2 4 4 2" xfId="2896"/>
    <cellStyle name="40 % – Zvýraznění1 2 4 5" xfId="2897"/>
    <cellStyle name="40 % – Zvýraznění1 2 4 5 2" xfId="2898"/>
    <cellStyle name="40 % – Zvýraznění1 2 4 6" xfId="2899"/>
    <cellStyle name="40 % – Zvýraznění1 2 4 6 2" xfId="2900"/>
    <cellStyle name="40 % – Zvýraznění1 2 4 7" xfId="2901"/>
    <cellStyle name="40 % – Zvýraznění1 2 4 7 2" xfId="2902"/>
    <cellStyle name="40 % – Zvýraznění1 2 4 8" xfId="2903"/>
    <cellStyle name="40 % – Zvýraznění1 2 4 8 2" xfId="2904"/>
    <cellStyle name="40 % – Zvýraznění1 2 4 9" xfId="2905"/>
    <cellStyle name="40 % – Zvýraznění1 2 4 9 2" xfId="2906"/>
    <cellStyle name="40 % – Zvýraznění1 2 5" xfId="2907"/>
    <cellStyle name="40 % – Zvýraznění1 2 5 10" xfId="2908"/>
    <cellStyle name="40 % – Zvýraznění1 2 5 2" xfId="2909"/>
    <cellStyle name="40 % – Zvýraznění1 2 5 2 2" xfId="2910"/>
    <cellStyle name="40 % – Zvýraznění1 2 5 3" xfId="2911"/>
    <cellStyle name="40 % – Zvýraznění1 2 5 3 2" xfId="2912"/>
    <cellStyle name="40 % – Zvýraznění1 2 5 4" xfId="2913"/>
    <cellStyle name="40 % – Zvýraznění1 2 5 4 2" xfId="2914"/>
    <cellStyle name="40 % – Zvýraznění1 2 5 5" xfId="2915"/>
    <cellStyle name="40 % – Zvýraznění1 2 5 5 2" xfId="2916"/>
    <cellStyle name="40 % – Zvýraznění1 2 5 6" xfId="2917"/>
    <cellStyle name="40 % – Zvýraznění1 2 5 6 2" xfId="2918"/>
    <cellStyle name="40 % – Zvýraznění1 2 5 7" xfId="2919"/>
    <cellStyle name="40 % – Zvýraznění1 2 5 7 2" xfId="2920"/>
    <cellStyle name="40 % – Zvýraznění1 2 5 8" xfId="2921"/>
    <cellStyle name="40 % – Zvýraznění1 2 5 8 2" xfId="2922"/>
    <cellStyle name="40 % – Zvýraznění1 2 5 9" xfId="2923"/>
    <cellStyle name="40 % – Zvýraznění1 2 5 9 2" xfId="2924"/>
    <cellStyle name="40 % – Zvýraznění1 2 6" xfId="2925"/>
    <cellStyle name="40 % – Zvýraznění1 2 6 2" xfId="2926"/>
    <cellStyle name="40 % – Zvýraznění1 2 7" xfId="2927"/>
    <cellStyle name="40 % – Zvýraznění1 2 7 2" xfId="2928"/>
    <cellStyle name="40 % – Zvýraznění1 2 8" xfId="2929"/>
    <cellStyle name="40 % – Zvýraznění1 2 8 2" xfId="2930"/>
    <cellStyle name="40 % – Zvýraznění1 2 9" xfId="2931"/>
    <cellStyle name="40 % – Zvýraznění1 2 9 2" xfId="2932"/>
    <cellStyle name="40 % – Zvýraznění1 20" xfId="2933"/>
    <cellStyle name="40 % – Zvýraznění1 3" xfId="2934"/>
    <cellStyle name="40 % – Zvýraznění1 3 10" xfId="2935"/>
    <cellStyle name="40 % – Zvýraznění1 3 10 2" xfId="2936"/>
    <cellStyle name="40 % – Zvýraznění1 3 10 3" xfId="2937"/>
    <cellStyle name="40 % – Zvýraznění1 3 10 4" xfId="2938"/>
    <cellStyle name="40 % – Zvýraznění1 3 11" xfId="2939"/>
    <cellStyle name="40 % – Zvýraznění1 3 12" xfId="2940"/>
    <cellStyle name="40 % – Zvýraznění1 3 13" xfId="2941"/>
    <cellStyle name="40 % – Zvýraznění1 3 14" xfId="2942"/>
    <cellStyle name="40 % – Zvýraznění1 3 14 2" xfId="2943"/>
    <cellStyle name="40 % – Zvýraznění1 3 15" xfId="2944"/>
    <cellStyle name="40 % – Zvýraznění1 3 15 2" xfId="2945"/>
    <cellStyle name="40 % – Zvýraznění1 3 16" xfId="2946"/>
    <cellStyle name="40 % – Zvýraznění1 3 16 2" xfId="2947"/>
    <cellStyle name="40 % – Zvýraznění1 3 17" xfId="2948"/>
    <cellStyle name="40 % – Zvýraznění1 3 17 2" xfId="2949"/>
    <cellStyle name="40 % – Zvýraznění1 3 18" xfId="2950"/>
    <cellStyle name="40 % – Zvýraznění1 3 18 2" xfId="2951"/>
    <cellStyle name="40 % – Zvýraznění1 3 19" xfId="2952"/>
    <cellStyle name="40 % – Zvýraznění1 3 19 2" xfId="2953"/>
    <cellStyle name="40 % – Zvýraznění1 3 2" xfId="2954"/>
    <cellStyle name="40 % – Zvýraznění1 3 2 10" xfId="2955"/>
    <cellStyle name="40 % – Zvýraznění1 3 2 11" xfId="2956"/>
    <cellStyle name="40 % – Zvýraznění1 3 2 12" xfId="2957"/>
    <cellStyle name="40 % – Zvýraznění1 3 2 12 2" xfId="2958"/>
    <cellStyle name="40 % – Zvýraznění1 3 2 13" xfId="2959"/>
    <cellStyle name="40 % – Zvýraznění1 3 2 13 2" xfId="2960"/>
    <cellStyle name="40 % – Zvýraznění1 3 2 14" xfId="2961"/>
    <cellStyle name="40 % – Zvýraznění1 3 2 14 2" xfId="2962"/>
    <cellStyle name="40 % – Zvýraznění1 3 2 15" xfId="2963"/>
    <cellStyle name="40 % – Zvýraznění1 3 2 15 2" xfId="2964"/>
    <cellStyle name="40 % – Zvýraznění1 3 2 16" xfId="2965"/>
    <cellStyle name="40 % – Zvýraznění1 3 2 16 2" xfId="2966"/>
    <cellStyle name="40 % – Zvýraznění1 3 2 17" xfId="2967"/>
    <cellStyle name="40 % – Zvýraznění1 3 2 17 2" xfId="2968"/>
    <cellStyle name="40 % – Zvýraznění1 3 2 18" xfId="2969"/>
    <cellStyle name="40 % – Zvýraznění1 3 2 18 2" xfId="2970"/>
    <cellStyle name="40 % – Zvýraznění1 3 2 19" xfId="2971"/>
    <cellStyle name="40 % – Zvýraznění1 3 2 2" xfId="2972"/>
    <cellStyle name="40 % – Zvýraznění1 3 2 2 10" xfId="2973"/>
    <cellStyle name="40 % – Zvýraznění1 3 2 2 2" xfId="2974"/>
    <cellStyle name="40 % – Zvýraznění1 3 2 2 2 2" xfId="2975"/>
    <cellStyle name="40 % – Zvýraznění1 3 2 2 3" xfId="2976"/>
    <cellStyle name="40 % – Zvýraznění1 3 2 2 3 2" xfId="2977"/>
    <cellStyle name="40 % – Zvýraznění1 3 2 2 4" xfId="2978"/>
    <cellStyle name="40 % – Zvýraznění1 3 2 2 4 2" xfId="2979"/>
    <cellStyle name="40 % – Zvýraznění1 3 2 2 5" xfId="2980"/>
    <cellStyle name="40 % – Zvýraznění1 3 2 2 5 2" xfId="2981"/>
    <cellStyle name="40 % – Zvýraznění1 3 2 2 6" xfId="2982"/>
    <cellStyle name="40 % – Zvýraznění1 3 2 2 6 2" xfId="2983"/>
    <cellStyle name="40 % – Zvýraznění1 3 2 2 7" xfId="2984"/>
    <cellStyle name="40 % – Zvýraznění1 3 2 2 8" xfId="2985"/>
    <cellStyle name="40 % – Zvýraznění1 3 2 2 9" xfId="2986"/>
    <cellStyle name="40 % – Zvýraznění1 3 2 3" xfId="2987"/>
    <cellStyle name="40 % – Zvýraznění1 3 2 3 2" xfId="2988"/>
    <cellStyle name="40 % – Zvýraznění1 3 2 3 3" xfId="2989"/>
    <cellStyle name="40 % – Zvýraznění1 3 2 3 4" xfId="2990"/>
    <cellStyle name="40 % – Zvýraznění1 3 2 3 5" xfId="2991"/>
    <cellStyle name="40 % – Zvýraznění1 3 2 4" xfId="2992"/>
    <cellStyle name="40 % – Zvýraznění1 3 2 4 2" xfId="2993"/>
    <cellStyle name="40 % – Zvýraznění1 3 2 4 3" xfId="2994"/>
    <cellStyle name="40 % – Zvýraznění1 3 2 4 4" xfId="2995"/>
    <cellStyle name="40 % – Zvýraznění1 3 2 4 5" xfId="2996"/>
    <cellStyle name="40 % – Zvýraznění1 3 2 5" xfId="2997"/>
    <cellStyle name="40 % – Zvýraznění1 3 2 5 2" xfId="2998"/>
    <cellStyle name="40 % – Zvýraznění1 3 2 5 3" xfId="2999"/>
    <cellStyle name="40 % – Zvýraznění1 3 2 5 4" xfId="3000"/>
    <cellStyle name="40 % – Zvýraznění1 3 2 6" xfId="3001"/>
    <cellStyle name="40 % – Zvýraznění1 3 2 6 2" xfId="3002"/>
    <cellStyle name="40 % – Zvýraznění1 3 2 6 3" xfId="3003"/>
    <cellStyle name="40 % – Zvýraznění1 3 2 6 4" xfId="3004"/>
    <cellStyle name="40 % – Zvýraznění1 3 2 7" xfId="3005"/>
    <cellStyle name="40 % – Zvýraznění1 3 2 7 2" xfId="3006"/>
    <cellStyle name="40 % – Zvýraznění1 3 2 7 3" xfId="3007"/>
    <cellStyle name="40 % – Zvýraznění1 3 2 7 4" xfId="3008"/>
    <cellStyle name="40 % – Zvýraznění1 3 2 8" xfId="3009"/>
    <cellStyle name="40 % – Zvýraznění1 3 2 8 2" xfId="3010"/>
    <cellStyle name="40 % – Zvýraznění1 3 2 8 3" xfId="3011"/>
    <cellStyle name="40 % – Zvýraznění1 3 2 8 4" xfId="3012"/>
    <cellStyle name="40 % – Zvýraznění1 3 2 9" xfId="3013"/>
    <cellStyle name="40 % – Zvýraznění1 3 20" xfId="3014"/>
    <cellStyle name="40 % – Zvýraznění1 3 20 2" xfId="3015"/>
    <cellStyle name="40 % – Zvýraznění1 3 21" xfId="3016"/>
    <cellStyle name="40 % – Zvýraznění1 3 3" xfId="3017"/>
    <cellStyle name="40 % – Zvýraznění1 3 3 10" xfId="3018"/>
    <cellStyle name="40 % – Zvýraznění1 3 3 11" xfId="3019"/>
    <cellStyle name="40 % – Zvýraznění1 3 3 2" xfId="3020"/>
    <cellStyle name="40 % – Zvýraznění1 3 3 2 2" xfId="3021"/>
    <cellStyle name="40 % – Zvýraznění1 3 3 2 3" xfId="3022"/>
    <cellStyle name="40 % – Zvýraznění1 3 3 2 4" xfId="3023"/>
    <cellStyle name="40 % – Zvýraznění1 3 3 3" xfId="3024"/>
    <cellStyle name="40 % – Zvýraznění1 3 3 3 2" xfId="3025"/>
    <cellStyle name="40 % – Zvýraznění1 3 3 3 3" xfId="3026"/>
    <cellStyle name="40 % – Zvýraznění1 3 3 3 4" xfId="3027"/>
    <cellStyle name="40 % – Zvýraznění1 3 3 4" xfId="3028"/>
    <cellStyle name="40 % – Zvýraznění1 3 3 4 2" xfId="3029"/>
    <cellStyle name="40 % – Zvýraznění1 3 3 4 3" xfId="3030"/>
    <cellStyle name="40 % – Zvýraznění1 3 3 4 4" xfId="3031"/>
    <cellStyle name="40 % – Zvýraznění1 3 3 5" xfId="3032"/>
    <cellStyle name="40 % – Zvýraznění1 3 3 5 2" xfId="3033"/>
    <cellStyle name="40 % – Zvýraznění1 3 3 5 3" xfId="3034"/>
    <cellStyle name="40 % – Zvýraznění1 3 3 5 4" xfId="3035"/>
    <cellStyle name="40 % – Zvýraznění1 3 3 6" xfId="3036"/>
    <cellStyle name="40 % – Zvýraznění1 3 3 6 2" xfId="3037"/>
    <cellStyle name="40 % – Zvýraznění1 3 3 6 3" xfId="3038"/>
    <cellStyle name="40 % – Zvýraznění1 3 3 6 4" xfId="3039"/>
    <cellStyle name="40 % – Zvýraznění1 3 3 7" xfId="3040"/>
    <cellStyle name="40 % – Zvýraznění1 3 3 7 2" xfId="3041"/>
    <cellStyle name="40 % – Zvýraznění1 3 3 7 3" xfId="3042"/>
    <cellStyle name="40 % – Zvýraznění1 3 3 7 4" xfId="3043"/>
    <cellStyle name="40 % – Zvýraznění1 3 3 8" xfId="3044"/>
    <cellStyle name="40 % – Zvýraznění1 3 3 9" xfId="3045"/>
    <cellStyle name="40 % – Zvýraznění1 3 4" xfId="3046"/>
    <cellStyle name="40 % – Zvýraznění1 3 4 2" xfId="3047"/>
    <cellStyle name="40 % – Zvýraznění1 3 4 3" xfId="3048"/>
    <cellStyle name="40 % – Zvýraznění1 3 4 4" xfId="3049"/>
    <cellStyle name="40 % – Zvýraznění1 3 4 5" xfId="3050"/>
    <cellStyle name="40 % – Zvýraznění1 3 5" xfId="3051"/>
    <cellStyle name="40 % – Zvýraznění1 3 5 2" xfId="3052"/>
    <cellStyle name="40 % – Zvýraznění1 3 5 3" xfId="3053"/>
    <cellStyle name="40 % – Zvýraznění1 3 5 4" xfId="3054"/>
    <cellStyle name="40 % – Zvýraznění1 3 5 5" xfId="3055"/>
    <cellStyle name="40 % – Zvýraznění1 3 6" xfId="3056"/>
    <cellStyle name="40 % – Zvýraznění1 3 6 2" xfId="3057"/>
    <cellStyle name="40 % – Zvýraznění1 3 6 3" xfId="3058"/>
    <cellStyle name="40 % – Zvýraznění1 3 6 4" xfId="3059"/>
    <cellStyle name="40 % – Zvýraznění1 3 7" xfId="3060"/>
    <cellStyle name="40 % – Zvýraznění1 3 7 2" xfId="3061"/>
    <cellStyle name="40 % – Zvýraznění1 3 7 3" xfId="3062"/>
    <cellStyle name="40 % – Zvýraznění1 3 7 4" xfId="3063"/>
    <cellStyle name="40 % – Zvýraznění1 3 8" xfId="3064"/>
    <cellStyle name="40 % – Zvýraznění1 3 8 2" xfId="3065"/>
    <cellStyle name="40 % – Zvýraznění1 3 8 3" xfId="3066"/>
    <cellStyle name="40 % – Zvýraznění1 3 8 4" xfId="3067"/>
    <cellStyle name="40 % – Zvýraznění1 3 9" xfId="3068"/>
    <cellStyle name="40 % – Zvýraznění1 3 9 2" xfId="3069"/>
    <cellStyle name="40 % – Zvýraznění1 3 9 3" xfId="3070"/>
    <cellStyle name="40 % – Zvýraznění1 3 9 4" xfId="3071"/>
    <cellStyle name="40 % – Zvýraznění1 4" xfId="3072"/>
    <cellStyle name="40 % – Zvýraznění1 4 10" xfId="3073"/>
    <cellStyle name="40 % – Zvýraznění1 4 11" xfId="3074"/>
    <cellStyle name="40 % – Zvýraznění1 4 12" xfId="3075"/>
    <cellStyle name="40 % – Zvýraznění1 4 13" xfId="3076"/>
    <cellStyle name="40 % – Zvýraznění1 4 14" xfId="3077"/>
    <cellStyle name="40 % – Zvýraznění1 4 2" xfId="3078"/>
    <cellStyle name="40 % – Zvýraznění1 4 2 10" xfId="3079"/>
    <cellStyle name="40 % – Zvýraznění1 4 2 11" xfId="3080"/>
    <cellStyle name="40 % – Zvýraznění1 4 2 12" xfId="3081"/>
    <cellStyle name="40 % – Zvýraznění1 4 2 2" xfId="3082"/>
    <cellStyle name="40 % – Zvýraznění1 4 2 2 2" xfId="3083"/>
    <cellStyle name="40 % – Zvýraznění1 4 2 2 3" xfId="3084"/>
    <cellStyle name="40 % – Zvýraznění1 4 2 2 4" xfId="3085"/>
    <cellStyle name="40 % – Zvýraznění1 4 2 2 5" xfId="3086"/>
    <cellStyle name="40 % – Zvýraznění1 4 2 2 6" xfId="3087"/>
    <cellStyle name="40 % – Zvýraznění1 4 2 3" xfId="3088"/>
    <cellStyle name="40 % – Zvýraznění1 4 2 3 2" xfId="3089"/>
    <cellStyle name="40 % – Zvýraznění1 4 2 3 3" xfId="3090"/>
    <cellStyle name="40 % – Zvýraznění1 4 2 3 4" xfId="3091"/>
    <cellStyle name="40 % – Zvýraznění1 4 2 3 5" xfId="3092"/>
    <cellStyle name="40 % – Zvýraznění1 4 2 4" xfId="3093"/>
    <cellStyle name="40 % – Zvýraznění1 4 2 4 2" xfId="3094"/>
    <cellStyle name="40 % – Zvýraznění1 4 2 4 3" xfId="3095"/>
    <cellStyle name="40 % – Zvýraznění1 4 2 4 4" xfId="3096"/>
    <cellStyle name="40 % – Zvýraznění1 4 2 5" xfId="3097"/>
    <cellStyle name="40 % – Zvýraznění1 4 2 5 2" xfId="3098"/>
    <cellStyle name="40 % – Zvýraznění1 4 2 5 3" xfId="3099"/>
    <cellStyle name="40 % – Zvýraznění1 4 2 5 4" xfId="3100"/>
    <cellStyle name="40 % – Zvýraznění1 4 2 6" xfId="3101"/>
    <cellStyle name="40 % – Zvýraznění1 4 2 6 2" xfId="3102"/>
    <cellStyle name="40 % – Zvýraznění1 4 2 6 3" xfId="3103"/>
    <cellStyle name="40 % – Zvýraznění1 4 2 6 4" xfId="3104"/>
    <cellStyle name="40 % – Zvýraznění1 4 2 7" xfId="3105"/>
    <cellStyle name="40 % – Zvýraznění1 4 2 7 2" xfId="3106"/>
    <cellStyle name="40 % – Zvýraznění1 4 2 7 3" xfId="3107"/>
    <cellStyle name="40 % – Zvýraznění1 4 2 7 4" xfId="3108"/>
    <cellStyle name="40 % – Zvýraznění1 4 2 8" xfId="3109"/>
    <cellStyle name="40 % – Zvýraznění1 4 2 9" xfId="3110"/>
    <cellStyle name="40 % – Zvýraznění1 4 3" xfId="3111"/>
    <cellStyle name="40 % – Zvýraznění1 4 3 2" xfId="3112"/>
    <cellStyle name="40 % – Zvýraznění1 4 3 2 2" xfId="3113"/>
    <cellStyle name="40 % – Zvýraznění1 4 3 3" xfId="3114"/>
    <cellStyle name="40 % – Zvýraznění1 4 3 4" xfId="3115"/>
    <cellStyle name="40 % – Zvýraznění1 4 3 5" xfId="3116"/>
    <cellStyle name="40 % – Zvýraznění1 4 3 6" xfId="3117"/>
    <cellStyle name="40 % – Zvýraznění1 4 4" xfId="3118"/>
    <cellStyle name="40 % – Zvýraznění1 4 4 2" xfId="3119"/>
    <cellStyle name="40 % – Zvýraznění1 4 4 3" xfId="3120"/>
    <cellStyle name="40 % – Zvýraznění1 4 4 4" xfId="3121"/>
    <cellStyle name="40 % – Zvýraznění1 4 4 5" xfId="3122"/>
    <cellStyle name="40 % – Zvýraznění1 4 4 6" xfId="3123"/>
    <cellStyle name="40 % – Zvýraznění1 4 5" xfId="3124"/>
    <cellStyle name="40 % – Zvýraznění1 4 5 2" xfId="3125"/>
    <cellStyle name="40 % – Zvýraznění1 4 5 3" xfId="3126"/>
    <cellStyle name="40 % – Zvýraznění1 4 5 4" xfId="3127"/>
    <cellStyle name="40 % – Zvýraznění1 4 5 5" xfId="3128"/>
    <cellStyle name="40 % – Zvýraznění1 4 6" xfId="3129"/>
    <cellStyle name="40 % – Zvýraznění1 4 6 2" xfId="3130"/>
    <cellStyle name="40 % – Zvýraznění1 4 6 3" xfId="3131"/>
    <cellStyle name="40 % – Zvýraznění1 4 6 4" xfId="3132"/>
    <cellStyle name="40 % – Zvýraznění1 4 7" xfId="3133"/>
    <cellStyle name="40 % – Zvýraznění1 4 7 2" xfId="3134"/>
    <cellStyle name="40 % – Zvýraznění1 4 7 3" xfId="3135"/>
    <cellStyle name="40 % – Zvýraznění1 4 7 4" xfId="3136"/>
    <cellStyle name="40 % – Zvýraznění1 4 8" xfId="3137"/>
    <cellStyle name="40 % – Zvýraznění1 4 8 2" xfId="3138"/>
    <cellStyle name="40 % – Zvýraznění1 4 8 3" xfId="3139"/>
    <cellStyle name="40 % – Zvýraznění1 4 8 4" xfId="3140"/>
    <cellStyle name="40 % – Zvýraznění1 4 9" xfId="3141"/>
    <cellStyle name="40 % – Zvýraznění1 4 9 2" xfId="3142"/>
    <cellStyle name="40 % – Zvýraznění1 4 9 3" xfId="3143"/>
    <cellStyle name="40 % – Zvýraznění1 4 9 4" xfId="3144"/>
    <cellStyle name="40 % – Zvýraznění1 5" xfId="3145"/>
    <cellStyle name="40 % – Zvýraznění1 5 10" xfId="3146"/>
    <cellStyle name="40 % – Zvýraznění1 5 11" xfId="3147"/>
    <cellStyle name="40 % – Zvýraznění1 5 12" xfId="3148"/>
    <cellStyle name="40 % – Zvýraznění1 5 2" xfId="3149"/>
    <cellStyle name="40 % – Zvýraznění1 5 2 2" xfId="3150"/>
    <cellStyle name="40 % – Zvýraznění1 5 2 3" xfId="3151"/>
    <cellStyle name="40 % – Zvýraznění1 5 2 4" xfId="3152"/>
    <cellStyle name="40 % – Zvýraznění1 5 2 5" xfId="3153"/>
    <cellStyle name="40 % – Zvýraznění1 5 3" xfId="3154"/>
    <cellStyle name="40 % – Zvýraznění1 5 3 2" xfId="3155"/>
    <cellStyle name="40 % – Zvýraznění1 5 3 3" xfId="3156"/>
    <cellStyle name="40 % – Zvýraznění1 5 3 4" xfId="3157"/>
    <cellStyle name="40 % – Zvýraznění1 5 3 5" xfId="3158"/>
    <cellStyle name="40 % – Zvýraznění1 5 4" xfId="3159"/>
    <cellStyle name="40 % – Zvýraznění1 5 4 2" xfId="3160"/>
    <cellStyle name="40 % – Zvýraznění1 5 4 3" xfId="3161"/>
    <cellStyle name="40 % – Zvýraznění1 5 4 4" xfId="3162"/>
    <cellStyle name="40 % – Zvýraznění1 5 5" xfId="3163"/>
    <cellStyle name="40 % – Zvýraznění1 5 5 2" xfId="3164"/>
    <cellStyle name="40 % – Zvýraznění1 5 5 3" xfId="3165"/>
    <cellStyle name="40 % – Zvýraznění1 5 5 4" xfId="3166"/>
    <cellStyle name="40 % – Zvýraznění1 5 6" xfId="3167"/>
    <cellStyle name="40 % – Zvýraznění1 5 6 2" xfId="3168"/>
    <cellStyle name="40 % – Zvýraznění1 5 6 3" xfId="3169"/>
    <cellStyle name="40 % – Zvýraznění1 5 6 4" xfId="3170"/>
    <cellStyle name="40 % – Zvýraznění1 5 7" xfId="3171"/>
    <cellStyle name="40 % – Zvýraznění1 5 7 2" xfId="3172"/>
    <cellStyle name="40 % – Zvýraznění1 5 7 3" xfId="3173"/>
    <cellStyle name="40 % – Zvýraznění1 5 7 4" xfId="3174"/>
    <cellStyle name="40 % – Zvýraznění1 5 8" xfId="3175"/>
    <cellStyle name="40 % – Zvýraznění1 5 8 2" xfId="3176"/>
    <cellStyle name="40 % – Zvýraznění1 5 8 3" xfId="3177"/>
    <cellStyle name="40 % – Zvýraznění1 5 8 4" xfId="3178"/>
    <cellStyle name="40 % – Zvýraznění1 5 9" xfId="3179"/>
    <cellStyle name="40 % – Zvýraznění1 6" xfId="3180"/>
    <cellStyle name="40 % – Zvýraznění1 6 10" xfId="3181"/>
    <cellStyle name="40 % – Zvýraznění1 6 11" xfId="3182"/>
    <cellStyle name="40 % – Zvýraznění1 6 2" xfId="3183"/>
    <cellStyle name="40 % – Zvýraznění1 6 2 2" xfId="3184"/>
    <cellStyle name="40 % – Zvýraznění1 6 2 3" xfId="3185"/>
    <cellStyle name="40 % – Zvýraznění1 6 2 4" xfId="3186"/>
    <cellStyle name="40 % – Zvýraznění1 6 3" xfId="3187"/>
    <cellStyle name="40 % – Zvýraznění1 6 3 2" xfId="3188"/>
    <cellStyle name="40 % – Zvýraznění1 6 3 3" xfId="3189"/>
    <cellStyle name="40 % – Zvýraznění1 6 3 4" xfId="3190"/>
    <cellStyle name="40 % – Zvýraznění1 6 4" xfId="3191"/>
    <cellStyle name="40 % – Zvýraznění1 6 4 2" xfId="3192"/>
    <cellStyle name="40 % – Zvýraznění1 6 4 3" xfId="3193"/>
    <cellStyle name="40 % – Zvýraznění1 6 4 4" xfId="3194"/>
    <cellStyle name="40 % – Zvýraznění1 6 5" xfId="3195"/>
    <cellStyle name="40 % – Zvýraznění1 6 5 2" xfId="3196"/>
    <cellStyle name="40 % – Zvýraznění1 6 5 3" xfId="3197"/>
    <cellStyle name="40 % – Zvýraznění1 6 5 4" xfId="3198"/>
    <cellStyle name="40 % – Zvýraznění1 6 6" xfId="3199"/>
    <cellStyle name="40 % – Zvýraznění1 6 6 2" xfId="3200"/>
    <cellStyle name="40 % – Zvýraznění1 6 6 3" xfId="3201"/>
    <cellStyle name="40 % – Zvýraznění1 6 6 4" xfId="3202"/>
    <cellStyle name="40 % – Zvýraznění1 6 7" xfId="3203"/>
    <cellStyle name="40 % – Zvýraznění1 6 7 2" xfId="3204"/>
    <cellStyle name="40 % – Zvýraznění1 6 7 3" xfId="3205"/>
    <cellStyle name="40 % – Zvýraznění1 6 7 4" xfId="3206"/>
    <cellStyle name="40 % – Zvýraznění1 6 8" xfId="3207"/>
    <cellStyle name="40 % – Zvýraznění1 6 9" xfId="3208"/>
    <cellStyle name="40 % – Zvýraznění1 7" xfId="3209"/>
    <cellStyle name="40 % – Zvýraznění1 7 2" xfId="3210"/>
    <cellStyle name="40 % – Zvýraznění1 7 3" xfId="3211"/>
    <cellStyle name="40 % – Zvýraznění1 7 4" xfId="3212"/>
    <cellStyle name="40 % – Zvýraznění1 7 5" xfId="3213"/>
    <cellStyle name="40 % – Zvýraznění1 8" xfId="3214"/>
    <cellStyle name="40 % – Zvýraznění1 8 2" xfId="3215"/>
    <cellStyle name="40 % – Zvýraznění1 8 3" xfId="3216"/>
    <cellStyle name="40 % – Zvýraznění1 8 4" xfId="3217"/>
    <cellStyle name="40 % – Zvýraznění1 8 5" xfId="3218"/>
    <cellStyle name="40 % – Zvýraznění1 9" xfId="3219"/>
    <cellStyle name="40 % – Zvýraznění1 9 2" xfId="3220"/>
    <cellStyle name="40 % – Zvýraznění1 9 3" xfId="3221"/>
    <cellStyle name="40 % – Zvýraznění1 9 4" xfId="3222"/>
    <cellStyle name="40 % – Zvýraznění2 10" xfId="3223"/>
    <cellStyle name="40 % – Zvýraznění2 10 2" xfId="3224"/>
    <cellStyle name="40 % – Zvýraznění2 10 3" xfId="3225"/>
    <cellStyle name="40 % – Zvýraznění2 10 4" xfId="3226"/>
    <cellStyle name="40 % – Zvýraznění2 11" xfId="3227"/>
    <cellStyle name="40 % – Zvýraznění2 11 2" xfId="3228"/>
    <cellStyle name="40 % – Zvýraznění2 11 3" xfId="3229"/>
    <cellStyle name="40 % – Zvýraznění2 11 4" xfId="3230"/>
    <cellStyle name="40 % – Zvýraznění2 12" xfId="3231"/>
    <cellStyle name="40 % – Zvýraznění2 12 2" xfId="3232"/>
    <cellStyle name="40 % – Zvýraznění2 12 3" xfId="3233"/>
    <cellStyle name="40 % – Zvýraznění2 12 4" xfId="3234"/>
    <cellStyle name="40 % – Zvýraznění2 13" xfId="3235"/>
    <cellStyle name="40 % – Zvýraznění2 13 2" xfId="3236"/>
    <cellStyle name="40 % – Zvýraznění2 14" xfId="3237"/>
    <cellStyle name="40 % – Zvýraznění2 14 2" xfId="3238"/>
    <cellStyle name="40 % – Zvýraznění2 15" xfId="3239"/>
    <cellStyle name="40 % – Zvýraznění2 15 2" xfId="3240"/>
    <cellStyle name="40 % – Zvýraznění2 16" xfId="3241"/>
    <cellStyle name="40 % – Zvýraznění2 16 2" xfId="3242"/>
    <cellStyle name="40 % – Zvýraznění2 17" xfId="3243"/>
    <cellStyle name="40 % – Zvýraznění2 17 2" xfId="3244"/>
    <cellStyle name="40 % – Zvýraznění2 18" xfId="3245"/>
    <cellStyle name="40 % – Zvýraznění2 18 2" xfId="3246"/>
    <cellStyle name="40 % – Zvýraznění2 19" xfId="3247"/>
    <cellStyle name="40 % – Zvýraznění2 19 2" xfId="3248"/>
    <cellStyle name="40 % – Zvýraznění2 2" xfId="3249"/>
    <cellStyle name="40 % – Zvýraznění2 2 10" xfId="3250"/>
    <cellStyle name="40 % – Zvýraznění2 2 10 2" xfId="3251"/>
    <cellStyle name="40 % – Zvýraznění2 2 11" xfId="3252"/>
    <cellStyle name="40 % – Zvýraznění2 2 11 2" xfId="3253"/>
    <cellStyle name="40 % – Zvýraznění2 2 12" xfId="3254"/>
    <cellStyle name="40 % – Zvýraznění2 2 12 2" xfId="3255"/>
    <cellStyle name="40 % – Zvýraznění2 2 13" xfId="3256"/>
    <cellStyle name="40 % – Zvýraznění2 2 13 2" xfId="3257"/>
    <cellStyle name="40 % – Zvýraznění2 2 14" xfId="3258"/>
    <cellStyle name="40 % – Zvýraznění2 2 2" xfId="3259"/>
    <cellStyle name="40 % – Zvýraznění2 2 2 10" xfId="3260"/>
    <cellStyle name="40 % – Zvýraznění2 2 2 10 2" xfId="3261"/>
    <cellStyle name="40 % – Zvýraznění2 2 2 11" xfId="3262"/>
    <cellStyle name="40 % – Zvýraznění2 2 2 11 2" xfId="3263"/>
    <cellStyle name="40 % – Zvýraznění2 2 2 12" xfId="3264"/>
    <cellStyle name="40 % – Zvýraznění2 2 2 12 2" xfId="3265"/>
    <cellStyle name="40 % – Zvýraznění2 2 2 13" xfId="3266"/>
    <cellStyle name="40 % – Zvýraznění2 2 2 2" xfId="3267"/>
    <cellStyle name="40 % – Zvýraznění2 2 2 2 10" xfId="3268"/>
    <cellStyle name="40 % – Zvýraznění2 2 2 2 2" xfId="3269"/>
    <cellStyle name="40 % – Zvýraznění2 2 2 2 2 2" xfId="3270"/>
    <cellStyle name="40 % – Zvýraznění2 2 2 2 3" xfId="3271"/>
    <cellStyle name="40 % – Zvýraznění2 2 2 2 3 2" xfId="3272"/>
    <cellStyle name="40 % – Zvýraznění2 2 2 2 4" xfId="3273"/>
    <cellStyle name="40 % – Zvýraznění2 2 2 2 4 2" xfId="3274"/>
    <cellStyle name="40 % – Zvýraznění2 2 2 2 5" xfId="3275"/>
    <cellStyle name="40 % – Zvýraznění2 2 2 2 5 2" xfId="3276"/>
    <cellStyle name="40 % – Zvýraznění2 2 2 2 6" xfId="3277"/>
    <cellStyle name="40 % – Zvýraznění2 2 2 2 6 2" xfId="3278"/>
    <cellStyle name="40 % – Zvýraznění2 2 2 2 7" xfId="3279"/>
    <cellStyle name="40 % – Zvýraznění2 2 2 2 7 2" xfId="3280"/>
    <cellStyle name="40 % – Zvýraznění2 2 2 2 8" xfId="3281"/>
    <cellStyle name="40 % – Zvýraznění2 2 2 2 8 2" xfId="3282"/>
    <cellStyle name="40 % – Zvýraznění2 2 2 2 9" xfId="3283"/>
    <cellStyle name="40 % – Zvýraznění2 2 2 2 9 2" xfId="3284"/>
    <cellStyle name="40 % – Zvýraznění2 2 2 3" xfId="3285"/>
    <cellStyle name="40 % – Zvýraznění2 2 2 3 10" xfId="3286"/>
    <cellStyle name="40 % – Zvýraznění2 2 2 3 2" xfId="3287"/>
    <cellStyle name="40 % – Zvýraznění2 2 2 3 2 2" xfId="3288"/>
    <cellStyle name="40 % – Zvýraznění2 2 2 3 3" xfId="3289"/>
    <cellStyle name="40 % – Zvýraznění2 2 2 3 3 2" xfId="3290"/>
    <cellStyle name="40 % – Zvýraznění2 2 2 3 4" xfId="3291"/>
    <cellStyle name="40 % – Zvýraznění2 2 2 3 4 2" xfId="3292"/>
    <cellStyle name="40 % – Zvýraznění2 2 2 3 5" xfId="3293"/>
    <cellStyle name="40 % – Zvýraznění2 2 2 3 5 2" xfId="3294"/>
    <cellStyle name="40 % – Zvýraznění2 2 2 3 6" xfId="3295"/>
    <cellStyle name="40 % – Zvýraznění2 2 2 3 6 2" xfId="3296"/>
    <cellStyle name="40 % – Zvýraznění2 2 2 3 7" xfId="3297"/>
    <cellStyle name="40 % – Zvýraznění2 2 2 3 7 2" xfId="3298"/>
    <cellStyle name="40 % – Zvýraznění2 2 2 3 8" xfId="3299"/>
    <cellStyle name="40 % – Zvýraznění2 2 2 3 8 2" xfId="3300"/>
    <cellStyle name="40 % – Zvýraznění2 2 2 3 9" xfId="3301"/>
    <cellStyle name="40 % – Zvýraznění2 2 2 3 9 2" xfId="3302"/>
    <cellStyle name="40 % – Zvýraznění2 2 2 4" xfId="3303"/>
    <cellStyle name="40 % – Zvýraznění2 2 2 4 10" xfId="3304"/>
    <cellStyle name="40 % – Zvýraznění2 2 2 4 2" xfId="3305"/>
    <cellStyle name="40 % – Zvýraznění2 2 2 4 2 2" xfId="3306"/>
    <cellStyle name="40 % – Zvýraznění2 2 2 4 3" xfId="3307"/>
    <cellStyle name="40 % – Zvýraznění2 2 2 4 3 2" xfId="3308"/>
    <cellStyle name="40 % – Zvýraznění2 2 2 4 4" xfId="3309"/>
    <cellStyle name="40 % – Zvýraznění2 2 2 4 4 2" xfId="3310"/>
    <cellStyle name="40 % – Zvýraznění2 2 2 4 5" xfId="3311"/>
    <cellStyle name="40 % – Zvýraznění2 2 2 4 5 2" xfId="3312"/>
    <cellStyle name="40 % – Zvýraznění2 2 2 4 6" xfId="3313"/>
    <cellStyle name="40 % – Zvýraznění2 2 2 4 6 2" xfId="3314"/>
    <cellStyle name="40 % – Zvýraznění2 2 2 4 7" xfId="3315"/>
    <cellStyle name="40 % – Zvýraznění2 2 2 4 7 2" xfId="3316"/>
    <cellStyle name="40 % – Zvýraznění2 2 2 4 8" xfId="3317"/>
    <cellStyle name="40 % – Zvýraznění2 2 2 4 8 2" xfId="3318"/>
    <cellStyle name="40 % – Zvýraznění2 2 2 4 9" xfId="3319"/>
    <cellStyle name="40 % – Zvýraznění2 2 2 4 9 2" xfId="3320"/>
    <cellStyle name="40 % – Zvýraznění2 2 2 5" xfId="3321"/>
    <cellStyle name="40 % – Zvýraznění2 2 2 5 2" xfId="3322"/>
    <cellStyle name="40 % – Zvýraznění2 2 2 6" xfId="3323"/>
    <cellStyle name="40 % – Zvýraznění2 2 2 6 2" xfId="3324"/>
    <cellStyle name="40 % – Zvýraznění2 2 2 7" xfId="3325"/>
    <cellStyle name="40 % – Zvýraznění2 2 2 7 2" xfId="3326"/>
    <cellStyle name="40 % – Zvýraznění2 2 2 8" xfId="3327"/>
    <cellStyle name="40 % – Zvýraznění2 2 2 8 2" xfId="3328"/>
    <cellStyle name="40 % – Zvýraznění2 2 2 9" xfId="3329"/>
    <cellStyle name="40 % – Zvýraznění2 2 2 9 2" xfId="3330"/>
    <cellStyle name="40 % – Zvýraznění2 2 3" xfId="3331"/>
    <cellStyle name="40 % – Zvýraznění2 2 3 10" xfId="3332"/>
    <cellStyle name="40 % – Zvýraznění2 2 3 2" xfId="3333"/>
    <cellStyle name="40 % – Zvýraznění2 2 3 2 2" xfId="3334"/>
    <cellStyle name="40 % – Zvýraznění2 2 3 3" xfId="3335"/>
    <cellStyle name="40 % – Zvýraznění2 2 3 3 2" xfId="3336"/>
    <cellStyle name="40 % – Zvýraznění2 2 3 4" xfId="3337"/>
    <cellStyle name="40 % – Zvýraznění2 2 3 4 2" xfId="3338"/>
    <cellStyle name="40 % – Zvýraznění2 2 3 5" xfId="3339"/>
    <cellStyle name="40 % – Zvýraznění2 2 3 5 2" xfId="3340"/>
    <cellStyle name="40 % – Zvýraznění2 2 3 6" xfId="3341"/>
    <cellStyle name="40 % – Zvýraznění2 2 3 6 2" xfId="3342"/>
    <cellStyle name="40 % – Zvýraznění2 2 3 7" xfId="3343"/>
    <cellStyle name="40 % – Zvýraznění2 2 3 7 2" xfId="3344"/>
    <cellStyle name="40 % – Zvýraznění2 2 3 8" xfId="3345"/>
    <cellStyle name="40 % – Zvýraznění2 2 3 8 2" xfId="3346"/>
    <cellStyle name="40 % – Zvýraznění2 2 3 9" xfId="3347"/>
    <cellStyle name="40 % – Zvýraznění2 2 3 9 2" xfId="3348"/>
    <cellStyle name="40 % – Zvýraznění2 2 4" xfId="3349"/>
    <cellStyle name="40 % – Zvýraznění2 2 4 10" xfId="3350"/>
    <cellStyle name="40 % – Zvýraznění2 2 4 2" xfId="3351"/>
    <cellStyle name="40 % – Zvýraznění2 2 4 2 2" xfId="3352"/>
    <cellStyle name="40 % – Zvýraznění2 2 4 3" xfId="3353"/>
    <cellStyle name="40 % – Zvýraznění2 2 4 3 2" xfId="3354"/>
    <cellStyle name="40 % – Zvýraznění2 2 4 4" xfId="3355"/>
    <cellStyle name="40 % – Zvýraznění2 2 4 4 2" xfId="3356"/>
    <cellStyle name="40 % – Zvýraznění2 2 4 5" xfId="3357"/>
    <cellStyle name="40 % – Zvýraznění2 2 4 5 2" xfId="3358"/>
    <cellStyle name="40 % – Zvýraznění2 2 4 6" xfId="3359"/>
    <cellStyle name="40 % – Zvýraznění2 2 4 6 2" xfId="3360"/>
    <cellStyle name="40 % – Zvýraznění2 2 4 7" xfId="3361"/>
    <cellStyle name="40 % – Zvýraznění2 2 4 7 2" xfId="3362"/>
    <cellStyle name="40 % – Zvýraznění2 2 4 8" xfId="3363"/>
    <cellStyle name="40 % – Zvýraznění2 2 4 8 2" xfId="3364"/>
    <cellStyle name="40 % – Zvýraznění2 2 4 9" xfId="3365"/>
    <cellStyle name="40 % – Zvýraznění2 2 4 9 2" xfId="3366"/>
    <cellStyle name="40 % – Zvýraznění2 2 5" xfId="3367"/>
    <cellStyle name="40 % – Zvýraznění2 2 5 10" xfId="3368"/>
    <cellStyle name="40 % – Zvýraznění2 2 5 2" xfId="3369"/>
    <cellStyle name="40 % – Zvýraznění2 2 5 2 2" xfId="3370"/>
    <cellStyle name="40 % – Zvýraznění2 2 5 3" xfId="3371"/>
    <cellStyle name="40 % – Zvýraznění2 2 5 3 2" xfId="3372"/>
    <cellStyle name="40 % – Zvýraznění2 2 5 4" xfId="3373"/>
    <cellStyle name="40 % – Zvýraznění2 2 5 4 2" xfId="3374"/>
    <cellStyle name="40 % – Zvýraznění2 2 5 5" xfId="3375"/>
    <cellStyle name="40 % – Zvýraznění2 2 5 5 2" xfId="3376"/>
    <cellStyle name="40 % – Zvýraznění2 2 5 6" xfId="3377"/>
    <cellStyle name="40 % – Zvýraznění2 2 5 6 2" xfId="3378"/>
    <cellStyle name="40 % – Zvýraznění2 2 5 7" xfId="3379"/>
    <cellStyle name="40 % – Zvýraznění2 2 5 7 2" xfId="3380"/>
    <cellStyle name="40 % – Zvýraznění2 2 5 8" xfId="3381"/>
    <cellStyle name="40 % – Zvýraznění2 2 5 8 2" xfId="3382"/>
    <cellStyle name="40 % – Zvýraznění2 2 5 9" xfId="3383"/>
    <cellStyle name="40 % – Zvýraznění2 2 5 9 2" xfId="3384"/>
    <cellStyle name="40 % – Zvýraznění2 2 6" xfId="3385"/>
    <cellStyle name="40 % – Zvýraznění2 2 6 2" xfId="3386"/>
    <cellStyle name="40 % – Zvýraznění2 2 7" xfId="3387"/>
    <cellStyle name="40 % – Zvýraznění2 2 7 2" xfId="3388"/>
    <cellStyle name="40 % – Zvýraznění2 2 8" xfId="3389"/>
    <cellStyle name="40 % – Zvýraznění2 2 8 2" xfId="3390"/>
    <cellStyle name="40 % – Zvýraznění2 2 9" xfId="3391"/>
    <cellStyle name="40 % – Zvýraznění2 2 9 2" xfId="3392"/>
    <cellStyle name="40 % – Zvýraznění2 20" xfId="3393"/>
    <cellStyle name="40 % – Zvýraznění2 3" xfId="3394"/>
    <cellStyle name="40 % – Zvýraznění2 3 10" xfId="3395"/>
    <cellStyle name="40 % – Zvýraznění2 3 10 2" xfId="3396"/>
    <cellStyle name="40 % – Zvýraznění2 3 10 3" xfId="3397"/>
    <cellStyle name="40 % – Zvýraznění2 3 10 4" xfId="3398"/>
    <cellStyle name="40 % – Zvýraznění2 3 11" xfId="3399"/>
    <cellStyle name="40 % – Zvýraznění2 3 12" xfId="3400"/>
    <cellStyle name="40 % – Zvýraznění2 3 13" xfId="3401"/>
    <cellStyle name="40 % – Zvýraznění2 3 14" xfId="3402"/>
    <cellStyle name="40 % – Zvýraznění2 3 14 2" xfId="3403"/>
    <cellStyle name="40 % – Zvýraznění2 3 15" xfId="3404"/>
    <cellStyle name="40 % – Zvýraznění2 3 15 2" xfId="3405"/>
    <cellStyle name="40 % – Zvýraznění2 3 16" xfId="3406"/>
    <cellStyle name="40 % – Zvýraznění2 3 16 2" xfId="3407"/>
    <cellStyle name="40 % – Zvýraznění2 3 17" xfId="3408"/>
    <cellStyle name="40 % – Zvýraznění2 3 17 2" xfId="3409"/>
    <cellStyle name="40 % – Zvýraznění2 3 18" xfId="3410"/>
    <cellStyle name="40 % – Zvýraznění2 3 18 2" xfId="3411"/>
    <cellStyle name="40 % – Zvýraznění2 3 19" xfId="3412"/>
    <cellStyle name="40 % – Zvýraznění2 3 19 2" xfId="3413"/>
    <cellStyle name="40 % – Zvýraznění2 3 2" xfId="3414"/>
    <cellStyle name="40 % – Zvýraznění2 3 2 10" xfId="3415"/>
    <cellStyle name="40 % – Zvýraznění2 3 2 11" xfId="3416"/>
    <cellStyle name="40 % – Zvýraznění2 3 2 12" xfId="3417"/>
    <cellStyle name="40 % – Zvýraznění2 3 2 12 2" xfId="3418"/>
    <cellStyle name="40 % – Zvýraznění2 3 2 13" xfId="3419"/>
    <cellStyle name="40 % – Zvýraznění2 3 2 13 2" xfId="3420"/>
    <cellStyle name="40 % – Zvýraznění2 3 2 14" xfId="3421"/>
    <cellStyle name="40 % – Zvýraznění2 3 2 14 2" xfId="3422"/>
    <cellStyle name="40 % – Zvýraznění2 3 2 15" xfId="3423"/>
    <cellStyle name="40 % – Zvýraznění2 3 2 15 2" xfId="3424"/>
    <cellStyle name="40 % – Zvýraznění2 3 2 16" xfId="3425"/>
    <cellStyle name="40 % – Zvýraznění2 3 2 16 2" xfId="3426"/>
    <cellStyle name="40 % – Zvýraznění2 3 2 17" xfId="3427"/>
    <cellStyle name="40 % – Zvýraznění2 3 2 17 2" xfId="3428"/>
    <cellStyle name="40 % – Zvýraznění2 3 2 18" xfId="3429"/>
    <cellStyle name="40 % – Zvýraznění2 3 2 18 2" xfId="3430"/>
    <cellStyle name="40 % – Zvýraznění2 3 2 19" xfId="3431"/>
    <cellStyle name="40 % – Zvýraznění2 3 2 2" xfId="3432"/>
    <cellStyle name="40 % – Zvýraznění2 3 2 2 10" xfId="3433"/>
    <cellStyle name="40 % – Zvýraznění2 3 2 2 2" xfId="3434"/>
    <cellStyle name="40 % – Zvýraznění2 3 2 2 2 2" xfId="3435"/>
    <cellStyle name="40 % – Zvýraznění2 3 2 2 3" xfId="3436"/>
    <cellStyle name="40 % – Zvýraznění2 3 2 2 3 2" xfId="3437"/>
    <cellStyle name="40 % – Zvýraznění2 3 2 2 4" xfId="3438"/>
    <cellStyle name="40 % – Zvýraznění2 3 2 2 4 2" xfId="3439"/>
    <cellStyle name="40 % – Zvýraznění2 3 2 2 5" xfId="3440"/>
    <cellStyle name="40 % – Zvýraznění2 3 2 2 5 2" xfId="3441"/>
    <cellStyle name="40 % – Zvýraznění2 3 2 2 6" xfId="3442"/>
    <cellStyle name="40 % – Zvýraznění2 3 2 2 6 2" xfId="3443"/>
    <cellStyle name="40 % – Zvýraznění2 3 2 2 7" xfId="3444"/>
    <cellStyle name="40 % – Zvýraznění2 3 2 2 8" xfId="3445"/>
    <cellStyle name="40 % – Zvýraznění2 3 2 2 9" xfId="3446"/>
    <cellStyle name="40 % – Zvýraznění2 3 2 3" xfId="3447"/>
    <cellStyle name="40 % – Zvýraznění2 3 2 3 2" xfId="3448"/>
    <cellStyle name="40 % – Zvýraznění2 3 2 3 3" xfId="3449"/>
    <cellStyle name="40 % – Zvýraznění2 3 2 3 4" xfId="3450"/>
    <cellStyle name="40 % – Zvýraznění2 3 2 3 5" xfId="3451"/>
    <cellStyle name="40 % – Zvýraznění2 3 2 4" xfId="3452"/>
    <cellStyle name="40 % – Zvýraznění2 3 2 4 2" xfId="3453"/>
    <cellStyle name="40 % – Zvýraznění2 3 2 4 3" xfId="3454"/>
    <cellStyle name="40 % – Zvýraznění2 3 2 4 4" xfId="3455"/>
    <cellStyle name="40 % – Zvýraznění2 3 2 4 5" xfId="3456"/>
    <cellStyle name="40 % – Zvýraznění2 3 2 5" xfId="3457"/>
    <cellStyle name="40 % – Zvýraznění2 3 2 5 2" xfId="3458"/>
    <cellStyle name="40 % – Zvýraznění2 3 2 5 3" xfId="3459"/>
    <cellStyle name="40 % – Zvýraznění2 3 2 5 4" xfId="3460"/>
    <cellStyle name="40 % – Zvýraznění2 3 2 6" xfId="3461"/>
    <cellStyle name="40 % – Zvýraznění2 3 2 6 2" xfId="3462"/>
    <cellStyle name="40 % – Zvýraznění2 3 2 6 3" xfId="3463"/>
    <cellStyle name="40 % – Zvýraznění2 3 2 6 4" xfId="3464"/>
    <cellStyle name="40 % – Zvýraznění2 3 2 7" xfId="3465"/>
    <cellStyle name="40 % – Zvýraznění2 3 2 7 2" xfId="3466"/>
    <cellStyle name="40 % – Zvýraznění2 3 2 7 3" xfId="3467"/>
    <cellStyle name="40 % – Zvýraznění2 3 2 7 4" xfId="3468"/>
    <cellStyle name="40 % – Zvýraznění2 3 2 8" xfId="3469"/>
    <cellStyle name="40 % – Zvýraznění2 3 2 8 2" xfId="3470"/>
    <cellStyle name="40 % – Zvýraznění2 3 2 8 3" xfId="3471"/>
    <cellStyle name="40 % – Zvýraznění2 3 2 8 4" xfId="3472"/>
    <cellStyle name="40 % – Zvýraznění2 3 2 9" xfId="3473"/>
    <cellStyle name="40 % – Zvýraznění2 3 20" xfId="3474"/>
    <cellStyle name="40 % – Zvýraznění2 3 20 2" xfId="3475"/>
    <cellStyle name="40 % – Zvýraznění2 3 21" xfId="3476"/>
    <cellStyle name="40 % – Zvýraznění2 3 3" xfId="3477"/>
    <cellStyle name="40 % – Zvýraznění2 3 3 10" xfId="3478"/>
    <cellStyle name="40 % – Zvýraznění2 3 3 11" xfId="3479"/>
    <cellStyle name="40 % – Zvýraznění2 3 3 2" xfId="3480"/>
    <cellStyle name="40 % – Zvýraznění2 3 3 2 2" xfId="3481"/>
    <cellStyle name="40 % – Zvýraznění2 3 3 2 3" xfId="3482"/>
    <cellStyle name="40 % – Zvýraznění2 3 3 2 4" xfId="3483"/>
    <cellStyle name="40 % – Zvýraznění2 3 3 3" xfId="3484"/>
    <cellStyle name="40 % – Zvýraznění2 3 3 3 2" xfId="3485"/>
    <cellStyle name="40 % – Zvýraznění2 3 3 3 3" xfId="3486"/>
    <cellStyle name="40 % – Zvýraznění2 3 3 3 4" xfId="3487"/>
    <cellStyle name="40 % – Zvýraznění2 3 3 4" xfId="3488"/>
    <cellStyle name="40 % – Zvýraznění2 3 3 4 2" xfId="3489"/>
    <cellStyle name="40 % – Zvýraznění2 3 3 4 3" xfId="3490"/>
    <cellStyle name="40 % – Zvýraznění2 3 3 4 4" xfId="3491"/>
    <cellStyle name="40 % – Zvýraznění2 3 3 5" xfId="3492"/>
    <cellStyle name="40 % – Zvýraznění2 3 3 5 2" xfId="3493"/>
    <cellStyle name="40 % – Zvýraznění2 3 3 5 3" xfId="3494"/>
    <cellStyle name="40 % – Zvýraznění2 3 3 5 4" xfId="3495"/>
    <cellStyle name="40 % – Zvýraznění2 3 3 6" xfId="3496"/>
    <cellStyle name="40 % – Zvýraznění2 3 3 6 2" xfId="3497"/>
    <cellStyle name="40 % – Zvýraznění2 3 3 6 3" xfId="3498"/>
    <cellStyle name="40 % – Zvýraznění2 3 3 6 4" xfId="3499"/>
    <cellStyle name="40 % – Zvýraznění2 3 3 7" xfId="3500"/>
    <cellStyle name="40 % – Zvýraznění2 3 3 7 2" xfId="3501"/>
    <cellStyle name="40 % – Zvýraznění2 3 3 7 3" xfId="3502"/>
    <cellStyle name="40 % – Zvýraznění2 3 3 7 4" xfId="3503"/>
    <cellStyle name="40 % – Zvýraznění2 3 3 8" xfId="3504"/>
    <cellStyle name="40 % – Zvýraznění2 3 3 9" xfId="3505"/>
    <cellStyle name="40 % – Zvýraznění2 3 4" xfId="3506"/>
    <cellStyle name="40 % – Zvýraznění2 3 4 2" xfId="3507"/>
    <cellStyle name="40 % – Zvýraznění2 3 4 3" xfId="3508"/>
    <cellStyle name="40 % – Zvýraznění2 3 4 4" xfId="3509"/>
    <cellStyle name="40 % – Zvýraznění2 3 4 5" xfId="3510"/>
    <cellStyle name="40 % – Zvýraznění2 3 5" xfId="3511"/>
    <cellStyle name="40 % – Zvýraznění2 3 5 2" xfId="3512"/>
    <cellStyle name="40 % – Zvýraznění2 3 5 3" xfId="3513"/>
    <cellStyle name="40 % – Zvýraznění2 3 5 4" xfId="3514"/>
    <cellStyle name="40 % – Zvýraznění2 3 5 5" xfId="3515"/>
    <cellStyle name="40 % – Zvýraznění2 3 6" xfId="3516"/>
    <cellStyle name="40 % – Zvýraznění2 3 6 2" xfId="3517"/>
    <cellStyle name="40 % – Zvýraznění2 3 6 3" xfId="3518"/>
    <cellStyle name="40 % – Zvýraznění2 3 6 4" xfId="3519"/>
    <cellStyle name="40 % – Zvýraznění2 3 7" xfId="3520"/>
    <cellStyle name="40 % – Zvýraznění2 3 7 2" xfId="3521"/>
    <cellStyle name="40 % – Zvýraznění2 3 7 3" xfId="3522"/>
    <cellStyle name="40 % – Zvýraznění2 3 7 4" xfId="3523"/>
    <cellStyle name="40 % – Zvýraznění2 3 8" xfId="3524"/>
    <cellStyle name="40 % – Zvýraznění2 3 8 2" xfId="3525"/>
    <cellStyle name="40 % – Zvýraznění2 3 8 3" xfId="3526"/>
    <cellStyle name="40 % – Zvýraznění2 3 8 4" xfId="3527"/>
    <cellStyle name="40 % – Zvýraznění2 3 9" xfId="3528"/>
    <cellStyle name="40 % – Zvýraznění2 3 9 2" xfId="3529"/>
    <cellStyle name="40 % – Zvýraznění2 3 9 3" xfId="3530"/>
    <cellStyle name="40 % – Zvýraznění2 3 9 4" xfId="3531"/>
    <cellStyle name="40 % – Zvýraznění2 4" xfId="3532"/>
    <cellStyle name="40 % – Zvýraznění2 4 10" xfId="3533"/>
    <cellStyle name="40 % – Zvýraznění2 4 11" xfId="3534"/>
    <cellStyle name="40 % – Zvýraznění2 4 12" xfId="3535"/>
    <cellStyle name="40 % – Zvýraznění2 4 13" xfId="3536"/>
    <cellStyle name="40 % – Zvýraznění2 4 14" xfId="3537"/>
    <cellStyle name="40 % – Zvýraznění2 4 2" xfId="3538"/>
    <cellStyle name="40 % – Zvýraznění2 4 2 10" xfId="3539"/>
    <cellStyle name="40 % – Zvýraznění2 4 2 11" xfId="3540"/>
    <cellStyle name="40 % – Zvýraznění2 4 2 12" xfId="3541"/>
    <cellStyle name="40 % – Zvýraznění2 4 2 2" xfId="3542"/>
    <cellStyle name="40 % – Zvýraznění2 4 2 2 2" xfId="3543"/>
    <cellStyle name="40 % – Zvýraznění2 4 2 2 3" xfId="3544"/>
    <cellStyle name="40 % – Zvýraznění2 4 2 2 4" xfId="3545"/>
    <cellStyle name="40 % – Zvýraznění2 4 2 2 5" xfId="3546"/>
    <cellStyle name="40 % – Zvýraznění2 4 2 2 6" xfId="3547"/>
    <cellStyle name="40 % – Zvýraznění2 4 2 3" xfId="3548"/>
    <cellStyle name="40 % – Zvýraznění2 4 2 3 2" xfId="3549"/>
    <cellStyle name="40 % – Zvýraznění2 4 2 3 3" xfId="3550"/>
    <cellStyle name="40 % – Zvýraznění2 4 2 3 4" xfId="3551"/>
    <cellStyle name="40 % – Zvýraznění2 4 2 3 5" xfId="3552"/>
    <cellStyle name="40 % – Zvýraznění2 4 2 4" xfId="3553"/>
    <cellStyle name="40 % – Zvýraznění2 4 2 4 2" xfId="3554"/>
    <cellStyle name="40 % – Zvýraznění2 4 2 4 3" xfId="3555"/>
    <cellStyle name="40 % – Zvýraznění2 4 2 4 4" xfId="3556"/>
    <cellStyle name="40 % – Zvýraznění2 4 2 5" xfId="3557"/>
    <cellStyle name="40 % – Zvýraznění2 4 2 5 2" xfId="3558"/>
    <cellStyle name="40 % – Zvýraznění2 4 2 5 3" xfId="3559"/>
    <cellStyle name="40 % – Zvýraznění2 4 2 5 4" xfId="3560"/>
    <cellStyle name="40 % – Zvýraznění2 4 2 6" xfId="3561"/>
    <cellStyle name="40 % – Zvýraznění2 4 2 6 2" xfId="3562"/>
    <cellStyle name="40 % – Zvýraznění2 4 2 6 3" xfId="3563"/>
    <cellStyle name="40 % – Zvýraznění2 4 2 6 4" xfId="3564"/>
    <cellStyle name="40 % – Zvýraznění2 4 2 7" xfId="3565"/>
    <cellStyle name="40 % – Zvýraznění2 4 2 7 2" xfId="3566"/>
    <cellStyle name="40 % – Zvýraznění2 4 2 7 3" xfId="3567"/>
    <cellStyle name="40 % – Zvýraznění2 4 2 7 4" xfId="3568"/>
    <cellStyle name="40 % – Zvýraznění2 4 2 8" xfId="3569"/>
    <cellStyle name="40 % – Zvýraznění2 4 2 9" xfId="3570"/>
    <cellStyle name="40 % – Zvýraznění2 4 3" xfId="3571"/>
    <cellStyle name="40 % – Zvýraznění2 4 3 2" xfId="3572"/>
    <cellStyle name="40 % – Zvýraznění2 4 3 2 2" xfId="3573"/>
    <cellStyle name="40 % – Zvýraznění2 4 3 3" xfId="3574"/>
    <cellStyle name="40 % – Zvýraznění2 4 3 4" xfId="3575"/>
    <cellStyle name="40 % – Zvýraznění2 4 3 5" xfId="3576"/>
    <cellStyle name="40 % – Zvýraznění2 4 3 6" xfId="3577"/>
    <cellStyle name="40 % – Zvýraznění2 4 4" xfId="3578"/>
    <cellStyle name="40 % – Zvýraznění2 4 4 2" xfId="3579"/>
    <cellStyle name="40 % – Zvýraznění2 4 4 3" xfId="3580"/>
    <cellStyle name="40 % – Zvýraznění2 4 4 4" xfId="3581"/>
    <cellStyle name="40 % – Zvýraznění2 4 4 5" xfId="3582"/>
    <cellStyle name="40 % – Zvýraznění2 4 4 6" xfId="3583"/>
    <cellStyle name="40 % – Zvýraznění2 4 5" xfId="3584"/>
    <cellStyle name="40 % – Zvýraznění2 4 5 2" xfId="3585"/>
    <cellStyle name="40 % – Zvýraznění2 4 5 3" xfId="3586"/>
    <cellStyle name="40 % – Zvýraznění2 4 5 4" xfId="3587"/>
    <cellStyle name="40 % – Zvýraznění2 4 5 5" xfId="3588"/>
    <cellStyle name="40 % – Zvýraznění2 4 6" xfId="3589"/>
    <cellStyle name="40 % – Zvýraznění2 4 6 2" xfId="3590"/>
    <cellStyle name="40 % – Zvýraznění2 4 6 3" xfId="3591"/>
    <cellStyle name="40 % – Zvýraznění2 4 6 4" xfId="3592"/>
    <cellStyle name="40 % – Zvýraznění2 4 7" xfId="3593"/>
    <cellStyle name="40 % – Zvýraznění2 4 7 2" xfId="3594"/>
    <cellStyle name="40 % – Zvýraznění2 4 7 3" xfId="3595"/>
    <cellStyle name="40 % – Zvýraznění2 4 7 4" xfId="3596"/>
    <cellStyle name="40 % – Zvýraznění2 4 8" xfId="3597"/>
    <cellStyle name="40 % – Zvýraznění2 4 8 2" xfId="3598"/>
    <cellStyle name="40 % – Zvýraznění2 4 8 3" xfId="3599"/>
    <cellStyle name="40 % – Zvýraznění2 4 8 4" xfId="3600"/>
    <cellStyle name="40 % – Zvýraznění2 4 9" xfId="3601"/>
    <cellStyle name="40 % – Zvýraznění2 4 9 2" xfId="3602"/>
    <cellStyle name="40 % – Zvýraznění2 4 9 3" xfId="3603"/>
    <cellStyle name="40 % – Zvýraznění2 4 9 4" xfId="3604"/>
    <cellStyle name="40 % – Zvýraznění2 5" xfId="3605"/>
    <cellStyle name="40 % – Zvýraznění2 5 10" xfId="3606"/>
    <cellStyle name="40 % – Zvýraznění2 5 11" xfId="3607"/>
    <cellStyle name="40 % – Zvýraznění2 5 12" xfId="3608"/>
    <cellStyle name="40 % – Zvýraznění2 5 2" xfId="3609"/>
    <cellStyle name="40 % – Zvýraznění2 5 2 2" xfId="3610"/>
    <cellStyle name="40 % – Zvýraznění2 5 2 3" xfId="3611"/>
    <cellStyle name="40 % – Zvýraznění2 5 2 4" xfId="3612"/>
    <cellStyle name="40 % – Zvýraznění2 5 2 5" xfId="3613"/>
    <cellStyle name="40 % – Zvýraznění2 5 3" xfId="3614"/>
    <cellStyle name="40 % – Zvýraznění2 5 3 2" xfId="3615"/>
    <cellStyle name="40 % – Zvýraznění2 5 3 3" xfId="3616"/>
    <cellStyle name="40 % – Zvýraznění2 5 3 4" xfId="3617"/>
    <cellStyle name="40 % – Zvýraznění2 5 3 5" xfId="3618"/>
    <cellStyle name="40 % – Zvýraznění2 5 4" xfId="3619"/>
    <cellStyle name="40 % – Zvýraznění2 5 4 2" xfId="3620"/>
    <cellStyle name="40 % – Zvýraznění2 5 4 3" xfId="3621"/>
    <cellStyle name="40 % – Zvýraznění2 5 4 4" xfId="3622"/>
    <cellStyle name="40 % – Zvýraznění2 5 5" xfId="3623"/>
    <cellStyle name="40 % – Zvýraznění2 5 5 2" xfId="3624"/>
    <cellStyle name="40 % – Zvýraznění2 5 5 3" xfId="3625"/>
    <cellStyle name="40 % – Zvýraznění2 5 5 4" xfId="3626"/>
    <cellStyle name="40 % – Zvýraznění2 5 6" xfId="3627"/>
    <cellStyle name="40 % – Zvýraznění2 5 6 2" xfId="3628"/>
    <cellStyle name="40 % – Zvýraznění2 5 6 3" xfId="3629"/>
    <cellStyle name="40 % – Zvýraznění2 5 6 4" xfId="3630"/>
    <cellStyle name="40 % – Zvýraznění2 5 7" xfId="3631"/>
    <cellStyle name="40 % – Zvýraznění2 5 7 2" xfId="3632"/>
    <cellStyle name="40 % – Zvýraznění2 5 7 3" xfId="3633"/>
    <cellStyle name="40 % – Zvýraznění2 5 7 4" xfId="3634"/>
    <cellStyle name="40 % – Zvýraznění2 5 8" xfId="3635"/>
    <cellStyle name="40 % – Zvýraznění2 5 8 2" xfId="3636"/>
    <cellStyle name="40 % – Zvýraznění2 5 8 3" xfId="3637"/>
    <cellStyle name="40 % – Zvýraznění2 5 8 4" xfId="3638"/>
    <cellStyle name="40 % – Zvýraznění2 5 9" xfId="3639"/>
    <cellStyle name="40 % – Zvýraznění2 6" xfId="3640"/>
    <cellStyle name="40 % – Zvýraznění2 6 10" xfId="3641"/>
    <cellStyle name="40 % – Zvýraznění2 6 11" xfId="3642"/>
    <cellStyle name="40 % – Zvýraznění2 6 2" xfId="3643"/>
    <cellStyle name="40 % – Zvýraznění2 6 2 2" xfId="3644"/>
    <cellStyle name="40 % – Zvýraznění2 6 2 3" xfId="3645"/>
    <cellStyle name="40 % – Zvýraznění2 6 2 4" xfId="3646"/>
    <cellStyle name="40 % – Zvýraznění2 6 3" xfId="3647"/>
    <cellStyle name="40 % – Zvýraznění2 6 3 2" xfId="3648"/>
    <cellStyle name="40 % – Zvýraznění2 6 3 3" xfId="3649"/>
    <cellStyle name="40 % – Zvýraznění2 6 3 4" xfId="3650"/>
    <cellStyle name="40 % – Zvýraznění2 6 4" xfId="3651"/>
    <cellStyle name="40 % – Zvýraznění2 6 4 2" xfId="3652"/>
    <cellStyle name="40 % – Zvýraznění2 6 4 3" xfId="3653"/>
    <cellStyle name="40 % – Zvýraznění2 6 4 4" xfId="3654"/>
    <cellStyle name="40 % – Zvýraznění2 6 5" xfId="3655"/>
    <cellStyle name="40 % – Zvýraznění2 6 5 2" xfId="3656"/>
    <cellStyle name="40 % – Zvýraznění2 6 5 3" xfId="3657"/>
    <cellStyle name="40 % – Zvýraznění2 6 5 4" xfId="3658"/>
    <cellStyle name="40 % – Zvýraznění2 6 6" xfId="3659"/>
    <cellStyle name="40 % – Zvýraznění2 6 6 2" xfId="3660"/>
    <cellStyle name="40 % – Zvýraznění2 6 6 3" xfId="3661"/>
    <cellStyle name="40 % – Zvýraznění2 6 6 4" xfId="3662"/>
    <cellStyle name="40 % – Zvýraznění2 6 7" xfId="3663"/>
    <cellStyle name="40 % – Zvýraznění2 6 7 2" xfId="3664"/>
    <cellStyle name="40 % – Zvýraznění2 6 7 3" xfId="3665"/>
    <cellStyle name="40 % – Zvýraznění2 6 7 4" xfId="3666"/>
    <cellStyle name="40 % – Zvýraznění2 6 8" xfId="3667"/>
    <cellStyle name="40 % – Zvýraznění2 6 9" xfId="3668"/>
    <cellStyle name="40 % – Zvýraznění2 7" xfId="3669"/>
    <cellStyle name="40 % – Zvýraznění2 7 2" xfId="3670"/>
    <cellStyle name="40 % – Zvýraznění2 7 3" xfId="3671"/>
    <cellStyle name="40 % – Zvýraznění2 7 4" xfId="3672"/>
    <cellStyle name="40 % – Zvýraznění2 7 5" xfId="3673"/>
    <cellStyle name="40 % – Zvýraznění2 8" xfId="3674"/>
    <cellStyle name="40 % – Zvýraznění2 8 2" xfId="3675"/>
    <cellStyle name="40 % – Zvýraznění2 8 3" xfId="3676"/>
    <cellStyle name="40 % – Zvýraznění2 8 4" xfId="3677"/>
    <cellStyle name="40 % – Zvýraznění2 8 5" xfId="3678"/>
    <cellStyle name="40 % – Zvýraznění2 9" xfId="3679"/>
    <cellStyle name="40 % – Zvýraznění2 9 2" xfId="3680"/>
    <cellStyle name="40 % – Zvýraznění2 9 3" xfId="3681"/>
    <cellStyle name="40 % – Zvýraznění2 9 4" xfId="3682"/>
    <cellStyle name="40 % – Zvýraznění3 10" xfId="3683"/>
    <cellStyle name="40 % – Zvýraznění3 10 2" xfId="3684"/>
    <cellStyle name="40 % – Zvýraznění3 10 3" xfId="3685"/>
    <cellStyle name="40 % – Zvýraznění3 10 4" xfId="3686"/>
    <cellStyle name="40 % – Zvýraznění3 11" xfId="3687"/>
    <cellStyle name="40 % – Zvýraznění3 11 2" xfId="3688"/>
    <cellStyle name="40 % – Zvýraznění3 11 3" xfId="3689"/>
    <cellStyle name="40 % – Zvýraznění3 11 4" xfId="3690"/>
    <cellStyle name="40 % – Zvýraznění3 12" xfId="3691"/>
    <cellStyle name="40 % – Zvýraznění3 12 2" xfId="3692"/>
    <cellStyle name="40 % – Zvýraznění3 12 3" xfId="3693"/>
    <cellStyle name="40 % – Zvýraznění3 12 4" xfId="3694"/>
    <cellStyle name="40 % – Zvýraznění3 13" xfId="3695"/>
    <cellStyle name="40 % – Zvýraznění3 13 2" xfId="3696"/>
    <cellStyle name="40 % – Zvýraznění3 14" xfId="3697"/>
    <cellStyle name="40 % – Zvýraznění3 14 2" xfId="3698"/>
    <cellStyle name="40 % – Zvýraznění3 15" xfId="3699"/>
    <cellStyle name="40 % – Zvýraznění3 15 2" xfId="3700"/>
    <cellStyle name="40 % – Zvýraznění3 16" xfId="3701"/>
    <cellStyle name="40 % – Zvýraznění3 16 2" xfId="3702"/>
    <cellStyle name="40 % – Zvýraznění3 17" xfId="3703"/>
    <cellStyle name="40 % – Zvýraznění3 17 2" xfId="3704"/>
    <cellStyle name="40 % – Zvýraznění3 18" xfId="3705"/>
    <cellStyle name="40 % – Zvýraznění3 18 2" xfId="3706"/>
    <cellStyle name="40 % – Zvýraznění3 19" xfId="3707"/>
    <cellStyle name="40 % – Zvýraznění3 19 2" xfId="3708"/>
    <cellStyle name="40 % – Zvýraznění3 2" xfId="3709"/>
    <cellStyle name="40 % – Zvýraznění3 2 10" xfId="3710"/>
    <cellStyle name="40 % – Zvýraznění3 2 10 2" xfId="3711"/>
    <cellStyle name="40 % – Zvýraznění3 2 11" xfId="3712"/>
    <cellStyle name="40 % – Zvýraznění3 2 11 2" xfId="3713"/>
    <cellStyle name="40 % – Zvýraznění3 2 12" xfId="3714"/>
    <cellStyle name="40 % – Zvýraznění3 2 12 2" xfId="3715"/>
    <cellStyle name="40 % – Zvýraznění3 2 13" xfId="3716"/>
    <cellStyle name="40 % – Zvýraznění3 2 13 2" xfId="3717"/>
    <cellStyle name="40 % – Zvýraznění3 2 14" xfId="3718"/>
    <cellStyle name="40 % – Zvýraznění3 2 2" xfId="3719"/>
    <cellStyle name="40 % – Zvýraznění3 2 2 10" xfId="3720"/>
    <cellStyle name="40 % – Zvýraznění3 2 2 10 2" xfId="3721"/>
    <cellStyle name="40 % – Zvýraznění3 2 2 11" xfId="3722"/>
    <cellStyle name="40 % – Zvýraznění3 2 2 11 2" xfId="3723"/>
    <cellStyle name="40 % – Zvýraznění3 2 2 12" xfId="3724"/>
    <cellStyle name="40 % – Zvýraznění3 2 2 12 2" xfId="3725"/>
    <cellStyle name="40 % – Zvýraznění3 2 2 13" xfId="3726"/>
    <cellStyle name="40 % – Zvýraznění3 2 2 2" xfId="3727"/>
    <cellStyle name="40 % – Zvýraznění3 2 2 2 10" xfId="3728"/>
    <cellStyle name="40 % – Zvýraznění3 2 2 2 2" xfId="3729"/>
    <cellStyle name="40 % – Zvýraznění3 2 2 2 2 2" xfId="3730"/>
    <cellStyle name="40 % – Zvýraznění3 2 2 2 3" xfId="3731"/>
    <cellStyle name="40 % – Zvýraznění3 2 2 2 3 2" xfId="3732"/>
    <cellStyle name="40 % – Zvýraznění3 2 2 2 4" xfId="3733"/>
    <cellStyle name="40 % – Zvýraznění3 2 2 2 4 2" xfId="3734"/>
    <cellStyle name="40 % – Zvýraznění3 2 2 2 5" xfId="3735"/>
    <cellStyle name="40 % – Zvýraznění3 2 2 2 5 2" xfId="3736"/>
    <cellStyle name="40 % – Zvýraznění3 2 2 2 6" xfId="3737"/>
    <cellStyle name="40 % – Zvýraznění3 2 2 2 6 2" xfId="3738"/>
    <cellStyle name="40 % – Zvýraznění3 2 2 2 7" xfId="3739"/>
    <cellStyle name="40 % – Zvýraznění3 2 2 2 7 2" xfId="3740"/>
    <cellStyle name="40 % – Zvýraznění3 2 2 2 8" xfId="3741"/>
    <cellStyle name="40 % – Zvýraznění3 2 2 2 8 2" xfId="3742"/>
    <cellStyle name="40 % – Zvýraznění3 2 2 2 9" xfId="3743"/>
    <cellStyle name="40 % – Zvýraznění3 2 2 2 9 2" xfId="3744"/>
    <cellStyle name="40 % – Zvýraznění3 2 2 3" xfId="3745"/>
    <cellStyle name="40 % – Zvýraznění3 2 2 3 10" xfId="3746"/>
    <cellStyle name="40 % – Zvýraznění3 2 2 3 2" xfId="3747"/>
    <cellStyle name="40 % – Zvýraznění3 2 2 3 2 2" xfId="3748"/>
    <cellStyle name="40 % – Zvýraznění3 2 2 3 3" xfId="3749"/>
    <cellStyle name="40 % – Zvýraznění3 2 2 3 3 2" xfId="3750"/>
    <cellStyle name="40 % – Zvýraznění3 2 2 3 4" xfId="3751"/>
    <cellStyle name="40 % – Zvýraznění3 2 2 3 4 2" xfId="3752"/>
    <cellStyle name="40 % – Zvýraznění3 2 2 3 5" xfId="3753"/>
    <cellStyle name="40 % – Zvýraznění3 2 2 3 5 2" xfId="3754"/>
    <cellStyle name="40 % – Zvýraznění3 2 2 3 6" xfId="3755"/>
    <cellStyle name="40 % – Zvýraznění3 2 2 3 6 2" xfId="3756"/>
    <cellStyle name="40 % – Zvýraznění3 2 2 3 7" xfId="3757"/>
    <cellStyle name="40 % – Zvýraznění3 2 2 3 7 2" xfId="3758"/>
    <cellStyle name="40 % – Zvýraznění3 2 2 3 8" xfId="3759"/>
    <cellStyle name="40 % – Zvýraznění3 2 2 3 8 2" xfId="3760"/>
    <cellStyle name="40 % – Zvýraznění3 2 2 3 9" xfId="3761"/>
    <cellStyle name="40 % – Zvýraznění3 2 2 3 9 2" xfId="3762"/>
    <cellStyle name="40 % – Zvýraznění3 2 2 4" xfId="3763"/>
    <cellStyle name="40 % – Zvýraznění3 2 2 4 10" xfId="3764"/>
    <cellStyle name="40 % – Zvýraznění3 2 2 4 2" xfId="3765"/>
    <cellStyle name="40 % – Zvýraznění3 2 2 4 2 2" xfId="3766"/>
    <cellStyle name="40 % – Zvýraznění3 2 2 4 3" xfId="3767"/>
    <cellStyle name="40 % – Zvýraznění3 2 2 4 3 2" xfId="3768"/>
    <cellStyle name="40 % – Zvýraznění3 2 2 4 4" xfId="3769"/>
    <cellStyle name="40 % – Zvýraznění3 2 2 4 4 2" xfId="3770"/>
    <cellStyle name="40 % – Zvýraznění3 2 2 4 5" xfId="3771"/>
    <cellStyle name="40 % – Zvýraznění3 2 2 4 5 2" xfId="3772"/>
    <cellStyle name="40 % – Zvýraznění3 2 2 4 6" xfId="3773"/>
    <cellStyle name="40 % – Zvýraznění3 2 2 4 6 2" xfId="3774"/>
    <cellStyle name="40 % – Zvýraznění3 2 2 4 7" xfId="3775"/>
    <cellStyle name="40 % – Zvýraznění3 2 2 4 7 2" xfId="3776"/>
    <cellStyle name="40 % – Zvýraznění3 2 2 4 8" xfId="3777"/>
    <cellStyle name="40 % – Zvýraznění3 2 2 4 8 2" xfId="3778"/>
    <cellStyle name="40 % – Zvýraznění3 2 2 4 9" xfId="3779"/>
    <cellStyle name="40 % – Zvýraznění3 2 2 4 9 2" xfId="3780"/>
    <cellStyle name="40 % – Zvýraznění3 2 2 5" xfId="3781"/>
    <cellStyle name="40 % – Zvýraznění3 2 2 5 2" xfId="3782"/>
    <cellStyle name="40 % – Zvýraznění3 2 2 6" xfId="3783"/>
    <cellStyle name="40 % – Zvýraznění3 2 2 6 2" xfId="3784"/>
    <cellStyle name="40 % – Zvýraznění3 2 2 7" xfId="3785"/>
    <cellStyle name="40 % – Zvýraznění3 2 2 7 2" xfId="3786"/>
    <cellStyle name="40 % – Zvýraznění3 2 2 8" xfId="3787"/>
    <cellStyle name="40 % – Zvýraznění3 2 2 8 2" xfId="3788"/>
    <cellStyle name="40 % – Zvýraznění3 2 2 9" xfId="3789"/>
    <cellStyle name="40 % – Zvýraznění3 2 2 9 2" xfId="3790"/>
    <cellStyle name="40 % – Zvýraznění3 2 3" xfId="3791"/>
    <cellStyle name="40 % – Zvýraznění3 2 3 10" xfId="3792"/>
    <cellStyle name="40 % – Zvýraznění3 2 3 2" xfId="3793"/>
    <cellStyle name="40 % – Zvýraznění3 2 3 2 2" xfId="3794"/>
    <cellStyle name="40 % – Zvýraznění3 2 3 3" xfId="3795"/>
    <cellStyle name="40 % – Zvýraznění3 2 3 3 2" xfId="3796"/>
    <cellStyle name="40 % – Zvýraznění3 2 3 4" xfId="3797"/>
    <cellStyle name="40 % – Zvýraznění3 2 3 4 2" xfId="3798"/>
    <cellStyle name="40 % – Zvýraznění3 2 3 5" xfId="3799"/>
    <cellStyle name="40 % – Zvýraznění3 2 3 5 2" xfId="3800"/>
    <cellStyle name="40 % – Zvýraznění3 2 3 6" xfId="3801"/>
    <cellStyle name="40 % – Zvýraznění3 2 3 6 2" xfId="3802"/>
    <cellStyle name="40 % – Zvýraznění3 2 3 7" xfId="3803"/>
    <cellStyle name="40 % – Zvýraznění3 2 3 7 2" xfId="3804"/>
    <cellStyle name="40 % – Zvýraznění3 2 3 8" xfId="3805"/>
    <cellStyle name="40 % – Zvýraznění3 2 3 8 2" xfId="3806"/>
    <cellStyle name="40 % – Zvýraznění3 2 3 9" xfId="3807"/>
    <cellStyle name="40 % – Zvýraznění3 2 3 9 2" xfId="3808"/>
    <cellStyle name="40 % – Zvýraznění3 2 4" xfId="3809"/>
    <cellStyle name="40 % – Zvýraznění3 2 4 10" xfId="3810"/>
    <cellStyle name="40 % – Zvýraznění3 2 4 2" xfId="3811"/>
    <cellStyle name="40 % – Zvýraznění3 2 4 2 2" xfId="3812"/>
    <cellStyle name="40 % – Zvýraznění3 2 4 3" xfId="3813"/>
    <cellStyle name="40 % – Zvýraznění3 2 4 3 2" xfId="3814"/>
    <cellStyle name="40 % – Zvýraznění3 2 4 4" xfId="3815"/>
    <cellStyle name="40 % – Zvýraznění3 2 4 4 2" xfId="3816"/>
    <cellStyle name="40 % – Zvýraznění3 2 4 5" xfId="3817"/>
    <cellStyle name="40 % – Zvýraznění3 2 4 5 2" xfId="3818"/>
    <cellStyle name="40 % – Zvýraznění3 2 4 6" xfId="3819"/>
    <cellStyle name="40 % – Zvýraznění3 2 4 6 2" xfId="3820"/>
    <cellStyle name="40 % – Zvýraznění3 2 4 7" xfId="3821"/>
    <cellStyle name="40 % – Zvýraznění3 2 4 7 2" xfId="3822"/>
    <cellStyle name="40 % – Zvýraznění3 2 4 8" xfId="3823"/>
    <cellStyle name="40 % – Zvýraznění3 2 4 8 2" xfId="3824"/>
    <cellStyle name="40 % – Zvýraznění3 2 4 9" xfId="3825"/>
    <cellStyle name="40 % – Zvýraznění3 2 4 9 2" xfId="3826"/>
    <cellStyle name="40 % – Zvýraznění3 2 5" xfId="3827"/>
    <cellStyle name="40 % – Zvýraznění3 2 5 10" xfId="3828"/>
    <cellStyle name="40 % – Zvýraznění3 2 5 2" xfId="3829"/>
    <cellStyle name="40 % – Zvýraznění3 2 5 2 2" xfId="3830"/>
    <cellStyle name="40 % – Zvýraznění3 2 5 3" xfId="3831"/>
    <cellStyle name="40 % – Zvýraznění3 2 5 3 2" xfId="3832"/>
    <cellStyle name="40 % – Zvýraznění3 2 5 4" xfId="3833"/>
    <cellStyle name="40 % – Zvýraznění3 2 5 4 2" xfId="3834"/>
    <cellStyle name="40 % – Zvýraznění3 2 5 5" xfId="3835"/>
    <cellStyle name="40 % – Zvýraznění3 2 5 5 2" xfId="3836"/>
    <cellStyle name="40 % – Zvýraznění3 2 5 6" xfId="3837"/>
    <cellStyle name="40 % – Zvýraznění3 2 5 6 2" xfId="3838"/>
    <cellStyle name="40 % – Zvýraznění3 2 5 7" xfId="3839"/>
    <cellStyle name="40 % – Zvýraznění3 2 5 7 2" xfId="3840"/>
    <cellStyle name="40 % – Zvýraznění3 2 5 8" xfId="3841"/>
    <cellStyle name="40 % – Zvýraznění3 2 5 8 2" xfId="3842"/>
    <cellStyle name="40 % – Zvýraznění3 2 5 9" xfId="3843"/>
    <cellStyle name="40 % – Zvýraznění3 2 5 9 2" xfId="3844"/>
    <cellStyle name="40 % – Zvýraznění3 2 6" xfId="3845"/>
    <cellStyle name="40 % – Zvýraznění3 2 6 2" xfId="3846"/>
    <cellStyle name="40 % – Zvýraznění3 2 7" xfId="3847"/>
    <cellStyle name="40 % – Zvýraznění3 2 7 2" xfId="3848"/>
    <cellStyle name="40 % – Zvýraznění3 2 8" xfId="3849"/>
    <cellStyle name="40 % – Zvýraznění3 2 8 2" xfId="3850"/>
    <cellStyle name="40 % – Zvýraznění3 2 9" xfId="3851"/>
    <cellStyle name="40 % – Zvýraznění3 2 9 2" xfId="3852"/>
    <cellStyle name="40 % – Zvýraznění3 20" xfId="3853"/>
    <cellStyle name="40 % – Zvýraznění3 3" xfId="3854"/>
    <cellStyle name="40 % – Zvýraznění3 3 10" xfId="3855"/>
    <cellStyle name="40 % – Zvýraznění3 3 10 2" xfId="3856"/>
    <cellStyle name="40 % – Zvýraznění3 3 10 3" xfId="3857"/>
    <cellStyle name="40 % – Zvýraznění3 3 10 4" xfId="3858"/>
    <cellStyle name="40 % – Zvýraznění3 3 11" xfId="3859"/>
    <cellStyle name="40 % – Zvýraznění3 3 12" xfId="3860"/>
    <cellStyle name="40 % – Zvýraznění3 3 13" xfId="3861"/>
    <cellStyle name="40 % – Zvýraznění3 3 14" xfId="3862"/>
    <cellStyle name="40 % – Zvýraznění3 3 14 2" xfId="3863"/>
    <cellStyle name="40 % – Zvýraznění3 3 15" xfId="3864"/>
    <cellStyle name="40 % – Zvýraznění3 3 15 2" xfId="3865"/>
    <cellStyle name="40 % – Zvýraznění3 3 16" xfId="3866"/>
    <cellStyle name="40 % – Zvýraznění3 3 16 2" xfId="3867"/>
    <cellStyle name="40 % – Zvýraznění3 3 17" xfId="3868"/>
    <cellStyle name="40 % – Zvýraznění3 3 17 2" xfId="3869"/>
    <cellStyle name="40 % – Zvýraznění3 3 18" xfId="3870"/>
    <cellStyle name="40 % – Zvýraznění3 3 18 2" xfId="3871"/>
    <cellStyle name="40 % – Zvýraznění3 3 19" xfId="3872"/>
    <cellStyle name="40 % – Zvýraznění3 3 19 2" xfId="3873"/>
    <cellStyle name="40 % – Zvýraznění3 3 2" xfId="3874"/>
    <cellStyle name="40 % – Zvýraznění3 3 2 10" xfId="3875"/>
    <cellStyle name="40 % – Zvýraznění3 3 2 11" xfId="3876"/>
    <cellStyle name="40 % – Zvýraznění3 3 2 12" xfId="3877"/>
    <cellStyle name="40 % – Zvýraznění3 3 2 12 2" xfId="3878"/>
    <cellStyle name="40 % – Zvýraznění3 3 2 13" xfId="3879"/>
    <cellStyle name="40 % – Zvýraznění3 3 2 13 2" xfId="3880"/>
    <cellStyle name="40 % – Zvýraznění3 3 2 14" xfId="3881"/>
    <cellStyle name="40 % – Zvýraznění3 3 2 14 2" xfId="3882"/>
    <cellStyle name="40 % – Zvýraznění3 3 2 15" xfId="3883"/>
    <cellStyle name="40 % – Zvýraznění3 3 2 15 2" xfId="3884"/>
    <cellStyle name="40 % – Zvýraznění3 3 2 16" xfId="3885"/>
    <cellStyle name="40 % – Zvýraznění3 3 2 16 2" xfId="3886"/>
    <cellStyle name="40 % – Zvýraznění3 3 2 17" xfId="3887"/>
    <cellStyle name="40 % – Zvýraznění3 3 2 17 2" xfId="3888"/>
    <cellStyle name="40 % – Zvýraznění3 3 2 18" xfId="3889"/>
    <cellStyle name="40 % – Zvýraznění3 3 2 18 2" xfId="3890"/>
    <cellStyle name="40 % – Zvýraznění3 3 2 19" xfId="3891"/>
    <cellStyle name="40 % – Zvýraznění3 3 2 2" xfId="3892"/>
    <cellStyle name="40 % – Zvýraznění3 3 2 2 10" xfId="3893"/>
    <cellStyle name="40 % – Zvýraznění3 3 2 2 2" xfId="3894"/>
    <cellStyle name="40 % – Zvýraznění3 3 2 2 2 2" xfId="3895"/>
    <cellStyle name="40 % – Zvýraznění3 3 2 2 3" xfId="3896"/>
    <cellStyle name="40 % – Zvýraznění3 3 2 2 3 2" xfId="3897"/>
    <cellStyle name="40 % – Zvýraznění3 3 2 2 4" xfId="3898"/>
    <cellStyle name="40 % – Zvýraznění3 3 2 2 4 2" xfId="3899"/>
    <cellStyle name="40 % – Zvýraznění3 3 2 2 5" xfId="3900"/>
    <cellStyle name="40 % – Zvýraznění3 3 2 2 5 2" xfId="3901"/>
    <cellStyle name="40 % – Zvýraznění3 3 2 2 6" xfId="3902"/>
    <cellStyle name="40 % – Zvýraznění3 3 2 2 6 2" xfId="3903"/>
    <cellStyle name="40 % – Zvýraznění3 3 2 2 7" xfId="3904"/>
    <cellStyle name="40 % – Zvýraznění3 3 2 2 8" xfId="3905"/>
    <cellStyle name="40 % – Zvýraznění3 3 2 2 9" xfId="3906"/>
    <cellStyle name="40 % – Zvýraznění3 3 2 3" xfId="3907"/>
    <cellStyle name="40 % – Zvýraznění3 3 2 3 2" xfId="3908"/>
    <cellStyle name="40 % – Zvýraznění3 3 2 3 3" xfId="3909"/>
    <cellStyle name="40 % – Zvýraznění3 3 2 3 4" xfId="3910"/>
    <cellStyle name="40 % – Zvýraznění3 3 2 3 5" xfId="3911"/>
    <cellStyle name="40 % – Zvýraznění3 3 2 4" xfId="3912"/>
    <cellStyle name="40 % – Zvýraznění3 3 2 4 2" xfId="3913"/>
    <cellStyle name="40 % – Zvýraznění3 3 2 4 3" xfId="3914"/>
    <cellStyle name="40 % – Zvýraznění3 3 2 4 4" xfId="3915"/>
    <cellStyle name="40 % – Zvýraznění3 3 2 4 5" xfId="3916"/>
    <cellStyle name="40 % – Zvýraznění3 3 2 5" xfId="3917"/>
    <cellStyle name="40 % – Zvýraznění3 3 2 5 2" xfId="3918"/>
    <cellStyle name="40 % – Zvýraznění3 3 2 5 3" xfId="3919"/>
    <cellStyle name="40 % – Zvýraznění3 3 2 5 4" xfId="3920"/>
    <cellStyle name="40 % – Zvýraznění3 3 2 6" xfId="3921"/>
    <cellStyle name="40 % – Zvýraznění3 3 2 6 2" xfId="3922"/>
    <cellStyle name="40 % – Zvýraznění3 3 2 6 3" xfId="3923"/>
    <cellStyle name="40 % – Zvýraznění3 3 2 6 4" xfId="3924"/>
    <cellStyle name="40 % – Zvýraznění3 3 2 7" xfId="3925"/>
    <cellStyle name="40 % – Zvýraznění3 3 2 7 2" xfId="3926"/>
    <cellStyle name="40 % – Zvýraznění3 3 2 7 3" xfId="3927"/>
    <cellStyle name="40 % – Zvýraznění3 3 2 7 4" xfId="3928"/>
    <cellStyle name="40 % – Zvýraznění3 3 2 8" xfId="3929"/>
    <cellStyle name="40 % – Zvýraznění3 3 2 8 2" xfId="3930"/>
    <cellStyle name="40 % – Zvýraznění3 3 2 8 3" xfId="3931"/>
    <cellStyle name="40 % – Zvýraznění3 3 2 8 4" xfId="3932"/>
    <cellStyle name="40 % – Zvýraznění3 3 2 9" xfId="3933"/>
    <cellStyle name="40 % – Zvýraznění3 3 20" xfId="3934"/>
    <cellStyle name="40 % – Zvýraznění3 3 20 2" xfId="3935"/>
    <cellStyle name="40 % – Zvýraznění3 3 21" xfId="3936"/>
    <cellStyle name="40 % – Zvýraznění3 3 3" xfId="3937"/>
    <cellStyle name="40 % – Zvýraznění3 3 3 10" xfId="3938"/>
    <cellStyle name="40 % – Zvýraznění3 3 3 11" xfId="3939"/>
    <cellStyle name="40 % – Zvýraznění3 3 3 2" xfId="3940"/>
    <cellStyle name="40 % – Zvýraznění3 3 3 2 2" xfId="3941"/>
    <cellStyle name="40 % – Zvýraznění3 3 3 2 3" xfId="3942"/>
    <cellStyle name="40 % – Zvýraznění3 3 3 2 4" xfId="3943"/>
    <cellStyle name="40 % – Zvýraznění3 3 3 3" xfId="3944"/>
    <cellStyle name="40 % – Zvýraznění3 3 3 3 2" xfId="3945"/>
    <cellStyle name="40 % – Zvýraznění3 3 3 3 3" xfId="3946"/>
    <cellStyle name="40 % – Zvýraznění3 3 3 3 4" xfId="3947"/>
    <cellStyle name="40 % – Zvýraznění3 3 3 4" xfId="3948"/>
    <cellStyle name="40 % – Zvýraznění3 3 3 4 2" xfId="3949"/>
    <cellStyle name="40 % – Zvýraznění3 3 3 4 3" xfId="3950"/>
    <cellStyle name="40 % – Zvýraznění3 3 3 4 4" xfId="3951"/>
    <cellStyle name="40 % – Zvýraznění3 3 3 5" xfId="3952"/>
    <cellStyle name="40 % – Zvýraznění3 3 3 5 2" xfId="3953"/>
    <cellStyle name="40 % – Zvýraznění3 3 3 5 3" xfId="3954"/>
    <cellStyle name="40 % – Zvýraznění3 3 3 5 4" xfId="3955"/>
    <cellStyle name="40 % – Zvýraznění3 3 3 6" xfId="3956"/>
    <cellStyle name="40 % – Zvýraznění3 3 3 6 2" xfId="3957"/>
    <cellStyle name="40 % – Zvýraznění3 3 3 6 3" xfId="3958"/>
    <cellStyle name="40 % – Zvýraznění3 3 3 6 4" xfId="3959"/>
    <cellStyle name="40 % – Zvýraznění3 3 3 7" xfId="3960"/>
    <cellStyle name="40 % – Zvýraznění3 3 3 7 2" xfId="3961"/>
    <cellStyle name="40 % – Zvýraznění3 3 3 7 3" xfId="3962"/>
    <cellStyle name="40 % – Zvýraznění3 3 3 7 4" xfId="3963"/>
    <cellStyle name="40 % – Zvýraznění3 3 3 8" xfId="3964"/>
    <cellStyle name="40 % – Zvýraznění3 3 3 9" xfId="3965"/>
    <cellStyle name="40 % – Zvýraznění3 3 4" xfId="3966"/>
    <cellStyle name="40 % – Zvýraznění3 3 4 2" xfId="3967"/>
    <cellStyle name="40 % – Zvýraznění3 3 4 3" xfId="3968"/>
    <cellStyle name="40 % – Zvýraznění3 3 4 4" xfId="3969"/>
    <cellStyle name="40 % – Zvýraznění3 3 4 5" xfId="3970"/>
    <cellStyle name="40 % – Zvýraznění3 3 5" xfId="3971"/>
    <cellStyle name="40 % – Zvýraznění3 3 5 2" xfId="3972"/>
    <cellStyle name="40 % – Zvýraznění3 3 5 3" xfId="3973"/>
    <cellStyle name="40 % – Zvýraznění3 3 5 4" xfId="3974"/>
    <cellStyle name="40 % – Zvýraznění3 3 5 5" xfId="3975"/>
    <cellStyle name="40 % – Zvýraznění3 3 6" xfId="3976"/>
    <cellStyle name="40 % – Zvýraznění3 3 6 2" xfId="3977"/>
    <cellStyle name="40 % – Zvýraznění3 3 6 3" xfId="3978"/>
    <cellStyle name="40 % – Zvýraznění3 3 6 4" xfId="3979"/>
    <cellStyle name="40 % – Zvýraznění3 3 7" xfId="3980"/>
    <cellStyle name="40 % – Zvýraznění3 3 7 2" xfId="3981"/>
    <cellStyle name="40 % – Zvýraznění3 3 7 3" xfId="3982"/>
    <cellStyle name="40 % – Zvýraznění3 3 7 4" xfId="3983"/>
    <cellStyle name="40 % – Zvýraznění3 3 8" xfId="3984"/>
    <cellStyle name="40 % – Zvýraznění3 3 8 2" xfId="3985"/>
    <cellStyle name="40 % – Zvýraznění3 3 8 3" xfId="3986"/>
    <cellStyle name="40 % – Zvýraznění3 3 8 4" xfId="3987"/>
    <cellStyle name="40 % – Zvýraznění3 3 9" xfId="3988"/>
    <cellStyle name="40 % – Zvýraznění3 3 9 2" xfId="3989"/>
    <cellStyle name="40 % – Zvýraznění3 3 9 3" xfId="3990"/>
    <cellStyle name="40 % – Zvýraznění3 3 9 4" xfId="3991"/>
    <cellStyle name="40 % – Zvýraznění3 4" xfId="3992"/>
    <cellStyle name="40 % – Zvýraznění3 4 10" xfId="3993"/>
    <cellStyle name="40 % – Zvýraznění3 4 11" xfId="3994"/>
    <cellStyle name="40 % – Zvýraznění3 4 12" xfId="3995"/>
    <cellStyle name="40 % – Zvýraznění3 4 13" xfId="3996"/>
    <cellStyle name="40 % – Zvýraznění3 4 14" xfId="3997"/>
    <cellStyle name="40 % – Zvýraznění3 4 2" xfId="3998"/>
    <cellStyle name="40 % – Zvýraznění3 4 2 10" xfId="3999"/>
    <cellStyle name="40 % – Zvýraznění3 4 2 11" xfId="4000"/>
    <cellStyle name="40 % – Zvýraznění3 4 2 12" xfId="4001"/>
    <cellStyle name="40 % – Zvýraznění3 4 2 2" xfId="4002"/>
    <cellStyle name="40 % – Zvýraznění3 4 2 2 2" xfId="4003"/>
    <cellStyle name="40 % – Zvýraznění3 4 2 2 3" xfId="4004"/>
    <cellStyle name="40 % – Zvýraznění3 4 2 2 4" xfId="4005"/>
    <cellStyle name="40 % – Zvýraznění3 4 2 2 5" xfId="4006"/>
    <cellStyle name="40 % – Zvýraznění3 4 2 2 6" xfId="4007"/>
    <cellStyle name="40 % – Zvýraznění3 4 2 3" xfId="4008"/>
    <cellStyle name="40 % – Zvýraznění3 4 2 3 2" xfId="4009"/>
    <cellStyle name="40 % – Zvýraznění3 4 2 3 3" xfId="4010"/>
    <cellStyle name="40 % – Zvýraznění3 4 2 3 4" xfId="4011"/>
    <cellStyle name="40 % – Zvýraznění3 4 2 3 5" xfId="4012"/>
    <cellStyle name="40 % – Zvýraznění3 4 2 4" xfId="4013"/>
    <cellStyle name="40 % – Zvýraznění3 4 2 4 2" xfId="4014"/>
    <cellStyle name="40 % – Zvýraznění3 4 2 4 3" xfId="4015"/>
    <cellStyle name="40 % – Zvýraznění3 4 2 4 4" xfId="4016"/>
    <cellStyle name="40 % – Zvýraznění3 4 2 5" xfId="4017"/>
    <cellStyle name="40 % – Zvýraznění3 4 2 5 2" xfId="4018"/>
    <cellStyle name="40 % – Zvýraznění3 4 2 5 3" xfId="4019"/>
    <cellStyle name="40 % – Zvýraznění3 4 2 5 4" xfId="4020"/>
    <cellStyle name="40 % – Zvýraznění3 4 2 6" xfId="4021"/>
    <cellStyle name="40 % – Zvýraznění3 4 2 6 2" xfId="4022"/>
    <cellStyle name="40 % – Zvýraznění3 4 2 6 3" xfId="4023"/>
    <cellStyle name="40 % – Zvýraznění3 4 2 6 4" xfId="4024"/>
    <cellStyle name="40 % – Zvýraznění3 4 2 7" xfId="4025"/>
    <cellStyle name="40 % – Zvýraznění3 4 2 7 2" xfId="4026"/>
    <cellStyle name="40 % – Zvýraznění3 4 2 7 3" xfId="4027"/>
    <cellStyle name="40 % – Zvýraznění3 4 2 7 4" xfId="4028"/>
    <cellStyle name="40 % – Zvýraznění3 4 2 8" xfId="4029"/>
    <cellStyle name="40 % – Zvýraznění3 4 2 9" xfId="4030"/>
    <cellStyle name="40 % – Zvýraznění3 4 3" xfId="4031"/>
    <cellStyle name="40 % – Zvýraznění3 4 3 2" xfId="4032"/>
    <cellStyle name="40 % – Zvýraznění3 4 3 2 2" xfId="4033"/>
    <cellStyle name="40 % – Zvýraznění3 4 3 3" xfId="4034"/>
    <cellStyle name="40 % – Zvýraznění3 4 3 4" xfId="4035"/>
    <cellStyle name="40 % – Zvýraznění3 4 3 5" xfId="4036"/>
    <cellStyle name="40 % – Zvýraznění3 4 3 6" xfId="4037"/>
    <cellStyle name="40 % – Zvýraznění3 4 4" xfId="4038"/>
    <cellStyle name="40 % – Zvýraznění3 4 4 2" xfId="4039"/>
    <cellStyle name="40 % – Zvýraznění3 4 4 3" xfId="4040"/>
    <cellStyle name="40 % – Zvýraznění3 4 4 4" xfId="4041"/>
    <cellStyle name="40 % – Zvýraznění3 4 4 5" xfId="4042"/>
    <cellStyle name="40 % – Zvýraznění3 4 4 6" xfId="4043"/>
    <cellStyle name="40 % – Zvýraznění3 4 5" xfId="4044"/>
    <cellStyle name="40 % – Zvýraznění3 4 5 2" xfId="4045"/>
    <cellStyle name="40 % – Zvýraznění3 4 5 3" xfId="4046"/>
    <cellStyle name="40 % – Zvýraznění3 4 5 4" xfId="4047"/>
    <cellStyle name="40 % – Zvýraznění3 4 5 5" xfId="4048"/>
    <cellStyle name="40 % – Zvýraznění3 4 6" xfId="4049"/>
    <cellStyle name="40 % – Zvýraznění3 4 6 2" xfId="4050"/>
    <cellStyle name="40 % – Zvýraznění3 4 6 3" xfId="4051"/>
    <cellStyle name="40 % – Zvýraznění3 4 6 4" xfId="4052"/>
    <cellStyle name="40 % – Zvýraznění3 4 7" xfId="4053"/>
    <cellStyle name="40 % – Zvýraznění3 4 7 2" xfId="4054"/>
    <cellStyle name="40 % – Zvýraznění3 4 7 3" xfId="4055"/>
    <cellStyle name="40 % – Zvýraznění3 4 7 4" xfId="4056"/>
    <cellStyle name="40 % – Zvýraznění3 4 8" xfId="4057"/>
    <cellStyle name="40 % – Zvýraznění3 4 8 2" xfId="4058"/>
    <cellStyle name="40 % – Zvýraznění3 4 8 3" xfId="4059"/>
    <cellStyle name="40 % – Zvýraznění3 4 8 4" xfId="4060"/>
    <cellStyle name="40 % – Zvýraznění3 4 9" xfId="4061"/>
    <cellStyle name="40 % – Zvýraznění3 4 9 2" xfId="4062"/>
    <cellStyle name="40 % – Zvýraznění3 4 9 3" xfId="4063"/>
    <cellStyle name="40 % – Zvýraznění3 4 9 4" xfId="4064"/>
    <cellStyle name="40 % – Zvýraznění3 5" xfId="4065"/>
    <cellStyle name="40 % – Zvýraznění3 5 10" xfId="4066"/>
    <cellStyle name="40 % – Zvýraznění3 5 11" xfId="4067"/>
    <cellStyle name="40 % – Zvýraznění3 5 12" xfId="4068"/>
    <cellStyle name="40 % – Zvýraznění3 5 2" xfId="4069"/>
    <cellStyle name="40 % – Zvýraznění3 5 2 2" xfId="4070"/>
    <cellStyle name="40 % – Zvýraznění3 5 2 3" xfId="4071"/>
    <cellStyle name="40 % – Zvýraznění3 5 2 4" xfId="4072"/>
    <cellStyle name="40 % – Zvýraznění3 5 2 5" xfId="4073"/>
    <cellStyle name="40 % – Zvýraznění3 5 3" xfId="4074"/>
    <cellStyle name="40 % – Zvýraznění3 5 3 2" xfId="4075"/>
    <cellStyle name="40 % – Zvýraznění3 5 3 3" xfId="4076"/>
    <cellStyle name="40 % – Zvýraznění3 5 3 4" xfId="4077"/>
    <cellStyle name="40 % – Zvýraznění3 5 3 5" xfId="4078"/>
    <cellStyle name="40 % – Zvýraznění3 5 4" xfId="4079"/>
    <cellStyle name="40 % – Zvýraznění3 5 4 2" xfId="4080"/>
    <cellStyle name="40 % – Zvýraznění3 5 4 3" xfId="4081"/>
    <cellStyle name="40 % – Zvýraznění3 5 4 4" xfId="4082"/>
    <cellStyle name="40 % – Zvýraznění3 5 5" xfId="4083"/>
    <cellStyle name="40 % – Zvýraznění3 5 5 2" xfId="4084"/>
    <cellStyle name="40 % – Zvýraznění3 5 5 3" xfId="4085"/>
    <cellStyle name="40 % – Zvýraznění3 5 5 4" xfId="4086"/>
    <cellStyle name="40 % – Zvýraznění3 5 6" xfId="4087"/>
    <cellStyle name="40 % – Zvýraznění3 5 6 2" xfId="4088"/>
    <cellStyle name="40 % – Zvýraznění3 5 6 3" xfId="4089"/>
    <cellStyle name="40 % – Zvýraznění3 5 6 4" xfId="4090"/>
    <cellStyle name="40 % – Zvýraznění3 5 7" xfId="4091"/>
    <cellStyle name="40 % – Zvýraznění3 5 7 2" xfId="4092"/>
    <cellStyle name="40 % – Zvýraznění3 5 7 3" xfId="4093"/>
    <cellStyle name="40 % – Zvýraznění3 5 7 4" xfId="4094"/>
    <cellStyle name="40 % – Zvýraznění3 5 8" xfId="4095"/>
    <cellStyle name="40 % – Zvýraznění3 5 8 2" xfId="4096"/>
    <cellStyle name="40 % – Zvýraznění3 5 8 3" xfId="4097"/>
    <cellStyle name="40 % – Zvýraznění3 5 8 4" xfId="4098"/>
    <cellStyle name="40 % – Zvýraznění3 5 9" xfId="4099"/>
    <cellStyle name="40 % – Zvýraznění3 6" xfId="4100"/>
    <cellStyle name="40 % – Zvýraznění3 6 10" xfId="4101"/>
    <cellStyle name="40 % – Zvýraznění3 6 11" xfId="4102"/>
    <cellStyle name="40 % – Zvýraznění3 6 2" xfId="4103"/>
    <cellStyle name="40 % – Zvýraznění3 6 2 2" xfId="4104"/>
    <cellStyle name="40 % – Zvýraznění3 6 2 3" xfId="4105"/>
    <cellStyle name="40 % – Zvýraznění3 6 2 4" xfId="4106"/>
    <cellStyle name="40 % – Zvýraznění3 6 3" xfId="4107"/>
    <cellStyle name="40 % – Zvýraznění3 6 3 2" xfId="4108"/>
    <cellStyle name="40 % – Zvýraznění3 6 3 3" xfId="4109"/>
    <cellStyle name="40 % – Zvýraznění3 6 3 4" xfId="4110"/>
    <cellStyle name="40 % – Zvýraznění3 6 4" xfId="4111"/>
    <cellStyle name="40 % – Zvýraznění3 6 4 2" xfId="4112"/>
    <cellStyle name="40 % – Zvýraznění3 6 4 3" xfId="4113"/>
    <cellStyle name="40 % – Zvýraznění3 6 4 4" xfId="4114"/>
    <cellStyle name="40 % – Zvýraznění3 6 5" xfId="4115"/>
    <cellStyle name="40 % – Zvýraznění3 6 5 2" xfId="4116"/>
    <cellStyle name="40 % – Zvýraznění3 6 5 3" xfId="4117"/>
    <cellStyle name="40 % – Zvýraznění3 6 5 4" xfId="4118"/>
    <cellStyle name="40 % – Zvýraznění3 6 6" xfId="4119"/>
    <cellStyle name="40 % – Zvýraznění3 6 6 2" xfId="4120"/>
    <cellStyle name="40 % – Zvýraznění3 6 6 3" xfId="4121"/>
    <cellStyle name="40 % – Zvýraznění3 6 6 4" xfId="4122"/>
    <cellStyle name="40 % – Zvýraznění3 6 7" xfId="4123"/>
    <cellStyle name="40 % – Zvýraznění3 6 7 2" xfId="4124"/>
    <cellStyle name="40 % – Zvýraznění3 6 7 3" xfId="4125"/>
    <cellStyle name="40 % – Zvýraznění3 6 7 4" xfId="4126"/>
    <cellStyle name="40 % – Zvýraznění3 6 8" xfId="4127"/>
    <cellStyle name="40 % – Zvýraznění3 6 9" xfId="4128"/>
    <cellStyle name="40 % – Zvýraznění3 7" xfId="4129"/>
    <cellStyle name="40 % – Zvýraznění3 7 2" xfId="4130"/>
    <cellStyle name="40 % – Zvýraznění3 7 3" xfId="4131"/>
    <cellStyle name="40 % – Zvýraznění3 7 4" xfId="4132"/>
    <cellStyle name="40 % – Zvýraznění3 7 5" xfId="4133"/>
    <cellStyle name="40 % – Zvýraznění3 8" xfId="4134"/>
    <cellStyle name="40 % – Zvýraznění3 8 2" xfId="4135"/>
    <cellStyle name="40 % – Zvýraznění3 8 3" xfId="4136"/>
    <cellStyle name="40 % – Zvýraznění3 8 4" xfId="4137"/>
    <cellStyle name="40 % – Zvýraznění3 8 5" xfId="4138"/>
    <cellStyle name="40 % – Zvýraznění3 9" xfId="4139"/>
    <cellStyle name="40 % – Zvýraznění3 9 2" xfId="4140"/>
    <cellStyle name="40 % – Zvýraznění3 9 3" xfId="4141"/>
    <cellStyle name="40 % – Zvýraznění3 9 4" xfId="4142"/>
    <cellStyle name="40 % – Zvýraznění4 10" xfId="4143"/>
    <cellStyle name="40 % – Zvýraznění4 10 2" xfId="4144"/>
    <cellStyle name="40 % – Zvýraznění4 10 3" xfId="4145"/>
    <cellStyle name="40 % – Zvýraznění4 10 4" xfId="4146"/>
    <cellStyle name="40 % – Zvýraznění4 11" xfId="4147"/>
    <cellStyle name="40 % – Zvýraznění4 11 2" xfId="4148"/>
    <cellStyle name="40 % – Zvýraznění4 11 3" xfId="4149"/>
    <cellStyle name="40 % – Zvýraznění4 11 4" xfId="4150"/>
    <cellStyle name="40 % – Zvýraznění4 12" xfId="4151"/>
    <cellStyle name="40 % – Zvýraznění4 12 2" xfId="4152"/>
    <cellStyle name="40 % – Zvýraznění4 12 3" xfId="4153"/>
    <cellStyle name="40 % – Zvýraznění4 12 4" xfId="4154"/>
    <cellStyle name="40 % – Zvýraznění4 13" xfId="4155"/>
    <cellStyle name="40 % – Zvýraznění4 13 2" xfId="4156"/>
    <cellStyle name="40 % – Zvýraznění4 14" xfId="4157"/>
    <cellStyle name="40 % – Zvýraznění4 14 2" xfId="4158"/>
    <cellStyle name="40 % – Zvýraznění4 15" xfId="4159"/>
    <cellStyle name="40 % – Zvýraznění4 15 2" xfId="4160"/>
    <cellStyle name="40 % – Zvýraznění4 16" xfId="4161"/>
    <cellStyle name="40 % – Zvýraznění4 16 2" xfId="4162"/>
    <cellStyle name="40 % – Zvýraznění4 17" xfId="4163"/>
    <cellStyle name="40 % – Zvýraznění4 17 2" xfId="4164"/>
    <cellStyle name="40 % – Zvýraznění4 18" xfId="4165"/>
    <cellStyle name="40 % – Zvýraznění4 18 2" xfId="4166"/>
    <cellStyle name="40 % – Zvýraznění4 19" xfId="4167"/>
    <cellStyle name="40 % – Zvýraznění4 19 2" xfId="4168"/>
    <cellStyle name="40 % – Zvýraznění4 2" xfId="4169"/>
    <cellStyle name="40 % – Zvýraznění4 2 10" xfId="4170"/>
    <cellStyle name="40 % – Zvýraznění4 2 10 2" xfId="4171"/>
    <cellStyle name="40 % – Zvýraznění4 2 11" xfId="4172"/>
    <cellStyle name="40 % – Zvýraznění4 2 11 2" xfId="4173"/>
    <cellStyle name="40 % – Zvýraznění4 2 12" xfId="4174"/>
    <cellStyle name="40 % – Zvýraznění4 2 12 2" xfId="4175"/>
    <cellStyle name="40 % – Zvýraznění4 2 13" xfId="4176"/>
    <cellStyle name="40 % – Zvýraznění4 2 13 2" xfId="4177"/>
    <cellStyle name="40 % – Zvýraznění4 2 14" xfId="4178"/>
    <cellStyle name="40 % – Zvýraznění4 2 2" xfId="4179"/>
    <cellStyle name="40 % – Zvýraznění4 2 2 10" xfId="4180"/>
    <cellStyle name="40 % – Zvýraznění4 2 2 10 2" xfId="4181"/>
    <cellStyle name="40 % – Zvýraznění4 2 2 11" xfId="4182"/>
    <cellStyle name="40 % – Zvýraznění4 2 2 11 2" xfId="4183"/>
    <cellStyle name="40 % – Zvýraznění4 2 2 12" xfId="4184"/>
    <cellStyle name="40 % – Zvýraznění4 2 2 12 2" xfId="4185"/>
    <cellStyle name="40 % – Zvýraznění4 2 2 13" xfId="4186"/>
    <cellStyle name="40 % – Zvýraznění4 2 2 2" xfId="4187"/>
    <cellStyle name="40 % – Zvýraznění4 2 2 2 10" xfId="4188"/>
    <cellStyle name="40 % – Zvýraznění4 2 2 2 2" xfId="4189"/>
    <cellStyle name="40 % – Zvýraznění4 2 2 2 2 2" xfId="4190"/>
    <cellStyle name="40 % – Zvýraznění4 2 2 2 3" xfId="4191"/>
    <cellStyle name="40 % – Zvýraznění4 2 2 2 3 2" xfId="4192"/>
    <cellStyle name="40 % – Zvýraznění4 2 2 2 4" xfId="4193"/>
    <cellStyle name="40 % – Zvýraznění4 2 2 2 4 2" xfId="4194"/>
    <cellStyle name="40 % – Zvýraznění4 2 2 2 5" xfId="4195"/>
    <cellStyle name="40 % – Zvýraznění4 2 2 2 5 2" xfId="4196"/>
    <cellStyle name="40 % – Zvýraznění4 2 2 2 6" xfId="4197"/>
    <cellStyle name="40 % – Zvýraznění4 2 2 2 6 2" xfId="4198"/>
    <cellStyle name="40 % – Zvýraznění4 2 2 2 7" xfId="4199"/>
    <cellStyle name="40 % – Zvýraznění4 2 2 2 7 2" xfId="4200"/>
    <cellStyle name="40 % – Zvýraznění4 2 2 2 8" xfId="4201"/>
    <cellStyle name="40 % – Zvýraznění4 2 2 2 8 2" xfId="4202"/>
    <cellStyle name="40 % – Zvýraznění4 2 2 2 9" xfId="4203"/>
    <cellStyle name="40 % – Zvýraznění4 2 2 2 9 2" xfId="4204"/>
    <cellStyle name="40 % – Zvýraznění4 2 2 3" xfId="4205"/>
    <cellStyle name="40 % – Zvýraznění4 2 2 3 10" xfId="4206"/>
    <cellStyle name="40 % – Zvýraznění4 2 2 3 2" xfId="4207"/>
    <cellStyle name="40 % – Zvýraznění4 2 2 3 2 2" xfId="4208"/>
    <cellStyle name="40 % – Zvýraznění4 2 2 3 3" xfId="4209"/>
    <cellStyle name="40 % – Zvýraznění4 2 2 3 3 2" xfId="4210"/>
    <cellStyle name="40 % – Zvýraznění4 2 2 3 4" xfId="4211"/>
    <cellStyle name="40 % – Zvýraznění4 2 2 3 4 2" xfId="4212"/>
    <cellStyle name="40 % – Zvýraznění4 2 2 3 5" xfId="4213"/>
    <cellStyle name="40 % – Zvýraznění4 2 2 3 5 2" xfId="4214"/>
    <cellStyle name="40 % – Zvýraznění4 2 2 3 6" xfId="4215"/>
    <cellStyle name="40 % – Zvýraznění4 2 2 3 6 2" xfId="4216"/>
    <cellStyle name="40 % – Zvýraznění4 2 2 3 7" xfId="4217"/>
    <cellStyle name="40 % – Zvýraznění4 2 2 3 7 2" xfId="4218"/>
    <cellStyle name="40 % – Zvýraznění4 2 2 3 8" xfId="4219"/>
    <cellStyle name="40 % – Zvýraznění4 2 2 3 8 2" xfId="4220"/>
    <cellStyle name="40 % – Zvýraznění4 2 2 3 9" xfId="4221"/>
    <cellStyle name="40 % – Zvýraznění4 2 2 3 9 2" xfId="4222"/>
    <cellStyle name="40 % – Zvýraznění4 2 2 4" xfId="4223"/>
    <cellStyle name="40 % – Zvýraznění4 2 2 4 10" xfId="4224"/>
    <cellStyle name="40 % – Zvýraznění4 2 2 4 2" xfId="4225"/>
    <cellStyle name="40 % – Zvýraznění4 2 2 4 2 2" xfId="4226"/>
    <cellStyle name="40 % – Zvýraznění4 2 2 4 3" xfId="4227"/>
    <cellStyle name="40 % – Zvýraznění4 2 2 4 3 2" xfId="4228"/>
    <cellStyle name="40 % – Zvýraznění4 2 2 4 4" xfId="4229"/>
    <cellStyle name="40 % – Zvýraznění4 2 2 4 4 2" xfId="4230"/>
    <cellStyle name="40 % – Zvýraznění4 2 2 4 5" xfId="4231"/>
    <cellStyle name="40 % – Zvýraznění4 2 2 4 5 2" xfId="4232"/>
    <cellStyle name="40 % – Zvýraznění4 2 2 4 6" xfId="4233"/>
    <cellStyle name="40 % – Zvýraznění4 2 2 4 6 2" xfId="4234"/>
    <cellStyle name="40 % – Zvýraznění4 2 2 4 7" xfId="4235"/>
    <cellStyle name="40 % – Zvýraznění4 2 2 4 7 2" xfId="4236"/>
    <cellStyle name="40 % – Zvýraznění4 2 2 4 8" xfId="4237"/>
    <cellStyle name="40 % – Zvýraznění4 2 2 4 8 2" xfId="4238"/>
    <cellStyle name="40 % – Zvýraznění4 2 2 4 9" xfId="4239"/>
    <cellStyle name="40 % – Zvýraznění4 2 2 4 9 2" xfId="4240"/>
    <cellStyle name="40 % – Zvýraznění4 2 2 5" xfId="4241"/>
    <cellStyle name="40 % – Zvýraznění4 2 2 5 2" xfId="4242"/>
    <cellStyle name="40 % – Zvýraznění4 2 2 6" xfId="4243"/>
    <cellStyle name="40 % – Zvýraznění4 2 2 6 2" xfId="4244"/>
    <cellStyle name="40 % – Zvýraznění4 2 2 7" xfId="4245"/>
    <cellStyle name="40 % – Zvýraznění4 2 2 7 2" xfId="4246"/>
    <cellStyle name="40 % – Zvýraznění4 2 2 8" xfId="4247"/>
    <cellStyle name="40 % – Zvýraznění4 2 2 8 2" xfId="4248"/>
    <cellStyle name="40 % – Zvýraznění4 2 2 9" xfId="4249"/>
    <cellStyle name="40 % – Zvýraznění4 2 2 9 2" xfId="4250"/>
    <cellStyle name="40 % – Zvýraznění4 2 3" xfId="4251"/>
    <cellStyle name="40 % – Zvýraznění4 2 3 10" xfId="4252"/>
    <cellStyle name="40 % – Zvýraznění4 2 3 2" xfId="4253"/>
    <cellStyle name="40 % – Zvýraznění4 2 3 2 2" xfId="4254"/>
    <cellStyle name="40 % – Zvýraznění4 2 3 3" xfId="4255"/>
    <cellStyle name="40 % – Zvýraznění4 2 3 3 2" xfId="4256"/>
    <cellStyle name="40 % – Zvýraznění4 2 3 4" xfId="4257"/>
    <cellStyle name="40 % – Zvýraznění4 2 3 4 2" xfId="4258"/>
    <cellStyle name="40 % – Zvýraznění4 2 3 5" xfId="4259"/>
    <cellStyle name="40 % – Zvýraznění4 2 3 5 2" xfId="4260"/>
    <cellStyle name="40 % – Zvýraznění4 2 3 6" xfId="4261"/>
    <cellStyle name="40 % – Zvýraznění4 2 3 6 2" xfId="4262"/>
    <cellStyle name="40 % – Zvýraznění4 2 3 7" xfId="4263"/>
    <cellStyle name="40 % – Zvýraznění4 2 3 7 2" xfId="4264"/>
    <cellStyle name="40 % – Zvýraznění4 2 3 8" xfId="4265"/>
    <cellStyle name="40 % – Zvýraznění4 2 3 8 2" xfId="4266"/>
    <cellStyle name="40 % – Zvýraznění4 2 3 9" xfId="4267"/>
    <cellStyle name="40 % – Zvýraznění4 2 3 9 2" xfId="4268"/>
    <cellStyle name="40 % – Zvýraznění4 2 4" xfId="4269"/>
    <cellStyle name="40 % – Zvýraznění4 2 4 10" xfId="4270"/>
    <cellStyle name="40 % – Zvýraznění4 2 4 2" xfId="4271"/>
    <cellStyle name="40 % – Zvýraznění4 2 4 2 2" xfId="4272"/>
    <cellStyle name="40 % – Zvýraznění4 2 4 3" xfId="4273"/>
    <cellStyle name="40 % – Zvýraznění4 2 4 3 2" xfId="4274"/>
    <cellStyle name="40 % – Zvýraznění4 2 4 4" xfId="4275"/>
    <cellStyle name="40 % – Zvýraznění4 2 4 4 2" xfId="4276"/>
    <cellStyle name="40 % – Zvýraznění4 2 4 5" xfId="4277"/>
    <cellStyle name="40 % – Zvýraznění4 2 4 5 2" xfId="4278"/>
    <cellStyle name="40 % – Zvýraznění4 2 4 6" xfId="4279"/>
    <cellStyle name="40 % – Zvýraznění4 2 4 6 2" xfId="4280"/>
    <cellStyle name="40 % – Zvýraznění4 2 4 7" xfId="4281"/>
    <cellStyle name="40 % – Zvýraznění4 2 4 7 2" xfId="4282"/>
    <cellStyle name="40 % – Zvýraznění4 2 4 8" xfId="4283"/>
    <cellStyle name="40 % – Zvýraznění4 2 4 8 2" xfId="4284"/>
    <cellStyle name="40 % – Zvýraznění4 2 4 9" xfId="4285"/>
    <cellStyle name="40 % – Zvýraznění4 2 4 9 2" xfId="4286"/>
    <cellStyle name="40 % – Zvýraznění4 2 5" xfId="4287"/>
    <cellStyle name="40 % – Zvýraznění4 2 5 10" xfId="4288"/>
    <cellStyle name="40 % – Zvýraznění4 2 5 2" xfId="4289"/>
    <cellStyle name="40 % – Zvýraznění4 2 5 2 2" xfId="4290"/>
    <cellStyle name="40 % – Zvýraznění4 2 5 3" xfId="4291"/>
    <cellStyle name="40 % – Zvýraznění4 2 5 3 2" xfId="4292"/>
    <cellStyle name="40 % – Zvýraznění4 2 5 4" xfId="4293"/>
    <cellStyle name="40 % – Zvýraznění4 2 5 4 2" xfId="4294"/>
    <cellStyle name="40 % – Zvýraznění4 2 5 5" xfId="4295"/>
    <cellStyle name="40 % – Zvýraznění4 2 5 5 2" xfId="4296"/>
    <cellStyle name="40 % – Zvýraznění4 2 5 6" xfId="4297"/>
    <cellStyle name="40 % – Zvýraznění4 2 5 6 2" xfId="4298"/>
    <cellStyle name="40 % – Zvýraznění4 2 5 7" xfId="4299"/>
    <cellStyle name="40 % – Zvýraznění4 2 5 7 2" xfId="4300"/>
    <cellStyle name="40 % – Zvýraznění4 2 5 8" xfId="4301"/>
    <cellStyle name="40 % – Zvýraznění4 2 5 8 2" xfId="4302"/>
    <cellStyle name="40 % – Zvýraznění4 2 5 9" xfId="4303"/>
    <cellStyle name="40 % – Zvýraznění4 2 5 9 2" xfId="4304"/>
    <cellStyle name="40 % – Zvýraznění4 2 6" xfId="4305"/>
    <cellStyle name="40 % – Zvýraznění4 2 6 2" xfId="4306"/>
    <cellStyle name="40 % – Zvýraznění4 2 7" xfId="4307"/>
    <cellStyle name="40 % – Zvýraznění4 2 7 2" xfId="4308"/>
    <cellStyle name="40 % – Zvýraznění4 2 8" xfId="4309"/>
    <cellStyle name="40 % – Zvýraznění4 2 8 2" xfId="4310"/>
    <cellStyle name="40 % – Zvýraznění4 2 9" xfId="4311"/>
    <cellStyle name="40 % – Zvýraznění4 2 9 2" xfId="4312"/>
    <cellStyle name="40 % – Zvýraznění4 20" xfId="4313"/>
    <cellStyle name="40 % – Zvýraznění4 3" xfId="4314"/>
    <cellStyle name="40 % – Zvýraznění4 3 10" xfId="4315"/>
    <cellStyle name="40 % – Zvýraznění4 3 10 2" xfId="4316"/>
    <cellStyle name="40 % – Zvýraznění4 3 10 3" xfId="4317"/>
    <cellStyle name="40 % – Zvýraznění4 3 10 4" xfId="4318"/>
    <cellStyle name="40 % – Zvýraznění4 3 11" xfId="4319"/>
    <cellStyle name="40 % – Zvýraznění4 3 12" xfId="4320"/>
    <cellStyle name="40 % – Zvýraznění4 3 13" xfId="4321"/>
    <cellStyle name="40 % – Zvýraznění4 3 14" xfId="4322"/>
    <cellStyle name="40 % – Zvýraznění4 3 14 2" xfId="4323"/>
    <cellStyle name="40 % – Zvýraznění4 3 15" xfId="4324"/>
    <cellStyle name="40 % – Zvýraznění4 3 15 2" xfId="4325"/>
    <cellStyle name="40 % – Zvýraznění4 3 16" xfId="4326"/>
    <cellStyle name="40 % – Zvýraznění4 3 16 2" xfId="4327"/>
    <cellStyle name="40 % – Zvýraznění4 3 17" xfId="4328"/>
    <cellStyle name="40 % – Zvýraznění4 3 17 2" xfId="4329"/>
    <cellStyle name="40 % – Zvýraznění4 3 18" xfId="4330"/>
    <cellStyle name="40 % – Zvýraznění4 3 18 2" xfId="4331"/>
    <cellStyle name="40 % – Zvýraznění4 3 19" xfId="4332"/>
    <cellStyle name="40 % – Zvýraznění4 3 19 2" xfId="4333"/>
    <cellStyle name="40 % – Zvýraznění4 3 2" xfId="4334"/>
    <cellStyle name="40 % – Zvýraznění4 3 2 10" xfId="4335"/>
    <cellStyle name="40 % – Zvýraznění4 3 2 11" xfId="4336"/>
    <cellStyle name="40 % – Zvýraznění4 3 2 12" xfId="4337"/>
    <cellStyle name="40 % – Zvýraznění4 3 2 12 2" xfId="4338"/>
    <cellStyle name="40 % – Zvýraznění4 3 2 13" xfId="4339"/>
    <cellStyle name="40 % – Zvýraznění4 3 2 13 2" xfId="4340"/>
    <cellStyle name="40 % – Zvýraznění4 3 2 14" xfId="4341"/>
    <cellStyle name="40 % – Zvýraznění4 3 2 14 2" xfId="4342"/>
    <cellStyle name="40 % – Zvýraznění4 3 2 15" xfId="4343"/>
    <cellStyle name="40 % – Zvýraznění4 3 2 15 2" xfId="4344"/>
    <cellStyle name="40 % – Zvýraznění4 3 2 16" xfId="4345"/>
    <cellStyle name="40 % – Zvýraznění4 3 2 16 2" xfId="4346"/>
    <cellStyle name="40 % – Zvýraznění4 3 2 17" xfId="4347"/>
    <cellStyle name="40 % – Zvýraznění4 3 2 17 2" xfId="4348"/>
    <cellStyle name="40 % – Zvýraznění4 3 2 18" xfId="4349"/>
    <cellStyle name="40 % – Zvýraznění4 3 2 18 2" xfId="4350"/>
    <cellStyle name="40 % – Zvýraznění4 3 2 19" xfId="4351"/>
    <cellStyle name="40 % – Zvýraznění4 3 2 2" xfId="4352"/>
    <cellStyle name="40 % – Zvýraznění4 3 2 2 10" xfId="4353"/>
    <cellStyle name="40 % – Zvýraznění4 3 2 2 2" xfId="4354"/>
    <cellStyle name="40 % – Zvýraznění4 3 2 2 2 2" xfId="4355"/>
    <cellStyle name="40 % – Zvýraznění4 3 2 2 3" xfId="4356"/>
    <cellStyle name="40 % – Zvýraznění4 3 2 2 3 2" xfId="4357"/>
    <cellStyle name="40 % – Zvýraznění4 3 2 2 4" xfId="4358"/>
    <cellStyle name="40 % – Zvýraznění4 3 2 2 4 2" xfId="4359"/>
    <cellStyle name="40 % – Zvýraznění4 3 2 2 5" xfId="4360"/>
    <cellStyle name="40 % – Zvýraznění4 3 2 2 5 2" xfId="4361"/>
    <cellStyle name="40 % – Zvýraznění4 3 2 2 6" xfId="4362"/>
    <cellStyle name="40 % – Zvýraznění4 3 2 2 6 2" xfId="4363"/>
    <cellStyle name="40 % – Zvýraznění4 3 2 2 7" xfId="4364"/>
    <cellStyle name="40 % – Zvýraznění4 3 2 2 8" xfId="4365"/>
    <cellStyle name="40 % – Zvýraznění4 3 2 2 9" xfId="4366"/>
    <cellStyle name="40 % – Zvýraznění4 3 2 3" xfId="4367"/>
    <cellStyle name="40 % – Zvýraznění4 3 2 3 2" xfId="4368"/>
    <cellStyle name="40 % – Zvýraznění4 3 2 3 3" xfId="4369"/>
    <cellStyle name="40 % – Zvýraznění4 3 2 3 4" xfId="4370"/>
    <cellStyle name="40 % – Zvýraznění4 3 2 3 5" xfId="4371"/>
    <cellStyle name="40 % – Zvýraznění4 3 2 4" xfId="4372"/>
    <cellStyle name="40 % – Zvýraznění4 3 2 4 2" xfId="4373"/>
    <cellStyle name="40 % – Zvýraznění4 3 2 4 3" xfId="4374"/>
    <cellStyle name="40 % – Zvýraznění4 3 2 4 4" xfId="4375"/>
    <cellStyle name="40 % – Zvýraznění4 3 2 4 5" xfId="4376"/>
    <cellStyle name="40 % – Zvýraznění4 3 2 5" xfId="4377"/>
    <cellStyle name="40 % – Zvýraznění4 3 2 5 2" xfId="4378"/>
    <cellStyle name="40 % – Zvýraznění4 3 2 5 3" xfId="4379"/>
    <cellStyle name="40 % – Zvýraznění4 3 2 5 4" xfId="4380"/>
    <cellStyle name="40 % – Zvýraznění4 3 2 6" xfId="4381"/>
    <cellStyle name="40 % – Zvýraznění4 3 2 6 2" xfId="4382"/>
    <cellStyle name="40 % – Zvýraznění4 3 2 6 3" xfId="4383"/>
    <cellStyle name="40 % – Zvýraznění4 3 2 6 4" xfId="4384"/>
    <cellStyle name="40 % – Zvýraznění4 3 2 7" xfId="4385"/>
    <cellStyle name="40 % – Zvýraznění4 3 2 7 2" xfId="4386"/>
    <cellStyle name="40 % – Zvýraznění4 3 2 7 3" xfId="4387"/>
    <cellStyle name="40 % – Zvýraznění4 3 2 7 4" xfId="4388"/>
    <cellStyle name="40 % – Zvýraznění4 3 2 8" xfId="4389"/>
    <cellStyle name="40 % – Zvýraznění4 3 2 8 2" xfId="4390"/>
    <cellStyle name="40 % – Zvýraznění4 3 2 8 3" xfId="4391"/>
    <cellStyle name="40 % – Zvýraznění4 3 2 8 4" xfId="4392"/>
    <cellStyle name="40 % – Zvýraznění4 3 2 9" xfId="4393"/>
    <cellStyle name="40 % – Zvýraznění4 3 20" xfId="4394"/>
    <cellStyle name="40 % – Zvýraznění4 3 20 2" xfId="4395"/>
    <cellStyle name="40 % – Zvýraznění4 3 21" xfId="4396"/>
    <cellStyle name="40 % – Zvýraznění4 3 3" xfId="4397"/>
    <cellStyle name="40 % – Zvýraznění4 3 3 10" xfId="4398"/>
    <cellStyle name="40 % – Zvýraznění4 3 3 11" xfId="4399"/>
    <cellStyle name="40 % – Zvýraznění4 3 3 2" xfId="4400"/>
    <cellStyle name="40 % – Zvýraznění4 3 3 2 2" xfId="4401"/>
    <cellStyle name="40 % – Zvýraznění4 3 3 2 3" xfId="4402"/>
    <cellStyle name="40 % – Zvýraznění4 3 3 2 4" xfId="4403"/>
    <cellStyle name="40 % – Zvýraznění4 3 3 3" xfId="4404"/>
    <cellStyle name="40 % – Zvýraznění4 3 3 3 2" xfId="4405"/>
    <cellStyle name="40 % – Zvýraznění4 3 3 3 3" xfId="4406"/>
    <cellStyle name="40 % – Zvýraznění4 3 3 3 4" xfId="4407"/>
    <cellStyle name="40 % – Zvýraznění4 3 3 4" xfId="4408"/>
    <cellStyle name="40 % – Zvýraznění4 3 3 4 2" xfId="4409"/>
    <cellStyle name="40 % – Zvýraznění4 3 3 4 3" xfId="4410"/>
    <cellStyle name="40 % – Zvýraznění4 3 3 4 4" xfId="4411"/>
    <cellStyle name="40 % – Zvýraznění4 3 3 5" xfId="4412"/>
    <cellStyle name="40 % – Zvýraznění4 3 3 5 2" xfId="4413"/>
    <cellStyle name="40 % – Zvýraznění4 3 3 5 3" xfId="4414"/>
    <cellStyle name="40 % – Zvýraznění4 3 3 5 4" xfId="4415"/>
    <cellStyle name="40 % – Zvýraznění4 3 3 6" xfId="4416"/>
    <cellStyle name="40 % – Zvýraznění4 3 3 6 2" xfId="4417"/>
    <cellStyle name="40 % – Zvýraznění4 3 3 6 3" xfId="4418"/>
    <cellStyle name="40 % – Zvýraznění4 3 3 6 4" xfId="4419"/>
    <cellStyle name="40 % – Zvýraznění4 3 3 7" xfId="4420"/>
    <cellStyle name="40 % – Zvýraznění4 3 3 7 2" xfId="4421"/>
    <cellStyle name="40 % – Zvýraznění4 3 3 7 3" xfId="4422"/>
    <cellStyle name="40 % – Zvýraznění4 3 3 7 4" xfId="4423"/>
    <cellStyle name="40 % – Zvýraznění4 3 3 8" xfId="4424"/>
    <cellStyle name="40 % – Zvýraznění4 3 3 9" xfId="4425"/>
    <cellStyle name="40 % – Zvýraznění4 3 4" xfId="4426"/>
    <cellStyle name="40 % – Zvýraznění4 3 4 2" xfId="4427"/>
    <cellStyle name="40 % – Zvýraznění4 3 4 3" xfId="4428"/>
    <cellStyle name="40 % – Zvýraznění4 3 4 4" xfId="4429"/>
    <cellStyle name="40 % – Zvýraznění4 3 4 5" xfId="4430"/>
    <cellStyle name="40 % – Zvýraznění4 3 5" xfId="4431"/>
    <cellStyle name="40 % – Zvýraznění4 3 5 2" xfId="4432"/>
    <cellStyle name="40 % – Zvýraznění4 3 5 3" xfId="4433"/>
    <cellStyle name="40 % – Zvýraznění4 3 5 4" xfId="4434"/>
    <cellStyle name="40 % – Zvýraznění4 3 5 5" xfId="4435"/>
    <cellStyle name="40 % – Zvýraznění4 3 6" xfId="4436"/>
    <cellStyle name="40 % – Zvýraznění4 3 6 2" xfId="4437"/>
    <cellStyle name="40 % – Zvýraznění4 3 6 3" xfId="4438"/>
    <cellStyle name="40 % – Zvýraznění4 3 6 4" xfId="4439"/>
    <cellStyle name="40 % – Zvýraznění4 3 7" xfId="4440"/>
    <cellStyle name="40 % – Zvýraznění4 3 7 2" xfId="4441"/>
    <cellStyle name="40 % – Zvýraznění4 3 7 3" xfId="4442"/>
    <cellStyle name="40 % – Zvýraznění4 3 7 4" xfId="4443"/>
    <cellStyle name="40 % – Zvýraznění4 3 8" xfId="4444"/>
    <cellStyle name="40 % – Zvýraznění4 3 8 2" xfId="4445"/>
    <cellStyle name="40 % – Zvýraznění4 3 8 3" xfId="4446"/>
    <cellStyle name="40 % – Zvýraznění4 3 8 4" xfId="4447"/>
    <cellStyle name="40 % – Zvýraznění4 3 9" xfId="4448"/>
    <cellStyle name="40 % – Zvýraznění4 3 9 2" xfId="4449"/>
    <cellStyle name="40 % – Zvýraznění4 3 9 3" xfId="4450"/>
    <cellStyle name="40 % – Zvýraznění4 3 9 4" xfId="4451"/>
    <cellStyle name="40 % – Zvýraznění4 4" xfId="4452"/>
    <cellStyle name="40 % – Zvýraznění4 4 10" xfId="4453"/>
    <cellStyle name="40 % – Zvýraznění4 4 11" xfId="4454"/>
    <cellStyle name="40 % – Zvýraznění4 4 12" xfId="4455"/>
    <cellStyle name="40 % – Zvýraznění4 4 13" xfId="4456"/>
    <cellStyle name="40 % – Zvýraznění4 4 14" xfId="4457"/>
    <cellStyle name="40 % – Zvýraznění4 4 2" xfId="4458"/>
    <cellStyle name="40 % – Zvýraznění4 4 2 10" xfId="4459"/>
    <cellStyle name="40 % – Zvýraznění4 4 2 11" xfId="4460"/>
    <cellStyle name="40 % – Zvýraznění4 4 2 12" xfId="4461"/>
    <cellStyle name="40 % – Zvýraznění4 4 2 2" xfId="4462"/>
    <cellStyle name="40 % – Zvýraznění4 4 2 2 2" xfId="4463"/>
    <cellStyle name="40 % – Zvýraznění4 4 2 2 3" xfId="4464"/>
    <cellStyle name="40 % – Zvýraznění4 4 2 2 4" xfId="4465"/>
    <cellStyle name="40 % – Zvýraznění4 4 2 2 5" xfId="4466"/>
    <cellStyle name="40 % – Zvýraznění4 4 2 2 6" xfId="4467"/>
    <cellStyle name="40 % – Zvýraznění4 4 2 3" xfId="4468"/>
    <cellStyle name="40 % – Zvýraznění4 4 2 3 2" xfId="4469"/>
    <cellStyle name="40 % – Zvýraznění4 4 2 3 3" xfId="4470"/>
    <cellStyle name="40 % – Zvýraznění4 4 2 3 4" xfId="4471"/>
    <cellStyle name="40 % – Zvýraznění4 4 2 3 5" xfId="4472"/>
    <cellStyle name="40 % – Zvýraznění4 4 2 4" xfId="4473"/>
    <cellStyle name="40 % – Zvýraznění4 4 2 4 2" xfId="4474"/>
    <cellStyle name="40 % – Zvýraznění4 4 2 4 3" xfId="4475"/>
    <cellStyle name="40 % – Zvýraznění4 4 2 4 4" xfId="4476"/>
    <cellStyle name="40 % – Zvýraznění4 4 2 5" xfId="4477"/>
    <cellStyle name="40 % – Zvýraznění4 4 2 5 2" xfId="4478"/>
    <cellStyle name="40 % – Zvýraznění4 4 2 5 3" xfId="4479"/>
    <cellStyle name="40 % – Zvýraznění4 4 2 5 4" xfId="4480"/>
    <cellStyle name="40 % – Zvýraznění4 4 2 6" xfId="4481"/>
    <cellStyle name="40 % – Zvýraznění4 4 2 6 2" xfId="4482"/>
    <cellStyle name="40 % – Zvýraznění4 4 2 6 3" xfId="4483"/>
    <cellStyle name="40 % – Zvýraznění4 4 2 6 4" xfId="4484"/>
    <cellStyle name="40 % – Zvýraznění4 4 2 7" xfId="4485"/>
    <cellStyle name="40 % – Zvýraznění4 4 2 7 2" xfId="4486"/>
    <cellStyle name="40 % – Zvýraznění4 4 2 7 3" xfId="4487"/>
    <cellStyle name="40 % – Zvýraznění4 4 2 7 4" xfId="4488"/>
    <cellStyle name="40 % – Zvýraznění4 4 2 8" xfId="4489"/>
    <cellStyle name="40 % – Zvýraznění4 4 2 9" xfId="4490"/>
    <cellStyle name="40 % – Zvýraznění4 4 3" xfId="4491"/>
    <cellStyle name="40 % – Zvýraznění4 4 3 2" xfId="4492"/>
    <cellStyle name="40 % – Zvýraznění4 4 3 2 2" xfId="4493"/>
    <cellStyle name="40 % – Zvýraznění4 4 3 3" xfId="4494"/>
    <cellStyle name="40 % – Zvýraznění4 4 3 4" xfId="4495"/>
    <cellStyle name="40 % – Zvýraznění4 4 3 5" xfId="4496"/>
    <cellStyle name="40 % – Zvýraznění4 4 3 6" xfId="4497"/>
    <cellStyle name="40 % – Zvýraznění4 4 4" xfId="4498"/>
    <cellStyle name="40 % – Zvýraznění4 4 4 2" xfId="4499"/>
    <cellStyle name="40 % – Zvýraznění4 4 4 3" xfId="4500"/>
    <cellStyle name="40 % – Zvýraznění4 4 4 4" xfId="4501"/>
    <cellStyle name="40 % – Zvýraznění4 4 4 5" xfId="4502"/>
    <cellStyle name="40 % – Zvýraznění4 4 4 6" xfId="4503"/>
    <cellStyle name="40 % – Zvýraznění4 4 5" xfId="4504"/>
    <cellStyle name="40 % – Zvýraznění4 4 5 2" xfId="4505"/>
    <cellStyle name="40 % – Zvýraznění4 4 5 3" xfId="4506"/>
    <cellStyle name="40 % – Zvýraznění4 4 5 4" xfId="4507"/>
    <cellStyle name="40 % – Zvýraznění4 4 5 5" xfId="4508"/>
    <cellStyle name="40 % – Zvýraznění4 4 6" xfId="4509"/>
    <cellStyle name="40 % – Zvýraznění4 4 6 2" xfId="4510"/>
    <cellStyle name="40 % – Zvýraznění4 4 6 3" xfId="4511"/>
    <cellStyle name="40 % – Zvýraznění4 4 6 4" xfId="4512"/>
    <cellStyle name="40 % – Zvýraznění4 4 7" xfId="4513"/>
    <cellStyle name="40 % – Zvýraznění4 4 7 2" xfId="4514"/>
    <cellStyle name="40 % – Zvýraznění4 4 7 3" xfId="4515"/>
    <cellStyle name="40 % – Zvýraznění4 4 7 4" xfId="4516"/>
    <cellStyle name="40 % – Zvýraznění4 4 8" xfId="4517"/>
    <cellStyle name="40 % – Zvýraznění4 4 8 2" xfId="4518"/>
    <cellStyle name="40 % – Zvýraznění4 4 8 3" xfId="4519"/>
    <cellStyle name="40 % – Zvýraznění4 4 8 4" xfId="4520"/>
    <cellStyle name="40 % – Zvýraznění4 4 9" xfId="4521"/>
    <cellStyle name="40 % – Zvýraznění4 4 9 2" xfId="4522"/>
    <cellStyle name="40 % – Zvýraznění4 4 9 3" xfId="4523"/>
    <cellStyle name="40 % – Zvýraznění4 4 9 4" xfId="4524"/>
    <cellStyle name="40 % – Zvýraznění4 5" xfId="4525"/>
    <cellStyle name="40 % – Zvýraznění4 5 10" xfId="4526"/>
    <cellStyle name="40 % – Zvýraznění4 5 11" xfId="4527"/>
    <cellStyle name="40 % – Zvýraznění4 5 12" xfId="4528"/>
    <cellStyle name="40 % – Zvýraznění4 5 2" xfId="4529"/>
    <cellStyle name="40 % – Zvýraznění4 5 2 2" xfId="4530"/>
    <cellStyle name="40 % – Zvýraznění4 5 2 3" xfId="4531"/>
    <cellStyle name="40 % – Zvýraznění4 5 2 4" xfId="4532"/>
    <cellStyle name="40 % – Zvýraznění4 5 2 5" xfId="4533"/>
    <cellStyle name="40 % – Zvýraznění4 5 3" xfId="4534"/>
    <cellStyle name="40 % – Zvýraznění4 5 3 2" xfId="4535"/>
    <cellStyle name="40 % – Zvýraznění4 5 3 3" xfId="4536"/>
    <cellStyle name="40 % – Zvýraznění4 5 3 4" xfId="4537"/>
    <cellStyle name="40 % – Zvýraznění4 5 3 5" xfId="4538"/>
    <cellStyle name="40 % – Zvýraznění4 5 4" xfId="4539"/>
    <cellStyle name="40 % – Zvýraznění4 5 4 2" xfId="4540"/>
    <cellStyle name="40 % – Zvýraznění4 5 4 3" xfId="4541"/>
    <cellStyle name="40 % – Zvýraznění4 5 4 4" xfId="4542"/>
    <cellStyle name="40 % – Zvýraznění4 5 5" xfId="4543"/>
    <cellStyle name="40 % – Zvýraznění4 5 5 2" xfId="4544"/>
    <cellStyle name="40 % – Zvýraznění4 5 5 3" xfId="4545"/>
    <cellStyle name="40 % – Zvýraznění4 5 5 4" xfId="4546"/>
    <cellStyle name="40 % – Zvýraznění4 5 6" xfId="4547"/>
    <cellStyle name="40 % – Zvýraznění4 5 6 2" xfId="4548"/>
    <cellStyle name="40 % – Zvýraznění4 5 6 3" xfId="4549"/>
    <cellStyle name="40 % – Zvýraznění4 5 6 4" xfId="4550"/>
    <cellStyle name="40 % – Zvýraznění4 5 7" xfId="4551"/>
    <cellStyle name="40 % – Zvýraznění4 5 7 2" xfId="4552"/>
    <cellStyle name="40 % – Zvýraznění4 5 7 3" xfId="4553"/>
    <cellStyle name="40 % – Zvýraznění4 5 7 4" xfId="4554"/>
    <cellStyle name="40 % – Zvýraznění4 5 8" xfId="4555"/>
    <cellStyle name="40 % – Zvýraznění4 5 8 2" xfId="4556"/>
    <cellStyle name="40 % – Zvýraznění4 5 8 3" xfId="4557"/>
    <cellStyle name="40 % – Zvýraznění4 5 8 4" xfId="4558"/>
    <cellStyle name="40 % – Zvýraznění4 5 9" xfId="4559"/>
    <cellStyle name="40 % – Zvýraznění4 6" xfId="4560"/>
    <cellStyle name="40 % – Zvýraznění4 6 10" xfId="4561"/>
    <cellStyle name="40 % – Zvýraznění4 6 11" xfId="4562"/>
    <cellStyle name="40 % – Zvýraznění4 6 2" xfId="4563"/>
    <cellStyle name="40 % – Zvýraznění4 6 2 2" xfId="4564"/>
    <cellStyle name="40 % – Zvýraznění4 6 2 3" xfId="4565"/>
    <cellStyle name="40 % – Zvýraznění4 6 2 4" xfId="4566"/>
    <cellStyle name="40 % – Zvýraznění4 6 3" xfId="4567"/>
    <cellStyle name="40 % – Zvýraznění4 6 3 2" xfId="4568"/>
    <cellStyle name="40 % – Zvýraznění4 6 3 3" xfId="4569"/>
    <cellStyle name="40 % – Zvýraznění4 6 3 4" xfId="4570"/>
    <cellStyle name="40 % – Zvýraznění4 6 4" xfId="4571"/>
    <cellStyle name="40 % – Zvýraznění4 6 4 2" xfId="4572"/>
    <cellStyle name="40 % – Zvýraznění4 6 4 3" xfId="4573"/>
    <cellStyle name="40 % – Zvýraznění4 6 4 4" xfId="4574"/>
    <cellStyle name="40 % – Zvýraznění4 6 5" xfId="4575"/>
    <cellStyle name="40 % – Zvýraznění4 6 5 2" xfId="4576"/>
    <cellStyle name="40 % – Zvýraznění4 6 5 3" xfId="4577"/>
    <cellStyle name="40 % – Zvýraznění4 6 5 4" xfId="4578"/>
    <cellStyle name="40 % – Zvýraznění4 6 6" xfId="4579"/>
    <cellStyle name="40 % – Zvýraznění4 6 6 2" xfId="4580"/>
    <cellStyle name="40 % – Zvýraznění4 6 6 3" xfId="4581"/>
    <cellStyle name="40 % – Zvýraznění4 6 6 4" xfId="4582"/>
    <cellStyle name="40 % – Zvýraznění4 6 7" xfId="4583"/>
    <cellStyle name="40 % – Zvýraznění4 6 7 2" xfId="4584"/>
    <cellStyle name="40 % – Zvýraznění4 6 7 3" xfId="4585"/>
    <cellStyle name="40 % – Zvýraznění4 6 7 4" xfId="4586"/>
    <cellStyle name="40 % – Zvýraznění4 6 8" xfId="4587"/>
    <cellStyle name="40 % – Zvýraznění4 6 9" xfId="4588"/>
    <cellStyle name="40 % – Zvýraznění4 7" xfId="4589"/>
    <cellStyle name="40 % – Zvýraznění4 7 2" xfId="4590"/>
    <cellStyle name="40 % – Zvýraznění4 7 3" xfId="4591"/>
    <cellStyle name="40 % – Zvýraznění4 7 4" xfId="4592"/>
    <cellStyle name="40 % – Zvýraznění4 7 5" xfId="4593"/>
    <cellStyle name="40 % – Zvýraznění4 8" xfId="4594"/>
    <cellStyle name="40 % – Zvýraznění4 8 2" xfId="4595"/>
    <cellStyle name="40 % – Zvýraznění4 8 3" xfId="4596"/>
    <cellStyle name="40 % – Zvýraznění4 8 4" xfId="4597"/>
    <cellStyle name="40 % – Zvýraznění4 8 5" xfId="4598"/>
    <cellStyle name="40 % – Zvýraznění4 9" xfId="4599"/>
    <cellStyle name="40 % – Zvýraznění4 9 2" xfId="4600"/>
    <cellStyle name="40 % – Zvýraznění4 9 3" xfId="4601"/>
    <cellStyle name="40 % – Zvýraznění4 9 4" xfId="4602"/>
    <cellStyle name="40 % – Zvýraznění5 10" xfId="4603"/>
    <cellStyle name="40 % – Zvýraznění5 10 2" xfId="4604"/>
    <cellStyle name="40 % – Zvýraznění5 10 3" xfId="4605"/>
    <cellStyle name="40 % – Zvýraznění5 10 4" xfId="4606"/>
    <cellStyle name="40 % – Zvýraznění5 11" xfId="4607"/>
    <cellStyle name="40 % – Zvýraznění5 11 2" xfId="4608"/>
    <cellStyle name="40 % – Zvýraznění5 11 3" xfId="4609"/>
    <cellStyle name="40 % – Zvýraznění5 11 4" xfId="4610"/>
    <cellStyle name="40 % – Zvýraznění5 12" xfId="4611"/>
    <cellStyle name="40 % – Zvýraznění5 12 2" xfId="4612"/>
    <cellStyle name="40 % – Zvýraznění5 12 3" xfId="4613"/>
    <cellStyle name="40 % – Zvýraznění5 12 4" xfId="4614"/>
    <cellStyle name="40 % – Zvýraznění5 13" xfId="4615"/>
    <cellStyle name="40 % – Zvýraznění5 13 2" xfId="4616"/>
    <cellStyle name="40 % – Zvýraznění5 14" xfId="4617"/>
    <cellStyle name="40 % – Zvýraznění5 14 2" xfId="4618"/>
    <cellStyle name="40 % – Zvýraznění5 15" xfId="4619"/>
    <cellStyle name="40 % – Zvýraznění5 15 2" xfId="4620"/>
    <cellStyle name="40 % – Zvýraznění5 16" xfId="4621"/>
    <cellStyle name="40 % – Zvýraznění5 16 2" xfId="4622"/>
    <cellStyle name="40 % – Zvýraznění5 17" xfId="4623"/>
    <cellStyle name="40 % – Zvýraznění5 17 2" xfId="4624"/>
    <cellStyle name="40 % – Zvýraznění5 18" xfId="4625"/>
    <cellStyle name="40 % – Zvýraznění5 18 2" xfId="4626"/>
    <cellStyle name="40 % – Zvýraznění5 19" xfId="4627"/>
    <cellStyle name="40 % – Zvýraznění5 19 2" xfId="4628"/>
    <cellStyle name="40 % – Zvýraznění5 2" xfId="4629"/>
    <cellStyle name="40 % – Zvýraznění5 2 10" xfId="4630"/>
    <cellStyle name="40 % – Zvýraznění5 2 10 2" xfId="4631"/>
    <cellStyle name="40 % – Zvýraznění5 2 11" xfId="4632"/>
    <cellStyle name="40 % – Zvýraznění5 2 11 2" xfId="4633"/>
    <cellStyle name="40 % – Zvýraznění5 2 12" xfId="4634"/>
    <cellStyle name="40 % – Zvýraznění5 2 12 2" xfId="4635"/>
    <cellStyle name="40 % – Zvýraznění5 2 13" xfId="4636"/>
    <cellStyle name="40 % – Zvýraznění5 2 13 2" xfId="4637"/>
    <cellStyle name="40 % – Zvýraznění5 2 14" xfId="4638"/>
    <cellStyle name="40 % – Zvýraznění5 2 2" xfId="4639"/>
    <cellStyle name="40 % – Zvýraznění5 2 2 10" xfId="4640"/>
    <cellStyle name="40 % – Zvýraznění5 2 2 10 2" xfId="4641"/>
    <cellStyle name="40 % – Zvýraznění5 2 2 11" xfId="4642"/>
    <cellStyle name="40 % – Zvýraznění5 2 2 11 2" xfId="4643"/>
    <cellStyle name="40 % – Zvýraznění5 2 2 12" xfId="4644"/>
    <cellStyle name="40 % – Zvýraznění5 2 2 12 2" xfId="4645"/>
    <cellStyle name="40 % – Zvýraznění5 2 2 13" xfId="4646"/>
    <cellStyle name="40 % – Zvýraznění5 2 2 2" xfId="4647"/>
    <cellStyle name="40 % – Zvýraznění5 2 2 2 10" xfId="4648"/>
    <cellStyle name="40 % – Zvýraznění5 2 2 2 2" xfId="4649"/>
    <cellStyle name="40 % – Zvýraznění5 2 2 2 2 2" xfId="4650"/>
    <cellStyle name="40 % – Zvýraznění5 2 2 2 3" xfId="4651"/>
    <cellStyle name="40 % – Zvýraznění5 2 2 2 3 2" xfId="4652"/>
    <cellStyle name="40 % – Zvýraznění5 2 2 2 4" xfId="4653"/>
    <cellStyle name="40 % – Zvýraznění5 2 2 2 4 2" xfId="4654"/>
    <cellStyle name="40 % – Zvýraznění5 2 2 2 5" xfId="4655"/>
    <cellStyle name="40 % – Zvýraznění5 2 2 2 5 2" xfId="4656"/>
    <cellStyle name="40 % – Zvýraznění5 2 2 2 6" xfId="4657"/>
    <cellStyle name="40 % – Zvýraznění5 2 2 2 6 2" xfId="4658"/>
    <cellStyle name="40 % – Zvýraznění5 2 2 2 7" xfId="4659"/>
    <cellStyle name="40 % – Zvýraznění5 2 2 2 7 2" xfId="4660"/>
    <cellStyle name="40 % – Zvýraznění5 2 2 2 8" xfId="4661"/>
    <cellStyle name="40 % – Zvýraznění5 2 2 2 8 2" xfId="4662"/>
    <cellStyle name="40 % – Zvýraznění5 2 2 2 9" xfId="4663"/>
    <cellStyle name="40 % – Zvýraznění5 2 2 2 9 2" xfId="4664"/>
    <cellStyle name="40 % – Zvýraznění5 2 2 3" xfId="4665"/>
    <cellStyle name="40 % – Zvýraznění5 2 2 3 10" xfId="4666"/>
    <cellStyle name="40 % – Zvýraznění5 2 2 3 2" xfId="4667"/>
    <cellStyle name="40 % – Zvýraznění5 2 2 3 2 2" xfId="4668"/>
    <cellStyle name="40 % – Zvýraznění5 2 2 3 3" xfId="4669"/>
    <cellStyle name="40 % – Zvýraznění5 2 2 3 3 2" xfId="4670"/>
    <cellStyle name="40 % – Zvýraznění5 2 2 3 4" xfId="4671"/>
    <cellStyle name="40 % – Zvýraznění5 2 2 3 4 2" xfId="4672"/>
    <cellStyle name="40 % – Zvýraznění5 2 2 3 5" xfId="4673"/>
    <cellStyle name="40 % – Zvýraznění5 2 2 3 5 2" xfId="4674"/>
    <cellStyle name="40 % – Zvýraznění5 2 2 3 6" xfId="4675"/>
    <cellStyle name="40 % – Zvýraznění5 2 2 3 6 2" xfId="4676"/>
    <cellStyle name="40 % – Zvýraznění5 2 2 3 7" xfId="4677"/>
    <cellStyle name="40 % – Zvýraznění5 2 2 3 7 2" xfId="4678"/>
    <cellStyle name="40 % – Zvýraznění5 2 2 3 8" xfId="4679"/>
    <cellStyle name="40 % – Zvýraznění5 2 2 3 8 2" xfId="4680"/>
    <cellStyle name="40 % – Zvýraznění5 2 2 3 9" xfId="4681"/>
    <cellStyle name="40 % – Zvýraznění5 2 2 3 9 2" xfId="4682"/>
    <cellStyle name="40 % – Zvýraznění5 2 2 4" xfId="4683"/>
    <cellStyle name="40 % – Zvýraznění5 2 2 4 10" xfId="4684"/>
    <cellStyle name="40 % – Zvýraznění5 2 2 4 2" xfId="4685"/>
    <cellStyle name="40 % – Zvýraznění5 2 2 4 2 2" xfId="4686"/>
    <cellStyle name="40 % – Zvýraznění5 2 2 4 3" xfId="4687"/>
    <cellStyle name="40 % – Zvýraznění5 2 2 4 3 2" xfId="4688"/>
    <cellStyle name="40 % – Zvýraznění5 2 2 4 4" xfId="4689"/>
    <cellStyle name="40 % – Zvýraznění5 2 2 4 4 2" xfId="4690"/>
    <cellStyle name="40 % – Zvýraznění5 2 2 4 5" xfId="4691"/>
    <cellStyle name="40 % – Zvýraznění5 2 2 4 5 2" xfId="4692"/>
    <cellStyle name="40 % – Zvýraznění5 2 2 4 6" xfId="4693"/>
    <cellStyle name="40 % – Zvýraznění5 2 2 4 6 2" xfId="4694"/>
    <cellStyle name="40 % – Zvýraznění5 2 2 4 7" xfId="4695"/>
    <cellStyle name="40 % – Zvýraznění5 2 2 4 7 2" xfId="4696"/>
    <cellStyle name="40 % – Zvýraznění5 2 2 4 8" xfId="4697"/>
    <cellStyle name="40 % – Zvýraznění5 2 2 4 8 2" xfId="4698"/>
    <cellStyle name="40 % – Zvýraznění5 2 2 4 9" xfId="4699"/>
    <cellStyle name="40 % – Zvýraznění5 2 2 4 9 2" xfId="4700"/>
    <cellStyle name="40 % – Zvýraznění5 2 2 5" xfId="4701"/>
    <cellStyle name="40 % – Zvýraznění5 2 2 5 2" xfId="4702"/>
    <cellStyle name="40 % – Zvýraznění5 2 2 6" xfId="4703"/>
    <cellStyle name="40 % – Zvýraznění5 2 2 6 2" xfId="4704"/>
    <cellStyle name="40 % – Zvýraznění5 2 2 7" xfId="4705"/>
    <cellStyle name="40 % – Zvýraznění5 2 2 7 2" xfId="4706"/>
    <cellStyle name="40 % – Zvýraznění5 2 2 8" xfId="4707"/>
    <cellStyle name="40 % – Zvýraznění5 2 2 8 2" xfId="4708"/>
    <cellStyle name="40 % – Zvýraznění5 2 2 9" xfId="4709"/>
    <cellStyle name="40 % – Zvýraznění5 2 2 9 2" xfId="4710"/>
    <cellStyle name="40 % – Zvýraznění5 2 3" xfId="4711"/>
    <cellStyle name="40 % – Zvýraznění5 2 3 10" xfId="4712"/>
    <cellStyle name="40 % – Zvýraznění5 2 3 2" xfId="4713"/>
    <cellStyle name="40 % – Zvýraznění5 2 3 2 2" xfId="4714"/>
    <cellStyle name="40 % – Zvýraznění5 2 3 3" xfId="4715"/>
    <cellStyle name="40 % – Zvýraznění5 2 3 3 2" xfId="4716"/>
    <cellStyle name="40 % – Zvýraznění5 2 3 4" xfId="4717"/>
    <cellStyle name="40 % – Zvýraznění5 2 3 4 2" xfId="4718"/>
    <cellStyle name="40 % – Zvýraznění5 2 3 5" xfId="4719"/>
    <cellStyle name="40 % – Zvýraznění5 2 3 5 2" xfId="4720"/>
    <cellStyle name="40 % – Zvýraznění5 2 3 6" xfId="4721"/>
    <cellStyle name="40 % – Zvýraznění5 2 3 6 2" xfId="4722"/>
    <cellStyle name="40 % – Zvýraznění5 2 3 7" xfId="4723"/>
    <cellStyle name="40 % – Zvýraznění5 2 3 7 2" xfId="4724"/>
    <cellStyle name="40 % – Zvýraznění5 2 3 8" xfId="4725"/>
    <cellStyle name="40 % – Zvýraznění5 2 3 8 2" xfId="4726"/>
    <cellStyle name="40 % – Zvýraznění5 2 3 9" xfId="4727"/>
    <cellStyle name="40 % – Zvýraznění5 2 3 9 2" xfId="4728"/>
    <cellStyle name="40 % – Zvýraznění5 2 4" xfId="4729"/>
    <cellStyle name="40 % – Zvýraznění5 2 4 10" xfId="4730"/>
    <cellStyle name="40 % – Zvýraznění5 2 4 2" xfId="4731"/>
    <cellStyle name="40 % – Zvýraznění5 2 4 2 2" xfId="4732"/>
    <cellStyle name="40 % – Zvýraznění5 2 4 3" xfId="4733"/>
    <cellStyle name="40 % – Zvýraznění5 2 4 3 2" xfId="4734"/>
    <cellStyle name="40 % – Zvýraznění5 2 4 4" xfId="4735"/>
    <cellStyle name="40 % – Zvýraznění5 2 4 4 2" xfId="4736"/>
    <cellStyle name="40 % – Zvýraznění5 2 4 5" xfId="4737"/>
    <cellStyle name="40 % – Zvýraznění5 2 4 5 2" xfId="4738"/>
    <cellStyle name="40 % – Zvýraznění5 2 4 6" xfId="4739"/>
    <cellStyle name="40 % – Zvýraznění5 2 4 6 2" xfId="4740"/>
    <cellStyle name="40 % – Zvýraznění5 2 4 7" xfId="4741"/>
    <cellStyle name="40 % – Zvýraznění5 2 4 7 2" xfId="4742"/>
    <cellStyle name="40 % – Zvýraznění5 2 4 8" xfId="4743"/>
    <cellStyle name="40 % – Zvýraznění5 2 4 8 2" xfId="4744"/>
    <cellStyle name="40 % – Zvýraznění5 2 4 9" xfId="4745"/>
    <cellStyle name="40 % – Zvýraznění5 2 4 9 2" xfId="4746"/>
    <cellStyle name="40 % – Zvýraznění5 2 5" xfId="4747"/>
    <cellStyle name="40 % – Zvýraznění5 2 5 10" xfId="4748"/>
    <cellStyle name="40 % – Zvýraznění5 2 5 2" xfId="4749"/>
    <cellStyle name="40 % – Zvýraznění5 2 5 2 2" xfId="4750"/>
    <cellStyle name="40 % – Zvýraznění5 2 5 3" xfId="4751"/>
    <cellStyle name="40 % – Zvýraznění5 2 5 3 2" xfId="4752"/>
    <cellStyle name="40 % – Zvýraznění5 2 5 4" xfId="4753"/>
    <cellStyle name="40 % – Zvýraznění5 2 5 4 2" xfId="4754"/>
    <cellStyle name="40 % – Zvýraznění5 2 5 5" xfId="4755"/>
    <cellStyle name="40 % – Zvýraznění5 2 5 5 2" xfId="4756"/>
    <cellStyle name="40 % – Zvýraznění5 2 5 6" xfId="4757"/>
    <cellStyle name="40 % – Zvýraznění5 2 5 6 2" xfId="4758"/>
    <cellStyle name="40 % – Zvýraznění5 2 5 7" xfId="4759"/>
    <cellStyle name="40 % – Zvýraznění5 2 5 7 2" xfId="4760"/>
    <cellStyle name="40 % – Zvýraznění5 2 5 8" xfId="4761"/>
    <cellStyle name="40 % – Zvýraznění5 2 5 8 2" xfId="4762"/>
    <cellStyle name="40 % – Zvýraznění5 2 5 9" xfId="4763"/>
    <cellStyle name="40 % – Zvýraznění5 2 5 9 2" xfId="4764"/>
    <cellStyle name="40 % – Zvýraznění5 2 6" xfId="4765"/>
    <cellStyle name="40 % – Zvýraznění5 2 6 2" xfId="4766"/>
    <cellStyle name="40 % – Zvýraznění5 2 7" xfId="4767"/>
    <cellStyle name="40 % – Zvýraznění5 2 7 2" xfId="4768"/>
    <cellStyle name="40 % – Zvýraznění5 2 8" xfId="4769"/>
    <cellStyle name="40 % – Zvýraznění5 2 8 2" xfId="4770"/>
    <cellStyle name="40 % – Zvýraznění5 2 9" xfId="4771"/>
    <cellStyle name="40 % – Zvýraznění5 2 9 2" xfId="4772"/>
    <cellStyle name="40 % – Zvýraznění5 20" xfId="4773"/>
    <cellStyle name="40 % – Zvýraznění5 3" xfId="4774"/>
    <cellStyle name="40 % – Zvýraznění5 3 10" xfId="4775"/>
    <cellStyle name="40 % – Zvýraznění5 3 10 2" xfId="4776"/>
    <cellStyle name="40 % – Zvýraznění5 3 10 3" xfId="4777"/>
    <cellStyle name="40 % – Zvýraznění5 3 10 4" xfId="4778"/>
    <cellStyle name="40 % – Zvýraznění5 3 11" xfId="4779"/>
    <cellStyle name="40 % – Zvýraznění5 3 12" xfId="4780"/>
    <cellStyle name="40 % – Zvýraznění5 3 13" xfId="4781"/>
    <cellStyle name="40 % – Zvýraznění5 3 14" xfId="4782"/>
    <cellStyle name="40 % – Zvýraznění5 3 14 2" xfId="4783"/>
    <cellStyle name="40 % – Zvýraznění5 3 15" xfId="4784"/>
    <cellStyle name="40 % – Zvýraznění5 3 15 2" xfId="4785"/>
    <cellStyle name="40 % – Zvýraznění5 3 16" xfId="4786"/>
    <cellStyle name="40 % – Zvýraznění5 3 16 2" xfId="4787"/>
    <cellStyle name="40 % – Zvýraznění5 3 17" xfId="4788"/>
    <cellStyle name="40 % – Zvýraznění5 3 17 2" xfId="4789"/>
    <cellStyle name="40 % – Zvýraznění5 3 18" xfId="4790"/>
    <cellStyle name="40 % – Zvýraznění5 3 18 2" xfId="4791"/>
    <cellStyle name="40 % – Zvýraznění5 3 19" xfId="4792"/>
    <cellStyle name="40 % – Zvýraznění5 3 19 2" xfId="4793"/>
    <cellStyle name="40 % – Zvýraznění5 3 2" xfId="4794"/>
    <cellStyle name="40 % – Zvýraznění5 3 2 10" xfId="4795"/>
    <cellStyle name="40 % – Zvýraznění5 3 2 11" xfId="4796"/>
    <cellStyle name="40 % – Zvýraznění5 3 2 12" xfId="4797"/>
    <cellStyle name="40 % – Zvýraznění5 3 2 12 2" xfId="4798"/>
    <cellStyle name="40 % – Zvýraznění5 3 2 13" xfId="4799"/>
    <cellStyle name="40 % – Zvýraznění5 3 2 13 2" xfId="4800"/>
    <cellStyle name="40 % – Zvýraznění5 3 2 14" xfId="4801"/>
    <cellStyle name="40 % – Zvýraznění5 3 2 14 2" xfId="4802"/>
    <cellStyle name="40 % – Zvýraznění5 3 2 15" xfId="4803"/>
    <cellStyle name="40 % – Zvýraznění5 3 2 15 2" xfId="4804"/>
    <cellStyle name="40 % – Zvýraznění5 3 2 16" xfId="4805"/>
    <cellStyle name="40 % – Zvýraznění5 3 2 16 2" xfId="4806"/>
    <cellStyle name="40 % – Zvýraznění5 3 2 17" xfId="4807"/>
    <cellStyle name="40 % – Zvýraznění5 3 2 17 2" xfId="4808"/>
    <cellStyle name="40 % – Zvýraznění5 3 2 18" xfId="4809"/>
    <cellStyle name="40 % – Zvýraznění5 3 2 18 2" xfId="4810"/>
    <cellStyle name="40 % – Zvýraznění5 3 2 19" xfId="4811"/>
    <cellStyle name="40 % – Zvýraznění5 3 2 2" xfId="4812"/>
    <cellStyle name="40 % – Zvýraznění5 3 2 2 10" xfId="4813"/>
    <cellStyle name="40 % – Zvýraznění5 3 2 2 2" xfId="4814"/>
    <cellStyle name="40 % – Zvýraznění5 3 2 2 2 2" xfId="4815"/>
    <cellStyle name="40 % – Zvýraznění5 3 2 2 3" xfId="4816"/>
    <cellStyle name="40 % – Zvýraznění5 3 2 2 3 2" xfId="4817"/>
    <cellStyle name="40 % – Zvýraznění5 3 2 2 4" xfId="4818"/>
    <cellStyle name="40 % – Zvýraznění5 3 2 2 4 2" xfId="4819"/>
    <cellStyle name="40 % – Zvýraznění5 3 2 2 5" xfId="4820"/>
    <cellStyle name="40 % – Zvýraznění5 3 2 2 5 2" xfId="4821"/>
    <cellStyle name="40 % – Zvýraznění5 3 2 2 6" xfId="4822"/>
    <cellStyle name="40 % – Zvýraznění5 3 2 2 6 2" xfId="4823"/>
    <cellStyle name="40 % – Zvýraznění5 3 2 2 7" xfId="4824"/>
    <cellStyle name="40 % – Zvýraznění5 3 2 2 8" xfId="4825"/>
    <cellStyle name="40 % – Zvýraznění5 3 2 2 9" xfId="4826"/>
    <cellStyle name="40 % – Zvýraznění5 3 2 3" xfId="4827"/>
    <cellStyle name="40 % – Zvýraznění5 3 2 3 2" xfId="4828"/>
    <cellStyle name="40 % – Zvýraznění5 3 2 3 3" xfId="4829"/>
    <cellStyle name="40 % – Zvýraznění5 3 2 3 4" xfId="4830"/>
    <cellStyle name="40 % – Zvýraznění5 3 2 3 5" xfId="4831"/>
    <cellStyle name="40 % – Zvýraznění5 3 2 4" xfId="4832"/>
    <cellStyle name="40 % – Zvýraznění5 3 2 4 2" xfId="4833"/>
    <cellStyle name="40 % – Zvýraznění5 3 2 4 3" xfId="4834"/>
    <cellStyle name="40 % – Zvýraznění5 3 2 4 4" xfId="4835"/>
    <cellStyle name="40 % – Zvýraznění5 3 2 4 5" xfId="4836"/>
    <cellStyle name="40 % – Zvýraznění5 3 2 5" xfId="4837"/>
    <cellStyle name="40 % – Zvýraznění5 3 2 5 2" xfId="4838"/>
    <cellStyle name="40 % – Zvýraznění5 3 2 5 3" xfId="4839"/>
    <cellStyle name="40 % – Zvýraznění5 3 2 5 4" xfId="4840"/>
    <cellStyle name="40 % – Zvýraznění5 3 2 6" xfId="4841"/>
    <cellStyle name="40 % – Zvýraznění5 3 2 6 2" xfId="4842"/>
    <cellStyle name="40 % – Zvýraznění5 3 2 6 3" xfId="4843"/>
    <cellStyle name="40 % – Zvýraznění5 3 2 6 4" xfId="4844"/>
    <cellStyle name="40 % – Zvýraznění5 3 2 7" xfId="4845"/>
    <cellStyle name="40 % – Zvýraznění5 3 2 7 2" xfId="4846"/>
    <cellStyle name="40 % – Zvýraznění5 3 2 7 3" xfId="4847"/>
    <cellStyle name="40 % – Zvýraznění5 3 2 7 4" xfId="4848"/>
    <cellStyle name="40 % – Zvýraznění5 3 2 8" xfId="4849"/>
    <cellStyle name="40 % – Zvýraznění5 3 2 8 2" xfId="4850"/>
    <cellStyle name="40 % – Zvýraznění5 3 2 8 3" xfId="4851"/>
    <cellStyle name="40 % – Zvýraznění5 3 2 8 4" xfId="4852"/>
    <cellStyle name="40 % – Zvýraznění5 3 2 9" xfId="4853"/>
    <cellStyle name="40 % – Zvýraznění5 3 20" xfId="4854"/>
    <cellStyle name="40 % – Zvýraznění5 3 20 2" xfId="4855"/>
    <cellStyle name="40 % – Zvýraznění5 3 21" xfId="4856"/>
    <cellStyle name="40 % – Zvýraznění5 3 3" xfId="4857"/>
    <cellStyle name="40 % – Zvýraznění5 3 3 10" xfId="4858"/>
    <cellStyle name="40 % – Zvýraznění5 3 3 11" xfId="4859"/>
    <cellStyle name="40 % – Zvýraznění5 3 3 2" xfId="4860"/>
    <cellStyle name="40 % – Zvýraznění5 3 3 2 2" xfId="4861"/>
    <cellStyle name="40 % – Zvýraznění5 3 3 2 3" xfId="4862"/>
    <cellStyle name="40 % – Zvýraznění5 3 3 2 4" xfId="4863"/>
    <cellStyle name="40 % – Zvýraznění5 3 3 3" xfId="4864"/>
    <cellStyle name="40 % – Zvýraznění5 3 3 3 2" xfId="4865"/>
    <cellStyle name="40 % – Zvýraznění5 3 3 3 3" xfId="4866"/>
    <cellStyle name="40 % – Zvýraznění5 3 3 3 4" xfId="4867"/>
    <cellStyle name="40 % – Zvýraznění5 3 3 4" xfId="4868"/>
    <cellStyle name="40 % – Zvýraznění5 3 3 4 2" xfId="4869"/>
    <cellStyle name="40 % – Zvýraznění5 3 3 4 3" xfId="4870"/>
    <cellStyle name="40 % – Zvýraznění5 3 3 4 4" xfId="4871"/>
    <cellStyle name="40 % – Zvýraznění5 3 3 5" xfId="4872"/>
    <cellStyle name="40 % – Zvýraznění5 3 3 5 2" xfId="4873"/>
    <cellStyle name="40 % – Zvýraznění5 3 3 5 3" xfId="4874"/>
    <cellStyle name="40 % – Zvýraznění5 3 3 5 4" xfId="4875"/>
    <cellStyle name="40 % – Zvýraznění5 3 3 6" xfId="4876"/>
    <cellStyle name="40 % – Zvýraznění5 3 3 6 2" xfId="4877"/>
    <cellStyle name="40 % – Zvýraznění5 3 3 6 3" xfId="4878"/>
    <cellStyle name="40 % – Zvýraznění5 3 3 6 4" xfId="4879"/>
    <cellStyle name="40 % – Zvýraznění5 3 3 7" xfId="4880"/>
    <cellStyle name="40 % – Zvýraznění5 3 3 7 2" xfId="4881"/>
    <cellStyle name="40 % – Zvýraznění5 3 3 7 3" xfId="4882"/>
    <cellStyle name="40 % – Zvýraznění5 3 3 7 4" xfId="4883"/>
    <cellStyle name="40 % – Zvýraznění5 3 3 8" xfId="4884"/>
    <cellStyle name="40 % – Zvýraznění5 3 3 9" xfId="4885"/>
    <cellStyle name="40 % – Zvýraznění5 3 4" xfId="4886"/>
    <cellStyle name="40 % – Zvýraznění5 3 4 2" xfId="4887"/>
    <cellStyle name="40 % – Zvýraznění5 3 4 3" xfId="4888"/>
    <cellStyle name="40 % – Zvýraznění5 3 4 4" xfId="4889"/>
    <cellStyle name="40 % – Zvýraznění5 3 4 5" xfId="4890"/>
    <cellStyle name="40 % – Zvýraznění5 3 5" xfId="4891"/>
    <cellStyle name="40 % – Zvýraznění5 3 5 2" xfId="4892"/>
    <cellStyle name="40 % – Zvýraznění5 3 5 3" xfId="4893"/>
    <cellStyle name="40 % – Zvýraznění5 3 5 4" xfId="4894"/>
    <cellStyle name="40 % – Zvýraznění5 3 5 5" xfId="4895"/>
    <cellStyle name="40 % – Zvýraznění5 3 6" xfId="4896"/>
    <cellStyle name="40 % – Zvýraznění5 3 6 2" xfId="4897"/>
    <cellStyle name="40 % – Zvýraznění5 3 6 3" xfId="4898"/>
    <cellStyle name="40 % – Zvýraznění5 3 6 4" xfId="4899"/>
    <cellStyle name="40 % – Zvýraznění5 3 7" xfId="4900"/>
    <cellStyle name="40 % – Zvýraznění5 3 7 2" xfId="4901"/>
    <cellStyle name="40 % – Zvýraznění5 3 7 3" xfId="4902"/>
    <cellStyle name="40 % – Zvýraznění5 3 7 4" xfId="4903"/>
    <cellStyle name="40 % – Zvýraznění5 3 8" xfId="4904"/>
    <cellStyle name="40 % – Zvýraznění5 3 8 2" xfId="4905"/>
    <cellStyle name="40 % – Zvýraznění5 3 8 3" xfId="4906"/>
    <cellStyle name="40 % – Zvýraznění5 3 8 4" xfId="4907"/>
    <cellStyle name="40 % – Zvýraznění5 3 9" xfId="4908"/>
    <cellStyle name="40 % – Zvýraznění5 3 9 2" xfId="4909"/>
    <cellStyle name="40 % – Zvýraznění5 3 9 3" xfId="4910"/>
    <cellStyle name="40 % – Zvýraznění5 3 9 4" xfId="4911"/>
    <cellStyle name="40 % – Zvýraznění5 4" xfId="4912"/>
    <cellStyle name="40 % – Zvýraznění5 4 10" xfId="4913"/>
    <cellStyle name="40 % – Zvýraznění5 4 11" xfId="4914"/>
    <cellStyle name="40 % – Zvýraznění5 4 12" xfId="4915"/>
    <cellStyle name="40 % – Zvýraznění5 4 13" xfId="4916"/>
    <cellStyle name="40 % – Zvýraznění5 4 14" xfId="4917"/>
    <cellStyle name="40 % – Zvýraznění5 4 2" xfId="4918"/>
    <cellStyle name="40 % – Zvýraznění5 4 2 10" xfId="4919"/>
    <cellStyle name="40 % – Zvýraznění5 4 2 11" xfId="4920"/>
    <cellStyle name="40 % – Zvýraznění5 4 2 12" xfId="4921"/>
    <cellStyle name="40 % – Zvýraznění5 4 2 2" xfId="4922"/>
    <cellStyle name="40 % – Zvýraznění5 4 2 2 2" xfId="4923"/>
    <cellStyle name="40 % – Zvýraznění5 4 2 2 3" xfId="4924"/>
    <cellStyle name="40 % – Zvýraznění5 4 2 2 4" xfId="4925"/>
    <cellStyle name="40 % – Zvýraznění5 4 2 2 5" xfId="4926"/>
    <cellStyle name="40 % – Zvýraznění5 4 2 2 6" xfId="4927"/>
    <cellStyle name="40 % – Zvýraznění5 4 2 3" xfId="4928"/>
    <cellStyle name="40 % – Zvýraznění5 4 2 3 2" xfId="4929"/>
    <cellStyle name="40 % – Zvýraznění5 4 2 3 3" xfId="4930"/>
    <cellStyle name="40 % – Zvýraznění5 4 2 3 4" xfId="4931"/>
    <cellStyle name="40 % – Zvýraznění5 4 2 3 5" xfId="4932"/>
    <cellStyle name="40 % – Zvýraznění5 4 2 4" xfId="4933"/>
    <cellStyle name="40 % – Zvýraznění5 4 2 4 2" xfId="4934"/>
    <cellStyle name="40 % – Zvýraznění5 4 2 4 3" xfId="4935"/>
    <cellStyle name="40 % – Zvýraznění5 4 2 4 4" xfId="4936"/>
    <cellStyle name="40 % – Zvýraznění5 4 2 5" xfId="4937"/>
    <cellStyle name="40 % – Zvýraznění5 4 2 5 2" xfId="4938"/>
    <cellStyle name="40 % – Zvýraznění5 4 2 5 3" xfId="4939"/>
    <cellStyle name="40 % – Zvýraznění5 4 2 5 4" xfId="4940"/>
    <cellStyle name="40 % – Zvýraznění5 4 2 6" xfId="4941"/>
    <cellStyle name="40 % – Zvýraznění5 4 2 6 2" xfId="4942"/>
    <cellStyle name="40 % – Zvýraznění5 4 2 6 3" xfId="4943"/>
    <cellStyle name="40 % – Zvýraznění5 4 2 6 4" xfId="4944"/>
    <cellStyle name="40 % – Zvýraznění5 4 2 7" xfId="4945"/>
    <cellStyle name="40 % – Zvýraznění5 4 2 7 2" xfId="4946"/>
    <cellStyle name="40 % – Zvýraznění5 4 2 7 3" xfId="4947"/>
    <cellStyle name="40 % – Zvýraznění5 4 2 7 4" xfId="4948"/>
    <cellStyle name="40 % – Zvýraznění5 4 2 8" xfId="4949"/>
    <cellStyle name="40 % – Zvýraznění5 4 2 9" xfId="4950"/>
    <cellStyle name="40 % – Zvýraznění5 4 3" xfId="4951"/>
    <cellStyle name="40 % – Zvýraznění5 4 3 2" xfId="4952"/>
    <cellStyle name="40 % – Zvýraznění5 4 3 2 2" xfId="4953"/>
    <cellStyle name="40 % – Zvýraznění5 4 3 3" xfId="4954"/>
    <cellStyle name="40 % – Zvýraznění5 4 3 4" xfId="4955"/>
    <cellStyle name="40 % – Zvýraznění5 4 3 5" xfId="4956"/>
    <cellStyle name="40 % – Zvýraznění5 4 3 6" xfId="4957"/>
    <cellStyle name="40 % – Zvýraznění5 4 4" xfId="4958"/>
    <cellStyle name="40 % – Zvýraznění5 4 4 2" xfId="4959"/>
    <cellStyle name="40 % – Zvýraznění5 4 4 3" xfId="4960"/>
    <cellStyle name="40 % – Zvýraznění5 4 4 4" xfId="4961"/>
    <cellStyle name="40 % – Zvýraznění5 4 4 5" xfId="4962"/>
    <cellStyle name="40 % – Zvýraznění5 4 4 6" xfId="4963"/>
    <cellStyle name="40 % – Zvýraznění5 4 5" xfId="4964"/>
    <cellStyle name="40 % – Zvýraznění5 4 5 2" xfId="4965"/>
    <cellStyle name="40 % – Zvýraznění5 4 5 3" xfId="4966"/>
    <cellStyle name="40 % – Zvýraznění5 4 5 4" xfId="4967"/>
    <cellStyle name="40 % – Zvýraznění5 4 5 5" xfId="4968"/>
    <cellStyle name="40 % – Zvýraznění5 4 6" xfId="4969"/>
    <cellStyle name="40 % – Zvýraznění5 4 6 2" xfId="4970"/>
    <cellStyle name="40 % – Zvýraznění5 4 6 3" xfId="4971"/>
    <cellStyle name="40 % – Zvýraznění5 4 6 4" xfId="4972"/>
    <cellStyle name="40 % – Zvýraznění5 4 7" xfId="4973"/>
    <cellStyle name="40 % – Zvýraznění5 4 7 2" xfId="4974"/>
    <cellStyle name="40 % – Zvýraznění5 4 7 3" xfId="4975"/>
    <cellStyle name="40 % – Zvýraznění5 4 7 4" xfId="4976"/>
    <cellStyle name="40 % – Zvýraznění5 4 8" xfId="4977"/>
    <cellStyle name="40 % – Zvýraznění5 4 8 2" xfId="4978"/>
    <cellStyle name="40 % – Zvýraznění5 4 8 3" xfId="4979"/>
    <cellStyle name="40 % – Zvýraznění5 4 8 4" xfId="4980"/>
    <cellStyle name="40 % – Zvýraznění5 4 9" xfId="4981"/>
    <cellStyle name="40 % – Zvýraznění5 4 9 2" xfId="4982"/>
    <cellStyle name="40 % – Zvýraznění5 4 9 3" xfId="4983"/>
    <cellStyle name="40 % – Zvýraznění5 4 9 4" xfId="4984"/>
    <cellStyle name="40 % – Zvýraznění5 5" xfId="4985"/>
    <cellStyle name="40 % – Zvýraznění5 5 10" xfId="4986"/>
    <cellStyle name="40 % – Zvýraznění5 5 11" xfId="4987"/>
    <cellStyle name="40 % – Zvýraznění5 5 12" xfId="4988"/>
    <cellStyle name="40 % – Zvýraznění5 5 2" xfId="4989"/>
    <cellStyle name="40 % – Zvýraznění5 5 2 2" xfId="4990"/>
    <cellStyle name="40 % – Zvýraznění5 5 2 3" xfId="4991"/>
    <cellStyle name="40 % – Zvýraznění5 5 2 4" xfId="4992"/>
    <cellStyle name="40 % – Zvýraznění5 5 2 5" xfId="4993"/>
    <cellStyle name="40 % – Zvýraznění5 5 3" xfId="4994"/>
    <cellStyle name="40 % – Zvýraznění5 5 3 2" xfId="4995"/>
    <cellStyle name="40 % – Zvýraznění5 5 3 3" xfId="4996"/>
    <cellStyle name="40 % – Zvýraznění5 5 3 4" xfId="4997"/>
    <cellStyle name="40 % – Zvýraznění5 5 3 5" xfId="4998"/>
    <cellStyle name="40 % – Zvýraznění5 5 4" xfId="4999"/>
    <cellStyle name="40 % – Zvýraznění5 5 4 2" xfId="5000"/>
    <cellStyle name="40 % – Zvýraznění5 5 4 3" xfId="5001"/>
    <cellStyle name="40 % – Zvýraznění5 5 4 4" xfId="5002"/>
    <cellStyle name="40 % – Zvýraznění5 5 5" xfId="5003"/>
    <cellStyle name="40 % – Zvýraznění5 5 5 2" xfId="5004"/>
    <cellStyle name="40 % – Zvýraznění5 5 5 3" xfId="5005"/>
    <cellStyle name="40 % – Zvýraznění5 5 5 4" xfId="5006"/>
    <cellStyle name="40 % – Zvýraznění5 5 6" xfId="5007"/>
    <cellStyle name="40 % – Zvýraznění5 5 6 2" xfId="5008"/>
    <cellStyle name="40 % – Zvýraznění5 5 6 3" xfId="5009"/>
    <cellStyle name="40 % – Zvýraznění5 5 6 4" xfId="5010"/>
    <cellStyle name="40 % – Zvýraznění5 5 7" xfId="5011"/>
    <cellStyle name="40 % – Zvýraznění5 5 7 2" xfId="5012"/>
    <cellStyle name="40 % – Zvýraznění5 5 7 3" xfId="5013"/>
    <cellStyle name="40 % – Zvýraznění5 5 7 4" xfId="5014"/>
    <cellStyle name="40 % – Zvýraznění5 5 8" xfId="5015"/>
    <cellStyle name="40 % – Zvýraznění5 5 8 2" xfId="5016"/>
    <cellStyle name="40 % – Zvýraznění5 5 8 3" xfId="5017"/>
    <cellStyle name="40 % – Zvýraznění5 5 8 4" xfId="5018"/>
    <cellStyle name="40 % – Zvýraznění5 5 9" xfId="5019"/>
    <cellStyle name="40 % – Zvýraznění5 6" xfId="5020"/>
    <cellStyle name="40 % – Zvýraznění5 6 10" xfId="5021"/>
    <cellStyle name="40 % – Zvýraznění5 6 11" xfId="5022"/>
    <cellStyle name="40 % – Zvýraznění5 6 2" xfId="5023"/>
    <cellStyle name="40 % – Zvýraznění5 6 2 2" xfId="5024"/>
    <cellStyle name="40 % – Zvýraznění5 6 2 3" xfId="5025"/>
    <cellStyle name="40 % – Zvýraznění5 6 2 4" xfId="5026"/>
    <cellStyle name="40 % – Zvýraznění5 6 3" xfId="5027"/>
    <cellStyle name="40 % – Zvýraznění5 6 3 2" xfId="5028"/>
    <cellStyle name="40 % – Zvýraznění5 6 3 3" xfId="5029"/>
    <cellStyle name="40 % – Zvýraznění5 6 3 4" xfId="5030"/>
    <cellStyle name="40 % – Zvýraznění5 6 4" xfId="5031"/>
    <cellStyle name="40 % – Zvýraznění5 6 4 2" xfId="5032"/>
    <cellStyle name="40 % – Zvýraznění5 6 4 3" xfId="5033"/>
    <cellStyle name="40 % – Zvýraznění5 6 4 4" xfId="5034"/>
    <cellStyle name="40 % – Zvýraznění5 6 5" xfId="5035"/>
    <cellStyle name="40 % – Zvýraznění5 6 5 2" xfId="5036"/>
    <cellStyle name="40 % – Zvýraznění5 6 5 3" xfId="5037"/>
    <cellStyle name="40 % – Zvýraznění5 6 5 4" xfId="5038"/>
    <cellStyle name="40 % – Zvýraznění5 6 6" xfId="5039"/>
    <cellStyle name="40 % – Zvýraznění5 6 6 2" xfId="5040"/>
    <cellStyle name="40 % – Zvýraznění5 6 6 3" xfId="5041"/>
    <cellStyle name="40 % – Zvýraznění5 6 6 4" xfId="5042"/>
    <cellStyle name="40 % – Zvýraznění5 6 7" xfId="5043"/>
    <cellStyle name="40 % – Zvýraznění5 6 7 2" xfId="5044"/>
    <cellStyle name="40 % – Zvýraznění5 6 7 3" xfId="5045"/>
    <cellStyle name="40 % – Zvýraznění5 6 7 4" xfId="5046"/>
    <cellStyle name="40 % – Zvýraznění5 6 8" xfId="5047"/>
    <cellStyle name="40 % – Zvýraznění5 6 9" xfId="5048"/>
    <cellStyle name="40 % – Zvýraznění5 7" xfId="5049"/>
    <cellStyle name="40 % – Zvýraznění5 7 2" xfId="5050"/>
    <cellStyle name="40 % – Zvýraznění5 7 3" xfId="5051"/>
    <cellStyle name="40 % – Zvýraznění5 7 4" xfId="5052"/>
    <cellStyle name="40 % – Zvýraznění5 7 5" xfId="5053"/>
    <cellStyle name="40 % – Zvýraznění5 8" xfId="5054"/>
    <cellStyle name="40 % – Zvýraznění5 8 2" xfId="5055"/>
    <cellStyle name="40 % – Zvýraznění5 8 3" xfId="5056"/>
    <cellStyle name="40 % – Zvýraznění5 8 4" xfId="5057"/>
    <cellStyle name="40 % – Zvýraznění5 8 5" xfId="5058"/>
    <cellStyle name="40 % – Zvýraznění5 9" xfId="5059"/>
    <cellStyle name="40 % – Zvýraznění5 9 2" xfId="5060"/>
    <cellStyle name="40 % – Zvýraznění5 9 3" xfId="5061"/>
    <cellStyle name="40 % – Zvýraznění5 9 4" xfId="5062"/>
    <cellStyle name="40 % – Zvýraznění6 10" xfId="5063"/>
    <cellStyle name="40 % – Zvýraznění6 10 2" xfId="5064"/>
    <cellStyle name="40 % – Zvýraznění6 10 3" xfId="5065"/>
    <cellStyle name="40 % – Zvýraznění6 10 4" xfId="5066"/>
    <cellStyle name="40 % – Zvýraznění6 11" xfId="5067"/>
    <cellStyle name="40 % – Zvýraznění6 11 2" xfId="5068"/>
    <cellStyle name="40 % – Zvýraznění6 11 3" xfId="5069"/>
    <cellStyle name="40 % – Zvýraznění6 11 4" xfId="5070"/>
    <cellStyle name="40 % – Zvýraznění6 12" xfId="5071"/>
    <cellStyle name="40 % – Zvýraznění6 12 2" xfId="5072"/>
    <cellStyle name="40 % – Zvýraznění6 12 3" xfId="5073"/>
    <cellStyle name="40 % – Zvýraznění6 12 4" xfId="5074"/>
    <cellStyle name="40 % – Zvýraznění6 13" xfId="5075"/>
    <cellStyle name="40 % – Zvýraznění6 13 2" xfId="5076"/>
    <cellStyle name="40 % – Zvýraznění6 14" xfId="5077"/>
    <cellStyle name="40 % – Zvýraznění6 14 2" xfId="5078"/>
    <cellStyle name="40 % – Zvýraznění6 15" xfId="5079"/>
    <cellStyle name="40 % – Zvýraznění6 15 2" xfId="5080"/>
    <cellStyle name="40 % – Zvýraznění6 16" xfId="5081"/>
    <cellStyle name="40 % – Zvýraznění6 16 2" xfId="5082"/>
    <cellStyle name="40 % – Zvýraznění6 17" xfId="5083"/>
    <cellStyle name="40 % – Zvýraznění6 17 2" xfId="5084"/>
    <cellStyle name="40 % – Zvýraznění6 18" xfId="5085"/>
    <cellStyle name="40 % – Zvýraznění6 18 2" xfId="5086"/>
    <cellStyle name="40 % – Zvýraznění6 19" xfId="5087"/>
    <cellStyle name="40 % – Zvýraznění6 19 2" xfId="5088"/>
    <cellStyle name="40 % – Zvýraznění6 2" xfId="5089"/>
    <cellStyle name="40 % – Zvýraznění6 2 10" xfId="5090"/>
    <cellStyle name="40 % – Zvýraznění6 2 10 2" xfId="5091"/>
    <cellStyle name="40 % – Zvýraznění6 2 11" xfId="5092"/>
    <cellStyle name="40 % – Zvýraznění6 2 11 2" xfId="5093"/>
    <cellStyle name="40 % – Zvýraznění6 2 12" xfId="5094"/>
    <cellStyle name="40 % – Zvýraznění6 2 12 2" xfId="5095"/>
    <cellStyle name="40 % – Zvýraznění6 2 13" xfId="5096"/>
    <cellStyle name="40 % – Zvýraznění6 2 13 2" xfId="5097"/>
    <cellStyle name="40 % – Zvýraznění6 2 14" xfId="5098"/>
    <cellStyle name="40 % – Zvýraznění6 2 2" xfId="5099"/>
    <cellStyle name="40 % – Zvýraznění6 2 2 10" xfId="5100"/>
    <cellStyle name="40 % – Zvýraznění6 2 2 10 2" xfId="5101"/>
    <cellStyle name="40 % – Zvýraznění6 2 2 11" xfId="5102"/>
    <cellStyle name="40 % – Zvýraznění6 2 2 11 2" xfId="5103"/>
    <cellStyle name="40 % – Zvýraznění6 2 2 12" xfId="5104"/>
    <cellStyle name="40 % – Zvýraznění6 2 2 12 2" xfId="5105"/>
    <cellStyle name="40 % – Zvýraznění6 2 2 13" xfId="5106"/>
    <cellStyle name="40 % – Zvýraznění6 2 2 2" xfId="5107"/>
    <cellStyle name="40 % – Zvýraznění6 2 2 2 10" xfId="5108"/>
    <cellStyle name="40 % – Zvýraznění6 2 2 2 2" xfId="5109"/>
    <cellStyle name="40 % – Zvýraznění6 2 2 2 2 2" xfId="5110"/>
    <cellStyle name="40 % – Zvýraznění6 2 2 2 3" xfId="5111"/>
    <cellStyle name="40 % – Zvýraznění6 2 2 2 3 2" xfId="5112"/>
    <cellStyle name="40 % – Zvýraznění6 2 2 2 4" xfId="5113"/>
    <cellStyle name="40 % – Zvýraznění6 2 2 2 4 2" xfId="5114"/>
    <cellStyle name="40 % – Zvýraznění6 2 2 2 5" xfId="5115"/>
    <cellStyle name="40 % – Zvýraznění6 2 2 2 5 2" xfId="5116"/>
    <cellStyle name="40 % – Zvýraznění6 2 2 2 6" xfId="5117"/>
    <cellStyle name="40 % – Zvýraznění6 2 2 2 6 2" xfId="5118"/>
    <cellStyle name="40 % – Zvýraznění6 2 2 2 7" xfId="5119"/>
    <cellStyle name="40 % – Zvýraznění6 2 2 2 7 2" xfId="5120"/>
    <cellStyle name="40 % – Zvýraznění6 2 2 2 8" xfId="5121"/>
    <cellStyle name="40 % – Zvýraznění6 2 2 2 8 2" xfId="5122"/>
    <cellStyle name="40 % – Zvýraznění6 2 2 2 9" xfId="5123"/>
    <cellStyle name="40 % – Zvýraznění6 2 2 2 9 2" xfId="5124"/>
    <cellStyle name="40 % – Zvýraznění6 2 2 3" xfId="5125"/>
    <cellStyle name="40 % – Zvýraznění6 2 2 3 10" xfId="5126"/>
    <cellStyle name="40 % – Zvýraznění6 2 2 3 2" xfId="5127"/>
    <cellStyle name="40 % – Zvýraznění6 2 2 3 2 2" xfId="5128"/>
    <cellStyle name="40 % – Zvýraznění6 2 2 3 3" xfId="5129"/>
    <cellStyle name="40 % – Zvýraznění6 2 2 3 3 2" xfId="5130"/>
    <cellStyle name="40 % – Zvýraznění6 2 2 3 4" xfId="5131"/>
    <cellStyle name="40 % – Zvýraznění6 2 2 3 4 2" xfId="5132"/>
    <cellStyle name="40 % – Zvýraznění6 2 2 3 5" xfId="5133"/>
    <cellStyle name="40 % – Zvýraznění6 2 2 3 5 2" xfId="5134"/>
    <cellStyle name="40 % – Zvýraznění6 2 2 3 6" xfId="5135"/>
    <cellStyle name="40 % – Zvýraznění6 2 2 3 6 2" xfId="5136"/>
    <cellStyle name="40 % – Zvýraznění6 2 2 3 7" xfId="5137"/>
    <cellStyle name="40 % – Zvýraznění6 2 2 3 7 2" xfId="5138"/>
    <cellStyle name="40 % – Zvýraznění6 2 2 3 8" xfId="5139"/>
    <cellStyle name="40 % – Zvýraznění6 2 2 3 8 2" xfId="5140"/>
    <cellStyle name="40 % – Zvýraznění6 2 2 3 9" xfId="5141"/>
    <cellStyle name="40 % – Zvýraznění6 2 2 3 9 2" xfId="5142"/>
    <cellStyle name="40 % – Zvýraznění6 2 2 4" xfId="5143"/>
    <cellStyle name="40 % – Zvýraznění6 2 2 4 10" xfId="5144"/>
    <cellStyle name="40 % – Zvýraznění6 2 2 4 2" xfId="5145"/>
    <cellStyle name="40 % – Zvýraznění6 2 2 4 2 2" xfId="5146"/>
    <cellStyle name="40 % – Zvýraznění6 2 2 4 3" xfId="5147"/>
    <cellStyle name="40 % – Zvýraznění6 2 2 4 3 2" xfId="5148"/>
    <cellStyle name="40 % – Zvýraznění6 2 2 4 4" xfId="5149"/>
    <cellStyle name="40 % – Zvýraznění6 2 2 4 4 2" xfId="5150"/>
    <cellStyle name="40 % – Zvýraznění6 2 2 4 5" xfId="5151"/>
    <cellStyle name="40 % – Zvýraznění6 2 2 4 5 2" xfId="5152"/>
    <cellStyle name="40 % – Zvýraznění6 2 2 4 6" xfId="5153"/>
    <cellStyle name="40 % – Zvýraznění6 2 2 4 6 2" xfId="5154"/>
    <cellStyle name="40 % – Zvýraznění6 2 2 4 7" xfId="5155"/>
    <cellStyle name="40 % – Zvýraznění6 2 2 4 7 2" xfId="5156"/>
    <cellStyle name="40 % – Zvýraznění6 2 2 4 8" xfId="5157"/>
    <cellStyle name="40 % – Zvýraznění6 2 2 4 8 2" xfId="5158"/>
    <cellStyle name="40 % – Zvýraznění6 2 2 4 9" xfId="5159"/>
    <cellStyle name="40 % – Zvýraznění6 2 2 4 9 2" xfId="5160"/>
    <cellStyle name="40 % – Zvýraznění6 2 2 5" xfId="5161"/>
    <cellStyle name="40 % – Zvýraznění6 2 2 5 2" xfId="5162"/>
    <cellStyle name="40 % – Zvýraznění6 2 2 6" xfId="5163"/>
    <cellStyle name="40 % – Zvýraznění6 2 2 6 2" xfId="5164"/>
    <cellStyle name="40 % – Zvýraznění6 2 2 7" xfId="5165"/>
    <cellStyle name="40 % – Zvýraznění6 2 2 7 2" xfId="5166"/>
    <cellStyle name="40 % – Zvýraznění6 2 2 8" xfId="5167"/>
    <cellStyle name="40 % – Zvýraznění6 2 2 8 2" xfId="5168"/>
    <cellStyle name="40 % – Zvýraznění6 2 2 9" xfId="5169"/>
    <cellStyle name="40 % – Zvýraznění6 2 2 9 2" xfId="5170"/>
    <cellStyle name="40 % – Zvýraznění6 2 3" xfId="5171"/>
    <cellStyle name="40 % – Zvýraznění6 2 3 10" xfId="5172"/>
    <cellStyle name="40 % – Zvýraznění6 2 3 2" xfId="5173"/>
    <cellStyle name="40 % – Zvýraznění6 2 3 2 2" xfId="5174"/>
    <cellStyle name="40 % – Zvýraznění6 2 3 3" xfId="5175"/>
    <cellStyle name="40 % – Zvýraznění6 2 3 3 2" xfId="5176"/>
    <cellStyle name="40 % – Zvýraznění6 2 3 4" xfId="5177"/>
    <cellStyle name="40 % – Zvýraznění6 2 3 4 2" xfId="5178"/>
    <cellStyle name="40 % – Zvýraznění6 2 3 5" xfId="5179"/>
    <cellStyle name="40 % – Zvýraznění6 2 3 5 2" xfId="5180"/>
    <cellStyle name="40 % – Zvýraznění6 2 3 6" xfId="5181"/>
    <cellStyle name="40 % – Zvýraznění6 2 3 6 2" xfId="5182"/>
    <cellStyle name="40 % – Zvýraznění6 2 3 7" xfId="5183"/>
    <cellStyle name="40 % – Zvýraznění6 2 3 7 2" xfId="5184"/>
    <cellStyle name="40 % – Zvýraznění6 2 3 8" xfId="5185"/>
    <cellStyle name="40 % – Zvýraznění6 2 3 8 2" xfId="5186"/>
    <cellStyle name="40 % – Zvýraznění6 2 3 9" xfId="5187"/>
    <cellStyle name="40 % – Zvýraznění6 2 3 9 2" xfId="5188"/>
    <cellStyle name="40 % – Zvýraznění6 2 4" xfId="5189"/>
    <cellStyle name="40 % – Zvýraznění6 2 4 10" xfId="5190"/>
    <cellStyle name="40 % – Zvýraznění6 2 4 2" xfId="5191"/>
    <cellStyle name="40 % – Zvýraznění6 2 4 2 2" xfId="5192"/>
    <cellStyle name="40 % – Zvýraznění6 2 4 3" xfId="5193"/>
    <cellStyle name="40 % – Zvýraznění6 2 4 3 2" xfId="5194"/>
    <cellStyle name="40 % – Zvýraznění6 2 4 4" xfId="5195"/>
    <cellStyle name="40 % – Zvýraznění6 2 4 4 2" xfId="5196"/>
    <cellStyle name="40 % – Zvýraznění6 2 4 5" xfId="5197"/>
    <cellStyle name="40 % – Zvýraznění6 2 4 5 2" xfId="5198"/>
    <cellStyle name="40 % – Zvýraznění6 2 4 6" xfId="5199"/>
    <cellStyle name="40 % – Zvýraznění6 2 4 6 2" xfId="5200"/>
    <cellStyle name="40 % – Zvýraznění6 2 4 7" xfId="5201"/>
    <cellStyle name="40 % – Zvýraznění6 2 4 7 2" xfId="5202"/>
    <cellStyle name="40 % – Zvýraznění6 2 4 8" xfId="5203"/>
    <cellStyle name="40 % – Zvýraznění6 2 4 8 2" xfId="5204"/>
    <cellStyle name="40 % – Zvýraznění6 2 4 9" xfId="5205"/>
    <cellStyle name="40 % – Zvýraznění6 2 4 9 2" xfId="5206"/>
    <cellStyle name="40 % – Zvýraznění6 2 5" xfId="5207"/>
    <cellStyle name="40 % – Zvýraznění6 2 5 10" xfId="5208"/>
    <cellStyle name="40 % – Zvýraznění6 2 5 2" xfId="5209"/>
    <cellStyle name="40 % – Zvýraznění6 2 5 2 2" xfId="5210"/>
    <cellStyle name="40 % – Zvýraznění6 2 5 3" xfId="5211"/>
    <cellStyle name="40 % – Zvýraznění6 2 5 3 2" xfId="5212"/>
    <cellStyle name="40 % – Zvýraznění6 2 5 4" xfId="5213"/>
    <cellStyle name="40 % – Zvýraznění6 2 5 4 2" xfId="5214"/>
    <cellStyle name="40 % – Zvýraznění6 2 5 5" xfId="5215"/>
    <cellStyle name="40 % – Zvýraznění6 2 5 5 2" xfId="5216"/>
    <cellStyle name="40 % – Zvýraznění6 2 5 6" xfId="5217"/>
    <cellStyle name="40 % – Zvýraznění6 2 5 6 2" xfId="5218"/>
    <cellStyle name="40 % – Zvýraznění6 2 5 7" xfId="5219"/>
    <cellStyle name="40 % – Zvýraznění6 2 5 7 2" xfId="5220"/>
    <cellStyle name="40 % – Zvýraznění6 2 5 8" xfId="5221"/>
    <cellStyle name="40 % – Zvýraznění6 2 5 8 2" xfId="5222"/>
    <cellStyle name="40 % – Zvýraznění6 2 5 9" xfId="5223"/>
    <cellStyle name="40 % – Zvýraznění6 2 5 9 2" xfId="5224"/>
    <cellStyle name="40 % – Zvýraznění6 2 6" xfId="5225"/>
    <cellStyle name="40 % – Zvýraznění6 2 6 2" xfId="5226"/>
    <cellStyle name="40 % – Zvýraznění6 2 7" xfId="5227"/>
    <cellStyle name="40 % – Zvýraznění6 2 7 2" xfId="5228"/>
    <cellStyle name="40 % – Zvýraznění6 2 8" xfId="5229"/>
    <cellStyle name="40 % – Zvýraznění6 2 8 2" xfId="5230"/>
    <cellStyle name="40 % – Zvýraznění6 2 9" xfId="5231"/>
    <cellStyle name="40 % – Zvýraznění6 2 9 2" xfId="5232"/>
    <cellStyle name="40 % – Zvýraznění6 20" xfId="5233"/>
    <cellStyle name="40 % – Zvýraznění6 3" xfId="5234"/>
    <cellStyle name="40 % – Zvýraznění6 3 10" xfId="5235"/>
    <cellStyle name="40 % – Zvýraznění6 3 10 2" xfId="5236"/>
    <cellStyle name="40 % – Zvýraznění6 3 10 3" xfId="5237"/>
    <cellStyle name="40 % – Zvýraznění6 3 10 4" xfId="5238"/>
    <cellStyle name="40 % – Zvýraznění6 3 11" xfId="5239"/>
    <cellStyle name="40 % – Zvýraznění6 3 12" xfId="5240"/>
    <cellStyle name="40 % – Zvýraznění6 3 13" xfId="5241"/>
    <cellStyle name="40 % – Zvýraznění6 3 14" xfId="5242"/>
    <cellStyle name="40 % – Zvýraznění6 3 14 2" xfId="5243"/>
    <cellStyle name="40 % – Zvýraznění6 3 15" xfId="5244"/>
    <cellStyle name="40 % – Zvýraznění6 3 15 2" xfId="5245"/>
    <cellStyle name="40 % – Zvýraznění6 3 16" xfId="5246"/>
    <cellStyle name="40 % – Zvýraznění6 3 16 2" xfId="5247"/>
    <cellStyle name="40 % – Zvýraznění6 3 17" xfId="5248"/>
    <cellStyle name="40 % – Zvýraznění6 3 17 2" xfId="5249"/>
    <cellStyle name="40 % – Zvýraznění6 3 18" xfId="5250"/>
    <cellStyle name="40 % – Zvýraznění6 3 18 2" xfId="5251"/>
    <cellStyle name="40 % – Zvýraznění6 3 19" xfId="5252"/>
    <cellStyle name="40 % – Zvýraznění6 3 19 2" xfId="5253"/>
    <cellStyle name="40 % – Zvýraznění6 3 2" xfId="5254"/>
    <cellStyle name="40 % – Zvýraznění6 3 2 10" xfId="5255"/>
    <cellStyle name="40 % – Zvýraznění6 3 2 11" xfId="5256"/>
    <cellStyle name="40 % – Zvýraznění6 3 2 12" xfId="5257"/>
    <cellStyle name="40 % – Zvýraznění6 3 2 12 2" xfId="5258"/>
    <cellStyle name="40 % – Zvýraznění6 3 2 13" xfId="5259"/>
    <cellStyle name="40 % – Zvýraznění6 3 2 13 2" xfId="5260"/>
    <cellStyle name="40 % – Zvýraznění6 3 2 14" xfId="5261"/>
    <cellStyle name="40 % – Zvýraznění6 3 2 14 2" xfId="5262"/>
    <cellStyle name="40 % – Zvýraznění6 3 2 15" xfId="5263"/>
    <cellStyle name="40 % – Zvýraznění6 3 2 15 2" xfId="5264"/>
    <cellStyle name="40 % – Zvýraznění6 3 2 16" xfId="5265"/>
    <cellStyle name="40 % – Zvýraznění6 3 2 16 2" xfId="5266"/>
    <cellStyle name="40 % – Zvýraznění6 3 2 17" xfId="5267"/>
    <cellStyle name="40 % – Zvýraznění6 3 2 17 2" xfId="5268"/>
    <cellStyle name="40 % – Zvýraznění6 3 2 18" xfId="5269"/>
    <cellStyle name="40 % – Zvýraznění6 3 2 18 2" xfId="5270"/>
    <cellStyle name="40 % – Zvýraznění6 3 2 19" xfId="5271"/>
    <cellStyle name="40 % – Zvýraznění6 3 2 2" xfId="5272"/>
    <cellStyle name="40 % – Zvýraznění6 3 2 2 10" xfId="5273"/>
    <cellStyle name="40 % – Zvýraznění6 3 2 2 2" xfId="5274"/>
    <cellStyle name="40 % – Zvýraznění6 3 2 2 2 2" xfId="5275"/>
    <cellStyle name="40 % – Zvýraznění6 3 2 2 3" xfId="5276"/>
    <cellStyle name="40 % – Zvýraznění6 3 2 2 3 2" xfId="5277"/>
    <cellStyle name="40 % – Zvýraznění6 3 2 2 4" xfId="5278"/>
    <cellStyle name="40 % – Zvýraznění6 3 2 2 4 2" xfId="5279"/>
    <cellStyle name="40 % – Zvýraznění6 3 2 2 5" xfId="5280"/>
    <cellStyle name="40 % – Zvýraznění6 3 2 2 5 2" xfId="5281"/>
    <cellStyle name="40 % – Zvýraznění6 3 2 2 6" xfId="5282"/>
    <cellStyle name="40 % – Zvýraznění6 3 2 2 6 2" xfId="5283"/>
    <cellStyle name="40 % – Zvýraznění6 3 2 2 7" xfId="5284"/>
    <cellStyle name="40 % – Zvýraznění6 3 2 2 8" xfId="5285"/>
    <cellStyle name="40 % – Zvýraznění6 3 2 2 9" xfId="5286"/>
    <cellStyle name="40 % – Zvýraznění6 3 2 3" xfId="5287"/>
    <cellStyle name="40 % – Zvýraznění6 3 2 3 2" xfId="5288"/>
    <cellStyle name="40 % – Zvýraznění6 3 2 3 3" xfId="5289"/>
    <cellStyle name="40 % – Zvýraznění6 3 2 3 4" xfId="5290"/>
    <cellStyle name="40 % – Zvýraznění6 3 2 3 5" xfId="5291"/>
    <cellStyle name="40 % – Zvýraznění6 3 2 4" xfId="5292"/>
    <cellStyle name="40 % – Zvýraznění6 3 2 4 2" xfId="5293"/>
    <cellStyle name="40 % – Zvýraznění6 3 2 4 3" xfId="5294"/>
    <cellStyle name="40 % – Zvýraznění6 3 2 4 4" xfId="5295"/>
    <cellStyle name="40 % – Zvýraznění6 3 2 4 5" xfId="5296"/>
    <cellStyle name="40 % – Zvýraznění6 3 2 5" xfId="5297"/>
    <cellStyle name="40 % – Zvýraznění6 3 2 5 2" xfId="5298"/>
    <cellStyle name="40 % – Zvýraznění6 3 2 5 3" xfId="5299"/>
    <cellStyle name="40 % – Zvýraznění6 3 2 5 4" xfId="5300"/>
    <cellStyle name="40 % – Zvýraznění6 3 2 6" xfId="5301"/>
    <cellStyle name="40 % – Zvýraznění6 3 2 6 2" xfId="5302"/>
    <cellStyle name="40 % – Zvýraznění6 3 2 6 3" xfId="5303"/>
    <cellStyle name="40 % – Zvýraznění6 3 2 6 4" xfId="5304"/>
    <cellStyle name="40 % – Zvýraznění6 3 2 7" xfId="5305"/>
    <cellStyle name="40 % – Zvýraznění6 3 2 7 2" xfId="5306"/>
    <cellStyle name="40 % – Zvýraznění6 3 2 7 3" xfId="5307"/>
    <cellStyle name="40 % – Zvýraznění6 3 2 7 4" xfId="5308"/>
    <cellStyle name="40 % – Zvýraznění6 3 2 8" xfId="5309"/>
    <cellStyle name="40 % – Zvýraznění6 3 2 8 2" xfId="5310"/>
    <cellStyle name="40 % – Zvýraznění6 3 2 8 3" xfId="5311"/>
    <cellStyle name="40 % – Zvýraznění6 3 2 8 4" xfId="5312"/>
    <cellStyle name="40 % – Zvýraznění6 3 2 9" xfId="5313"/>
    <cellStyle name="40 % – Zvýraznění6 3 20" xfId="5314"/>
    <cellStyle name="40 % – Zvýraznění6 3 20 2" xfId="5315"/>
    <cellStyle name="40 % – Zvýraznění6 3 21" xfId="5316"/>
    <cellStyle name="40 % – Zvýraznění6 3 3" xfId="5317"/>
    <cellStyle name="40 % – Zvýraznění6 3 3 10" xfId="5318"/>
    <cellStyle name="40 % – Zvýraznění6 3 3 11" xfId="5319"/>
    <cellStyle name="40 % – Zvýraznění6 3 3 2" xfId="5320"/>
    <cellStyle name="40 % – Zvýraznění6 3 3 2 2" xfId="5321"/>
    <cellStyle name="40 % – Zvýraznění6 3 3 2 3" xfId="5322"/>
    <cellStyle name="40 % – Zvýraznění6 3 3 2 4" xfId="5323"/>
    <cellStyle name="40 % – Zvýraznění6 3 3 3" xfId="5324"/>
    <cellStyle name="40 % – Zvýraznění6 3 3 3 2" xfId="5325"/>
    <cellStyle name="40 % – Zvýraznění6 3 3 3 3" xfId="5326"/>
    <cellStyle name="40 % – Zvýraznění6 3 3 3 4" xfId="5327"/>
    <cellStyle name="40 % – Zvýraznění6 3 3 4" xfId="5328"/>
    <cellStyle name="40 % – Zvýraznění6 3 3 4 2" xfId="5329"/>
    <cellStyle name="40 % – Zvýraznění6 3 3 4 3" xfId="5330"/>
    <cellStyle name="40 % – Zvýraznění6 3 3 4 4" xfId="5331"/>
    <cellStyle name="40 % – Zvýraznění6 3 3 5" xfId="5332"/>
    <cellStyle name="40 % – Zvýraznění6 3 3 5 2" xfId="5333"/>
    <cellStyle name="40 % – Zvýraznění6 3 3 5 3" xfId="5334"/>
    <cellStyle name="40 % – Zvýraznění6 3 3 5 4" xfId="5335"/>
    <cellStyle name="40 % – Zvýraznění6 3 3 6" xfId="5336"/>
    <cellStyle name="40 % – Zvýraznění6 3 3 6 2" xfId="5337"/>
    <cellStyle name="40 % – Zvýraznění6 3 3 6 3" xfId="5338"/>
    <cellStyle name="40 % – Zvýraznění6 3 3 6 4" xfId="5339"/>
    <cellStyle name="40 % – Zvýraznění6 3 3 7" xfId="5340"/>
    <cellStyle name="40 % – Zvýraznění6 3 3 7 2" xfId="5341"/>
    <cellStyle name="40 % – Zvýraznění6 3 3 7 3" xfId="5342"/>
    <cellStyle name="40 % – Zvýraznění6 3 3 7 4" xfId="5343"/>
    <cellStyle name="40 % – Zvýraznění6 3 3 8" xfId="5344"/>
    <cellStyle name="40 % – Zvýraznění6 3 3 9" xfId="5345"/>
    <cellStyle name="40 % – Zvýraznění6 3 4" xfId="5346"/>
    <cellStyle name="40 % – Zvýraznění6 3 4 2" xfId="5347"/>
    <cellStyle name="40 % – Zvýraznění6 3 4 3" xfId="5348"/>
    <cellStyle name="40 % – Zvýraznění6 3 4 4" xfId="5349"/>
    <cellStyle name="40 % – Zvýraznění6 3 4 5" xfId="5350"/>
    <cellStyle name="40 % – Zvýraznění6 3 5" xfId="5351"/>
    <cellStyle name="40 % – Zvýraznění6 3 5 2" xfId="5352"/>
    <cellStyle name="40 % – Zvýraznění6 3 5 3" xfId="5353"/>
    <cellStyle name="40 % – Zvýraznění6 3 5 4" xfId="5354"/>
    <cellStyle name="40 % – Zvýraznění6 3 5 5" xfId="5355"/>
    <cellStyle name="40 % – Zvýraznění6 3 6" xfId="5356"/>
    <cellStyle name="40 % – Zvýraznění6 3 6 2" xfId="5357"/>
    <cellStyle name="40 % – Zvýraznění6 3 6 3" xfId="5358"/>
    <cellStyle name="40 % – Zvýraznění6 3 6 4" xfId="5359"/>
    <cellStyle name="40 % – Zvýraznění6 3 7" xfId="5360"/>
    <cellStyle name="40 % – Zvýraznění6 3 7 2" xfId="5361"/>
    <cellStyle name="40 % – Zvýraznění6 3 7 3" xfId="5362"/>
    <cellStyle name="40 % – Zvýraznění6 3 7 4" xfId="5363"/>
    <cellStyle name="40 % – Zvýraznění6 3 8" xfId="5364"/>
    <cellStyle name="40 % – Zvýraznění6 3 8 2" xfId="5365"/>
    <cellStyle name="40 % – Zvýraznění6 3 8 3" xfId="5366"/>
    <cellStyle name="40 % – Zvýraznění6 3 8 4" xfId="5367"/>
    <cellStyle name="40 % – Zvýraznění6 3 9" xfId="5368"/>
    <cellStyle name="40 % – Zvýraznění6 3 9 2" xfId="5369"/>
    <cellStyle name="40 % – Zvýraznění6 3 9 3" xfId="5370"/>
    <cellStyle name="40 % – Zvýraznění6 3 9 4" xfId="5371"/>
    <cellStyle name="40 % – Zvýraznění6 4" xfId="5372"/>
    <cellStyle name="40 % – Zvýraznění6 4 10" xfId="5373"/>
    <cellStyle name="40 % – Zvýraznění6 4 11" xfId="5374"/>
    <cellStyle name="40 % – Zvýraznění6 4 12" xfId="5375"/>
    <cellStyle name="40 % – Zvýraznění6 4 13" xfId="5376"/>
    <cellStyle name="40 % – Zvýraznění6 4 14" xfId="5377"/>
    <cellStyle name="40 % – Zvýraznění6 4 2" xfId="5378"/>
    <cellStyle name="40 % – Zvýraznění6 4 2 10" xfId="5379"/>
    <cellStyle name="40 % – Zvýraznění6 4 2 11" xfId="5380"/>
    <cellStyle name="40 % – Zvýraznění6 4 2 12" xfId="5381"/>
    <cellStyle name="40 % – Zvýraznění6 4 2 2" xfId="5382"/>
    <cellStyle name="40 % – Zvýraznění6 4 2 2 2" xfId="5383"/>
    <cellStyle name="40 % – Zvýraznění6 4 2 2 3" xfId="5384"/>
    <cellStyle name="40 % – Zvýraznění6 4 2 2 4" xfId="5385"/>
    <cellStyle name="40 % – Zvýraznění6 4 2 2 5" xfId="5386"/>
    <cellStyle name="40 % – Zvýraznění6 4 2 2 6" xfId="5387"/>
    <cellStyle name="40 % – Zvýraznění6 4 2 3" xfId="5388"/>
    <cellStyle name="40 % – Zvýraznění6 4 2 3 2" xfId="5389"/>
    <cellStyle name="40 % – Zvýraznění6 4 2 3 3" xfId="5390"/>
    <cellStyle name="40 % – Zvýraznění6 4 2 3 4" xfId="5391"/>
    <cellStyle name="40 % – Zvýraznění6 4 2 3 5" xfId="5392"/>
    <cellStyle name="40 % – Zvýraznění6 4 2 4" xfId="5393"/>
    <cellStyle name="40 % – Zvýraznění6 4 2 4 2" xfId="5394"/>
    <cellStyle name="40 % – Zvýraznění6 4 2 4 3" xfId="5395"/>
    <cellStyle name="40 % – Zvýraznění6 4 2 4 4" xfId="5396"/>
    <cellStyle name="40 % – Zvýraznění6 4 2 5" xfId="5397"/>
    <cellStyle name="40 % – Zvýraznění6 4 2 5 2" xfId="5398"/>
    <cellStyle name="40 % – Zvýraznění6 4 2 5 3" xfId="5399"/>
    <cellStyle name="40 % – Zvýraznění6 4 2 5 4" xfId="5400"/>
    <cellStyle name="40 % – Zvýraznění6 4 2 6" xfId="5401"/>
    <cellStyle name="40 % – Zvýraznění6 4 2 6 2" xfId="5402"/>
    <cellStyle name="40 % – Zvýraznění6 4 2 6 3" xfId="5403"/>
    <cellStyle name="40 % – Zvýraznění6 4 2 6 4" xfId="5404"/>
    <cellStyle name="40 % – Zvýraznění6 4 2 7" xfId="5405"/>
    <cellStyle name="40 % – Zvýraznění6 4 2 7 2" xfId="5406"/>
    <cellStyle name="40 % – Zvýraznění6 4 2 7 3" xfId="5407"/>
    <cellStyle name="40 % – Zvýraznění6 4 2 7 4" xfId="5408"/>
    <cellStyle name="40 % – Zvýraznění6 4 2 8" xfId="5409"/>
    <cellStyle name="40 % – Zvýraznění6 4 2 9" xfId="5410"/>
    <cellStyle name="40 % – Zvýraznění6 4 3" xfId="5411"/>
    <cellStyle name="40 % – Zvýraznění6 4 3 2" xfId="5412"/>
    <cellStyle name="40 % – Zvýraznění6 4 3 2 2" xfId="5413"/>
    <cellStyle name="40 % – Zvýraznění6 4 3 3" xfId="5414"/>
    <cellStyle name="40 % – Zvýraznění6 4 3 4" xfId="5415"/>
    <cellStyle name="40 % – Zvýraznění6 4 3 5" xfId="5416"/>
    <cellStyle name="40 % – Zvýraznění6 4 3 6" xfId="5417"/>
    <cellStyle name="40 % – Zvýraznění6 4 4" xfId="5418"/>
    <cellStyle name="40 % – Zvýraznění6 4 4 2" xfId="5419"/>
    <cellStyle name="40 % – Zvýraznění6 4 4 3" xfId="5420"/>
    <cellStyle name="40 % – Zvýraznění6 4 4 4" xfId="5421"/>
    <cellStyle name="40 % – Zvýraznění6 4 4 5" xfId="5422"/>
    <cellStyle name="40 % – Zvýraznění6 4 4 6" xfId="5423"/>
    <cellStyle name="40 % – Zvýraznění6 4 5" xfId="5424"/>
    <cellStyle name="40 % – Zvýraznění6 4 5 2" xfId="5425"/>
    <cellStyle name="40 % – Zvýraznění6 4 5 3" xfId="5426"/>
    <cellStyle name="40 % – Zvýraznění6 4 5 4" xfId="5427"/>
    <cellStyle name="40 % – Zvýraznění6 4 5 5" xfId="5428"/>
    <cellStyle name="40 % – Zvýraznění6 4 6" xfId="5429"/>
    <cellStyle name="40 % – Zvýraznění6 4 6 2" xfId="5430"/>
    <cellStyle name="40 % – Zvýraznění6 4 6 3" xfId="5431"/>
    <cellStyle name="40 % – Zvýraznění6 4 6 4" xfId="5432"/>
    <cellStyle name="40 % – Zvýraznění6 4 7" xfId="5433"/>
    <cellStyle name="40 % – Zvýraznění6 4 7 2" xfId="5434"/>
    <cellStyle name="40 % – Zvýraznění6 4 7 3" xfId="5435"/>
    <cellStyle name="40 % – Zvýraznění6 4 7 4" xfId="5436"/>
    <cellStyle name="40 % – Zvýraznění6 4 8" xfId="5437"/>
    <cellStyle name="40 % – Zvýraznění6 4 8 2" xfId="5438"/>
    <cellStyle name="40 % – Zvýraznění6 4 8 3" xfId="5439"/>
    <cellStyle name="40 % – Zvýraznění6 4 8 4" xfId="5440"/>
    <cellStyle name="40 % – Zvýraznění6 4 9" xfId="5441"/>
    <cellStyle name="40 % – Zvýraznění6 4 9 2" xfId="5442"/>
    <cellStyle name="40 % – Zvýraznění6 4 9 3" xfId="5443"/>
    <cellStyle name="40 % – Zvýraznění6 4 9 4" xfId="5444"/>
    <cellStyle name="40 % – Zvýraznění6 5" xfId="5445"/>
    <cellStyle name="40 % – Zvýraznění6 5 10" xfId="5446"/>
    <cellStyle name="40 % – Zvýraznění6 5 11" xfId="5447"/>
    <cellStyle name="40 % – Zvýraznění6 5 12" xfId="5448"/>
    <cellStyle name="40 % – Zvýraznění6 5 2" xfId="5449"/>
    <cellStyle name="40 % – Zvýraznění6 5 2 2" xfId="5450"/>
    <cellStyle name="40 % – Zvýraznění6 5 2 3" xfId="5451"/>
    <cellStyle name="40 % – Zvýraznění6 5 2 4" xfId="5452"/>
    <cellStyle name="40 % – Zvýraznění6 5 2 5" xfId="5453"/>
    <cellStyle name="40 % – Zvýraznění6 5 3" xfId="5454"/>
    <cellStyle name="40 % – Zvýraznění6 5 3 2" xfId="5455"/>
    <cellStyle name="40 % – Zvýraznění6 5 3 3" xfId="5456"/>
    <cellStyle name="40 % – Zvýraznění6 5 3 4" xfId="5457"/>
    <cellStyle name="40 % – Zvýraznění6 5 3 5" xfId="5458"/>
    <cellStyle name="40 % – Zvýraznění6 5 4" xfId="5459"/>
    <cellStyle name="40 % – Zvýraznění6 5 4 2" xfId="5460"/>
    <cellStyle name="40 % – Zvýraznění6 5 4 3" xfId="5461"/>
    <cellStyle name="40 % – Zvýraznění6 5 4 4" xfId="5462"/>
    <cellStyle name="40 % – Zvýraznění6 5 5" xfId="5463"/>
    <cellStyle name="40 % – Zvýraznění6 5 5 2" xfId="5464"/>
    <cellStyle name="40 % – Zvýraznění6 5 5 3" xfId="5465"/>
    <cellStyle name="40 % – Zvýraznění6 5 5 4" xfId="5466"/>
    <cellStyle name="40 % – Zvýraznění6 5 6" xfId="5467"/>
    <cellStyle name="40 % – Zvýraznění6 5 6 2" xfId="5468"/>
    <cellStyle name="40 % – Zvýraznění6 5 6 3" xfId="5469"/>
    <cellStyle name="40 % – Zvýraznění6 5 6 4" xfId="5470"/>
    <cellStyle name="40 % – Zvýraznění6 5 7" xfId="5471"/>
    <cellStyle name="40 % – Zvýraznění6 5 7 2" xfId="5472"/>
    <cellStyle name="40 % – Zvýraznění6 5 7 3" xfId="5473"/>
    <cellStyle name="40 % – Zvýraznění6 5 7 4" xfId="5474"/>
    <cellStyle name="40 % – Zvýraznění6 5 8" xfId="5475"/>
    <cellStyle name="40 % – Zvýraznění6 5 8 2" xfId="5476"/>
    <cellStyle name="40 % – Zvýraznění6 5 8 3" xfId="5477"/>
    <cellStyle name="40 % – Zvýraznění6 5 8 4" xfId="5478"/>
    <cellStyle name="40 % – Zvýraznění6 5 9" xfId="5479"/>
    <cellStyle name="40 % – Zvýraznění6 6" xfId="5480"/>
    <cellStyle name="40 % – Zvýraznění6 6 10" xfId="5481"/>
    <cellStyle name="40 % – Zvýraznění6 6 11" xfId="5482"/>
    <cellStyle name="40 % – Zvýraznění6 6 2" xfId="5483"/>
    <cellStyle name="40 % – Zvýraznění6 6 2 2" xfId="5484"/>
    <cellStyle name="40 % – Zvýraznění6 6 2 3" xfId="5485"/>
    <cellStyle name="40 % – Zvýraznění6 6 2 4" xfId="5486"/>
    <cellStyle name="40 % – Zvýraznění6 6 3" xfId="5487"/>
    <cellStyle name="40 % – Zvýraznění6 6 3 2" xfId="5488"/>
    <cellStyle name="40 % – Zvýraznění6 6 3 3" xfId="5489"/>
    <cellStyle name="40 % – Zvýraznění6 6 3 4" xfId="5490"/>
    <cellStyle name="40 % – Zvýraznění6 6 4" xfId="5491"/>
    <cellStyle name="40 % – Zvýraznění6 6 4 2" xfId="5492"/>
    <cellStyle name="40 % – Zvýraznění6 6 4 3" xfId="5493"/>
    <cellStyle name="40 % – Zvýraznění6 6 4 4" xfId="5494"/>
    <cellStyle name="40 % – Zvýraznění6 6 5" xfId="5495"/>
    <cellStyle name="40 % – Zvýraznění6 6 5 2" xfId="5496"/>
    <cellStyle name="40 % – Zvýraznění6 6 5 3" xfId="5497"/>
    <cellStyle name="40 % – Zvýraznění6 6 5 4" xfId="5498"/>
    <cellStyle name="40 % – Zvýraznění6 6 6" xfId="5499"/>
    <cellStyle name="40 % – Zvýraznění6 6 6 2" xfId="5500"/>
    <cellStyle name="40 % – Zvýraznění6 6 6 3" xfId="5501"/>
    <cellStyle name="40 % – Zvýraznění6 6 6 4" xfId="5502"/>
    <cellStyle name="40 % – Zvýraznění6 6 7" xfId="5503"/>
    <cellStyle name="40 % – Zvýraznění6 6 7 2" xfId="5504"/>
    <cellStyle name="40 % – Zvýraznění6 6 7 3" xfId="5505"/>
    <cellStyle name="40 % – Zvýraznění6 6 7 4" xfId="5506"/>
    <cellStyle name="40 % – Zvýraznění6 6 8" xfId="5507"/>
    <cellStyle name="40 % – Zvýraznění6 6 9" xfId="5508"/>
    <cellStyle name="40 % – Zvýraznění6 7" xfId="5509"/>
    <cellStyle name="40 % – Zvýraznění6 7 2" xfId="5510"/>
    <cellStyle name="40 % – Zvýraznění6 7 3" xfId="5511"/>
    <cellStyle name="40 % – Zvýraznění6 7 4" xfId="5512"/>
    <cellStyle name="40 % – Zvýraznění6 7 5" xfId="5513"/>
    <cellStyle name="40 % – Zvýraznění6 8" xfId="5514"/>
    <cellStyle name="40 % – Zvýraznění6 8 2" xfId="5515"/>
    <cellStyle name="40 % – Zvýraznění6 8 3" xfId="5516"/>
    <cellStyle name="40 % – Zvýraznění6 8 4" xfId="5517"/>
    <cellStyle name="40 % – Zvýraznění6 8 5" xfId="5518"/>
    <cellStyle name="40 % – Zvýraznění6 9" xfId="5519"/>
    <cellStyle name="40 % – Zvýraznění6 9 2" xfId="5520"/>
    <cellStyle name="40 % – Zvýraznění6 9 3" xfId="5521"/>
    <cellStyle name="40 % – Zvýraznění6 9 4" xfId="5522"/>
    <cellStyle name="60 % – Zvýraznění1 10" xfId="5523"/>
    <cellStyle name="60 % – Zvýraznění1 11" xfId="5524"/>
    <cellStyle name="60 % – Zvýraznění1 12" xfId="5525"/>
    <cellStyle name="60 % – Zvýraznění1 13" xfId="5526"/>
    <cellStyle name="60 % – Zvýraznění1 14" xfId="5527"/>
    <cellStyle name="60 % – Zvýraznění1 15" xfId="5528"/>
    <cellStyle name="60 % – Zvýraznění1 2" xfId="5529"/>
    <cellStyle name="60 % – Zvýraznění1 3" xfId="5530"/>
    <cellStyle name="60 % – Zvýraznění1 4" xfId="5531"/>
    <cellStyle name="60 % – Zvýraznění1 4 2" xfId="5532"/>
    <cellStyle name="60 % – Zvýraznění1 4 3" xfId="5533"/>
    <cellStyle name="60 % – Zvýraznění1 5" xfId="5534"/>
    <cellStyle name="60 % – Zvýraznění1 6" xfId="5535"/>
    <cellStyle name="60 % – Zvýraznění1 7" xfId="5536"/>
    <cellStyle name="60 % – Zvýraznění1 8" xfId="5537"/>
    <cellStyle name="60 % – Zvýraznění1 9" xfId="5538"/>
    <cellStyle name="60 % – Zvýraznění2 10" xfId="5539"/>
    <cellStyle name="60 % – Zvýraznění2 11" xfId="5540"/>
    <cellStyle name="60 % – Zvýraznění2 12" xfId="5541"/>
    <cellStyle name="60 % – Zvýraznění2 13" xfId="5542"/>
    <cellStyle name="60 % – Zvýraznění2 14" xfId="5543"/>
    <cellStyle name="60 % – Zvýraznění2 15" xfId="5544"/>
    <cellStyle name="60 % – Zvýraznění2 2" xfId="5545"/>
    <cellStyle name="60 % – Zvýraznění2 3" xfId="5546"/>
    <cellStyle name="60 % – Zvýraznění2 4" xfId="5547"/>
    <cellStyle name="60 % – Zvýraznění2 4 2" xfId="5548"/>
    <cellStyle name="60 % – Zvýraznění2 4 3" xfId="5549"/>
    <cellStyle name="60 % – Zvýraznění2 5" xfId="5550"/>
    <cellStyle name="60 % – Zvýraznění2 6" xfId="5551"/>
    <cellStyle name="60 % – Zvýraznění2 7" xfId="5552"/>
    <cellStyle name="60 % – Zvýraznění2 8" xfId="5553"/>
    <cellStyle name="60 % – Zvýraznění2 9" xfId="5554"/>
    <cellStyle name="60 % – Zvýraznění3 10" xfId="5555"/>
    <cellStyle name="60 % – Zvýraznění3 11" xfId="5556"/>
    <cellStyle name="60 % – Zvýraznění3 12" xfId="5557"/>
    <cellStyle name="60 % – Zvýraznění3 13" xfId="5558"/>
    <cellStyle name="60 % – Zvýraznění3 14" xfId="5559"/>
    <cellStyle name="60 % – Zvýraznění3 15" xfId="5560"/>
    <cellStyle name="60 % – Zvýraznění3 2" xfId="5561"/>
    <cellStyle name="60 % – Zvýraznění3 3" xfId="5562"/>
    <cellStyle name="60 % – Zvýraznění3 4" xfId="5563"/>
    <cellStyle name="60 % – Zvýraznění3 4 2" xfId="5564"/>
    <cellStyle name="60 % – Zvýraznění3 4 3" xfId="5565"/>
    <cellStyle name="60 % – Zvýraznění3 5" xfId="5566"/>
    <cellStyle name="60 % – Zvýraznění3 6" xfId="5567"/>
    <cellStyle name="60 % – Zvýraznění3 7" xfId="5568"/>
    <cellStyle name="60 % – Zvýraznění3 8" xfId="5569"/>
    <cellStyle name="60 % – Zvýraznění3 9" xfId="5570"/>
    <cellStyle name="60 % – Zvýraznění4 10" xfId="5571"/>
    <cellStyle name="60 % – Zvýraznění4 11" xfId="5572"/>
    <cellStyle name="60 % – Zvýraznění4 12" xfId="5573"/>
    <cellStyle name="60 % – Zvýraznění4 13" xfId="5574"/>
    <cellStyle name="60 % – Zvýraznění4 14" xfId="5575"/>
    <cellStyle name="60 % – Zvýraznění4 15" xfId="5576"/>
    <cellStyle name="60 % – Zvýraznění4 2" xfId="5577"/>
    <cellStyle name="60 % – Zvýraznění4 3" xfId="5578"/>
    <cellStyle name="60 % – Zvýraznění4 4" xfId="5579"/>
    <cellStyle name="60 % – Zvýraznění4 4 2" xfId="5580"/>
    <cellStyle name="60 % – Zvýraznění4 4 3" xfId="5581"/>
    <cellStyle name="60 % – Zvýraznění4 5" xfId="5582"/>
    <cellStyle name="60 % – Zvýraznění4 6" xfId="5583"/>
    <cellStyle name="60 % – Zvýraznění4 7" xfId="5584"/>
    <cellStyle name="60 % – Zvýraznění4 8" xfId="5585"/>
    <cellStyle name="60 % – Zvýraznění4 9" xfId="5586"/>
    <cellStyle name="60 % – Zvýraznění5 10" xfId="5587"/>
    <cellStyle name="60 % – Zvýraznění5 11" xfId="5588"/>
    <cellStyle name="60 % – Zvýraznění5 12" xfId="5589"/>
    <cellStyle name="60 % – Zvýraznění5 13" xfId="5590"/>
    <cellStyle name="60 % – Zvýraznění5 14" xfId="5591"/>
    <cellStyle name="60 % – Zvýraznění5 15" xfId="5592"/>
    <cellStyle name="60 % – Zvýraznění5 2" xfId="5593"/>
    <cellStyle name="60 % – Zvýraznění5 3" xfId="5594"/>
    <cellStyle name="60 % – Zvýraznění5 4" xfId="5595"/>
    <cellStyle name="60 % – Zvýraznění5 4 2" xfId="5596"/>
    <cellStyle name="60 % – Zvýraznění5 4 3" xfId="5597"/>
    <cellStyle name="60 % – Zvýraznění5 5" xfId="5598"/>
    <cellStyle name="60 % – Zvýraznění5 6" xfId="5599"/>
    <cellStyle name="60 % – Zvýraznění5 7" xfId="5600"/>
    <cellStyle name="60 % – Zvýraznění5 8" xfId="5601"/>
    <cellStyle name="60 % – Zvýraznění5 9" xfId="5602"/>
    <cellStyle name="60 % – Zvýraznění6 10" xfId="5603"/>
    <cellStyle name="60 % – Zvýraznění6 11" xfId="5604"/>
    <cellStyle name="60 % – Zvýraznění6 12" xfId="5605"/>
    <cellStyle name="60 % – Zvýraznění6 13" xfId="5606"/>
    <cellStyle name="60 % – Zvýraznění6 14" xfId="5607"/>
    <cellStyle name="60 % – Zvýraznění6 15" xfId="5608"/>
    <cellStyle name="60 % – Zvýraznění6 2" xfId="5609"/>
    <cellStyle name="60 % – Zvýraznění6 3" xfId="5610"/>
    <cellStyle name="60 % – Zvýraznění6 4" xfId="5611"/>
    <cellStyle name="60 % – Zvýraznění6 4 2" xfId="5612"/>
    <cellStyle name="60 % – Zvýraznění6 4 3" xfId="5613"/>
    <cellStyle name="60 % – Zvýraznění6 5" xfId="5614"/>
    <cellStyle name="60 % – Zvýraznění6 6" xfId="5615"/>
    <cellStyle name="60 % – Zvýraznění6 7" xfId="5616"/>
    <cellStyle name="60 % – Zvýraznění6 8" xfId="5617"/>
    <cellStyle name="60 % – Zvýraznění6 9" xfId="5618"/>
    <cellStyle name="Celkem 10" xfId="5619"/>
    <cellStyle name="Celkem 11" xfId="5620"/>
    <cellStyle name="Celkem 12" xfId="5621"/>
    <cellStyle name="Celkem 13" xfId="5622"/>
    <cellStyle name="Celkem 14" xfId="5623"/>
    <cellStyle name="Celkem 15" xfId="5624"/>
    <cellStyle name="Celkem 2" xfId="5625"/>
    <cellStyle name="Celkem 3" xfId="5626"/>
    <cellStyle name="Celkem 4" xfId="5627"/>
    <cellStyle name="Celkem 4 2" xfId="5628"/>
    <cellStyle name="Celkem 4 3" xfId="5629"/>
    <cellStyle name="Celkem 5" xfId="5630"/>
    <cellStyle name="Celkem 6" xfId="5631"/>
    <cellStyle name="Celkem 7" xfId="5632"/>
    <cellStyle name="Celkem 8" xfId="5633"/>
    <cellStyle name="Celkem 9" xfId="5634"/>
    <cellStyle name="Hypertextový odkaz 2" xfId="5635"/>
    <cellStyle name="Hypertextový odkaz 2 2" xfId="5636"/>
    <cellStyle name="Hypertextový odkaz 2 3" xfId="5637"/>
    <cellStyle name="Hypertextový odkaz 3" xfId="5638"/>
    <cellStyle name="Chybně 10" xfId="5639"/>
    <cellStyle name="Chybně 11" xfId="5640"/>
    <cellStyle name="Chybně 12" xfId="5641"/>
    <cellStyle name="Chybně 13" xfId="5642"/>
    <cellStyle name="Chybně 14" xfId="5643"/>
    <cellStyle name="Chybně 15" xfId="5644"/>
    <cellStyle name="Chybně 2" xfId="5645"/>
    <cellStyle name="Chybně 3" xfId="5646"/>
    <cellStyle name="Chybně 4" xfId="5647"/>
    <cellStyle name="Chybně 4 2" xfId="5648"/>
    <cellStyle name="Chybně 4 3" xfId="5649"/>
    <cellStyle name="Chybně 5" xfId="5650"/>
    <cellStyle name="Chybně 6" xfId="5651"/>
    <cellStyle name="Chybně 7" xfId="5652"/>
    <cellStyle name="Chybně 8" xfId="5653"/>
    <cellStyle name="Chybně 9" xfId="5654"/>
    <cellStyle name="Kontrolní buňka 10" xfId="5655"/>
    <cellStyle name="Kontrolní buňka 11" xfId="5656"/>
    <cellStyle name="Kontrolní buňka 12" xfId="5657"/>
    <cellStyle name="Kontrolní buňka 13" xfId="5658"/>
    <cellStyle name="Kontrolní buňka 14" xfId="5659"/>
    <cellStyle name="Kontrolní buňka 15" xfId="5660"/>
    <cellStyle name="Kontrolní buňka 2" xfId="5661"/>
    <cellStyle name="Kontrolní buňka 3" xfId="5662"/>
    <cellStyle name="Kontrolní buňka 4" xfId="5663"/>
    <cellStyle name="Kontrolní buňka 4 2" xfId="5664"/>
    <cellStyle name="Kontrolní buňka 4 3" xfId="5665"/>
    <cellStyle name="Kontrolní buňka 5" xfId="5666"/>
    <cellStyle name="Kontrolní buňka 6" xfId="5667"/>
    <cellStyle name="Kontrolní buňka 7" xfId="5668"/>
    <cellStyle name="Kontrolní buňka 8" xfId="5669"/>
    <cellStyle name="Kontrolní buňka 9" xfId="5670"/>
    <cellStyle name="Nadpis 1 10" xfId="5671"/>
    <cellStyle name="Nadpis 1 11" xfId="5672"/>
    <cellStyle name="Nadpis 1 12" xfId="5673"/>
    <cellStyle name="Nadpis 1 13" xfId="5674"/>
    <cellStyle name="Nadpis 1 14" xfId="5675"/>
    <cellStyle name="Nadpis 1 15" xfId="5676"/>
    <cellStyle name="Nadpis 1 2" xfId="5677"/>
    <cellStyle name="Nadpis 1 3" xfId="5678"/>
    <cellStyle name="Nadpis 1 4" xfId="5679"/>
    <cellStyle name="Nadpis 1 4 2" xfId="5680"/>
    <cellStyle name="Nadpis 1 4 3" xfId="5681"/>
    <cellStyle name="Nadpis 1 5" xfId="5682"/>
    <cellStyle name="Nadpis 1 6" xfId="5683"/>
    <cellStyle name="Nadpis 1 7" xfId="5684"/>
    <cellStyle name="Nadpis 1 8" xfId="5685"/>
    <cellStyle name="Nadpis 1 9" xfId="5686"/>
    <cellStyle name="Nadpis 2 10" xfId="5687"/>
    <cellStyle name="Nadpis 2 11" xfId="5688"/>
    <cellStyle name="Nadpis 2 12" xfId="5689"/>
    <cellStyle name="Nadpis 2 13" xfId="5690"/>
    <cellStyle name="Nadpis 2 14" xfId="5691"/>
    <cellStyle name="Nadpis 2 15" xfId="5692"/>
    <cellStyle name="Nadpis 2 2" xfId="5693"/>
    <cellStyle name="Nadpis 2 3" xfId="5694"/>
    <cellStyle name="Nadpis 2 4" xfId="5695"/>
    <cellStyle name="Nadpis 2 4 2" xfId="5696"/>
    <cellStyle name="Nadpis 2 4 3" xfId="5697"/>
    <cellStyle name="Nadpis 2 5" xfId="5698"/>
    <cellStyle name="Nadpis 2 6" xfId="5699"/>
    <cellStyle name="Nadpis 2 7" xfId="5700"/>
    <cellStyle name="Nadpis 2 8" xfId="5701"/>
    <cellStyle name="Nadpis 2 9" xfId="5702"/>
    <cellStyle name="Nadpis 3 10" xfId="5703"/>
    <cellStyle name="Nadpis 3 11" xfId="5704"/>
    <cellStyle name="Nadpis 3 12" xfId="5705"/>
    <cellStyle name="Nadpis 3 13" xfId="5706"/>
    <cellStyle name="Nadpis 3 14" xfId="5707"/>
    <cellStyle name="Nadpis 3 15" xfId="5708"/>
    <cellStyle name="Nadpis 3 2" xfId="5709"/>
    <cellStyle name="Nadpis 3 3" xfId="5710"/>
    <cellStyle name="Nadpis 3 4" xfId="5711"/>
    <cellStyle name="Nadpis 3 4 2" xfId="5712"/>
    <cellStyle name="Nadpis 3 4 3" xfId="5713"/>
    <cellStyle name="Nadpis 3 5" xfId="5714"/>
    <cellStyle name="Nadpis 3 6" xfId="5715"/>
    <cellStyle name="Nadpis 3 7" xfId="5716"/>
    <cellStyle name="Nadpis 3 8" xfId="5717"/>
    <cellStyle name="Nadpis 3 9" xfId="5718"/>
    <cellStyle name="Nadpis 4 10" xfId="5719"/>
    <cellStyle name="Nadpis 4 11" xfId="5720"/>
    <cellStyle name="Nadpis 4 12" xfId="5721"/>
    <cellStyle name="Nadpis 4 13" xfId="5722"/>
    <cellStyle name="Nadpis 4 14" xfId="5723"/>
    <cellStyle name="Nadpis 4 15" xfId="5724"/>
    <cellStyle name="Nadpis 4 2" xfId="5725"/>
    <cellStyle name="Nadpis 4 3" xfId="5726"/>
    <cellStyle name="Nadpis 4 4" xfId="5727"/>
    <cellStyle name="Nadpis 4 4 2" xfId="5728"/>
    <cellStyle name="Nadpis 4 4 3" xfId="5729"/>
    <cellStyle name="Nadpis 4 5" xfId="5730"/>
    <cellStyle name="Nadpis 4 6" xfId="5731"/>
    <cellStyle name="Nadpis 4 7" xfId="5732"/>
    <cellStyle name="Nadpis 4 8" xfId="5733"/>
    <cellStyle name="Nadpis 4 9" xfId="5734"/>
    <cellStyle name="Neutrální 10" xfId="5735"/>
    <cellStyle name="Neutrální 11" xfId="5736"/>
    <cellStyle name="Neutrální 12" xfId="5737"/>
    <cellStyle name="Neutrální 13" xfId="5738"/>
    <cellStyle name="Neutrální 14" xfId="5739"/>
    <cellStyle name="Neutrální 15" xfId="5740"/>
    <cellStyle name="Neutrální 2" xfId="5741"/>
    <cellStyle name="Neutrální 3" xfId="5742"/>
    <cellStyle name="Neutrální 4" xfId="5743"/>
    <cellStyle name="Neutrální 4 2" xfId="5744"/>
    <cellStyle name="Neutrální 4 3" xfId="5745"/>
    <cellStyle name="Neutrální 5" xfId="5746"/>
    <cellStyle name="Neutrální 6" xfId="5747"/>
    <cellStyle name="Neutrální 7" xfId="5748"/>
    <cellStyle name="Neutrální 8" xfId="5749"/>
    <cellStyle name="Neutrální 9" xfId="5750"/>
    <cellStyle name="normální" xfId="0" builtinId="0"/>
    <cellStyle name="Normální 10" xfId="2"/>
    <cellStyle name="Normální 10 10" xfId="5751"/>
    <cellStyle name="Normální 10 10 2" xfId="5752"/>
    <cellStyle name="Normální 10 10 3" xfId="5753"/>
    <cellStyle name="Normální 10 10 4" xfId="5754"/>
    <cellStyle name="Normální 10 10 5" xfId="5755"/>
    <cellStyle name="Normální 10 11" xfId="5756"/>
    <cellStyle name="Normální 10 11 2" xfId="5757"/>
    <cellStyle name="Normální 10 11 3" xfId="5758"/>
    <cellStyle name="Normální 10 11 4" xfId="5759"/>
    <cellStyle name="Normální 10 12" xfId="5760"/>
    <cellStyle name="Normální 10 12 2" xfId="5761"/>
    <cellStyle name="Normální 10 12 3" xfId="5762"/>
    <cellStyle name="Normální 10 12 4" xfId="5763"/>
    <cellStyle name="Normální 10 13" xfId="5764"/>
    <cellStyle name="Normální 10 13 2" xfId="5765"/>
    <cellStyle name="Normální 10 13 3" xfId="5766"/>
    <cellStyle name="Normální 10 13 4" xfId="5767"/>
    <cellStyle name="Normální 10 14" xfId="5768"/>
    <cellStyle name="Normální 10 14 2" xfId="5769"/>
    <cellStyle name="Normální 10 15" xfId="5770"/>
    <cellStyle name="Normální 10 15 2" xfId="5771"/>
    <cellStyle name="Normální 10 16" xfId="5772"/>
    <cellStyle name="Normální 10 16 2" xfId="5773"/>
    <cellStyle name="Normální 10 17" xfId="5774"/>
    <cellStyle name="Normální 10 17 2" xfId="5775"/>
    <cellStyle name="Normální 10 18" xfId="5776"/>
    <cellStyle name="Normální 10 18 2" xfId="5777"/>
    <cellStyle name="Normální 10 19" xfId="5778"/>
    <cellStyle name="Normální 10 19 2" xfId="5779"/>
    <cellStyle name="Normální 10 2" xfId="5780"/>
    <cellStyle name="Normální 10 2 10" xfId="5781"/>
    <cellStyle name="Normální 10 2 11" xfId="5782"/>
    <cellStyle name="Normální 10 2 2" xfId="5783"/>
    <cellStyle name="Normální 10 2 2 2" xfId="5784"/>
    <cellStyle name="Normální 10 2 3" xfId="5785"/>
    <cellStyle name="Normální 10 2 3 2" xfId="5786"/>
    <cellStyle name="Normální 10 2 3 3" xfId="5787"/>
    <cellStyle name="Normální 10 2 3 4" xfId="5788"/>
    <cellStyle name="Normální 10 2 3 5" xfId="5789"/>
    <cellStyle name="Normální 10 2 4" xfId="5790"/>
    <cellStyle name="Normální 10 2 4 2" xfId="5791"/>
    <cellStyle name="Normální 10 2 4 3" xfId="5792"/>
    <cellStyle name="Normální 10 2 4 4" xfId="5793"/>
    <cellStyle name="Normální 10 2 5" xfId="5794"/>
    <cellStyle name="Normální 10 2 5 2" xfId="5795"/>
    <cellStyle name="Normální 10 2 5 3" xfId="5796"/>
    <cellStyle name="Normální 10 2 5 4" xfId="5797"/>
    <cellStyle name="Normální 10 2 6" xfId="5798"/>
    <cellStyle name="Normální 10 2 6 2" xfId="5799"/>
    <cellStyle name="Normální 10 2 6 3" xfId="5800"/>
    <cellStyle name="Normální 10 2 6 4" xfId="5801"/>
    <cellStyle name="Normální 10 2 7" xfId="5802"/>
    <cellStyle name="Normální 10 2 7 2" xfId="5803"/>
    <cellStyle name="Normální 10 2 7 3" xfId="5804"/>
    <cellStyle name="Normální 10 2 7 4" xfId="5805"/>
    <cellStyle name="Normální 10 2 8" xfId="5806"/>
    <cellStyle name="Normální 10 2 8 2" xfId="5807"/>
    <cellStyle name="Normální 10 2 8 3" xfId="5808"/>
    <cellStyle name="Normální 10 2 8 4" xfId="5809"/>
    <cellStyle name="Normální 10 2 9" xfId="5810"/>
    <cellStyle name="Normální 10 20" xfId="5811"/>
    <cellStyle name="Normální 10 20 2" xfId="5812"/>
    <cellStyle name="Normální 10 3" xfId="5813"/>
    <cellStyle name="Normální 10 3 10" xfId="5814"/>
    <cellStyle name="Normální 10 3 10 2" xfId="5815"/>
    <cellStyle name="Normální 10 3 10 3" xfId="5816"/>
    <cellStyle name="Normální 10 3 10 4" xfId="5817"/>
    <cellStyle name="Normální 10 3 11" xfId="5818"/>
    <cellStyle name="Normální 10 3 12" xfId="5819"/>
    <cellStyle name="Normální 10 3 13" xfId="5820"/>
    <cellStyle name="Normální 10 3 14" xfId="5821"/>
    <cellStyle name="Normální 10 3 14 2" xfId="5822"/>
    <cellStyle name="Normální 10 3 15" xfId="5823"/>
    <cellStyle name="Normální 10 3 15 2" xfId="5824"/>
    <cellStyle name="Normální 10 3 16" xfId="5825"/>
    <cellStyle name="Normální 10 3 16 2" xfId="5826"/>
    <cellStyle name="Normální 10 3 17" xfId="5827"/>
    <cellStyle name="Normální 10 3 17 2" xfId="5828"/>
    <cellStyle name="Normální 10 3 18" xfId="5829"/>
    <cellStyle name="Normální 10 3 18 2" xfId="5830"/>
    <cellStyle name="Normální 10 3 19" xfId="5831"/>
    <cellStyle name="Normální 10 3 19 2" xfId="5832"/>
    <cellStyle name="Normální 10 3 2" xfId="5833"/>
    <cellStyle name="Normální 10 3 2 10" xfId="5834"/>
    <cellStyle name="Normální 10 3 2 11" xfId="5835"/>
    <cellStyle name="Normální 10 3 2 12" xfId="5836"/>
    <cellStyle name="Normální 10 3 2 2" xfId="5837"/>
    <cellStyle name="Normální 10 3 2 2 2" xfId="5838"/>
    <cellStyle name="Normální 10 3 2 2 3" xfId="5839"/>
    <cellStyle name="Normální 10 3 2 2 4" xfId="5840"/>
    <cellStyle name="Normální 10 3 2 2 5" xfId="5841"/>
    <cellStyle name="Normální 10 3 2 3" xfId="5842"/>
    <cellStyle name="Normální 10 3 2 3 2" xfId="5843"/>
    <cellStyle name="Normální 10 3 2 3 3" xfId="5844"/>
    <cellStyle name="Normální 10 3 2 3 4" xfId="5845"/>
    <cellStyle name="Normální 10 3 2 3 5" xfId="5846"/>
    <cellStyle name="Normální 10 3 2 4" xfId="5847"/>
    <cellStyle name="Normální 10 3 2 4 2" xfId="5848"/>
    <cellStyle name="Normální 10 3 2 4 3" xfId="5849"/>
    <cellStyle name="Normální 10 3 2 4 4" xfId="5850"/>
    <cellStyle name="Normální 10 3 2 5" xfId="5851"/>
    <cellStyle name="Normální 10 3 2 5 2" xfId="5852"/>
    <cellStyle name="Normální 10 3 2 5 3" xfId="5853"/>
    <cellStyle name="Normální 10 3 2 5 4" xfId="5854"/>
    <cellStyle name="Normální 10 3 2 6" xfId="5855"/>
    <cellStyle name="Normální 10 3 2 6 2" xfId="5856"/>
    <cellStyle name="Normální 10 3 2 6 3" xfId="5857"/>
    <cellStyle name="Normální 10 3 2 6 4" xfId="5858"/>
    <cellStyle name="Normální 10 3 2 7" xfId="5859"/>
    <cellStyle name="Normální 10 3 2 7 2" xfId="5860"/>
    <cellStyle name="Normální 10 3 2 7 3" xfId="5861"/>
    <cellStyle name="Normální 10 3 2 7 4" xfId="5862"/>
    <cellStyle name="Normální 10 3 2 8" xfId="5863"/>
    <cellStyle name="Normální 10 3 2 8 2" xfId="5864"/>
    <cellStyle name="Normální 10 3 2 8 3" xfId="5865"/>
    <cellStyle name="Normální 10 3 2 8 4" xfId="5866"/>
    <cellStyle name="Normální 10 3 2 9" xfId="5867"/>
    <cellStyle name="Normální 10 3 20" xfId="5868"/>
    <cellStyle name="Normální 10 3 20 2" xfId="5869"/>
    <cellStyle name="Normální 10 3 21" xfId="5870"/>
    <cellStyle name="Normální 10 3 3" xfId="5871"/>
    <cellStyle name="Normální 10 3 3 10" xfId="5872"/>
    <cellStyle name="Normální 10 3 3 11" xfId="5873"/>
    <cellStyle name="Normální 10 3 3 2" xfId="5874"/>
    <cellStyle name="Normální 10 3 3 2 2" xfId="5875"/>
    <cellStyle name="Normální 10 3 3 2 3" xfId="5876"/>
    <cellStyle name="Normální 10 3 3 2 4" xfId="5877"/>
    <cellStyle name="Normální 10 3 3 3" xfId="5878"/>
    <cellStyle name="Normální 10 3 3 3 2" xfId="5879"/>
    <cellStyle name="Normální 10 3 3 3 3" xfId="5880"/>
    <cellStyle name="Normální 10 3 3 3 4" xfId="5881"/>
    <cellStyle name="Normální 10 3 3 4" xfId="5882"/>
    <cellStyle name="Normální 10 3 3 4 2" xfId="5883"/>
    <cellStyle name="Normální 10 3 3 4 3" xfId="5884"/>
    <cellStyle name="Normální 10 3 3 4 4" xfId="5885"/>
    <cellStyle name="Normální 10 3 3 5" xfId="5886"/>
    <cellStyle name="Normální 10 3 3 5 2" xfId="5887"/>
    <cellStyle name="Normální 10 3 3 5 3" xfId="5888"/>
    <cellStyle name="Normální 10 3 3 5 4" xfId="5889"/>
    <cellStyle name="Normální 10 3 3 6" xfId="5890"/>
    <cellStyle name="Normální 10 3 3 6 2" xfId="5891"/>
    <cellStyle name="Normální 10 3 3 6 3" xfId="5892"/>
    <cellStyle name="Normální 10 3 3 6 4" xfId="5893"/>
    <cellStyle name="Normální 10 3 3 7" xfId="5894"/>
    <cellStyle name="Normální 10 3 3 7 2" xfId="5895"/>
    <cellStyle name="Normální 10 3 3 7 3" xfId="5896"/>
    <cellStyle name="Normální 10 3 3 7 4" xfId="5897"/>
    <cellStyle name="Normální 10 3 3 8" xfId="5898"/>
    <cellStyle name="Normální 10 3 3 9" xfId="5899"/>
    <cellStyle name="Normální 10 3 4" xfId="5900"/>
    <cellStyle name="Normální 10 3 4 10" xfId="5901"/>
    <cellStyle name="Normální 10 3 4 2" xfId="5902"/>
    <cellStyle name="Normální 10 3 4 2 2" xfId="5903"/>
    <cellStyle name="Normální 10 3 4 3" xfId="5904"/>
    <cellStyle name="Normální 10 3 4 3 2" xfId="5905"/>
    <cellStyle name="Normální 10 3 4 4" xfId="5906"/>
    <cellStyle name="Normální 10 3 4 4 2" xfId="5907"/>
    <cellStyle name="Normální 10 3 4 5" xfId="5908"/>
    <cellStyle name="Normální 10 3 4 5 2" xfId="5909"/>
    <cellStyle name="Normální 10 3 4 6" xfId="5910"/>
    <cellStyle name="Normální 10 3 4 6 2" xfId="5911"/>
    <cellStyle name="Normální 10 3 4 7" xfId="5912"/>
    <cellStyle name="Normální 10 3 4 8" xfId="5913"/>
    <cellStyle name="Normální 10 3 4 9" xfId="5914"/>
    <cellStyle name="Normální 10 3 5" xfId="5915"/>
    <cellStyle name="Normální 10 3 5 2" xfId="5916"/>
    <cellStyle name="Normální 10 3 5 3" xfId="5917"/>
    <cellStyle name="Normální 10 3 5 4" xfId="5918"/>
    <cellStyle name="Normální 10 3 5 5" xfId="5919"/>
    <cellStyle name="Normální 10 3 6" xfId="5920"/>
    <cellStyle name="Normální 10 3 6 2" xfId="5921"/>
    <cellStyle name="Normální 10 3 6 3" xfId="5922"/>
    <cellStyle name="Normální 10 3 6 4" xfId="5923"/>
    <cellStyle name="Normální 10 3 6 5" xfId="5924"/>
    <cellStyle name="Normální 10 3 7" xfId="5925"/>
    <cellStyle name="Normální 10 3 7 2" xfId="5926"/>
    <cellStyle name="Normální 10 3 7 3" xfId="5927"/>
    <cellStyle name="Normální 10 3 7 4" xfId="5928"/>
    <cellStyle name="Normální 10 3 8" xfId="5929"/>
    <cellStyle name="Normální 10 3 8 2" xfId="5930"/>
    <cellStyle name="Normální 10 3 8 3" xfId="5931"/>
    <cellStyle name="Normální 10 3 8 4" xfId="5932"/>
    <cellStyle name="Normální 10 3 9" xfId="5933"/>
    <cellStyle name="Normální 10 3 9 2" xfId="5934"/>
    <cellStyle name="Normální 10 3 9 3" xfId="5935"/>
    <cellStyle name="Normální 10 3 9 4" xfId="5936"/>
    <cellStyle name="Normální 10 4" xfId="5937"/>
    <cellStyle name="Normální 10 4 10" xfId="5938"/>
    <cellStyle name="Normální 10 4 11" xfId="5939"/>
    <cellStyle name="Normální 10 4 12" xfId="5940"/>
    <cellStyle name="Normální 10 4 2" xfId="5941"/>
    <cellStyle name="Normální 10 4 2 2" xfId="5942"/>
    <cellStyle name="Normální 10 4 2 3" xfId="5943"/>
    <cellStyle name="Normální 10 4 2 4" xfId="5944"/>
    <cellStyle name="Normální 10 4 2 5" xfId="5945"/>
    <cellStyle name="Normální 10 4 3" xfId="5946"/>
    <cellStyle name="Normální 10 4 3 2" xfId="5947"/>
    <cellStyle name="Normální 10 4 3 3" xfId="5948"/>
    <cellStyle name="Normální 10 4 3 4" xfId="5949"/>
    <cellStyle name="Normální 10 4 3 5" xfId="5950"/>
    <cellStyle name="Normální 10 4 4" xfId="5951"/>
    <cellStyle name="Normální 10 4 4 2" xfId="5952"/>
    <cellStyle name="Normální 10 4 4 3" xfId="5953"/>
    <cellStyle name="Normální 10 4 4 4" xfId="5954"/>
    <cellStyle name="Normální 10 4 5" xfId="5955"/>
    <cellStyle name="Normální 10 4 5 2" xfId="5956"/>
    <cellStyle name="Normální 10 4 5 3" xfId="5957"/>
    <cellStyle name="Normální 10 4 5 4" xfId="5958"/>
    <cellStyle name="Normální 10 4 6" xfId="5959"/>
    <cellStyle name="Normální 10 4 6 2" xfId="5960"/>
    <cellStyle name="Normální 10 4 6 3" xfId="5961"/>
    <cellStyle name="Normální 10 4 6 4" xfId="5962"/>
    <cellStyle name="Normální 10 4 7" xfId="5963"/>
    <cellStyle name="Normální 10 4 7 2" xfId="5964"/>
    <cellStyle name="Normální 10 4 7 3" xfId="5965"/>
    <cellStyle name="Normální 10 4 7 4" xfId="5966"/>
    <cellStyle name="Normální 10 4 8" xfId="5967"/>
    <cellStyle name="Normální 10 4 8 2" xfId="5968"/>
    <cellStyle name="Normální 10 4 8 3" xfId="5969"/>
    <cellStyle name="Normální 10 4 8 4" xfId="5970"/>
    <cellStyle name="Normální 10 4 9" xfId="5971"/>
    <cellStyle name="Normální 10 5" xfId="5972"/>
    <cellStyle name="Normální 10 5 10" xfId="5973"/>
    <cellStyle name="Normální 10 5 11" xfId="5974"/>
    <cellStyle name="Normální 10 5 12" xfId="5975"/>
    <cellStyle name="Normální 10 5 2" xfId="5976"/>
    <cellStyle name="Normální 10 5 2 2" xfId="5977"/>
    <cellStyle name="Normální 10 5 2 3" xfId="5978"/>
    <cellStyle name="Normální 10 5 2 4" xfId="5979"/>
    <cellStyle name="Normální 10 5 2 5" xfId="5980"/>
    <cellStyle name="Normální 10 5 3" xfId="5981"/>
    <cellStyle name="Normální 10 5 3 2" xfId="5982"/>
    <cellStyle name="Normální 10 5 3 3" xfId="5983"/>
    <cellStyle name="Normální 10 5 3 4" xfId="5984"/>
    <cellStyle name="Normální 10 5 3 5" xfId="5985"/>
    <cellStyle name="Normální 10 5 4" xfId="5986"/>
    <cellStyle name="Normální 10 5 4 2" xfId="5987"/>
    <cellStyle name="Normální 10 5 4 3" xfId="5988"/>
    <cellStyle name="Normální 10 5 4 4" xfId="5989"/>
    <cellStyle name="Normální 10 5 5" xfId="5990"/>
    <cellStyle name="Normální 10 5 5 2" xfId="5991"/>
    <cellStyle name="Normální 10 5 5 3" xfId="5992"/>
    <cellStyle name="Normální 10 5 5 4" xfId="5993"/>
    <cellStyle name="Normální 10 5 6" xfId="5994"/>
    <cellStyle name="Normální 10 5 6 2" xfId="5995"/>
    <cellStyle name="Normální 10 5 6 3" xfId="5996"/>
    <cellStyle name="Normální 10 5 6 4" xfId="5997"/>
    <cellStyle name="Normální 10 5 7" xfId="5998"/>
    <cellStyle name="Normální 10 5 7 2" xfId="5999"/>
    <cellStyle name="Normální 10 5 7 3" xfId="6000"/>
    <cellStyle name="Normální 10 5 7 4" xfId="6001"/>
    <cellStyle name="Normální 10 5 8" xfId="6002"/>
    <cellStyle name="Normální 10 5 8 2" xfId="6003"/>
    <cellStyle name="Normální 10 5 8 3" xfId="6004"/>
    <cellStyle name="Normální 10 5 8 4" xfId="6005"/>
    <cellStyle name="Normální 10 5 9" xfId="6006"/>
    <cellStyle name="Normální 10 6" xfId="6007"/>
    <cellStyle name="Normální 10 6 10" xfId="6008"/>
    <cellStyle name="Normální 10 6 11" xfId="6009"/>
    <cellStyle name="Normální 10 6 2" xfId="6010"/>
    <cellStyle name="Normální 10 6 2 2" xfId="6011"/>
    <cellStyle name="Normální 10 6 2 3" xfId="6012"/>
    <cellStyle name="Normální 10 6 2 4" xfId="6013"/>
    <cellStyle name="Normální 10 6 3" xfId="6014"/>
    <cellStyle name="Normální 10 6 3 2" xfId="6015"/>
    <cellStyle name="Normální 10 6 3 3" xfId="6016"/>
    <cellStyle name="Normální 10 6 3 4" xfId="6017"/>
    <cellStyle name="Normální 10 6 4" xfId="6018"/>
    <cellStyle name="Normální 10 6 4 2" xfId="6019"/>
    <cellStyle name="Normální 10 6 4 3" xfId="6020"/>
    <cellStyle name="Normální 10 6 4 4" xfId="6021"/>
    <cellStyle name="Normální 10 6 5" xfId="6022"/>
    <cellStyle name="Normální 10 6 5 2" xfId="6023"/>
    <cellStyle name="Normální 10 6 5 3" xfId="6024"/>
    <cellStyle name="Normální 10 6 5 4" xfId="6025"/>
    <cellStyle name="Normální 10 6 6" xfId="6026"/>
    <cellStyle name="Normální 10 6 6 2" xfId="6027"/>
    <cellStyle name="Normální 10 6 6 3" xfId="6028"/>
    <cellStyle name="Normální 10 6 6 4" xfId="6029"/>
    <cellStyle name="Normální 10 6 7" xfId="6030"/>
    <cellStyle name="Normální 10 6 7 2" xfId="6031"/>
    <cellStyle name="Normální 10 6 7 3" xfId="6032"/>
    <cellStyle name="Normální 10 6 7 4" xfId="6033"/>
    <cellStyle name="Normální 10 6 8" xfId="6034"/>
    <cellStyle name="Normální 10 6 9" xfId="6035"/>
    <cellStyle name="Normální 10 7" xfId="6036"/>
    <cellStyle name="Normální 10 8" xfId="6037"/>
    <cellStyle name="Normální 10 8 2" xfId="6038"/>
    <cellStyle name="Normální 10 8 3" xfId="6039"/>
    <cellStyle name="Normální 10 8 4" xfId="6040"/>
    <cellStyle name="Normální 10 8 5" xfId="6041"/>
    <cellStyle name="Normální 10 9" xfId="6042"/>
    <cellStyle name="Normální 10 9 2" xfId="6043"/>
    <cellStyle name="Normální 10 9 3" xfId="6044"/>
    <cellStyle name="Normální 10 9 4" xfId="6045"/>
    <cellStyle name="Normální 10 9 5" xfId="6046"/>
    <cellStyle name="Normální 11" xfId="6047"/>
    <cellStyle name="Normální 11 10" xfId="6048"/>
    <cellStyle name="normální 11 11" xfId="6049"/>
    <cellStyle name="normální 11 12" xfId="6050"/>
    <cellStyle name="normální 11 13" xfId="6051"/>
    <cellStyle name="normální 11 14" xfId="6052"/>
    <cellStyle name="normální 11 15" xfId="6053"/>
    <cellStyle name="normální 11 16" xfId="6054"/>
    <cellStyle name="normální 11 17" xfId="6055"/>
    <cellStyle name="normální 11 18" xfId="6056"/>
    <cellStyle name="normální 11 19" xfId="6057"/>
    <cellStyle name="Normální 11 2" xfId="6058"/>
    <cellStyle name="Normální 11 2 2" xfId="6059"/>
    <cellStyle name="Normální 11 2 2 2" xfId="6060"/>
    <cellStyle name="Normální 11 2 2 3" xfId="6061"/>
    <cellStyle name="Normální 11 2 2 4" xfId="6062"/>
    <cellStyle name="Normální 11 2 2 5" xfId="6063"/>
    <cellStyle name="Normální 11 2 2 6" xfId="6064"/>
    <cellStyle name="Normální 11 2 3" xfId="6065"/>
    <cellStyle name="Normální 11 2 3 2" xfId="6066"/>
    <cellStyle name="Normální 11 2 3 3" xfId="6067"/>
    <cellStyle name="Normální 11 2 3 4" xfId="6068"/>
    <cellStyle name="Normální 11 2 3 5" xfId="6069"/>
    <cellStyle name="Normální 11 2 4" xfId="6070"/>
    <cellStyle name="Normální 11 2 4 2" xfId="6071"/>
    <cellStyle name="Normální 11 2 4 3" xfId="6072"/>
    <cellStyle name="Normální 11 2 4 4" xfId="6073"/>
    <cellStyle name="Normální 11 2 4 5" xfId="6074"/>
    <cellStyle name="Normální 11 2 4 6" xfId="6075"/>
    <cellStyle name="Normální 11 2 5" xfId="6076"/>
    <cellStyle name="Normální 11 2 5 2" xfId="6077"/>
    <cellStyle name="Normální 11 2 5 3" xfId="6078"/>
    <cellStyle name="Normální 11 2 5 4" xfId="6079"/>
    <cellStyle name="Normální 11 2 6" xfId="6080"/>
    <cellStyle name="Normální 11 2 6 2" xfId="6081"/>
    <cellStyle name="Normální 11 2 6 3" xfId="6082"/>
    <cellStyle name="Normální 11 2 6 4" xfId="6083"/>
    <cellStyle name="Normální 11 2 7" xfId="6084"/>
    <cellStyle name="Normální 11 2 8" xfId="6085"/>
    <cellStyle name="Normální 11 2 9" xfId="6086"/>
    <cellStyle name="normální 11 20" xfId="6087"/>
    <cellStyle name="normální 11 21" xfId="6088"/>
    <cellStyle name="normální 11 22" xfId="6089"/>
    <cellStyle name="Normální 11 23" xfId="6090"/>
    <cellStyle name="Normální 11 24" xfId="6091"/>
    <cellStyle name="Normální 11 25" xfId="6092"/>
    <cellStyle name="Normální 11 26" xfId="6093"/>
    <cellStyle name="Normální 11 27" xfId="6094"/>
    <cellStyle name="Normální 11 28" xfId="6095"/>
    <cellStyle name="Normální 11 29" xfId="6096"/>
    <cellStyle name="Normální 11 3" xfId="6097"/>
    <cellStyle name="Normální 11 3 2" xfId="6098"/>
    <cellStyle name="Normální 11 3 2 2" xfId="6099"/>
    <cellStyle name="Normální 11 3 3" xfId="6100"/>
    <cellStyle name="Normální 11 3 4" xfId="6101"/>
    <cellStyle name="Normální 11 3 5" xfId="6102"/>
    <cellStyle name="Normální 11 3 6" xfId="6103"/>
    <cellStyle name="Normální 11 30" xfId="6104"/>
    <cellStyle name="Normální 11 31" xfId="6105"/>
    <cellStyle name="Normální 11 32" xfId="6106"/>
    <cellStyle name="Normální 11 33" xfId="6107"/>
    <cellStyle name="Normální 11 34" xfId="6108"/>
    <cellStyle name="Normální 11 35" xfId="6109"/>
    <cellStyle name="Normální 11 36" xfId="6110"/>
    <cellStyle name="Normální 11 37" xfId="6111"/>
    <cellStyle name="normální 11 37 2" xfId="6112"/>
    <cellStyle name="Normální 11 38" xfId="6113"/>
    <cellStyle name="Normální 11 39" xfId="6114"/>
    <cellStyle name="Normální 11 4" xfId="6115"/>
    <cellStyle name="Normální 11 4 2" xfId="6116"/>
    <cellStyle name="Normální 11 4 3" xfId="6117"/>
    <cellStyle name="Normální 11 4 4" xfId="6118"/>
    <cellStyle name="Normální 11 4 5" xfId="6119"/>
    <cellStyle name="Normální 11 4 6" xfId="6120"/>
    <cellStyle name="Normální 11 40" xfId="6121"/>
    <cellStyle name="Normální 11 41" xfId="6122"/>
    <cellStyle name="Normální 11 42" xfId="6123"/>
    <cellStyle name="Normální 11 43" xfId="6124"/>
    <cellStyle name="Normální 11 44" xfId="6125"/>
    <cellStyle name="Normální 11 45" xfId="6126"/>
    <cellStyle name="Normální 11 46" xfId="6127"/>
    <cellStyle name="Normální 11 47" xfId="6128"/>
    <cellStyle name="Normální 11 5" xfId="6129"/>
    <cellStyle name="Normální 11 5 2" xfId="6130"/>
    <cellStyle name="Normální 11 5 3" xfId="6131"/>
    <cellStyle name="Normální 11 5 4" xfId="6132"/>
    <cellStyle name="Normální 11 5 5" xfId="6133"/>
    <cellStyle name="Normální 11 6" xfId="6134"/>
    <cellStyle name="Normální 11 6 2" xfId="6135"/>
    <cellStyle name="Normální 11 6 2 2" xfId="6136"/>
    <cellStyle name="Normální 11 6 3" xfId="6137"/>
    <cellStyle name="Normální 11 6 4" xfId="6138"/>
    <cellStyle name="Normální 11 7" xfId="6139"/>
    <cellStyle name="Normální 11 7 2" xfId="6140"/>
    <cellStyle name="normální 11 7 3" xfId="6141"/>
    <cellStyle name="normální 11 7 4" xfId="6142"/>
    <cellStyle name="normální 11 7 5" xfId="6143"/>
    <cellStyle name="Normální 11 8" xfId="6144"/>
    <cellStyle name="Normální 11 9" xfId="6145"/>
    <cellStyle name="Normální 12" xfId="6146"/>
    <cellStyle name="Normální 12 2" xfId="6147"/>
    <cellStyle name="Normální 12 2 2" xfId="6148"/>
    <cellStyle name="Normální 12 2 3" xfId="6149"/>
    <cellStyle name="Normální 12 2 4" xfId="6150"/>
    <cellStyle name="Normální 12 2 5" xfId="6151"/>
    <cellStyle name="Normální 12 3" xfId="6152"/>
    <cellStyle name="Normální 12 3 2" xfId="6153"/>
    <cellStyle name="Normální 12 3 3" xfId="6154"/>
    <cellStyle name="Normální 12 4" xfId="6155"/>
    <cellStyle name="Normální 12 5" xfId="6156"/>
    <cellStyle name="Normální 12 6" xfId="6157"/>
    <cellStyle name="Normální 12 7" xfId="6158"/>
    <cellStyle name="Normální 12 8" xfId="6159"/>
    <cellStyle name="Normální 13" xfId="6160"/>
    <cellStyle name="Normální 13 2" xfId="6161"/>
    <cellStyle name="Normální 13 3" xfId="6162"/>
    <cellStyle name="Normální 14" xfId="6163"/>
    <cellStyle name="Normální 14 2" xfId="6164"/>
    <cellStyle name="Normální 14 3" xfId="6165"/>
    <cellStyle name="Normální 14 4" xfId="6166"/>
    <cellStyle name="Normální 14 5" xfId="6167"/>
    <cellStyle name="Normální 14 6" xfId="6168"/>
    <cellStyle name="Normální 14 7" xfId="6169"/>
    <cellStyle name="Normální 15" xfId="6170"/>
    <cellStyle name="Normální 15 2" xfId="6171"/>
    <cellStyle name="Normální 15 2 2" xfId="6172"/>
    <cellStyle name="Normální 15 2 2 2" xfId="6173"/>
    <cellStyle name="Normální 15 2 2 3" xfId="6174"/>
    <cellStyle name="Normální 15 2 3" xfId="6175"/>
    <cellStyle name="Normální 15 3" xfId="6176"/>
    <cellStyle name="normální 16" xfId="6177"/>
    <cellStyle name="normální 16 2" xfId="6178"/>
    <cellStyle name="normální 16 3" xfId="6179"/>
    <cellStyle name="normální 16 4" xfId="6180"/>
    <cellStyle name="normální 17" xfId="6181"/>
    <cellStyle name="normální 17 2" xfId="6182"/>
    <cellStyle name="normální 17 3" xfId="6183"/>
    <cellStyle name="normální 17 4" xfId="6184"/>
    <cellStyle name="normální 18" xfId="6185"/>
    <cellStyle name="normální 18 2" xfId="6186"/>
    <cellStyle name="normální 18 3" xfId="6187"/>
    <cellStyle name="normální 18 4" xfId="6188"/>
    <cellStyle name="normální 19" xfId="6189"/>
    <cellStyle name="normální 19 2" xfId="6190"/>
    <cellStyle name="normální 19 3" xfId="6191"/>
    <cellStyle name="normální 19 4" xfId="6192"/>
    <cellStyle name="normální 2" xfId="1"/>
    <cellStyle name="Normální 2 2" xfId="6193"/>
    <cellStyle name="Normální 2 2 2" xfId="6194"/>
    <cellStyle name="Normální 2 2 2 2" xfId="6195"/>
    <cellStyle name="Normální 2 2 2 3" xfId="6196"/>
    <cellStyle name="Normální 2 2 3" xfId="6197"/>
    <cellStyle name="Normální 2 2 3 2" xfId="6198"/>
    <cellStyle name="Normální 2 2 4" xfId="6199"/>
    <cellStyle name="Normální 2 3" xfId="6200"/>
    <cellStyle name="Normální 2 3 10" xfId="6201"/>
    <cellStyle name="Normální 2 3 11" xfId="6202"/>
    <cellStyle name="Normální 2 3 12" xfId="6203"/>
    <cellStyle name="Normální 2 3 2" xfId="6204"/>
    <cellStyle name="Normální 2 3 3" xfId="6205"/>
    <cellStyle name="Normální 2 3 4" xfId="6206"/>
    <cellStyle name="Normální 2 3 5" xfId="6207"/>
    <cellStyle name="Normální 2 3 6" xfId="6208"/>
    <cellStyle name="Normální 2 3 7" xfId="6209"/>
    <cellStyle name="Normální 2 3 8" xfId="6210"/>
    <cellStyle name="Normální 2 3 9" xfId="6211"/>
    <cellStyle name="Normální 2 4" xfId="6212"/>
    <cellStyle name="Normální 2 4 2" xfId="6213"/>
    <cellStyle name="Normální 2 5" xfId="6214"/>
    <cellStyle name="Normální 2 6" xfId="6215"/>
    <cellStyle name="Normální 2 7" xfId="6216"/>
    <cellStyle name="Normální 2 7 2" xfId="6217"/>
    <cellStyle name="Normální 20" xfId="6218"/>
    <cellStyle name="Normální 21" xfId="6219"/>
    <cellStyle name="normální 22" xfId="6220"/>
    <cellStyle name="normální 22 3" xfId="6221"/>
    <cellStyle name="normální 22 5" xfId="6222"/>
    <cellStyle name="normální 22 6" xfId="6223"/>
    <cellStyle name="normální 23" xfId="6224"/>
    <cellStyle name="normální 24" xfId="6225"/>
    <cellStyle name="normální 25" xfId="6226"/>
    <cellStyle name="Normální 26" xfId="6227"/>
    <cellStyle name="normální 27" xfId="6228"/>
    <cellStyle name="normální 28" xfId="6229"/>
    <cellStyle name="normální 29" xfId="6230"/>
    <cellStyle name="Normální 3" xfId="6231"/>
    <cellStyle name="Normální 3 2" xfId="6232"/>
    <cellStyle name="Normální 3 2 10" xfId="6233"/>
    <cellStyle name="Normální 3 2 10 2" xfId="6234"/>
    <cellStyle name="Normální 3 2 11" xfId="6235"/>
    <cellStyle name="Normální 3 2 11 2" xfId="6236"/>
    <cellStyle name="Normální 3 2 12" xfId="6237"/>
    <cellStyle name="Normální 3 2 12 2" xfId="6238"/>
    <cellStyle name="Normální 3 2 2" xfId="6239"/>
    <cellStyle name="Normální 3 2 3" xfId="6240"/>
    <cellStyle name="Normální 3 2 3 10" xfId="6241"/>
    <cellStyle name="Normální 3 2 3 10 2" xfId="6242"/>
    <cellStyle name="Normální 3 2 3 11" xfId="6243"/>
    <cellStyle name="Normální 3 2 3 11 2" xfId="6244"/>
    <cellStyle name="Normální 3 2 3 12" xfId="6245"/>
    <cellStyle name="Normální 3 2 3 12 2" xfId="6246"/>
    <cellStyle name="Normální 3 2 3 13" xfId="6247"/>
    <cellStyle name="Normální 3 2 3 2" xfId="6248"/>
    <cellStyle name="Normální 3 2 3 2 10" xfId="6249"/>
    <cellStyle name="Normální 3 2 3 2 2" xfId="6250"/>
    <cellStyle name="Normální 3 2 3 2 2 2" xfId="6251"/>
    <cellStyle name="Normální 3 2 3 2 3" xfId="6252"/>
    <cellStyle name="Normální 3 2 3 2 3 2" xfId="6253"/>
    <cellStyle name="Normální 3 2 3 2 4" xfId="6254"/>
    <cellStyle name="Normální 3 2 3 2 4 2" xfId="6255"/>
    <cellStyle name="Normální 3 2 3 2 5" xfId="6256"/>
    <cellStyle name="Normální 3 2 3 2 5 2" xfId="6257"/>
    <cellStyle name="Normální 3 2 3 2 6" xfId="6258"/>
    <cellStyle name="Normální 3 2 3 2 6 2" xfId="6259"/>
    <cellStyle name="Normální 3 2 3 2 7" xfId="6260"/>
    <cellStyle name="Normální 3 2 3 2 7 2" xfId="6261"/>
    <cellStyle name="Normální 3 2 3 2 8" xfId="6262"/>
    <cellStyle name="Normální 3 2 3 2 8 2" xfId="6263"/>
    <cellStyle name="Normální 3 2 3 2 9" xfId="6264"/>
    <cellStyle name="Normální 3 2 3 2 9 2" xfId="6265"/>
    <cellStyle name="Normální 3 2 3 3" xfId="6266"/>
    <cellStyle name="Normální 3 2 3 3 10" xfId="6267"/>
    <cellStyle name="Normální 3 2 3 3 2" xfId="6268"/>
    <cellStyle name="Normální 3 2 3 3 2 2" xfId="6269"/>
    <cellStyle name="Normální 3 2 3 3 3" xfId="6270"/>
    <cellStyle name="Normální 3 2 3 3 3 2" xfId="6271"/>
    <cellStyle name="Normální 3 2 3 3 4" xfId="6272"/>
    <cellStyle name="Normální 3 2 3 3 4 2" xfId="6273"/>
    <cellStyle name="Normální 3 2 3 3 5" xfId="6274"/>
    <cellStyle name="Normální 3 2 3 3 5 2" xfId="6275"/>
    <cellStyle name="Normální 3 2 3 3 6" xfId="6276"/>
    <cellStyle name="Normální 3 2 3 3 6 2" xfId="6277"/>
    <cellStyle name="Normální 3 2 3 3 7" xfId="6278"/>
    <cellStyle name="Normální 3 2 3 3 7 2" xfId="6279"/>
    <cellStyle name="Normální 3 2 3 3 8" xfId="6280"/>
    <cellStyle name="Normální 3 2 3 3 8 2" xfId="6281"/>
    <cellStyle name="Normální 3 2 3 3 9" xfId="6282"/>
    <cellStyle name="Normální 3 2 3 3 9 2" xfId="6283"/>
    <cellStyle name="Normální 3 2 3 4" xfId="6284"/>
    <cellStyle name="Normální 3 2 3 4 10" xfId="6285"/>
    <cellStyle name="Normální 3 2 3 4 2" xfId="6286"/>
    <cellStyle name="Normální 3 2 3 4 2 2" xfId="6287"/>
    <cellStyle name="Normální 3 2 3 4 3" xfId="6288"/>
    <cellStyle name="Normální 3 2 3 4 3 2" xfId="6289"/>
    <cellStyle name="Normální 3 2 3 4 4" xfId="6290"/>
    <cellStyle name="Normální 3 2 3 4 4 2" xfId="6291"/>
    <cellStyle name="Normální 3 2 3 4 5" xfId="6292"/>
    <cellStyle name="Normální 3 2 3 4 5 2" xfId="6293"/>
    <cellStyle name="Normální 3 2 3 4 6" xfId="6294"/>
    <cellStyle name="Normální 3 2 3 4 6 2" xfId="6295"/>
    <cellStyle name="Normální 3 2 3 4 7" xfId="6296"/>
    <cellStyle name="Normální 3 2 3 4 7 2" xfId="6297"/>
    <cellStyle name="Normální 3 2 3 4 8" xfId="6298"/>
    <cellStyle name="Normální 3 2 3 4 8 2" xfId="6299"/>
    <cellStyle name="Normální 3 2 3 4 9" xfId="6300"/>
    <cellStyle name="Normální 3 2 3 4 9 2" xfId="6301"/>
    <cellStyle name="Normální 3 2 3 5" xfId="6302"/>
    <cellStyle name="Normální 3 2 3 5 2" xfId="6303"/>
    <cellStyle name="Normální 3 2 3 6" xfId="6304"/>
    <cellStyle name="Normální 3 2 3 6 2" xfId="6305"/>
    <cellStyle name="Normální 3 2 3 7" xfId="6306"/>
    <cellStyle name="Normální 3 2 3 7 2" xfId="6307"/>
    <cellStyle name="Normální 3 2 3 8" xfId="6308"/>
    <cellStyle name="Normální 3 2 3 8 2" xfId="6309"/>
    <cellStyle name="Normální 3 2 3 9" xfId="6310"/>
    <cellStyle name="Normální 3 2 3 9 2" xfId="6311"/>
    <cellStyle name="Normální 3 2 4" xfId="6312"/>
    <cellStyle name="Normální 3 2 5" xfId="6313"/>
    <cellStyle name="Normální 3 2 5 10" xfId="6314"/>
    <cellStyle name="Normální 3 2 5 2" xfId="6315"/>
    <cellStyle name="Normální 3 2 5 2 10" xfId="6316"/>
    <cellStyle name="Normální 3 2 5 2 2" xfId="6317"/>
    <cellStyle name="Normální 3 2 5 2 2 2" xfId="6318"/>
    <cellStyle name="Normální 3 2 5 2 3" xfId="6319"/>
    <cellStyle name="Normální 3 2 5 2 3 2" xfId="6320"/>
    <cellStyle name="Normální 3 2 5 2 4" xfId="6321"/>
    <cellStyle name="Normální 3 2 5 2 4 2" xfId="6322"/>
    <cellStyle name="Normální 3 2 5 2 5" xfId="6323"/>
    <cellStyle name="Normální 3 2 5 2 5 2" xfId="6324"/>
    <cellStyle name="Normální 3 2 5 2 6" xfId="6325"/>
    <cellStyle name="Normální 3 2 5 2 6 2" xfId="6326"/>
    <cellStyle name="Normální 3 2 5 2 7" xfId="6327"/>
    <cellStyle name="Normální 3 2 5 2 7 2" xfId="6328"/>
    <cellStyle name="Normální 3 2 5 2 8" xfId="6329"/>
    <cellStyle name="Normální 3 2 5 2 8 2" xfId="6330"/>
    <cellStyle name="Normální 3 2 5 2 9" xfId="6331"/>
    <cellStyle name="Normální 3 2 5 2 9 2" xfId="6332"/>
    <cellStyle name="Normální 3 2 5 3" xfId="6333"/>
    <cellStyle name="Normální 3 2 5 3 2" xfId="6334"/>
    <cellStyle name="Normální 3 2 5 4" xfId="6335"/>
    <cellStyle name="Normální 3 2 5 4 2" xfId="6336"/>
    <cellStyle name="Normální 3 2 5 5" xfId="6337"/>
    <cellStyle name="Normální 3 2 5 5 2" xfId="6338"/>
    <cellStyle name="Normální 3 2 5 6" xfId="6339"/>
    <cellStyle name="Normální 3 2 5 6 2" xfId="6340"/>
    <cellStyle name="Normální 3 2 5 7" xfId="6341"/>
    <cellStyle name="Normální 3 2 5 7 2" xfId="6342"/>
    <cellStyle name="Normální 3 2 5 8" xfId="6343"/>
    <cellStyle name="Normální 3 2 5 8 2" xfId="6344"/>
    <cellStyle name="Normální 3 2 5 9" xfId="6345"/>
    <cellStyle name="Normální 3 2 5 9 2" xfId="6346"/>
    <cellStyle name="Normální 3 2 6" xfId="6347"/>
    <cellStyle name="Normální 3 2 6 2" xfId="6348"/>
    <cellStyle name="Normální 3 2 7" xfId="6349"/>
    <cellStyle name="Normální 3 2 7 2" xfId="6350"/>
    <cellStyle name="Normální 3 2 8" xfId="6351"/>
    <cellStyle name="Normální 3 2 8 2" xfId="6352"/>
    <cellStyle name="Normální 3 2 9" xfId="6353"/>
    <cellStyle name="Normální 3 2 9 2" xfId="6354"/>
    <cellStyle name="Normální 3 3" xfId="6355"/>
    <cellStyle name="Normální 3 3 2" xfId="6356"/>
    <cellStyle name="Normální 3 4" xfId="6357"/>
    <cellStyle name="normální 30" xfId="6358"/>
    <cellStyle name="normální 31" xfId="6359"/>
    <cellStyle name="normální 32" xfId="6360"/>
    <cellStyle name="normální 33" xfId="6361"/>
    <cellStyle name="normální 34" xfId="6362"/>
    <cellStyle name="normální 35" xfId="6363"/>
    <cellStyle name="normální 36" xfId="6364"/>
    <cellStyle name="normální 37" xfId="6365"/>
    <cellStyle name="Normální 38" xfId="6366"/>
    <cellStyle name="Normální 39" xfId="6367"/>
    <cellStyle name="Normální 4" xfId="6368"/>
    <cellStyle name="Normální 4 10" xfId="6369"/>
    <cellStyle name="Normální 4 10 2" xfId="6370"/>
    <cellStyle name="Normální 4 11" xfId="6371"/>
    <cellStyle name="Normální 4 11 2" xfId="6372"/>
    <cellStyle name="Normální 4 12" xfId="6373"/>
    <cellStyle name="Normální 4 12 2" xfId="6374"/>
    <cellStyle name="Normální 4 13" xfId="6375"/>
    <cellStyle name="Normální 4 13 2" xfId="6376"/>
    <cellStyle name="Normální 4 14" xfId="6377"/>
    <cellStyle name="Normální 4 2" xfId="6378"/>
    <cellStyle name="Normální 4 2 10" xfId="6379"/>
    <cellStyle name="Normální 4 2 10 2" xfId="6380"/>
    <cellStyle name="Normální 4 2 11" xfId="6381"/>
    <cellStyle name="Normální 4 2 11 2" xfId="6382"/>
    <cellStyle name="Normální 4 2 12" xfId="6383"/>
    <cellStyle name="Normální 4 2 12 2" xfId="6384"/>
    <cellStyle name="Normální 4 2 13" xfId="6385"/>
    <cellStyle name="Normální 4 2 2" xfId="6386"/>
    <cellStyle name="Normální 4 2 2 10" xfId="6387"/>
    <cellStyle name="Normální 4 2 2 2" xfId="6388"/>
    <cellStyle name="Normální 4 2 2 2 2" xfId="6389"/>
    <cellStyle name="Normální 4 2 2 3" xfId="6390"/>
    <cellStyle name="Normální 4 2 2 3 2" xfId="6391"/>
    <cellStyle name="Normální 4 2 2 4" xfId="6392"/>
    <cellStyle name="Normální 4 2 2 4 2" xfId="6393"/>
    <cellStyle name="Normální 4 2 2 5" xfId="6394"/>
    <cellStyle name="Normální 4 2 2 5 2" xfId="6395"/>
    <cellStyle name="Normální 4 2 2 6" xfId="6396"/>
    <cellStyle name="Normální 4 2 2 6 2" xfId="6397"/>
    <cellStyle name="Normální 4 2 2 7" xfId="6398"/>
    <cellStyle name="Normální 4 2 2 7 2" xfId="6399"/>
    <cellStyle name="Normální 4 2 2 8" xfId="6400"/>
    <cellStyle name="Normální 4 2 2 8 2" xfId="6401"/>
    <cellStyle name="Normální 4 2 2 9" xfId="6402"/>
    <cellStyle name="Normální 4 2 2 9 2" xfId="6403"/>
    <cellStyle name="Normální 4 2 3" xfId="6404"/>
    <cellStyle name="Normální 4 2 3 10" xfId="6405"/>
    <cellStyle name="Normální 4 2 3 2" xfId="6406"/>
    <cellStyle name="Normální 4 2 3 2 2" xfId="6407"/>
    <cellStyle name="Normální 4 2 3 3" xfId="6408"/>
    <cellStyle name="Normální 4 2 3 3 2" xfId="6409"/>
    <cellStyle name="Normální 4 2 3 4" xfId="6410"/>
    <cellStyle name="Normální 4 2 3 4 2" xfId="6411"/>
    <cellStyle name="Normální 4 2 3 5" xfId="6412"/>
    <cellStyle name="Normální 4 2 3 5 2" xfId="6413"/>
    <cellStyle name="Normální 4 2 3 6" xfId="6414"/>
    <cellStyle name="Normální 4 2 3 6 2" xfId="6415"/>
    <cellStyle name="Normální 4 2 3 7" xfId="6416"/>
    <cellStyle name="Normální 4 2 3 7 2" xfId="6417"/>
    <cellStyle name="Normální 4 2 3 8" xfId="6418"/>
    <cellStyle name="Normální 4 2 3 8 2" xfId="6419"/>
    <cellStyle name="Normální 4 2 3 9" xfId="6420"/>
    <cellStyle name="Normální 4 2 3 9 2" xfId="6421"/>
    <cellStyle name="Normální 4 2 4" xfId="6422"/>
    <cellStyle name="Normální 4 2 4 10" xfId="6423"/>
    <cellStyle name="Normální 4 2 4 2" xfId="6424"/>
    <cellStyle name="Normální 4 2 4 2 2" xfId="6425"/>
    <cellStyle name="Normální 4 2 4 3" xfId="6426"/>
    <cellStyle name="Normální 4 2 4 3 2" xfId="6427"/>
    <cellStyle name="Normální 4 2 4 4" xfId="6428"/>
    <cellStyle name="Normální 4 2 4 4 2" xfId="6429"/>
    <cellStyle name="Normální 4 2 4 5" xfId="6430"/>
    <cellStyle name="Normální 4 2 4 5 2" xfId="6431"/>
    <cellStyle name="Normální 4 2 4 6" xfId="6432"/>
    <cellStyle name="Normální 4 2 4 6 2" xfId="6433"/>
    <cellStyle name="Normální 4 2 4 7" xfId="6434"/>
    <cellStyle name="Normální 4 2 4 7 2" xfId="6435"/>
    <cellStyle name="Normální 4 2 4 8" xfId="6436"/>
    <cellStyle name="Normální 4 2 4 8 2" xfId="6437"/>
    <cellStyle name="Normální 4 2 4 9" xfId="6438"/>
    <cellStyle name="Normální 4 2 4 9 2" xfId="6439"/>
    <cellStyle name="Normální 4 2 5" xfId="6440"/>
    <cellStyle name="Normální 4 2 5 2" xfId="6441"/>
    <cellStyle name="Normální 4 2 6" xfId="6442"/>
    <cellStyle name="Normální 4 2 6 2" xfId="6443"/>
    <cellStyle name="Normální 4 2 7" xfId="6444"/>
    <cellStyle name="Normální 4 2 7 2" xfId="6445"/>
    <cellStyle name="Normální 4 2 8" xfId="6446"/>
    <cellStyle name="Normální 4 2 8 2" xfId="6447"/>
    <cellStyle name="Normální 4 2 9" xfId="6448"/>
    <cellStyle name="Normální 4 2 9 2" xfId="6449"/>
    <cellStyle name="Normální 4 3" xfId="6450"/>
    <cellStyle name="Normální 4 3 10" xfId="6451"/>
    <cellStyle name="Normální 4 3 2" xfId="6452"/>
    <cellStyle name="Normální 4 3 2 2" xfId="6453"/>
    <cellStyle name="Normální 4 3 3" xfId="6454"/>
    <cellStyle name="Normální 4 3 3 2" xfId="6455"/>
    <cellStyle name="Normální 4 3 4" xfId="6456"/>
    <cellStyle name="Normální 4 3 4 2" xfId="6457"/>
    <cellStyle name="Normální 4 3 5" xfId="6458"/>
    <cellStyle name="Normální 4 3 5 2" xfId="6459"/>
    <cellStyle name="Normální 4 3 6" xfId="6460"/>
    <cellStyle name="Normální 4 3 6 2" xfId="6461"/>
    <cellStyle name="Normální 4 3 7" xfId="6462"/>
    <cellStyle name="Normální 4 3 7 2" xfId="6463"/>
    <cellStyle name="Normální 4 3 8" xfId="6464"/>
    <cellStyle name="Normální 4 3 8 2" xfId="6465"/>
    <cellStyle name="Normální 4 3 9" xfId="6466"/>
    <cellStyle name="Normální 4 3 9 2" xfId="6467"/>
    <cellStyle name="Normální 4 4" xfId="6468"/>
    <cellStyle name="Normální 4 4 10" xfId="6469"/>
    <cellStyle name="Normální 4 4 2" xfId="6470"/>
    <cellStyle name="Normální 4 4 2 2" xfId="6471"/>
    <cellStyle name="Normální 4 4 3" xfId="6472"/>
    <cellStyle name="Normální 4 4 3 2" xfId="6473"/>
    <cellStyle name="Normální 4 4 4" xfId="6474"/>
    <cellStyle name="Normální 4 4 4 2" xfId="6475"/>
    <cellStyle name="Normální 4 4 5" xfId="6476"/>
    <cellStyle name="Normální 4 4 5 2" xfId="6477"/>
    <cellStyle name="Normální 4 4 6" xfId="6478"/>
    <cellStyle name="Normální 4 4 6 2" xfId="6479"/>
    <cellStyle name="Normální 4 4 7" xfId="6480"/>
    <cellStyle name="Normální 4 4 7 2" xfId="6481"/>
    <cellStyle name="Normální 4 4 8" xfId="6482"/>
    <cellStyle name="Normální 4 4 8 2" xfId="6483"/>
    <cellStyle name="Normální 4 4 9" xfId="6484"/>
    <cellStyle name="Normální 4 4 9 2" xfId="6485"/>
    <cellStyle name="Normální 4 5" xfId="6486"/>
    <cellStyle name="Normální 4 5 10" xfId="6487"/>
    <cellStyle name="Normální 4 5 2" xfId="6488"/>
    <cellStyle name="Normální 4 5 2 2" xfId="6489"/>
    <cellStyle name="Normální 4 5 3" xfId="6490"/>
    <cellStyle name="Normální 4 5 3 2" xfId="6491"/>
    <cellStyle name="Normální 4 5 4" xfId="6492"/>
    <cellStyle name="Normální 4 5 4 2" xfId="6493"/>
    <cellStyle name="Normální 4 5 5" xfId="6494"/>
    <cellStyle name="Normální 4 5 5 2" xfId="6495"/>
    <cellStyle name="Normální 4 5 6" xfId="6496"/>
    <cellStyle name="Normální 4 5 6 2" xfId="6497"/>
    <cellStyle name="Normální 4 5 7" xfId="6498"/>
    <cellStyle name="Normální 4 5 7 2" xfId="6499"/>
    <cellStyle name="Normální 4 5 8" xfId="6500"/>
    <cellStyle name="Normální 4 5 8 2" xfId="6501"/>
    <cellStyle name="Normální 4 5 9" xfId="6502"/>
    <cellStyle name="Normální 4 5 9 2" xfId="6503"/>
    <cellStyle name="Normální 4 6" xfId="6504"/>
    <cellStyle name="Normální 4 6 2" xfId="6505"/>
    <cellStyle name="Normální 4 7" xfId="6506"/>
    <cellStyle name="Normální 4 7 2" xfId="6507"/>
    <cellStyle name="Normální 4 8" xfId="6508"/>
    <cellStyle name="Normální 4 8 2" xfId="6509"/>
    <cellStyle name="Normální 4 9" xfId="6510"/>
    <cellStyle name="Normální 4 9 2" xfId="6511"/>
    <cellStyle name="Normální 5" xfId="6512"/>
    <cellStyle name="Normální 5 2" xfId="6513"/>
    <cellStyle name="Normální 5 2 2" xfId="6514"/>
    <cellStyle name="Normální 5 2 3" xfId="6515"/>
    <cellStyle name="Normální 5 3" xfId="6516"/>
    <cellStyle name="Normální 5 3 2" xfId="6517"/>
    <cellStyle name="Normální 5 4" xfId="6518"/>
    <cellStyle name="Normální 6" xfId="6519"/>
    <cellStyle name="Normální 6 2" xfId="6520"/>
    <cellStyle name="Normální 6 2 2" xfId="6521"/>
    <cellStyle name="Normální 6 2 2 2" xfId="6522"/>
    <cellStyle name="Normální 6 2 2 3" xfId="6523"/>
    <cellStyle name="Normální 6 2 3" xfId="6524"/>
    <cellStyle name="Normální 6 2 4" xfId="6525"/>
    <cellStyle name="Normální 6 2 4 2" xfId="6526"/>
    <cellStyle name="Normální 6 3" xfId="6527"/>
    <cellStyle name="Normální 6 3 10" xfId="6528"/>
    <cellStyle name="Normální 6 3 10 2" xfId="6529"/>
    <cellStyle name="Normální 6 3 10 3" xfId="6530"/>
    <cellStyle name="Normální 6 3 11" xfId="6531"/>
    <cellStyle name="Normální 6 3 11 2" xfId="6532"/>
    <cellStyle name="Normální 6 3 11 3" xfId="6533"/>
    <cellStyle name="Normální 6 3 12" xfId="6534"/>
    <cellStyle name="Normální 6 3 12 2" xfId="6535"/>
    <cellStyle name="Normální 6 3 12 3" xfId="6536"/>
    <cellStyle name="Normální 6 3 13" xfId="6537"/>
    <cellStyle name="Normální 6 3 13 2" xfId="6538"/>
    <cellStyle name="Normální 6 3 13 3" xfId="6539"/>
    <cellStyle name="Normální 6 3 14" xfId="6540"/>
    <cellStyle name="Normální 6 3 14 2" xfId="6541"/>
    <cellStyle name="Normální 6 3 14 3" xfId="6542"/>
    <cellStyle name="Normální 6 3 2" xfId="6543"/>
    <cellStyle name="Normální 6 3 2 2" xfId="6544"/>
    <cellStyle name="Normální 6 3 2 3" xfId="6545"/>
    <cellStyle name="Normální 6 3 3" xfId="6546"/>
    <cellStyle name="Normální 6 3 3 2" xfId="6547"/>
    <cellStyle name="Normální 6 3 3 3" xfId="6548"/>
    <cellStyle name="Normální 6 3 3 4" xfId="6549"/>
    <cellStyle name="Normální 6 3 4" xfId="6550"/>
    <cellStyle name="Normální 6 3 4 2" xfId="6551"/>
    <cellStyle name="Normální 6 3 5" xfId="6552"/>
    <cellStyle name="Normální 6 3 6" xfId="6553"/>
    <cellStyle name="Normální 6 3 6 10" xfId="6554"/>
    <cellStyle name="Normální 6 3 6 10 2" xfId="6555"/>
    <cellStyle name="Normální 6 3 6 10 3" xfId="6556"/>
    <cellStyle name="Normální 6 3 6 2" xfId="6557"/>
    <cellStyle name="Normální 6 3 6 3" xfId="6558"/>
    <cellStyle name="Normální 6 3 6 3 2" xfId="6559"/>
    <cellStyle name="Normální 6 3 6 3 3" xfId="6560"/>
    <cellStyle name="Normální 6 3 6 4" xfId="6561"/>
    <cellStyle name="Normální 6 3 6 4 2" xfId="6562"/>
    <cellStyle name="Normální 6 3 6 4 3" xfId="6563"/>
    <cellStyle name="Normální 6 3 6 5" xfId="6564"/>
    <cellStyle name="Normální 6 3 6 5 2" xfId="6565"/>
    <cellStyle name="Normální 6 3 6 5 3" xfId="6566"/>
    <cellStyle name="Normální 6 3 6 6" xfId="6567"/>
    <cellStyle name="Normální 6 3 6 6 2" xfId="6568"/>
    <cellStyle name="Normální 6 3 6 6 3" xfId="6569"/>
    <cellStyle name="Normální 6 3 6 7" xfId="6570"/>
    <cellStyle name="Normální 6 3 6 7 2" xfId="6571"/>
    <cellStyle name="Normální 6 3 6 7 3" xfId="6572"/>
    <cellStyle name="Normální 6 3 6 8" xfId="6573"/>
    <cellStyle name="Normální 6 3 6 8 2" xfId="6574"/>
    <cellStyle name="Normální 6 3 6 8 3" xfId="6575"/>
    <cellStyle name="Normální 6 3 6 9" xfId="6576"/>
    <cellStyle name="Normální 6 3 6 9 2" xfId="6577"/>
    <cellStyle name="Normální 6 3 6 9 3" xfId="6578"/>
    <cellStyle name="Normální 6 3 7" xfId="6579"/>
    <cellStyle name="Normální 6 3 7 2" xfId="6580"/>
    <cellStyle name="Normální 6 3 7 3" xfId="6581"/>
    <cellStyle name="Normální 6 3 8" xfId="6582"/>
    <cellStyle name="Normální 6 3 8 2" xfId="6583"/>
    <cellStyle name="Normální 6 3 8 3" xfId="6584"/>
    <cellStyle name="Normální 6 3 9" xfId="6585"/>
    <cellStyle name="Normální 6 3 9 2" xfId="6586"/>
    <cellStyle name="Normální 6 3 9 3" xfId="6587"/>
    <cellStyle name="Normální 6 4" xfId="6588"/>
    <cellStyle name="Normální 6 4 10" xfId="6589"/>
    <cellStyle name="Normální 6 4 10 2" xfId="6590"/>
    <cellStyle name="Normální 6 4 10 3" xfId="6591"/>
    <cellStyle name="Normální 6 4 2" xfId="6592"/>
    <cellStyle name="Normální 6 4 2 2" xfId="6593"/>
    <cellStyle name="Normální 6 4 3" xfId="6594"/>
    <cellStyle name="Normální 6 4 4" xfId="6595"/>
    <cellStyle name="Normální 6 4 5" xfId="6596"/>
    <cellStyle name="Normální 6 4 6" xfId="6597"/>
    <cellStyle name="Normální 6 4 7" xfId="6598"/>
    <cellStyle name="Normální 6 4 8" xfId="6599"/>
    <cellStyle name="Normální 6 4 9" xfId="6600"/>
    <cellStyle name="Normální 6 5" xfId="6601"/>
    <cellStyle name="Normální 6 5 2" xfId="6602"/>
    <cellStyle name="Normální 6 5 3" xfId="6603"/>
    <cellStyle name="Normální 6 5 3 2" xfId="6604"/>
    <cellStyle name="Normální 6 5 3 3" xfId="6605"/>
    <cellStyle name="Normální 6 5 3 4" xfId="6606"/>
    <cellStyle name="Normální 6 5 3 5" xfId="6607"/>
    <cellStyle name="Normální 6 5 3 6" xfId="6608"/>
    <cellStyle name="Normální 6 5 3 7" xfId="6609"/>
    <cellStyle name="Normální 6 5 3 8" xfId="6610"/>
    <cellStyle name="Normální 6 5 3 8 2" xfId="6611"/>
    <cellStyle name="Normální 6 5 3 8 3" xfId="6612"/>
    <cellStyle name="Normální 7" xfId="6613"/>
    <cellStyle name="Normální 7 10" xfId="6614"/>
    <cellStyle name="Normální 7 11" xfId="6615"/>
    <cellStyle name="Normální 7 12" xfId="6616"/>
    <cellStyle name="Normální 7 12 2" xfId="6617"/>
    <cellStyle name="Normální 7 12 3" xfId="6618"/>
    <cellStyle name="Normální 7 13" xfId="6619"/>
    <cellStyle name="Normální 7 14" xfId="6620"/>
    <cellStyle name="Normální 7 15" xfId="6621"/>
    <cellStyle name="Normální 7 16" xfId="6622"/>
    <cellStyle name="Normální 7 17" xfId="6623"/>
    <cellStyle name="Normální 7 18" xfId="6624"/>
    <cellStyle name="Normální 7 19" xfId="6625"/>
    <cellStyle name="Normální 7 2" xfId="6626"/>
    <cellStyle name="Normální 7 2 10" xfId="6627"/>
    <cellStyle name="Normální 7 2 11" xfId="6628"/>
    <cellStyle name="Normální 7 2 2" xfId="6629"/>
    <cellStyle name="Normální 7 2 2 2" xfId="6630"/>
    <cellStyle name="Normální 7 2 2 3" xfId="6631"/>
    <cellStyle name="Normální 7 2 2 3 2" xfId="6632"/>
    <cellStyle name="Normální 7 2 2 3 3" xfId="6633"/>
    <cellStyle name="Normální 7 2 2 3 4" xfId="6634"/>
    <cellStyle name="Normální 7 2 2 4" xfId="6635"/>
    <cellStyle name="Normální 7 2 2 4 2" xfId="6636"/>
    <cellStyle name="Normální 7 2 2 4 2 2" xfId="6637"/>
    <cellStyle name="Normální 7 2 2 4 2 3" xfId="6638"/>
    <cellStyle name="Normální 7 2 2 4 3" xfId="6639"/>
    <cellStyle name="Normální 7 2 2 4 4" xfId="6640"/>
    <cellStyle name="Normální 7 2 2 4 5" xfId="6641"/>
    <cellStyle name="Normální 7 2 2 4 6" xfId="6642"/>
    <cellStyle name="Normální 7 2 2 5" xfId="6643"/>
    <cellStyle name="Normální 7 2 2 6" xfId="6644"/>
    <cellStyle name="Normální 7 2 2 7" xfId="6645"/>
    <cellStyle name="Normální 7 2 2 8" xfId="6646"/>
    <cellStyle name="Normální 7 2 3" xfId="6647"/>
    <cellStyle name="Normální 7 2 4" xfId="6648"/>
    <cellStyle name="Normální 7 2 5" xfId="6649"/>
    <cellStyle name="Normální 7 2 6" xfId="6650"/>
    <cellStyle name="Normální 7 2 7" xfId="6651"/>
    <cellStyle name="Normální 7 2 7 2" xfId="6652"/>
    <cellStyle name="Normální 7 2 7 3" xfId="6653"/>
    <cellStyle name="Normální 7 2 8" xfId="6654"/>
    <cellStyle name="Normální 7 2 9" xfId="6655"/>
    <cellStyle name="Normální 7 3" xfId="6656"/>
    <cellStyle name="Normální 7 3 2" xfId="6657"/>
    <cellStyle name="Normální 7 3 2 2" xfId="6658"/>
    <cellStyle name="Normální 7 3 3" xfId="6659"/>
    <cellStyle name="Normální 7 3 3 2" xfId="6660"/>
    <cellStyle name="Normální 7 3 3 3" xfId="6661"/>
    <cellStyle name="Normální 7 3 3 4" xfId="6662"/>
    <cellStyle name="Normální 7 3 4" xfId="6663"/>
    <cellStyle name="Normální 7 3 4 2" xfId="6664"/>
    <cellStyle name="Normální 7 3 4 2 2" xfId="6665"/>
    <cellStyle name="Normální 7 3 4 2 3" xfId="6666"/>
    <cellStyle name="Normální 7 3 4 3" xfId="6667"/>
    <cellStyle name="Normální 7 3 4 4" xfId="6668"/>
    <cellStyle name="Normální 7 3 4 5" xfId="6669"/>
    <cellStyle name="Normální 7 3 4 6" xfId="6670"/>
    <cellStyle name="Normální 7 3 5" xfId="6671"/>
    <cellStyle name="Normální 7 3 6" xfId="6672"/>
    <cellStyle name="Normální 7 3 7" xfId="6673"/>
    <cellStyle name="Normální 7 3 8" xfId="6674"/>
    <cellStyle name="Normální 7 4" xfId="6675"/>
    <cellStyle name="Normální 7 4 2" xfId="6676"/>
    <cellStyle name="Normální 7 4 3" xfId="6677"/>
    <cellStyle name="Normální 7 4 4" xfId="6678"/>
    <cellStyle name="Normální 7 4 4 2" xfId="6679"/>
    <cellStyle name="Normální 7 4 4 3" xfId="6680"/>
    <cellStyle name="Normální 7 4 5" xfId="6681"/>
    <cellStyle name="Normální 7 4 6" xfId="6682"/>
    <cellStyle name="Normální 7 4 7" xfId="6683"/>
    <cellStyle name="Normální 7 4 8" xfId="6684"/>
    <cellStyle name="Normální 7 5" xfId="6685"/>
    <cellStyle name="Normální 7 6" xfId="6686"/>
    <cellStyle name="Normální 7 7" xfId="6687"/>
    <cellStyle name="Normální 7 7 2" xfId="6688"/>
    <cellStyle name="Normální 7 7 2 2" xfId="6689"/>
    <cellStyle name="Normální 7 7 2 3" xfId="6690"/>
    <cellStyle name="Normální 7 7 3" xfId="6691"/>
    <cellStyle name="Normální 7 7 4" xfId="6692"/>
    <cellStyle name="Normální 7 7 5" xfId="6693"/>
    <cellStyle name="Normální 7 7 6" xfId="6694"/>
    <cellStyle name="Normální 7 8" xfId="6695"/>
    <cellStyle name="Normální 7 9" xfId="6696"/>
    <cellStyle name="Normální 8" xfId="6697"/>
    <cellStyle name="Normální 8 2" xfId="6698"/>
    <cellStyle name="Normální 8 3" xfId="6699"/>
    <cellStyle name="Normální 8 3 2" xfId="6700"/>
    <cellStyle name="Normální 8 3 3" xfId="6701"/>
    <cellStyle name="Normální 8 3 4" xfId="6702"/>
    <cellStyle name="Normální 8 4" xfId="6703"/>
    <cellStyle name="Normální 8 4 2" xfId="6704"/>
    <cellStyle name="Normální 8 4 2 2" xfId="6705"/>
    <cellStyle name="Normální 8 4 2 3" xfId="6706"/>
    <cellStyle name="Normální 8 4 3" xfId="6707"/>
    <cellStyle name="Normální 8 4 4" xfId="6708"/>
    <cellStyle name="Normální 8 4 5" xfId="6709"/>
    <cellStyle name="Normální 8 4 6" xfId="6710"/>
    <cellStyle name="Normální 8 5" xfId="6711"/>
    <cellStyle name="Normální 8 6" xfId="6712"/>
    <cellStyle name="Normální 8 7" xfId="6713"/>
    <cellStyle name="Normální 8 8" xfId="6714"/>
    <cellStyle name="Normální 9" xfId="6715"/>
    <cellStyle name="Normální 9 2" xfId="6716"/>
    <cellStyle name="Normální 9 3" xfId="6717"/>
    <cellStyle name="Normální 9 3 2" xfId="6718"/>
    <cellStyle name="Normální 9 3 2 2" xfId="6719"/>
    <cellStyle name="Normální 9 3 2 3" xfId="6720"/>
    <cellStyle name="Normální 9 3 2 4" xfId="6721"/>
    <cellStyle name="Normální 9 3 3" xfId="6722"/>
    <cellStyle name="Normální 9 3 4" xfId="6723"/>
    <cellStyle name="Normální 9 3 5" xfId="6724"/>
    <cellStyle name="Normální 9 3 6" xfId="6725"/>
    <cellStyle name="Normální 9 3 7" xfId="6726"/>
    <cellStyle name="Normální 9 3 8" xfId="6727"/>
    <cellStyle name="Normální 9 3 8 2" xfId="6728"/>
    <cellStyle name="Normální 9 3 8 3" xfId="6729"/>
    <cellStyle name="Normální 9 4" xfId="6730"/>
    <cellStyle name="Normální 9 5" xfId="6731"/>
    <cellStyle name="Normální 9 5 2" xfId="6732"/>
    <cellStyle name="Normální 9 5 2 2" xfId="6733"/>
    <cellStyle name="Normální 9 5 2 3" xfId="6734"/>
    <cellStyle name="Normální 9 5 3" xfId="6735"/>
    <cellStyle name="Normální 9 5 4" xfId="6736"/>
    <cellStyle name="Normální 9 5 5" xfId="6737"/>
    <cellStyle name="Normální 9 5 6" xfId="6738"/>
    <cellStyle name="Normální 9 6" xfId="6739"/>
    <cellStyle name="Normální 9 7" xfId="6740"/>
    <cellStyle name="Normální 9 8" xfId="6741"/>
    <cellStyle name="Normální 9 9" xfId="6742"/>
    <cellStyle name="Poznámka 10" xfId="6743"/>
    <cellStyle name="Poznámka 10 2" xfId="6744"/>
    <cellStyle name="Poznámka 11" xfId="6745"/>
    <cellStyle name="Poznámka 11 2" xfId="6746"/>
    <cellStyle name="Poznámka 12" xfId="6747"/>
    <cellStyle name="Poznámka 12 2" xfId="6748"/>
    <cellStyle name="Poznámka 13" xfId="6749"/>
    <cellStyle name="Poznámka 13 2" xfId="6750"/>
    <cellStyle name="Poznámka 14" xfId="6751"/>
    <cellStyle name="Poznámka 14 2" xfId="6752"/>
    <cellStyle name="Poznámka 15" xfId="6753"/>
    <cellStyle name="Poznámka 15 2" xfId="6754"/>
    <cellStyle name="Poznámka 16" xfId="6755"/>
    <cellStyle name="Poznámka 16 2" xfId="6756"/>
    <cellStyle name="Poznámka 17" xfId="6757"/>
    <cellStyle name="Poznámka 2" xfId="6758"/>
    <cellStyle name="Poznámka 2 10" xfId="6759"/>
    <cellStyle name="Poznámka 2 10 2" xfId="6760"/>
    <cellStyle name="Poznámka 2 11" xfId="6761"/>
    <cellStyle name="Poznámka 2 11 2" xfId="6762"/>
    <cellStyle name="Poznámka 2 12" xfId="6763"/>
    <cellStyle name="Poznámka 2 12 2" xfId="6764"/>
    <cellStyle name="Poznámka 2 13" xfId="6765"/>
    <cellStyle name="Poznámka 2 13 2" xfId="6766"/>
    <cellStyle name="Poznámka 2 14" xfId="6767"/>
    <cellStyle name="Poznámka 2 14 2" xfId="6768"/>
    <cellStyle name="Poznámka 2 15" xfId="6769"/>
    <cellStyle name="Poznámka 2 15 2" xfId="6770"/>
    <cellStyle name="Poznámka 2 16" xfId="6771"/>
    <cellStyle name="Poznámka 2 2" xfId="6772"/>
    <cellStyle name="Poznámka 2 2 10" xfId="6773"/>
    <cellStyle name="Poznámka 2 2 10 2" xfId="6774"/>
    <cellStyle name="Poznámka 2 2 11" xfId="6775"/>
    <cellStyle name="Poznámka 2 2 11 2" xfId="6776"/>
    <cellStyle name="Poznámka 2 2 12" xfId="6777"/>
    <cellStyle name="Poznámka 2 2 12 2" xfId="6778"/>
    <cellStyle name="Poznámka 2 2 13" xfId="6779"/>
    <cellStyle name="Poznámka 2 2 13 2" xfId="6780"/>
    <cellStyle name="Poznámka 2 2 14" xfId="6781"/>
    <cellStyle name="Poznámka 2 2 14 2" xfId="6782"/>
    <cellStyle name="Poznámka 2 2 15" xfId="6783"/>
    <cellStyle name="Poznámka 2 2 2" xfId="6784"/>
    <cellStyle name="Poznámka 2 2 2 10" xfId="6785"/>
    <cellStyle name="Poznámka 2 2 2 10 2" xfId="6786"/>
    <cellStyle name="Poznámka 2 2 2 11" xfId="6787"/>
    <cellStyle name="Poznámka 2 2 2 11 2" xfId="6788"/>
    <cellStyle name="Poznámka 2 2 2 12" xfId="6789"/>
    <cellStyle name="Poznámka 2 2 2 12 2" xfId="6790"/>
    <cellStyle name="Poznámka 2 2 2 13" xfId="6791"/>
    <cellStyle name="Poznámka 2 2 2 2" xfId="6792"/>
    <cellStyle name="Poznámka 2 2 2 2 10" xfId="6793"/>
    <cellStyle name="Poznámka 2 2 2 2 2" xfId="6794"/>
    <cellStyle name="Poznámka 2 2 2 2 2 2" xfId="6795"/>
    <cellStyle name="Poznámka 2 2 2 2 3" xfId="6796"/>
    <cellStyle name="Poznámka 2 2 2 2 3 2" xfId="6797"/>
    <cellStyle name="Poznámka 2 2 2 2 4" xfId="6798"/>
    <cellStyle name="Poznámka 2 2 2 2 4 2" xfId="6799"/>
    <cellStyle name="Poznámka 2 2 2 2 5" xfId="6800"/>
    <cellStyle name="Poznámka 2 2 2 2 5 2" xfId="6801"/>
    <cellStyle name="Poznámka 2 2 2 2 6" xfId="6802"/>
    <cellStyle name="Poznámka 2 2 2 2 6 2" xfId="6803"/>
    <cellStyle name="Poznámka 2 2 2 2 7" xfId="6804"/>
    <cellStyle name="Poznámka 2 2 2 2 7 2" xfId="6805"/>
    <cellStyle name="Poznámka 2 2 2 2 8" xfId="6806"/>
    <cellStyle name="Poznámka 2 2 2 2 8 2" xfId="6807"/>
    <cellStyle name="Poznámka 2 2 2 2 9" xfId="6808"/>
    <cellStyle name="Poznámka 2 2 2 2 9 2" xfId="6809"/>
    <cellStyle name="Poznámka 2 2 2 3" xfId="6810"/>
    <cellStyle name="Poznámka 2 2 2 3 10" xfId="6811"/>
    <cellStyle name="Poznámka 2 2 2 3 2" xfId="6812"/>
    <cellStyle name="Poznámka 2 2 2 3 2 2" xfId="6813"/>
    <cellStyle name="Poznámka 2 2 2 3 3" xfId="6814"/>
    <cellStyle name="Poznámka 2 2 2 3 3 2" xfId="6815"/>
    <cellStyle name="Poznámka 2 2 2 3 4" xfId="6816"/>
    <cellStyle name="Poznámka 2 2 2 3 4 2" xfId="6817"/>
    <cellStyle name="Poznámka 2 2 2 3 5" xfId="6818"/>
    <cellStyle name="Poznámka 2 2 2 3 5 2" xfId="6819"/>
    <cellStyle name="Poznámka 2 2 2 3 6" xfId="6820"/>
    <cellStyle name="Poznámka 2 2 2 3 6 2" xfId="6821"/>
    <cellStyle name="Poznámka 2 2 2 3 7" xfId="6822"/>
    <cellStyle name="Poznámka 2 2 2 3 7 2" xfId="6823"/>
    <cellStyle name="Poznámka 2 2 2 3 8" xfId="6824"/>
    <cellStyle name="Poznámka 2 2 2 3 8 2" xfId="6825"/>
    <cellStyle name="Poznámka 2 2 2 3 9" xfId="6826"/>
    <cellStyle name="Poznámka 2 2 2 3 9 2" xfId="6827"/>
    <cellStyle name="Poznámka 2 2 2 4" xfId="6828"/>
    <cellStyle name="Poznámka 2 2 2 4 10" xfId="6829"/>
    <cellStyle name="Poznámka 2 2 2 4 2" xfId="6830"/>
    <cellStyle name="Poznámka 2 2 2 4 2 2" xfId="6831"/>
    <cellStyle name="Poznámka 2 2 2 4 3" xfId="6832"/>
    <cellStyle name="Poznámka 2 2 2 4 3 2" xfId="6833"/>
    <cellStyle name="Poznámka 2 2 2 4 4" xfId="6834"/>
    <cellStyle name="Poznámka 2 2 2 4 4 2" xfId="6835"/>
    <cellStyle name="Poznámka 2 2 2 4 5" xfId="6836"/>
    <cellStyle name="Poznámka 2 2 2 4 5 2" xfId="6837"/>
    <cellStyle name="Poznámka 2 2 2 4 6" xfId="6838"/>
    <cellStyle name="Poznámka 2 2 2 4 6 2" xfId="6839"/>
    <cellStyle name="Poznámka 2 2 2 4 7" xfId="6840"/>
    <cellStyle name="Poznámka 2 2 2 4 7 2" xfId="6841"/>
    <cellStyle name="Poznámka 2 2 2 4 8" xfId="6842"/>
    <cellStyle name="Poznámka 2 2 2 4 8 2" xfId="6843"/>
    <cellStyle name="Poznámka 2 2 2 4 9" xfId="6844"/>
    <cellStyle name="Poznámka 2 2 2 4 9 2" xfId="6845"/>
    <cellStyle name="Poznámka 2 2 2 5" xfId="6846"/>
    <cellStyle name="Poznámka 2 2 2 5 2" xfId="6847"/>
    <cellStyle name="Poznámka 2 2 2 6" xfId="6848"/>
    <cellStyle name="Poznámka 2 2 2 6 2" xfId="6849"/>
    <cellStyle name="Poznámka 2 2 2 7" xfId="6850"/>
    <cellStyle name="Poznámka 2 2 2 7 2" xfId="6851"/>
    <cellStyle name="Poznámka 2 2 2 8" xfId="6852"/>
    <cellStyle name="Poznámka 2 2 2 8 2" xfId="6853"/>
    <cellStyle name="Poznámka 2 2 2 9" xfId="6854"/>
    <cellStyle name="Poznámka 2 2 2 9 2" xfId="6855"/>
    <cellStyle name="Poznámka 2 2 3" xfId="6856"/>
    <cellStyle name="Poznámka 2 2 4" xfId="6857"/>
    <cellStyle name="Poznámka 2 2 4 10" xfId="6858"/>
    <cellStyle name="Poznámka 2 2 4 2" xfId="6859"/>
    <cellStyle name="Poznámka 2 2 4 2 2" xfId="6860"/>
    <cellStyle name="Poznámka 2 2 4 3" xfId="6861"/>
    <cellStyle name="Poznámka 2 2 4 3 2" xfId="6862"/>
    <cellStyle name="Poznámka 2 2 4 4" xfId="6863"/>
    <cellStyle name="Poznámka 2 2 4 4 2" xfId="6864"/>
    <cellStyle name="Poznámka 2 2 4 5" xfId="6865"/>
    <cellStyle name="Poznámka 2 2 4 5 2" xfId="6866"/>
    <cellStyle name="Poznámka 2 2 4 6" xfId="6867"/>
    <cellStyle name="Poznámka 2 2 4 6 2" xfId="6868"/>
    <cellStyle name="Poznámka 2 2 4 7" xfId="6869"/>
    <cellStyle name="Poznámka 2 2 4 7 2" xfId="6870"/>
    <cellStyle name="Poznámka 2 2 4 8" xfId="6871"/>
    <cellStyle name="Poznámka 2 2 4 8 2" xfId="6872"/>
    <cellStyle name="Poznámka 2 2 4 9" xfId="6873"/>
    <cellStyle name="Poznámka 2 2 4 9 2" xfId="6874"/>
    <cellStyle name="Poznámka 2 2 5" xfId="6875"/>
    <cellStyle name="Poznámka 2 2 5 10" xfId="6876"/>
    <cellStyle name="Poznámka 2 2 5 2" xfId="6877"/>
    <cellStyle name="Poznámka 2 2 5 2 2" xfId="6878"/>
    <cellStyle name="Poznámka 2 2 5 3" xfId="6879"/>
    <cellStyle name="Poznámka 2 2 5 3 2" xfId="6880"/>
    <cellStyle name="Poznámka 2 2 5 4" xfId="6881"/>
    <cellStyle name="Poznámka 2 2 5 4 2" xfId="6882"/>
    <cellStyle name="Poznámka 2 2 5 5" xfId="6883"/>
    <cellStyle name="Poznámka 2 2 5 5 2" xfId="6884"/>
    <cellStyle name="Poznámka 2 2 5 6" xfId="6885"/>
    <cellStyle name="Poznámka 2 2 5 6 2" xfId="6886"/>
    <cellStyle name="Poznámka 2 2 5 7" xfId="6887"/>
    <cellStyle name="Poznámka 2 2 5 7 2" xfId="6888"/>
    <cellStyle name="Poznámka 2 2 5 8" xfId="6889"/>
    <cellStyle name="Poznámka 2 2 5 8 2" xfId="6890"/>
    <cellStyle name="Poznámka 2 2 5 9" xfId="6891"/>
    <cellStyle name="Poznámka 2 2 5 9 2" xfId="6892"/>
    <cellStyle name="Poznámka 2 2 6" xfId="6893"/>
    <cellStyle name="Poznámka 2 2 6 10" xfId="6894"/>
    <cellStyle name="Poznámka 2 2 6 2" xfId="6895"/>
    <cellStyle name="Poznámka 2 2 6 2 2" xfId="6896"/>
    <cellStyle name="Poznámka 2 2 6 3" xfId="6897"/>
    <cellStyle name="Poznámka 2 2 6 3 2" xfId="6898"/>
    <cellStyle name="Poznámka 2 2 6 4" xfId="6899"/>
    <cellStyle name="Poznámka 2 2 6 4 2" xfId="6900"/>
    <cellStyle name="Poznámka 2 2 6 5" xfId="6901"/>
    <cellStyle name="Poznámka 2 2 6 5 2" xfId="6902"/>
    <cellStyle name="Poznámka 2 2 6 6" xfId="6903"/>
    <cellStyle name="Poznámka 2 2 6 6 2" xfId="6904"/>
    <cellStyle name="Poznámka 2 2 6 7" xfId="6905"/>
    <cellStyle name="Poznámka 2 2 6 7 2" xfId="6906"/>
    <cellStyle name="Poznámka 2 2 6 8" xfId="6907"/>
    <cellStyle name="Poznámka 2 2 6 8 2" xfId="6908"/>
    <cellStyle name="Poznámka 2 2 6 9" xfId="6909"/>
    <cellStyle name="Poznámka 2 2 6 9 2" xfId="6910"/>
    <cellStyle name="Poznámka 2 2 7" xfId="6911"/>
    <cellStyle name="Poznámka 2 2 7 2" xfId="6912"/>
    <cellStyle name="Poznámka 2 2 8" xfId="6913"/>
    <cellStyle name="Poznámka 2 2 8 2" xfId="6914"/>
    <cellStyle name="Poznámka 2 2 9" xfId="6915"/>
    <cellStyle name="Poznámka 2 2 9 2" xfId="6916"/>
    <cellStyle name="Poznámka 2 3" xfId="6917"/>
    <cellStyle name="Poznámka 2 3 10" xfId="6918"/>
    <cellStyle name="Poznámka 2 3 10 2" xfId="6919"/>
    <cellStyle name="Poznámka 2 3 11" xfId="6920"/>
    <cellStyle name="Poznámka 2 3 11 2" xfId="6921"/>
    <cellStyle name="Poznámka 2 3 12" xfId="6922"/>
    <cellStyle name="Poznámka 2 3 12 2" xfId="6923"/>
    <cellStyle name="Poznámka 2 3 13" xfId="6924"/>
    <cellStyle name="Poznámka 2 3 2" xfId="6925"/>
    <cellStyle name="Poznámka 2 3 2 10" xfId="6926"/>
    <cellStyle name="Poznámka 2 3 2 2" xfId="6927"/>
    <cellStyle name="Poznámka 2 3 2 2 2" xfId="6928"/>
    <cellStyle name="Poznámka 2 3 2 3" xfId="6929"/>
    <cellStyle name="Poznámka 2 3 2 3 2" xfId="6930"/>
    <cellStyle name="Poznámka 2 3 2 4" xfId="6931"/>
    <cellStyle name="Poznámka 2 3 2 4 2" xfId="6932"/>
    <cellStyle name="Poznámka 2 3 2 5" xfId="6933"/>
    <cellStyle name="Poznámka 2 3 2 5 2" xfId="6934"/>
    <cellStyle name="Poznámka 2 3 2 6" xfId="6935"/>
    <cellStyle name="Poznámka 2 3 2 6 2" xfId="6936"/>
    <cellStyle name="Poznámka 2 3 2 7" xfId="6937"/>
    <cellStyle name="Poznámka 2 3 2 7 2" xfId="6938"/>
    <cellStyle name="Poznámka 2 3 2 8" xfId="6939"/>
    <cellStyle name="Poznámka 2 3 2 8 2" xfId="6940"/>
    <cellStyle name="Poznámka 2 3 2 9" xfId="6941"/>
    <cellStyle name="Poznámka 2 3 2 9 2" xfId="6942"/>
    <cellStyle name="Poznámka 2 3 3" xfId="6943"/>
    <cellStyle name="Poznámka 2 3 3 10" xfId="6944"/>
    <cellStyle name="Poznámka 2 3 3 2" xfId="6945"/>
    <cellStyle name="Poznámka 2 3 3 2 2" xfId="6946"/>
    <cellStyle name="Poznámka 2 3 3 3" xfId="6947"/>
    <cellStyle name="Poznámka 2 3 3 3 2" xfId="6948"/>
    <cellStyle name="Poznámka 2 3 3 4" xfId="6949"/>
    <cellStyle name="Poznámka 2 3 3 4 2" xfId="6950"/>
    <cellStyle name="Poznámka 2 3 3 5" xfId="6951"/>
    <cellStyle name="Poznámka 2 3 3 5 2" xfId="6952"/>
    <cellStyle name="Poznámka 2 3 3 6" xfId="6953"/>
    <cellStyle name="Poznámka 2 3 3 6 2" xfId="6954"/>
    <cellStyle name="Poznámka 2 3 3 7" xfId="6955"/>
    <cellStyle name="Poznámka 2 3 3 7 2" xfId="6956"/>
    <cellStyle name="Poznámka 2 3 3 8" xfId="6957"/>
    <cellStyle name="Poznámka 2 3 3 8 2" xfId="6958"/>
    <cellStyle name="Poznámka 2 3 3 9" xfId="6959"/>
    <cellStyle name="Poznámka 2 3 3 9 2" xfId="6960"/>
    <cellStyle name="Poznámka 2 3 4" xfId="6961"/>
    <cellStyle name="Poznámka 2 3 4 10" xfId="6962"/>
    <cellStyle name="Poznámka 2 3 4 2" xfId="6963"/>
    <cellStyle name="Poznámka 2 3 4 2 2" xfId="6964"/>
    <cellStyle name="Poznámka 2 3 4 3" xfId="6965"/>
    <cellStyle name="Poznámka 2 3 4 3 2" xfId="6966"/>
    <cellStyle name="Poznámka 2 3 4 4" xfId="6967"/>
    <cellStyle name="Poznámka 2 3 4 4 2" xfId="6968"/>
    <cellStyle name="Poznámka 2 3 4 5" xfId="6969"/>
    <cellStyle name="Poznámka 2 3 4 5 2" xfId="6970"/>
    <cellStyle name="Poznámka 2 3 4 6" xfId="6971"/>
    <cellStyle name="Poznámka 2 3 4 6 2" xfId="6972"/>
    <cellStyle name="Poznámka 2 3 4 7" xfId="6973"/>
    <cellStyle name="Poznámka 2 3 4 7 2" xfId="6974"/>
    <cellStyle name="Poznámka 2 3 4 8" xfId="6975"/>
    <cellStyle name="Poznámka 2 3 4 8 2" xfId="6976"/>
    <cellStyle name="Poznámka 2 3 4 9" xfId="6977"/>
    <cellStyle name="Poznámka 2 3 4 9 2" xfId="6978"/>
    <cellStyle name="Poznámka 2 3 5" xfId="6979"/>
    <cellStyle name="Poznámka 2 3 5 2" xfId="6980"/>
    <cellStyle name="Poznámka 2 3 6" xfId="6981"/>
    <cellStyle name="Poznámka 2 3 6 2" xfId="6982"/>
    <cellStyle name="Poznámka 2 3 7" xfId="6983"/>
    <cellStyle name="Poznámka 2 3 7 2" xfId="6984"/>
    <cellStyle name="Poznámka 2 3 8" xfId="6985"/>
    <cellStyle name="Poznámka 2 3 8 2" xfId="6986"/>
    <cellStyle name="Poznámka 2 3 9" xfId="6987"/>
    <cellStyle name="Poznámka 2 3 9 2" xfId="6988"/>
    <cellStyle name="Poznámka 2 4" xfId="6989"/>
    <cellStyle name="Poznámka 2 5" xfId="6990"/>
    <cellStyle name="Poznámka 2 5 10" xfId="6991"/>
    <cellStyle name="Poznámka 2 5 2" xfId="6992"/>
    <cellStyle name="Poznámka 2 5 2 2" xfId="6993"/>
    <cellStyle name="Poznámka 2 5 3" xfId="6994"/>
    <cellStyle name="Poznámka 2 5 3 2" xfId="6995"/>
    <cellStyle name="Poznámka 2 5 4" xfId="6996"/>
    <cellStyle name="Poznámka 2 5 4 2" xfId="6997"/>
    <cellStyle name="Poznámka 2 5 5" xfId="6998"/>
    <cellStyle name="Poznámka 2 5 5 2" xfId="6999"/>
    <cellStyle name="Poznámka 2 5 6" xfId="7000"/>
    <cellStyle name="Poznámka 2 5 6 2" xfId="7001"/>
    <cellStyle name="Poznámka 2 5 7" xfId="7002"/>
    <cellStyle name="Poznámka 2 5 7 2" xfId="7003"/>
    <cellStyle name="Poznámka 2 5 8" xfId="7004"/>
    <cellStyle name="Poznámka 2 5 8 2" xfId="7005"/>
    <cellStyle name="Poznámka 2 5 9" xfId="7006"/>
    <cellStyle name="Poznámka 2 5 9 2" xfId="7007"/>
    <cellStyle name="Poznámka 2 6" xfId="7008"/>
    <cellStyle name="Poznámka 2 6 10" xfId="7009"/>
    <cellStyle name="Poznámka 2 6 2" xfId="7010"/>
    <cellStyle name="Poznámka 2 6 2 2" xfId="7011"/>
    <cellStyle name="Poznámka 2 6 3" xfId="7012"/>
    <cellStyle name="Poznámka 2 6 3 2" xfId="7013"/>
    <cellStyle name="Poznámka 2 6 4" xfId="7014"/>
    <cellStyle name="Poznámka 2 6 4 2" xfId="7015"/>
    <cellStyle name="Poznámka 2 6 5" xfId="7016"/>
    <cellStyle name="Poznámka 2 6 5 2" xfId="7017"/>
    <cellStyle name="Poznámka 2 6 6" xfId="7018"/>
    <cellStyle name="Poznámka 2 6 6 2" xfId="7019"/>
    <cellStyle name="Poznámka 2 6 7" xfId="7020"/>
    <cellStyle name="Poznámka 2 6 7 2" xfId="7021"/>
    <cellStyle name="Poznámka 2 6 8" xfId="7022"/>
    <cellStyle name="Poznámka 2 6 8 2" xfId="7023"/>
    <cellStyle name="Poznámka 2 6 9" xfId="7024"/>
    <cellStyle name="Poznámka 2 6 9 2" xfId="7025"/>
    <cellStyle name="Poznámka 2 7" xfId="7026"/>
    <cellStyle name="Poznámka 2 7 10" xfId="7027"/>
    <cellStyle name="Poznámka 2 7 2" xfId="7028"/>
    <cellStyle name="Poznámka 2 7 2 2" xfId="7029"/>
    <cellStyle name="Poznámka 2 7 3" xfId="7030"/>
    <cellStyle name="Poznámka 2 7 3 2" xfId="7031"/>
    <cellStyle name="Poznámka 2 7 4" xfId="7032"/>
    <cellStyle name="Poznámka 2 7 4 2" xfId="7033"/>
    <cellStyle name="Poznámka 2 7 5" xfId="7034"/>
    <cellStyle name="Poznámka 2 7 5 2" xfId="7035"/>
    <cellStyle name="Poznámka 2 7 6" xfId="7036"/>
    <cellStyle name="Poznámka 2 7 6 2" xfId="7037"/>
    <cellStyle name="Poznámka 2 7 7" xfId="7038"/>
    <cellStyle name="Poznámka 2 7 7 2" xfId="7039"/>
    <cellStyle name="Poznámka 2 7 8" xfId="7040"/>
    <cellStyle name="Poznámka 2 7 8 2" xfId="7041"/>
    <cellStyle name="Poznámka 2 7 9" xfId="7042"/>
    <cellStyle name="Poznámka 2 7 9 2" xfId="7043"/>
    <cellStyle name="Poznámka 2 8" xfId="7044"/>
    <cellStyle name="Poznámka 2 8 2" xfId="7045"/>
    <cellStyle name="Poznámka 2 9" xfId="7046"/>
    <cellStyle name="Poznámka 2 9 2" xfId="7047"/>
    <cellStyle name="Poznámka 3" xfId="7048"/>
    <cellStyle name="Poznámka 3 10" xfId="7049"/>
    <cellStyle name="Poznámka 3 10 2" xfId="7050"/>
    <cellStyle name="Poznámka 3 10 3" xfId="7051"/>
    <cellStyle name="Poznámka 3 10 4" xfId="7052"/>
    <cellStyle name="Poznámka 3 11" xfId="7053"/>
    <cellStyle name="Poznámka 3 11 2" xfId="7054"/>
    <cellStyle name="Poznámka 3 11 3" xfId="7055"/>
    <cellStyle name="Poznámka 3 11 4" xfId="7056"/>
    <cellStyle name="Poznámka 3 12" xfId="7057"/>
    <cellStyle name="Poznámka 3 12 2" xfId="7058"/>
    <cellStyle name="Poznámka 3 12 3" xfId="7059"/>
    <cellStyle name="Poznámka 3 12 4" xfId="7060"/>
    <cellStyle name="Poznámka 3 13" xfId="7061"/>
    <cellStyle name="Poznámka 3 14" xfId="7062"/>
    <cellStyle name="Poznámka 3 15" xfId="7063"/>
    <cellStyle name="Poznámka 3 16" xfId="7064"/>
    <cellStyle name="Poznámka 3 16 2" xfId="7065"/>
    <cellStyle name="Poznámka 3 17" xfId="7066"/>
    <cellStyle name="Poznámka 3 17 2" xfId="7067"/>
    <cellStyle name="Poznámka 3 18" xfId="7068"/>
    <cellStyle name="Poznámka 3 18 2" xfId="7069"/>
    <cellStyle name="Poznámka 3 19" xfId="7070"/>
    <cellStyle name="Poznámka 3 19 2" xfId="7071"/>
    <cellStyle name="Poznámka 3 2" xfId="7072"/>
    <cellStyle name="Poznámka 3 2 10" xfId="7073"/>
    <cellStyle name="Poznámka 3 2 10 2" xfId="7074"/>
    <cellStyle name="Poznámka 3 2 10 3" xfId="7075"/>
    <cellStyle name="Poznámka 3 2 10 4" xfId="7076"/>
    <cellStyle name="Poznámka 3 2 11" xfId="7077"/>
    <cellStyle name="Poznámka 3 2 12" xfId="7078"/>
    <cellStyle name="Poznámka 3 2 13" xfId="7079"/>
    <cellStyle name="Poznámka 3 2 14" xfId="7080"/>
    <cellStyle name="Poznámka 3 2 2" xfId="7081"/>
    <cellStyle name="Poznámka 3 2 2 10" xfId="7082"/>
    <cellStyle name="Poznámka 3 2 2 11" xfId="7083"/>
    <cellStyle name="Poznámka 3 2 2 12" xfId="7084"/>
    <cellStyle name="Poznámka 3 2 2 2" xfId="7085"/>
    <cellStyle name="Poznámka 3 2 2 2 2" xfId="7086"/>
    <cellStyle name="Poznámka 3 2 2 2 3" xfId="7087"/>
    <cellStyle name="Poznámka 3 2 2 2 4" xfId="7088"/>
    <cellStyle name="Poznámka 3 2 2 2 5" xfId="7089"/>
    <cellStyle name="Poznámka 3 2 2 3" xfId="7090"/>
    <cellStyle name="Poznámka 3 2 2 3 2" xfId="7091"/>
    <cellStyle name="Poznámka 3 2 2 3 3" xfId="7092"/>
    <cellStyle name="Poznámka 3 2 2 3 4" xfId="7093"/>
    <cellStyle name="Poznámka 3 2 2 3 5" xfId="7094"/>
    <cellStyle name="Poznámka 3 2 2 4" xfId="7095"/>
    <cellStyle name="Poznámka 3 2 2 4 2" xfId="7096"/>
    <cellStyle name="Poznámka 3 2 2 4 3" xfId="7097"/>
    <cellStyle name="Poznámka 3 2 2 4 4" xfId="7098"/>
    <cellStyle name="Poznámka 3 2 2 5" xfId="7099"/>
    <cellStyle name="Poznámka 3 2 2 5 2" xfId="7100"/>
    <cellStyle name="Poznámka 3 2 2 5 3" xfId="7101"/>
    <cellStyle name="Poznámka 3 2 2 5 4" xfId="7102"/>
    <cellStyle name="Poznámka 3 2 2 6" xfId="7103"/>
    <cellStyle name="Poznámka 3 2 2 6 2" xfId="7104"/>
    <cellStyle name="Poznámka 3 2 2 6 3" xfId="7105"/>
    <cellStyle name="Poznámka 3 2 2 6 4" xfId="7106"/>
    <cellStyle name="Poznámka 3 2 2 7" xfId="7107"/>
    <cellStyle name="Poznámka 3 2 2 7 2" xfId="7108"/>
    <cellStyle name="Poznámka 3 2 2 7 3" xfId="7109"/>
    <cellStyle name="Poznámka 3 2 2 7 4" xfId="7110"/>
    <cellStyle name="Poznámka 3 2 2 8" xfId="7111"/>
    <cellStyle name="Poznámka 3 2 2 8 2" xfId="7112"/>
    <cellStyle name="Poznámka 3 2 2 8 3" xfId="7113"/>
    <cellStyle name="Poznámka 3 2 2 8 4" xfId="7114"/>
    <cellStyle name="Poznámka 3 2 2 9" xfId="7115"/>
    <cellStyle name="Poznámka 3 2 3" xfId="7116"/>
    <cellStyle name="Poznámka 3 2 3 10" xfId="7117"/>
    <cellStyle name="Poznámka 3 2 3 11" xfId="7118"/>
    <cellStyle name="Poznámka 3 2 3 2" xfId="7119"/>
    <cellStyle name="Poznámka 3 2 3 2 2" xfId="7120"/>
    <cellStyle name="Poznámka 3 2 3 2 3" xfId="7121"/>
    <cellStyle name="Poznámka 3 2 3 2 4" xfId="7122"/>
    <cellStyle name="Poznámka 3 2 3 3" xfId="7123"/>
    <cellStyle name="Poznámka 3 2 3 3 2" xfId="7124"/>
    <cellStyle name="Poznámka 3 2 3 3 3" xfId="7125"/>
    <cellStyle name="Poznámka 3 2 3 3 4" xfId="7126"/>
    <cellStyle name="Poznámka 3 2 3 4" xfId="7127"/>
    <cellStyle name="Poznámka 3 2 3 4 2" xfId="7128"/>
    <cellStyle name="Poznámka 3 2 3 4 3" xfId="7129"/>
    <cellStyle name="Poznámka 3 2 3 4 4" xfId="7130"/>
    <cellStyle name="Poznámka 3 2 3 5" xfId="7131"/>
    <cellStyle name="Poznámka 3 2 3 5 2" xfId="7132"/>
    <cellStyle name="Poznámka 3 2 3 5 3" xfId="7133"/>
    <cellStyle name="Poznámka 3 2 3 5 4" xfId="7134"/>
    <cellStyle name="Poznámka 3 2 3 6" xfId="7135"/>
    <cellStyle name="Poznámka 3 2 3 6 2" xfId="7136"/>
    <cellStyle name="Poznámka 3 2 3 6 3" xfId="7137"/>
    <cellStyle name="Poznámka 3 2 3 6 4" xfId="7138"/>
    <cellStyle name="Poznámka 3 2 3 7" xfId="7139"/>
    <cellStyle name="Poznámka 3 2 3 7 2" xfId="7140"/>
    <cellStyle name="Poznámka 3 2 3 7 3" xfId="7141"/>
    <cellStyle name="Poznámka 3 2 3 7 4" xfId="7142"/>
    <cellStyle name="Poznámka 3 2 3 8" xfId="7143"/>
    <cellStyle name="Poznámka 3 2 3 9" xfId="7144"/>
    <cellStyle name="Poznámka 3 2 4" xfId="7145"/>
    <cellStyle name="Poznámka 3 2 4 2" xfId="7146"/>
    <cellStyle name="Poznámka 3 2 4 3" xfId="7147"/>
    <cellStyle name="Poznámka 3 2 4 4" xfId="7148"/>
    <cellStyle name="Poznámka 3 2 4 5" xfId="7149"/>
    <cellStyle name="Poznámka 3 2 5" xfId="7150"/>
    <cellStyle name="Poznámka 3 2 5 2" xfId="7151"/>
    <cellStyle name="Poznámka 3 2 5 3" xfId="7152"/>
    <cellStyle name="Poznámka 3 2 5 4" xfId="7153"/>
    <cellStyle name="Poznámka 3 2 5 5" xfId="7154"/>
    <cellStyle name="Poznámka 3 2 6" xfId="7155"/>
    <cellStyle name="Poznámka 3 2 6 2" xfId="7156"/>
    <cellStyle name="Poznámka 3 2 6 3" xfId="7157"/>
    <cellStyle name="Poznámka 3 2 6 4" xfId="7158"/>
    <cellStyle name="Poznámka 3 2 7" xfId="7159"/>
    <cellStyle name="Poznámka 3 2 7 2" xfId="7160"/>
    <cellStyle name="Poznámka 3 2 7 3" xfId="7161"/>
    <cellStyle name="Poznámka 3 2 7 4" xfId="7162"/>
    <cellStyle name="Poznámka 3 2 8" xfId="7163"/>
    <cellStyle name="Poznámka 3 2 8 2" xfId="7164"/>
    <cellStyle name="Poznámka 3 2 8 3" xfId="7165"/>
    <cellStyle name="Poznámka 3 2 8 4" xfId="7166"/>
    <cellStyle name="Poznámka 3 2 9" xfId="7167"/>
    <cellStyle name="Poznámka 3 2 9 2" xfId="7168"/>
    <cellStyle name="Poznámka 3 2 9 3" xfId="7169"/>
    <cellStyle name="Poznámka 3 2 9 4" xfId="7170"/>
    <cellStyle name="Poznámka 3 20" xfId="7171"/>
    <cellStyle name="Poznámka 3 20 2" xfId="7172"/>
    <cellStyle name="Poznámka 3 21" xfId="7173"/>
    <cellStyle name="Poznámka 3 21 2" xfId="7174"/>
    <cellStyle name="Poznámka 3 22" xfId="7175"/>
    <cellStyle name="Poznámka 3 22 2" xfId="7176"/>
    <cellStyle name="Poznámka 3 23" xfId="7177"/>
    <cellStyle name="Poznámka 3 3" xfId="7178"/>
    <cellStyle name="Poznámka 3 3 10" xfId="7179"/>
    <cellStyle name="Poznámka 3 3 11" xfId="7180"/>
    <cellStyle name="Poznámka 3 3 12" xfId="7181"/>
    <cellStyle name="Poznámka 3 3 2" xfId="7182"/>
    <cellStyle name="Poznámka 3 3 2 2" xfId="7183"/>
    <cellStyle name="Poznámka 3 3 2 3" xfId="7184"/>
    <cellStyle name="Poznámka 3 3 2 4" xfId="7185"/>
    <cellStyle name="Poznámka 3 3 2 5" xfId="7186"/>
    <cellStyle name="Poznámka 3 3 3" xfId="7187"/>
    <cellStyle name="Poznámka 3 3 3 2" xfId="7188"/>
    <cellStyle name="Poznámka 3 3 3 3" xfId="7189"/>
    <cellStyle name="Poznámka 3 3 3 4" xfId="7190"/>
    <cellStyle name="Poznámka 3 3 3 5" xfId="7191"/>
    <cellStyle name="Poznámka 3 3 4" xfId="7192"/>
    <cellStyle name="Poznámka 3 3 4 2" xfId="7193"/>
    <cellStyle name="Poznámka 3 3 4 3" xfId="7194"/>
    <cellStyle name="Poznámka 3 3 4 4" xfId="7195"/>
    <cellStyle name="Poznámka 3 3 5" xfId="7196"/>
    <cellStyle name="Poznámka 3 3 5 2" xfId="7197"/>
    <cellStyle name="Poznámka 3 3 5 3" xfId="7198"/>
    <cellStyle name="Poznámka 3 3 5 4" xfId="7199"/>
    <cellStyle name="Poznámka 3 3 6" xfId="7200"/>
    <cellStyle name="Poznámka 3 3 6 2" xfId="7201"/>
    <cellStyle name="Poznámka 3 3 6 3" xfId="7202"/>
    <cellStyle name="Poznámka 3 3 6 4" xfId="7203"/>
    <cellStyle name="Poznámka 3 3 7" xfId="7204"/>
    <cellStyle name="Poznámka 3 3 7 2" xfId="7205"/>
    <cellStyle name="Poznámka 3 3 7 3" xfId="7206"/>
    <cellStyle name="Poznámka 3 3 7 4" xfId="7207"/>
    <cellStyle name="Poznámka 3 3 8" xfId="7208"/>
    <cellStyle name="Poznámka 3 3 8 2" xfId="7209"/>
    <cellStyle name="Poznámka 3 3 8 3" xfId="7210"/>
    <cellStyle name="Poznámka 3 3 8 4" xfId="7211"/>
    <cellStyle name="Poznámka 3 3 9" xfId="7212"/>
    <cellStyle name="Poznámka 3 4" xfId="7213"/>
    <cellStyle name="Poznámka 3 4 10" xfId="7214"/>
    <cellStyle name="Poznámka 3 4 11" xfId="7215"/>
    <cellStyle name="Poznámka 3 4 12" xfId="7216"/>
    <cellStyle name="Poznámka 3 4 2" xfId="7217"/>
    <cellStyle name="Poznámka 3 4 2 2" xfId="7218"/>
    <cellStyle name="Poznámka 3 4 2 3" xfId="7219"/>
    <cellStyle name="Poznámka 3 4 2 4" xfId="7220"/>
    <cellStyle name="Poznámka 3 4 2 5" xfId="7221"/>
    <cellStyle name="Poznámka 3 4 3" xfId="7222"/>
    <cellStyle name="Poznámka 3 4 3 2" xfId="7223"/>
    <cellStyle name="Poznámka 3 4 3 3" xfId="7224"/>
    <cellStyle name="Poznámka 3 4 3 4" xfId="7225"/>
    <cellStyle name="Poznámka 3 4 3 5" xfId="7226"/>
    <cellStyle name="Poznámka 3 4 4" xfId="7227"/>
    <cellStyle name="Poznámka 3 4 4 2" xfId="7228"/>
    <cellStyle name="Poznámka 3 4 4 3" xfId="7229"/>
    <cellStyle name="Poznámka 3 4 4 4" xfId="7230"/>
    <cellStyle name="Poznámka 3 4 5" xfId="7231"/>
    <cellStyle name="Poznámka 3 4 5 2" xfId="7232"/>
    <cellStyle name="Poznámka 3 4 5 3" xfId="7233"/>
    <cellStyle name="Poznámka 3 4 5 4" xfId="7234"/>
    <cellStyle name="Poznámka 3 4 6" xfId="7235"/>
    <cellStyle name="Poznámka 3 4 6 2" xfId="7236"/>
    <cellStyle name="Poznámka 3 4 6 3" xfId="7237"/>
    <cellStyle name="Poznámka 3 4 6 4" xfId="7238"/>
    <cellStyle name="Poznámka 3 4 7" xfId="7239"/>
    <cellStyle name="Poznámka 3 4 7 2" xfId="7240"/>
    <cellStyle name="Poznámka 3 4 7 3" xfId="7241"/>
    <cellStyle name="Poznámka 3 4 7 4" xfId="7242"/>
    <cellStyle name="Poznámka 3 4 8" xfId="7243"/>
    <cellStyle name="Poznámka 3 4 8 2" xfId="7244"/>
    <cellStyle name="Poznámka 3 4 8 3" xfId="7245"/>
    <cellStyle name="Poznámka 3 4 8 4" xfId="7246"/>
    <cellStyle name="Poznámka 3 4 9" xfId="7247"/>
    <cellStyle name="Poznámka 3 5" xfId="7248"/>
    <cellStyle name="Poznámka 3 5 10" xfId="7249"/>
    <cellStyle name="Poznámka 3 5 11" xfId="7250"/>
    <cellStyle name="Poznámka 3 5 2" xfId="7251"/>
    <cellStyle name="Poznámka 3 5 2 2" xfId="7252"/>
    <cellStyle name="Poznámka 3 5 2 3" xfId="7253"/>
    <cellStyle name="Poznámka 3 5 2 4" xfId="7254"/>
    <cellStyle name="Poznámka 3 5 3" xfId="7255"/>
    <cellStyle name="Poznámka 3 5 3 2" xfId="7256"/>
    <cellStyle name="Poznámka 3 5 3 3" xfId="7257"/>
    <cellStyle name="Poznámka 3 5 3 4" xfId="7258"/>
    <cellStyle name="Poznámka 3 5 4" xfId="7259"/>
    <cellStyle name="Poznámka 3 5 4 2" xfId="7260"/>
    <cellStyle name="Poznámka 3 5 4 3" xfId="7261"/>
    <cellStyle name="Poznámka 3 5 4 4" xfId="7262"/>
    <cellStyle name="Poznámka 3 5 5" xfId="7263"/>
    <cellStyle name="Poznámka 3 5 5 2" xfId="7264"/>
    <cellStyle name="Poznámka 3 5 5 3" xfId="7265"/>
    <cellStyle name="Poznámka 3 5 5 4" xfId="7266"/>
    <cellStyle name="Poznámka 3 5 6" xfId="7267"/>
    <cellStyle name="Poznámka 3 5 6 2" xfId="7268"/>
    <cellStyle name="Poznámka 3 5 6 3" xfId="7269"/>
    <cellStyle name="Poznámka 3 5 6 4" xfId="7270"/>
    <cellStyle name="Poznámka 3 5 7" xfId="7271"/>
    <cellStyle name="Poznámka 3 5 7 2" xfId="7272"/>
    <cellStyle name="Poznámka 3 5 7 3" xfId="7273"/>
    <cellStyle name="Poznámka 3 5 7 4" xfId="7274"/>
    <cellStyle name="Poznámka 3 5 8" xfId="7275"/>
    <cellStyle name="Poznámka 3 5 9" xfId="7276"/>
    <cellStyle name="Poznámka 3 6" xfId="7277"/>
    <cellStyle name="Poznámka 3 6 2" xfId="7278"/>
    <cellStyle name="Poznámka 3 6 3" xfId="7279"/>
    <cellStyle name="Poznámka 3 6 4" xfId="7280"/>
    <cellStyle name="Poznámka 3 6 5" xfId="7281"/>
    <cellStyle name="Poznámka 3 7" xfId="7282"/>
    <cellStyle name="Poznámka 3 7 2" xfId="7283"/>
    <cellStyle name="Poznámka 3 7 3" xfId="7284"/>
    <cellStyle name="Poznámka 3 7 4" xfId="7285"/>
    <cellStyle name="Poznámka 3 7 5" xfId="7286"/>
    <cellStyle name="Poznámka 3 8" xfId="7287"/>
    <cellStyle name="Poznámka 3 8 10" xfId="7288"/>
    <cellStyle name="Poznámka 3 8 2" xfId="7289"/>
    <cellStyle name="Poznámka 3 8 2 2" xfId="7290"/>
    <cellStyle name="Poznámka 3 8 3" xfId="7291"/>
    <cellStyle name="Poznámka 3 8 3 2" xfId="7292"/>
    <cellStyle name="Poznámka 3 8 4" xfId="7293"/>
    <cellStyle name="Poznámka 3 8 4 2" xfId="7294"/>
    <cellStyle name="Poznámka 3 8 5" xfId="7295"/>
    <cellStyle name="Poznámka 3 8 5 2" xfId="7296"/>
    <cellStyle name="Poznámka 3 8 6" xfId="7297"/>
    <cellStyle name="Poznámka 3 8 6 2" xfId="7298"/>
    <cellStyle name="Poznámka 3 8 7" xfId="7299"/>
    <cellStyle name="Poznámka 3 8 8" xfId="7300"/>
    <cellStyle name="Poznámka 3 8 9" xfId="7301"/>
    <cellStyle name="Poznámka 3 9" xfId="7302"/>
    <cellStyle name="Poznámka 3 9 2" xfId="7303"/>
    <cellStyle name="Poznámka 3 9 3" xfId="7304"/>
    <cellStyle name="Poznámka 3 9 4" xfId="7305"/>
    <cellStyle name="Poznámka 4" xfId="7306"/>
    <cellStyle name="Poznámka 4 10" xfId="7307"/>
    <cellStyle name="Poznámka 4 10 2" xfId="7308"/>
    <cellStyle name="Poznámka 4 10 3" xfId="7309"/>
    <cellStyle name="Poznámka 4 10 4" xfId="7310"/>
    <cellStyle name="Poznámka 4 11" xfId="7311"/>
    <cellStyle name="Poznámka 4 12" xfId="7312"/>
    <cellStyle name="Poznámka 4 13" xfId="7313"/>
    <cellStyle name="Poznámka 4 14" xfId="7314"/>
    <cellStyle name="Poznámka 4 15" xfId="7315"/>
    <cellStyle name="Poznámka 4 2" xfId="7316"/>
    <cellStyle name="Poznámka 4 2 2" xfId="7317"/>
    <cellStyle name="Poznámka 4 2 2 2" xfId="7318"/>
    <cellStyle name="Poznámka 4 2 2 3" xfId="7319"/>
    <cellStyle name="Poznámka 4 2 2 4" xfId="7320"/>
    <cellStyle name="Poznámka 4 2 2 5" xfId="7321"/>
    <cellStyle name="Poznámka 4 2 2 6" xfId="7322"/>
    <cellStyle name="Poznámka 4 2 3" xfId="7323"/>
    <cellStyle name="Poznámka 4 2 3 2" xfId="7324"/>
    <cellStyle name="Poznámka 4 2 4" xfId="7325"/>
    <cellStyle name="Poznámka 4 2 5" xfId="7326"/>
    <cellStyle name="Poznámka 4 2 6" xfId="7327"/>
    <cellStyle name="Poznámka 4 2 7" xfId="7328"/>
    <cellStyle name="Poznámka 4 3" xfId="7329"/>
    <cellStyle name="Poznámka 4 3 2" xfId="7330"/>
    <cellStyle name="Poznámka 4 3 2 2" xfId="7331"/>
    <cellStyle name="Poznámka 4 3 3" xfId="7332"/>
    <cellStyle name="Poznámka 4 3 4" xfId="7333"/>
    <cellStyle name="Poznámka 4 3 5" xfId="7334"/>
    <cellStyle name="Poznámka 4 3 6" xfId="7335"/>
    <cellStyle name="Poznámka 4 4" xfId="7336"/>
    <cellStyle name="Poznámka 4 4 2" xfId="7337"/>
    <cellStyle name="Poznámka 4 4 3" xfId="7338"/>
    <cellStyle name="Poznámka 4 4 4" xfId="7339"/>
    <cellStyle name="Poznámka 4 4 5" xfId="7340"/>
    <cellStyle name="Poznámka 4 4 6" xfId="7341"/>
    <cellStyle name="Poznámka 4 5" xfId="7342"/>
    <cellStyle name="Poznámka 4 5 2" xfId="7343"/>
    <cellStyle name="Poznámka 4 5 3" xfId="7344"/>
    <cellStyle name="Poznámka 4 5 4" xfId="7345"/>
    <cellStyle name="Poznámka 4 5 5" xfId="7346"/>
    <cellStyle name="Poznámka 4 6" xfId="7347"/>
    <cellStyle name="Poznámka 4 6 2" xfId="7348"/>
    <cellStyle name="Poznámka 4 6 3" xfId="7349"/>
    <cellStyle name="Poznámka 4 6 4" xfId="7350"/>
    <cellStyle name="Poznámka 4 6 5" xfId="7351"/>
    <cellStyle name="Poznámka 4 7" xfId="7352"/>
    <cellStyle name="Poznámka 4 7 2" xfId="7353"/>
    <cellStyle name="Poznámka 4 7 3" xfId="7354"/>
    <cellStyle name="Poznámka 4 7 4" xfId="7355"/>
    <cellStyle name="Poznámka 4 8" xfId="7356"/>
    <cellStyle name="Poznámka 4 8 2" xfId="7357"/>
    <cellStyle name="Poznámka 4 8 3" xfId="7358"/>
    <cellStyle name="Poznámka 4 8 4" xfId="7359"/>
    <cellStyle name="Poznámka 4 9" xfId="7360"/>
    <cellStyle name="Poznámka 4 9 2" xfId="7361"/>
    <cellStyle name="Poznámka 4 9 3" xfId="7362"/>
    <cellStyle name="Poznámka 4 9 4" xfId="7363"/>
    <cellStyle name="Poznámka 5" xfId="7364"/>
    <cellStyle name="Poznámka 5 2" xfId="7365"/>
    <cellStyle name="Poznámka 5 3" xfId="7366"/>
    <cellStyle name="Poznámka 5 4" xfId="7367"/>
    <cellStyle name="Poznámka 5 5" xfId="7368"/>
    <cellStyle name="Poznámka 6" xfId="7369"/>
    <cellStyle name="Poznámka 6 2" xfId="7370"/>
    <cellStyle name="Poznámka 6 3" xfId="7371"/>
    <cellStyle name="Poznámka 6 4" xfId="7372"/>
    <cellStyle name="Poznámka 7" xfId="7373"/>
    <cellStyle name="Poznámka 7 2" xfId="7374"/>
    <cellStyle name="Poznámka 7 3" xfId="7375"/>
    <cellStyle name="Poznámka 7 4" xfId="7376"/>
    <cellStyle name="Poznámka 8" xfId="7377"/>
    <cellStyle name="Poznámka 8 2" xfId="7378"/>
    <cellStyle name="Poznámka 8 3" xfId="7379"/>
    <cellStyle name="Poznámka 8 4" xfId="7380"/>
    <cellStyle name="Poznámka 9" xfId="7381"/>
    <cellStyle name="Poznámka 9 2" xfId="7382"/>
    <cellStyle name="Poznámka 9 3" xfId="7383"/>
    <cellStyle name="Poznámka 9 4" xfId="7384"/>
    <cellStyle name="Propojená buňka 10" xfId="7385"/>
    <cellStyle name="Propojená buňka 11" xfId="7386"/>
    <cellStyle name="Propojená buňka 12" xfId="7387"/>
    <cellStyle name="Propojená buňka 13" xfId="7388"/>
    <cellStyle name="Propojená buňka 14" xfId="7389"/>
    <cellStyle name="Propojená buňka 15" xfId="7390"/>
    <cellStyle name="Propojená buňka 2" xfId="7391"/>
    <cellStyle name="Propojená buňka 3" xfId="7392"/>
    <cellStyle name="Propojená buňka 4" xfId="7393"/>
    <cellStyle name="Propojená buňka 4 2" xfId="7394"/>
    <cellStyle name="Propojená buňka 4 3" xfId="7395"/>
    <cellStyle name="Propojená buňka 5" xfId="7396"/>
    <cellStyle name="Propojená buňka 6" xfId="7397"/>
    <cellStyle name="Propojená buňka 7" xfId="7398"/>
    <cellStyle name="Propojená buňka 8" xfId="7399"/>
    <cellStyle name="Propojená buňka 9" xfId="7400"/>
    <cellStyle name="Správně 10" xfId="7401"/>
    <cellStyle name="Správně 11" xfId="7402"/>
    <cellStyle name="Správně 12" xfId="7403"/>
    <cellStyle name="Správně 13" xfId="7404"/>
    <cellStyle name="Správně 14" xfId="7405"/>
    <cellStyle name="Správně 15" xfId="7406"/>
    <cellStyle name="Správně 2" xfId="7407"/>
    <cellStyle name="Správně 3" xfId="7408"/>
    <cellStyle name="Správně 4" xfId="7409"/>
    <cellStyle name="Správně 4 2" xfId="7410"/>
    <cellStyle name="Správně 4 3" xfId="7411"/>
    <cellStyle name="Správně 5" xfId="7412"/>
    <cellStyle name="Správně 6" xfId="7413"/>
    <cellStyle name="Správně 7" xfId="7414"/>
    <cellStyle name="Správně 8" xfId="7415"/>
    <cellStyle name="Správně 9" xfId="7416"/>
    <cellStyle name="Text upozornění 10" xfId="7417"/>
    <cellStyle name="Text upozornění 11" xfId="7418"/>
    <cellStyle name="Text upozornění 12" xfId="7419"/>
    <cellStyle name="Text upozornění 13" xfId="7420"/>
    <cellStyle name="Text upozornění 14" xfId="7421"/>
    <cellStyle name="Text upozornění 15" xfId="7422"/>
    <cellStyle name="Text upozornění 2" xfId="7423"/>
    <cellStyle name="Text upozornění 3" xfId="7424"/>
    <cellStyle name="Text upozornění 4" xfId="7425"/>
    <cellStyle name="Text upozornění 4 2" xfId="7426"/>
    <cellStyle name="Text upozornění 4 3" xfId="7427"/>
    <cellStyle name="Text upozornění 5" xfId="7428"/>
    <cellStyle name="Text upozornění 6" xfId="7429"/>
    <cellStyle name="Text upozornění 7" xfId="7430"/>
    <cellStyle name="Text upozornění 8" xfId="7431"/>
    <cellStyle name="Text upozornění 9" xfId="7432"/>
    <cellStyle name="Vstup 10" xfId="7433"/>
    <cellStyle name="Vstup 11" xfId="7434"/>
    <cellStyle name="Vstup 12" xfId="7435"/>
    <cellStyle name="Vstup 13" xfId="7436"/>
    <cellStyle name="Vstup 14" xfId="7437"/>
    <cellStyle name="Vstup 15" xfId="7438"/>
    <cellStyle name="Vstup 2" xfId="7439"/>
    <cellStyle name="Vstup 3" xfId="7440"/>
    <cellStyle name="Vstup 4" xfId="7441"/>
    <cellStyle name="Vstup 4 2" xfId="7442"/>
    <cellStyle name="Vstup 4 3" xfId="7443"/>
    <cellStyle name="Vstup 5" xfId="7444"/>
    <cellStyle name="Vstup 6" xfId="7445"/>
    <cellStyle name="Vstup 7" xfId="7446"/>
    <cellStyle name="Vstup 8" xfId="7447"/>
    <cellStyle name="Vstup 9" xfId="7448"/>
    <cellStyle name="Výpočet 10" xfId="7449"/>
    <cellStyle name="Výpočet 11" xfId="7450"/>
    <cellStyle name="Výpočet 12" xfId="7451"/>
    <cellStyle name="Výpočet 13" xfId="7452"/>
    <cellStyle name="Výpočet 14" xfId="7453"/>
    <cellStyle name="Výpočet 15" xfId="7454"/>
    <cellStyle name="Výpočet 2" xfId="7455"/>
    <cellStyle name="Výpočet 3" xfId="7456"/>
    <cellStyle name="Výpočet 4" xfId="7457"/>
    <cellStyle name="Výpočet 4 2" xfId="7458"/>
    <cellStyle name="Výpočet 4 3" xfId="7459"/>
    <cellStyle name="Výpočet 5" xfId="7460"/>
    <cellStyle name="Výpočet 6" xfId="7461"/>
    <cellStyle name="Výpočet 7" xfId="7462"/>
    <cellStyle name="Výpočet 8" xfId="7463"/>
    <cellStyle name="Výpočet 9" xfId="7464"/>
    <cellStyle name="Výstup 10" xfId="7465"/>
    <cellStyle name="Výstup 11" xfId="7466"/>
    <cellStyle name="Výstup 12" xfId="7467"/>
    <cellStyle name="Výstup 13" xfId="7468"/>
    <cellStyle name="Výstup 14" xfId="7469"/>
    <cellStyle name="Výstup 15" xfId="7470"/>
    <cellStyle name="Výstup 2" xfId="7471"/>
    <cellStyle name="Výstup 3" xfId="7472"/>
    <cellStyle name="Výstup 4" xfId="7473"/>
    <cellStyle name="Výstup 4 2" xfId="7474"/>
    <cellStyle name="Výstup 4 3" xfId="7475"/>
    <cellStyle name="Výstup 5" xfId="7476"/>
    <cellStyle name="Výstup 6" xfId="7477"/>
    <cellStyle name="Výstup 7" xfId="7478"/>
    <cellStyle name="Výstup 8" xfId="7479"/>
    <cellStyle name="Výstup 9" xfId="7480"/>
    <cellStyle name="Vysvětlující text 10" xfId="7481"/>
    <cellStyle name="Vysvětlující text 11" xfId="7482"/>
    <cellStyle name="Vysvětlující text 12" xfId="7483"/>
    <cellStyle name="Vysvětlující text 13" xfId="7484"/>
    <cellStyle name="Vysvětlující text 14" xfId="7485"/>
    <cellStyle name="Vysvětlující text 15" xfId="7486"/>
    <cellStyle name="Vysvětlující text 2" xfId="7487"/>
    <cellStyle name="Vysvětlující text 3" xfId="7488"/>
    <cellStyle name="Vysvětlující text 4" xfId="7489"/>
    <cellStyle name="Vysvětlující text 4 2" xfId="7490"/>
    <cellStyle name="Vysvětlující text 4 3" xfId="7491"/>
    <cellStyle name="Vysvětlující text 5" xfId="7492"/>
    <cellStyle name="Vysvětlující text 6" xfId="7493"/>
    <cellStyle name="Vysvětlující text 7" xfId="7494"/>
    <cellStyle name="Vysvětlující text 8" xfId="7495"/>
    <cellStyle name="Vysvětlující text 9" xfId="7496"/>
    <cellStyle name="Zvýraznění 1 10" xfId="7497"/>
    <cellStyle name="Zvýraznění 1 11" xfId="7498"/>
    <cellStyle name="Zvýraznění 1 12" xfId="7499"/>
    <cellStyle name="Zvýraznění 1 13" xfId="7500"/>
    <cellStyle name="Zvýraznění 1 14" xfId="7501"/>
    <cellStyle name="Zvýraznění 1 15" xfId="7502"/>
    <cellStyle name="Zvýraznění 1 2" xfId="7503"/>
    <cellStyle name="Zvýraznění 1 3" xfId="7504"/>
    <cellStyle name="Zvýraznění 1 4" xfId="7505"/>
    <cellStyle name="Zvýraznění 1 4 2" xfId="7506"/>
    <cellStyle name="Zvýraznění 1 4 3" xfId="7507"/>
    <cellStyle name="Zvýraznění 1 5" xfId="7508"/>
    <cellStyle name="Zvýraznění 1 6" xfId="7509"/>
    <cellStyle name="Zvýraznění 1 7" xfId="7510"/>
    <cellStyle name="Zvýraznění 1 8" xfId="7511"/>
    <cellStyle name="Zvýraznění 1 9" xfId="7512"/>
    <cellStyle name="Zvýraznění 2 10" xfId="7513"/>
    <cellStyle name="Zvýraznění 2 11" xfId="7514"/>
    <cellStyle name="Zvýraznění 2 12" xfId="7515"/>
    <cellStyle name="Zvýraznění 2 13" xfId="7516"/>
    <cellStyle name="Zvýraznění 2 14" xfId="7517"/>
    <cellStyle name="Zvýraznění 2 15" xfId="7518"/>
    <cellStyle name="Zvýraznění 2 2" xfId="7519"/>
    <cellStyle name="Zvýraznění 2 3" xfId="7520"/>
    <cellStyle name="Zvýraznění 2 4" xfId="7521"/>
    <cellStyle name="Zvýraznění 2 4 2" xfId="7522"/>
    <cellStyle name="Zvýraznění 2 4 3" xfId="7523"/>
    <cellStyle name="Zvýraznění 2 5" xfId="7524"/>
    <cellStyle name="Zvýraznění 2 6" xfId="7525"/>
    <cellStyle name="Zvýraznění 2 7" xfId="7526"/>
    <cellStyle name="Zvýraznění 2 8" xfId="7527"/>
    <cellStyle name="Zvýraznění 2 9" xfId="7528"/>
    <cellStyle name="Zvýraznění 3 10" xfId="7529"/>
    <cellStyle name="Zvýraznění 3 11" xfId="7530"/>
    <cellStyle name="Zvýraznění 3 12" xfId="7531"/>
    <cellStyle name="Zvýraznění 3 13" xfId="7532"/>
    <cellStyle name="Zvýraznění 3 14" xfId="7533"/>
    <cellStyle name="Zvýraznění 3 15" xfId="7534"/>
    <cellStyle name="Zvýraznění 3 2" xfId="7535"/>
    <cellStyle name="Zvýraznění 3 3" xfId="7536"/>
    <cellStyle name="Zvýraznění 3 4" xfId="7537"/>
    <cellStyle name="Zvýraznění 3 4 2" xfId="7538"/>
    <cellStyle name="Zvýraznění 3 4 3" xfId="7539"/>
    <cellStyle name="Zvýraznění 3 5" xfId="7540"/>
    <cellStyle name="Zvýraznění 3 6" xfId="7541"/>
    <cellStyle name="Zvýraznění 3 7" xfId="7542"/>
    <cellStyle name="Zvýraznění 3 8" xfId="7543"/>
    <cellStyle name="Zvýraznění 3 9" xfId="7544"/>
    <cellStyle name="Zvýraznění 4 10" xfId="7545"/>
    <cellStyle name="Zvýraznění 4 11" xfId="7546"/>
    <cellStyle name="Zvýraznění 4 12" xfId="7547"/>
    <cellStyle name="Zvýraznění 4 13" xfId="7548"/>
    <cellStyle name="Zvýraznění 4 14" xfId="7549"/>
    <cellStyle name="Zvýraznění 4 15" xfId="7550"/>
    <cellStyle name="Zvýraznění 4 2" xfId="7551"/>
    <cellStyle name="Zvýraznění 4 3" xfId="7552"/>
    <cellStyle name="Zvýraznění 4 4" xfId="7553"/>
    <cellStyle name="Zvýraznění 4 4 2" xfId="7554"/>
    <cellStyle name="Zvýraznění 4 4 3" xfId="7555"/>
    <cellStyle name="Zvýraznění 4 5" xfId="7556"/>
    <cellStyle name="Zvýraznění 4 6" xfId="7557"/>
    <cellStyle name="Zvýraznění 4 7" xfId="7558"/>
    <cellStyle name="Zvýraznění 4 8" xfId="7559"/>
    <cellStyle name="Zvýraznění 4 9" xfId="7560"/>
    <cellStyle name="Zvýraznění 5 10" xfId="7561"/>
    <cellStyle name="Zvýraznění 5 11" xfId="7562"/>
    <cellStyle name="Zvýraznění 5 12" xfId="7563"/>
    <cellStyle name="Zvýraznění 5 13" xfId="7564"/>
    <cellStyle name="Zvýraznění 5 14" xfId="7565"/>
    <cellStyle name="Zvýraznění 5 15" xfId="7566"/>
    <cellStyle name="Zvýraznění 5 2" xfId="7567"/>
    <cellStyle name="Zvýraznění 5 3" xfId="7568"/>
    <cellStyle name="Zvýraznění 5 4" xfId="7569"/>
    <cellStyle name="Zvýraznění 5 4 2" xfId="7570"/>
    <cellStyle name="Zvýraznění 5 4 3" xfId="7571"/>
    <cellStyle name="Zvýraznění 5 5" xfId="7572"/>
    <cellStyle name="Zvýraznění 5 6" xfId="7573"/>
    <cellStyle name="Zvýraznění 5 7" xfId="7574"/>
    <cellStyle name="Zvýraznění 5 8" xfId="7575"/>
    <cellStyle name="Zvýraznění 5 9" xfId="7576"/>
    <cellStyle name="Zvýraznění 6 10" xfId="7577"/>
    <cellStyle name="Zvýraznění 6 11" xfId="7578"/>
    <cellStyle name="Zvýraznění 6 12" xfId="7579"/>
    <cellStyle name="Zvýraznění 6 13" xfId="7580"/>
    <cellStyle name="Zvýraznění 6 14" xfId="7581"/>
    <cellStyle name="Zvýraznění 6 15" xfId="7582"/>
    <cellStyle name="Zvýraznění 6 2" xfId="7583"/>
    <cellStyle name="Zvýraznění 6 3" xfId="7584"/>
    <cellStyle name="Zvýraznění 6 4" xfId="7585"/>
    <cellStyle name="Zvýraznění 6 4 2" xfId="7586"/>
    <cellStyle name="Zvýraznění 6 4 3" xfId="7587"/>
    <cellStyle name="Zvýraznění 6 5" xfId="7588"/>
    <cellStyle name="Zvýraznění 6 6" xfId="7589"/>
    <cellStyle name="Zvýraznění 6 7" xfId="7590"/>
    <cellStyle name="Zvýraznění 6 8" xfId="7591"/>
    <cellStyle name="Zvýraznění 6 9" xfId="75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Y82"/>
  <sheetViews>
    <sheetView tabSelected="1" zoomScaleNormal="100" workbookViewId="0">
      <selection sqref="A1:DQ3"/>
    </sheetView>
  </sheetViews>
  <sheetFormatPr defaultRowHeight="12"/>
  <cols>
    <col min="1" max="1" width="14.28515625" style="12" bestFit="1" customWidth="1"/>
    <col min="2" max="2" width="20.85546875" style="12" customWidth="1"/>
    <col min="3" max="3" width="11" style="13" bestFit="1" customWidth="1"/>
    <col min="4" max="4" width="29" style="12" bestFit="1" customWidth="1"/>
    <col min="5" max="5" width="22.5703125" style="12" bestFit="1" customWidth="1"/>
    <col min="6" max="6" width="12.7109375" style="12" bestFit="1" customWidth="1"/>
    <col min="7" max="7" width="6" style="12" customWidth="1"/>
    <col min="8" max="8" width="8.85546875" style="12" bestFit="1" customWidth="1"/>
    <col min="9" max="9" width="28" style="12" customWidth="1"/>
    <col min="10" max="10" width="36.42578125" style="12" bestFit="1" customWidth="1"/>
    <col min="11" max="11" width="8.85546875" style="12" bestFit="1" customWidth="1"/>
    <col min="12" max="12" width="8.7109375" style="12" bestFit="1" customWidth="1"/>
    <col min="13" max="13" width="11.85546875" style="12" bestFit="1" customWidth="1"/>
    <col min="14" max="14" width="8.5703125" style="12" bestFit="1" customWidth="1"/>
    <col min="15" max="15" width="13" style="12" customWidth="1"/>
    <col min="16" max="16" width="23.85546875" style="12" customWidth="1"/>
    <col min="17" max="17" width="10.42578125" style="12" customWidth="1"/>
    <col min="18" max="18" width="9.28515625" style="12" bestFit="1" customWidth="1"/>
    <col min="19" max="19" width="12.42578125" style="12" bestFit="1" customWidth="1"/>
    <col min="20" max="21" width="10.42578125" style="12" bestFit="1" customWidth="1"/>
    <col min="22" max="22" width="24.28515625" style="12" bestFit="1" customWidth="1"/>
    <col min="23" max="23" width="16" style="12" customWidth="1"/>
    <col min="24" max="24" width="8.5703125" style="12" bestFit="1" customWidth="1"/>
    <col min="25" max="25" width="8.140625" style="12" bestFit="1" customWidth="1"/>
    <col min="26" max="26" width="19.85546875" style="12" customWidth="1"/>
    <col min="27" max="28" width="10" style="12" bestFit="1" customWidth="1"/>
    <col min="29" max="29" width="9.28515625" style="12" bestFit="1" customWidth="1"/>
    <col min="30" max="30" width="18.7109375" style="12" bestFit="1" customWidth="1"/>
    <col min="31" max="31" width="18.140625" style="12" bestFit="1" customWidth="1"/>
    <col min="32" max="32" width="17.28515625" style="12" bestFit="1" customWidth="1"/>
    <col min="33" max="33" width="12.7109375" style="12" bestFit="1" customWidth="1"/>
    <col min="34" max="34" width="9.28515625" style="12" bestFit="1" customWidth="1"/>
    <col min="35" max="35" width="8.28515625" style="12" bestFit="1" customWidth="1"/>
    <col min="36" max="36" width="8.85546875" style="12" bestFit="1" customWidth="1"/>
    <col min="37" max="37" width="13.5703125" style="12" bestFit="1" customWidth="1"/>
    <col min="38" max="38" width="15" style="12" bestFit="1" customWidth="1"/>
    <col min="39" max="39" width="9.140625" style="12" bestFit="1" customWidth="1"/>
    <col min="40" max="40" width="9.28515625" style="12" bestFit="1" customWidth="1"/>
    <col min="41" max="41" width="8.140625" style="12" bestFit="1" customWidth="1"/>
    <col min="42" max="42" width="6.42578125" style="12" bestFit="1" customWidth="1"/>
    <col min="43" max="43" width="5.42578125" style="12" customWidth="1"/>
    <col min="44" max="44" width="9.140625" style="12" bestFit="1" customWidth="1"/>
    <col min="45" max="45" width="9.28515625" style="12" bestFit="1" customWidth="1"/>
    <col min="46" max="46" width="8.140625" style="12" bestFit="1" customWidth="1"/>
    <col min="47" max="51" width="6.85546875" style="12" bestFit="1" customWidth="1"/>
    <col min="52" max="52" width="9.140625" style="12" bestFit="1" customWidth="1"/>
    <col min="53" max="53" width="9.28515625" style="12" bestFit="1" customWidth="1"/>
    <col min="54" max="54" width="17.28515625" style="12" bestFit="1" customWidth="1"/>
    <col min="55" max="55" width="25.85546875" style="12" bestFit="1" customWidth="1"/>
    <col min="56" max="56" width="26.140625" style="12" bestFit="1" customWidth="1"/>
    <col min="57" max="57" width="12.5703125" style="12" bestFit="1" customWidth="1"/>
    <col min="58" max="58" width="18.140625" style="12" customWidth="1"/>
    <col min="59" max="59" width="24.5703125" style="12" bestFit="1" customWidth="1"/>
    <col min="60" max="60" width="16.28515625" style="12" customWidth="1"/>
    <col min="61" max="61" width="23.140625" style="12" bestFit="1" customWidth="1"/>
    <col min="62" max="62" width="19.5703125" style="12" bestFit="1" customWidth="1"/>
    <col min="63" max="63" width="9.28515625" style="12" bestFit="1" customWidth="1"/>
    <col min="64" max="64" width="33.5703125" style="12" customWidth="1"/>
    <col min="65" max="65" width="9.28515625" style="12" bestFit="1" customWidth="1"/>
    <col min="66" max="66" width="10" style="12" bestFit="1" customWidth="1"/>
    <col min="67" max="67" width="9.28515625" style="12" bestFit="1" customWidth="1"/>
    <col min="68" max="68" width="23" style="12" customWidth="1"/>
    <col min="69" max="69" width="9.5703125" style="12" bestFit="1" customWidth="1"/>
    <col min="70" max="70" width="36.140625" style="12" bestFit="1" customWidth="1"/>
    <col min="71" max="71" width="40.42578125" style="12" bestFit="1" customWidth="1"/>
    <col min="72" max="72" width="21.5703125" style="12" customWidth="1"/>
    <col min="73" max="73" width="27.85546875" style="12" bestFit="1" customWidth="1"/>
    <col min="74" max="74" width="21.5703125" style="12" bestFit="1" customWidth="1"/>
    <col min="75" max="75" width="23" style="12" bestFit="1" customWidth="1"/>
    <col min="76" max="76" width="20.5703125" style="12" bestFit="1" customWidth="1"/>
    <col min="77" max="77" width="10.7109375" style="12" bestFit="1" customWidth="1"/>
    <col min="78" max="78" width="22.42578125" style="12" bestFit="1" customWidth="1"/>
    <col min="79" max="79" width="35.42578125" style="12" customWidth="1"/>
    <col min="80" max="80" width="15.140625" style="12" bestFit="1" customWidth="1"/>
    <col min="81" max="81" width="23.140625" style="12" customWidth="1"/>
    <col min="82" max="82" width="30.140625" style="12" customWidth="1"/>
    <col min="83" max="83" width="22.28515625" style="12" bestFit="1" customWidth="1"/>
    <col min="84" max="84" width="29.42578125" style="12" bestFit="1" customWidth="1"/>
    <col min="85" max="85" width="10.28515625" style="12" bestFit="1" customWidth="1"/>
    <col min="86" max="86" width="9.140625" style="12" bestFit="1" customWidth="1"/>
    <col min="87" max="87" width="12.5703125" style="12" bestFit="1" customWidth="1"/>
    <col min="88" max="88" width="18.28515625" style="12" bestFit="1" customWidth="1"/>
    <col min="89" max="89" width="14.28515625" style="12" customWidth="1"/>
    <col min="90" max="90" width="17" style="12" bestFit="1" customWidth="1"/>
    <col min="91" max="91" width="13.85546875" style="12" bestFit="1" customWidth="1"/>
    <col min="92" max="92" width="11.28515625" style="12" bestFit="1" customWidth="1"/>
    <col min="93" max="93" width="17.28515625" style="12" bestFit="1" customWidth="1"/>
    <col min="94" max="94" width="22.42578125" style="12" customWidth="1"/>
    <col min="95" max="95" width="14.28515625" style="12" bestFit="1" customWidth="1"/>
    <col min="96" max="96" width="14.42578125" style="12" bestFit="1" customWidth="1"/>
    <col min="97" max="97" width="62" style="12" customWidth="1"/>
    <col min="98" max="98" width="8.7109375" style="12" bestFit="1" customWidth="1"/>
    <col min="99" max="99" width="9.5703125" style="12" customWidth="1"/>
    <col min="100" max="100" width="8" style="12" bestFit="1" customWidth="1"/>
    <col min="101" max="101" width="10.7109375" style="12" bestFit="1" customWidth="1"/>
    <col min="102" max="102" width="9.85546875" style="12" bestFit="1" customWidth="1"/>
    <col min="103" max="103" width="10.42578125" style="12" bestFit="1" customWidth="1"/>
    <col min="104" max="104" width="8.5703125" style="12" customWidth="1"/>
    <col min="105" max="105" width="15" style="12" bestFit="1" customWidth="1"/>
    <col min="106" max="106" width="17.7109375" style="12" bestFit="1" customWidth="1"/>
    <col min="107" max="107" width="11.5703125" style="12" bestFit="1" customWidth="1"/>
    <col min="108" max="108" width="17.42578125" style="12" bestFit="1" customWidth="1"/>
    <col min="109" max="109" width="15.42578125" style="12" bestFit="1" customWidth="1"/>
    <col min="110" max="110" width="11.7109375" style="14" bestFit="1" customWidth="1"/>
    <col min="111" max="111" width="13.28515625" style="14" bestFit="1" customWidth="1"/>
    <col min="112" max="112" width="12.7109375" style="14" bestFit="1" customWidth="1"/>
    <col min="113" max="113" width="14.28515625" style="14" bestFit="1" customWidth="1"/>
    <col min="114" max="114" width="12.7109375" style="14" bestFit="1" customWidth="1"/>
    <col min="115" max="115" width="14.42578125" style="14" bestFit="1" customWidth="1"/>
    <col min="116" max="116" width="15.28515625" style="14" bestFit="1" customWidth="1"/>
    <col min="117" max="117" width="12.85546875" style="14" bestFit="1" customWidth="1"/>
    <col min="118" max="118" width="14.42578125" style="14" bestFit="1" customWidth="1"/>
    <col min="119" max="119" width="14.28515625" style="14" bestFit="1" customWidth="1"/>
    <col min="120" max="120" width="14.5703125" style="14" bestFit="1" customWidth="1"/>
    <col min="121" max="121" width="15.85546875" style="14" bestFit="1" customWidth="1"/>
    <col min="122" max="16384" width="9.140625" style="12"/>
  </cols>
  <sheetData>
    <row r="1" spans="1:121" ht="36" customHeight="1">
      <c r="A1" s="15" t="s">
        <v>0</v>
      </c>
      <c r="B1" s="16"/>
      <c r="C1" s="16"/>
      <c r="D1" s="16"/>
      <c r="E1" s="16"/>
      <c r="F1" s="16"/>
      <c r="G1" s="16"/>
      <c r="H1" s="16"/>
      <c r="I1" s="16"/>
      <c r="J1" s="17"/>
      <c r="K1" s="15" t="s">
        <v>1</v>
      </c>
      <c r="L1" s="18"/>
      <c r="M1" s="18"/>
      <c r="N1" s="18"/>
      <c r="O1" s="18"/>
      <c r="P1" s="19"/>
      <c r="Q1" s="15" t="s">
        <v>2</v>
      </c>
      <c r="R1" s="18"/>
      <c r="S1" s="18"/>
      <c r="T1" s="18"/>
      <c r="U1" s="18"/>
      <c r="V1" s="19"/>
      <c r="W1" s="15" t="s">
        <v>3</v>
      </c>
      <c r="X1" s="16"/>
      <c r="Y1" s="17"/>
      <c r="Z1" s="15" t="s">
        <v>4</v>
      </c>
      <c r="AA1" s="16"/>
      <c r="AB1" s="17"/>
      <c r="AC1" s="20" t="s">
        <v>5</v>
      </c>
      <c r="AD1" s="15" t="s">
        <v>6</v>
      </c>
      <c r="AE1" s="16"/>
      <c r="AF1" s="16"/>
      <c r="AG1" s="17"/>
      <c r="AH1" s="20" t="s">
        <v>7</v>
      </c>
      <c r="AI1" s="15" t="s">
        <v>8</v>
      </c>
      <c r="AJ1" s="16"/>
      <c r="AK1" s="16"/>
      <c r="AL1" s="16"/>
      <c r="AM1" s="17"/>
      <c r="AN1" s="20" t="s">
        <v>9</v>
      </c>
      <c r="AO1" s="15" t="s">
        <v>10</v>
      </c>
      <c r="AP1" s="16"/>
      <c r="AQ1" s="16"/>
      <c r="AR1" s="17"/>
      <c r="AS1" s="20" t="s">
        <v>11</v>
      </c>
      <c r="AT1" s="15" t="s">
        <v>12</v>
      </c>
      <c r="AU1" s="16"/>
      <c r="AV1" s="16"/>
      <c r="AW1" s="16"/>
      <c r="AX1" s="16"/>
      <c r="AY1" s="16"/>
      <c r="AZ1" s="17"/>
      <c r="BA1" s="20" t="s">
        <v>13</v>
      </c>
      <c r="BB1" s="15" t="s">
        <v>14</v>
      </c>
      <c r="BC1" s="16"/>
      <c r="BD1" s="16"/>
      <c r="BE1" s="17"/>
      <c r="BF1" s="15" t="s">
        <v>15</v>
      </c>
      <c r="BG1" s="16"/>
      <c r="BH1" s="16"/>
      <c r="BI1" s="16"/>
      <c r="BJ1" s="17"/>
      <c r="BK1" s="20" t="s">
        <v>16</v>
      </c>
      <c r="BL1" s="21" t="s">
        <v>17</v>
      </c>
      <c r="BM1" s="20" t="s">
        <v>18</v>
      </c>
      <c r="BN1" s="22"/>
      <c r="BO1" s="20" t="s">
        <v>19</v>
      </c>
      <c r="BP1" s="15" t="s">
        <v>20</v>
      </c>
      <c r="BQ1" s="16"/>
      <c r="BR1" s="17"/>
      <c r="BS1" s="21" t="s">
        <v>21</v>
      </c>
      <c r="BT1" s="15" t="s">
        <v>22</v>
      </c>
      <c r="BU1" s="16"/>
      <c r="BV1" s="16"/>
      <c r="BW1" s="16"/>
      <c r="BX1" s="16"/>
      <c r="BY1" s="16"/>
      <c r="BZ1" s="17"/>
      <c r="CA1" s="15" t="s">
        <v>23</v>
      </c>
      <c r="CB1" s="16"/>
      <c r="CC1" s="16"/>
      <c r="CD1" s="16"/>
      <c r="CE1" s="16"/>
      <c r="CF1" s="17"/>
      <c r="CG1" s="15" t="s">
        <v>24</v>
      </c>
      <c r="CH1" s="16"/>
      <c r="CI1" s="16"/>
      <c r="CJ1" s="16"/>
      <c r="CK1" s="16"/>
      <c r="CL1" s="17"/>
      <c r="CM1" s="15" t="s">
        <v>25</v>
      </c>
      <c r="CN1" s="17"/>
      <c r="CO1" s="15" t="s">
        <v>26</v>
      </c>
      <c r="CP1" s="16"/>
      <c r="CQ1" s="16"/>
      <c r="CR1" s="16"/>
      <c r="CS1" s="17"/>
      <c r="CT1" s="15" t="s">
        <v>27</v>
      </c>
      <c r="CU1" s="16"/>
      <c r="CV1" s="16"/>
      <c r="CW1" s="16"/>
      <c r="CX1" s="16"/>
      <c r="CY1" s="16"/>
      <c r="CZ1" s="16"/>
      <c r="DA1" s="16"/>
      <c r="DB1" s="16"/>
      <c r="DC1" s="16"/>
      <c r="DD1" s="16"/>
      <c r="DE1" s="17"/>
      <c r="DF1" s="23" t="s">
        <v>28</v>
      </c>
      <c r="DG1" s="23"/>
      <c r="DH1" s="23"/>
      <c r="DI1" s="23"/>
      <c r="DJ1" s="23"/>
      <c r="DK1" s="23"/>
      <c r="DL1" s="23"/>
      <c r="DM1" s="23"/>
      <c r="DN1" s="23"/>
      <c r="DO1" s="23"/>
      <c r="DP1" s="23"/>
      <c r="DQ1" s="23"/>
    </row>
    <row r="2" spans="1:121" ht="108.75" thickBot="1">
      <c r="A2" s="24" t="s">
        <v>29</v>
      </c>
      <c r="B2" s="24" t="s">
        <v>30</v>
      </c>
      <c r="C2" s="24" t="s">
        <v>31</v>
      </c>
      <c r="D2" s="24" t="s">
        <v>32</v>
      </c>
      <c r="E2" s="24" t="s">
        <v>33</v>
      </c>
      <c r="F2" s="24" t="s">
        <v>34</v>
      </c>
      <c r="G2" s="24" t="s">
        <v>35</v>
      </c>
      <c r="H2" s="24" t="s">
        <v>36</v>
      </c>
      <c r="I2" s="24" t="s">
        <v>37</v>
      </c>
      <c r="J2" s="24" t="s">
        <v>38</v>
      </c>
      <c r="K2" s="24" t="s">
        <v>39</v>
      </c>
      <c r="L2" s="24" t="s">
        <v>40</v>
      </c>
      <c r="M2" s="24" t="s">
        <v>41</v>
      </c>
      <c r="N2" s="24" t="s">
        <v>42</v>
      </c>
      <c r="O2" s="24" t="s">
        <v>43</v>
      </c>
      <c r="P2" s="24" t="s">
        <v>44</v>
      </c>
      <c r="Q2" s="24" t="s">
        <v>45</v>
      </c>
      <c r="R2" s="24" t="s">
        <v>46</v>
      </c>
      <c r="S2" s="24" t="s">
        <v>47</v>
      </c>
      <c r="T2" s="24" t="s">
        <v>48</v>
      </c>
      <c r="U2" s="24" t="s">
        <v>49</v>
      </c>
      <c r="V2" s="24" t="s">
        <v>50</v>
      </c>
      <c r="W2" s="24" t="s">
        <v>51</v>
      </c>
      <c r="X2" s="24" t="s">
        <v>52</v>
      </c>
      <c r="Y2" s="24" t="s">
        <v>53</v>
      </c>
      <c r="Z2" s="24" t="s">
        <v>54</v>
      </c>
      <c r="AA2" s="24" t="s">
        <v>55</v>
      </c>
      <c r="AB2" s="24" t="s">
        <v>56</v>
      </c>
      <c r="AC2" s="25" t="s">
        <v>57</v>
      </c>
      <c r="AD2" s="24" t="s">
        <v>58</v>
      </c>
      <c r="AE2" s="24" t="s">
        <v>59</v>
      </c>
      <c r="AF2" s="24" t="s">
        <v>60</v>
      </c>
      <c r="AG2" s="24" t="s">
        <v>61</v>
      </c>
      <c r="AH2" s="25" t="s">
        <v>62</v>
      </c>
      <c r="AI2" s="24" t="s">
        <v>63</v>
      </c>
      <c r="AJ2" s="24" t="s">
        <v>64</v>
      </c>
      <c r="AK2" s="24" t="s">
        <v>65</v>
      </c>
      <c r="AL2" s="24" t="s">
        <v>66</v>
      </c>
      <c r="AM2" s="24" t="s">
        <v>67</v>
      </c>
      <c r="AN2" s="25" t="s">
        <v>68</v>
      </c>
      <c r="AO2" s="24" t="s">
        <v>69</v>
      </c>
      <c r="AP2" s="24" t="s">
        <v>70</v>
      </c>
      <c r="AQ2" s="24" t="s">
        <v>71</v>
      </c>
      <c r="AR2" s="24" t="s">
        <v>72</v>
      </c>
      <c r="AS2" s="25" t="s">
        <v>73</v>
      </c>
      <c r="AT2" s="24" t="s">
        <v>74</v>
      </c>
      <c r="AU2" s="24" t="s">
        <v>75</v>
      </c>
      <c r="AV2" s="24" t="s">
        <v>76</v>
      </c>
      <c r="AW2" s="24" t="s">
        <v>77</v>
      </c>
      <c r="AX2" s="24" t="s">
        <v>78</v>
      </c>
      <c r="AY2" s="24" t="s">
        <v>79</v>
      </c>
      <c r="AZ2" s="24" t="s">
        <v>80</v>
      </c>
      <c r="BA2" s="25" t="s">
        <v>81</v>
      </c>
      <c r="BB2" s="24" t="s">
        <v>82</v>
      </c>
      <c r="BC2" s="24" t="s">
        <v>83</v>
      </c>
      <c r="BD2" s="24" t="s">
        <v>84</v>
      </c>
      <c r="BE2" s="24" t="s">
        <v>85</v>
      </c>
      <c r="BF2" s="24" t="s">
        <v>86</v>
      </c>
      <c r="BG2" s="24" t="s">
        <v>87</v>
      </c>
      <c r="BH2" s="24" t="s">
        <v>88</v>
      </c>
      <c r="BI2" s="24" t="s">
        <v>89</v>
      </c>
      <c r="BJ2" s="24" t="s">
        <v>90</v>
      </c>
      <c r="BK2" s="25" t="s">
        <v>91</v>
      </c>
      <c r="BL2" s="24" t="s">
        <v>92</v>
      </c>
      <c r="BM2" s="25" t="s">
        <v>93</v>
      </c>
      <c r="BN2" s="24" t="s">
        <v>56</v>
      </c>
      <c r="BO2" s="25" t="s">
        <v>94</v>
      </c>
      <c r="BP2" s="24" t="s">
        <v>95</v>
      </c>
      <c r="BQ2" s="24" t="s">
        <v>96</v>
      </c>
      <c r="BR2" s="24" t="s">
        <v>97</v>
      </c>
      <c r="BS2" s="24" t="s">
        <v>98</v>
      </c>
      <c r="BT2" s="24" t="s">
        <v>99</v>
      </c>
      <c r="BU2" s="24" t="s">
        <v>100</v>
      </c>
      <c r="BV2" s="24" t="s">
        <v>101</v>
      </c>
      <c r="BW2" s="24" t="s">
        <v>102</v>
      </c>
      <c r="BX2" s="24" t="s">
        <v>103</v>
      </c>
      <c r="BY2" s="24" t="s">
        <v>104</v>
      </c>
      <c r="BZ2" s="24" t="s">
        <v>105</v>
      </c>
      <c r="CA2" s="24" t="s">
        <v>106</v>
      </c>
      <c r="CB2" s="24" t="s">
        <v>107</v>
      </c>
      <c r="CC2" s="24" t="s">
        <v>108</v>
      </c>
      <c r="CD2" s="24" t="s">
        <v>109</v>
      </c>
      <c r="CE2" s="24" t="s">
        <v>110</v>
      </c>
      <c r="CF2" s="24" t="s">
        <v>109</v>
      </c>
      <c r="CG2" s="24" t="s">
        <v>111</v>
      </c>
      <c r="CH2" s="24" t="s">
        <v>112</v>
      </c>
      <c r="CI2" s="24" t="s">
        <v>113</v>
      </c>
      <c r="CJ2" s="24" t="s">
        <v>114</v>
      </c>
      <c r="CK2" s="24" t="s">
        <v>115</v>
      </c>
      <c r="CL2" s="24" t="s">
        <v>116</v>
      </c>
      <c r="CM2" s="24" t="s">
        <v>117</v>
      </c>
      <c r="CN2" s="24" t="s">
        <v>118</v>
      </c>
      <c r="CO2" s="24" t="s">
        <v>119</v>
      </c>
      <c r="CP2" s="24" t="s">
        <v>120</v>
      </c>
      <c r="CQ2" s="24" t="s">
        <v>121</v>
      </c>
      <c r="CR2" s="24" t="s">
        <v>122</v>
      </c>
      <c r="CS2" s="24" t="s">
        <v>123</v>
      </c>
      <c r="CT2" s="24" t="s">
        <v>124</v>
      </c>
      <c r="CU2" s="24" t="s">
        <v>125</v>
      </c>
      <c r="CV2" s="24" t="s">
        <v>126</v>
      </c>
      <c r="CW2" s="24" t="s">
        <v>127</v>
      </c>
      <c r="CX2" s="24" t="s">
        <v>128</v>
      </c>
      <c r="CY2" s="24" t="s">
        <v>129</v>
      </c>
      <c r="CZ2" s="24" t="s">
        <v>130</v>
      </c>
      <c r="DA2" s="24" t="s">
        <v>131</v>
      </c>
      <c r="DB2" s="24" t="s">
        <v>132</v>
      </c>
      <c r="DC2" s="24" t="s">
        <v>133</v>
      </c>
      <c r="DD2" s="24" t="s">
        <v>134</v>
      </c>
      <c r="DE2" s="24" t="s">
        <v>135</v>
      </c>
      <c r="DF2" s="26" t="s">
        <v>136</v>
      </c>
      <c r="DG2" s="26" t="s">
        <v>137</v>
      </c>
      <c r="DH2" s="26" t="s">
        <v>138</v>
      </c>
      <c r="DI2" s="26" t="s">
        <v>139</v>
      </c>
      <c r="DJ2" s="26" t="s">
        <v>140</v>
      </c>
      <c r="DK2" s="26" t="s">
        <v>141</v>
      </c>
      <c r="DL2" s="26" t="s">
        <v>142</v>
      </c>
      <c r="DM2" s="26" t="s">
        <v>143</v>
      </c>
      <c r="DN2" s="26" t="s">
        <v>144</v>
      </c>
      <c r="DO2" s="26" t="s">
        <v>145</v>
      </c>
      <c r="DP2" s="26" t="s">
        <v>146</v>
      </c>
      <c r="DQ2" s="26" t="s">
        <v>147</v>
      </c>
    </row>
    <row r="3" spans="1:121" ht="15">
      <c r="A3" s="27" t="s">
        <v>148</v>
      </c>
      <c r="B3" s="27" t="s">
        <v>149</v>
      </c>
      <c r="C3" s="27" t="s">
        <v>150</v>
      </c>
      <c r="D3" s="27" t="s">
        <v>151</v>
      </c>
      <c r="E3" s="27" t="s">
        <v>152</v>
      </c>
      <c r="F3" s="27" t="s">
        <v>153</v>
      </c>
      <c r="G3" s="27" t="s">
        <v>154</v>
      </c>
      <c r="H3" s="27" t="s">
        <v>155</v>
      </c>
      <c r="I3" s="27" t="s">
        <v>156</v>
      </c>
      <c r="J3" s="27" t="s">
        <v>157</v>
      </c>
      <c r="K3" s="27" t="s">
        <v>158</v>
      </c>
      <c r="L3" s="27" t="s">
        <v>159</v>
      </c>
      <c r="M3" s="27" t="s">
        <v>160</v>
      </c>
      <c r="N3" s="27" t="s">
        <v>161</v>
      </c>
      <c r="O3" s="27" t="s">
        <v>162</v>
      </c>
      <c r="P3" s="27" t="s">
        <v>163</v>
      </c>
      <c r="Q3" s="27" t="s">
        <v>164</v>
      </c>
      <c r="R3" s="27" t="s">
        <v>165</v>
      </c>
      <c r="S3" s="27" t="s">
        <v>166</v>
      </c>
      <c r="T3" s="27" t="s">
        <v>167</v>
      </c>
      <c r="U3" s="27" t="s">
        <v>168</v>
      </c>
      <c r="V3" s="27" t="s">
        <v>169</v>
      </c>
      <c r="W3" s="27" t="s">
        <v>170</v>
      </c>
      <c r="X3" s="27" t="s">
        <v>171</v>
      </c>
      <c r="Y3" s="27" t="s">
        <v>172</v>
      </c>
      <c r="Z3" s="27" t="s">
        <v>173</v>
      </c>
      <c r="AA3" s="27" t="s">
        <v>174</v>
      </c>
      <c r="AB3" s="27" t="s">
        <v>175</v>
      </c>
      <c r="AC3" s="28" t="s">
        <v>176</v>
      </c>
      <c r="AD3" s="27" t="s">
        <v>177</v>
      </c>
      <c r="AE3" s="27" t="s">
        <v>178</v>
      </c>
      <c r="AF3" s="27" t="s">
        <v>179</v>
      </c>
      <c r="AG3" s="27" t="s">
        <v>180</v>
      </c>
      <c r="AH3" s="28" t="s">
        <v>176</v>
      </c>
      <c r="AI3" s="27" t="s">
        <v>181</v>
      </c>
      <c r="AJ3" s="27" t="s">
        <v>182</v>
      </c>
      <c r="AK3" s="27" t="s">
        <v>183</v>
      </c>
      <c r="AL3" s="27" t="s">
        <v>184</v>
      </c>
      <c r="AM3" s="27" t="s">
        <v>185</v>
      </c>
      <c r="AN3" s="28" t="s">
        <v>176</v>
      </c>
      <c r="AO3" s="27" t="s">
        <v>186</v>
      </c>
      <c r="AP3" s="27" t="s">
        <v>187</v>
      </c>
      <c r="AQ3" s="27" t="s">
        <v>188</v>
      </c>
      <c r="AR3" s="27" t="s">
        <v>189</v>
      </c>
      <c r="AS3" s="28" t="s">
        <v>176</v>
      </c>
      <c r="AT3" s="27" t="s">
        <v>190</v>
      </c>
      <c r="AU3" s="27" t="s">
        <v>191</v>
      </c>
      <c r="AV3" s="27" t="s">
        <v>192</v>
      </c>
      <c r="AW3" s="27" t="s">
        <v>193</v>
      </c>
      <c r="AX3" s="27" t="s">
        <v>194</v>
      </c>
      <c r="AY3" s="27" t="s">
        <v>195</v>
      </c>
      <c r="AZ3" s="27" t="s">
        <v>196</v>
      </c>
      <c r="BA3" s="28" t="s">
        <v>176</v>
      </c>
      <c r="BB3" s="27" t="s">
        <v>197</v>
      </c>
      <c r="BC3" s="27" t="s">
        <v>198</v>
      </c>
      <c r="BD3" s="27" t="s">
        <v>199</v>
      </c>
      <c r="BE3" s="27" t="s">
        <v>200</v>
      </c>
      <c r="BF3" s="27" t="s">
        <v>201</v>
      </c>
      <c r="BG3" s="27" t="s">
        <v>202</v>
      </c>
      <c r="BH3" s="27" t="s">
        <v>203</v>
      </c>
      <c r="BI3" s="27" t="s">
        <v>204</v>
      </c>
      <c r="BJ3" s="27" t="s">
        <v>205</v>
      </c>
      <c r="BK3" s="28" t="s">
        <v>176</v>
      </c>
      <c r="BL3" s="27" t="s">
        <v>206</v>
      </c>
      <c r="BM3" s="28" t="s">
        <v>176</v>
      </c>
      <c r="BN3" s="27" t="s">
        <v>207</v>
      </c>
      <c r="BO3" s="28" t="s">
        <v>176</v>
      </c>
      <c r="BP3" s="27" t="s">
        <v>208</v>
      </c>
      <c r="BQ3" s="27" t="s">
        <v>209</v>
      </c>
      <c r="BR3" s="27" t="s">
        <v>210</v>
      </c>
      <c r="BS3" s="27" t="s">
        <v>211</v>
      </c>
      <c r="BT3" s="27" t="s">
        <v>212</v>
      </c>
      <c r="BU3" s="27" t="s">
        <v>213</v>
      </c>
      <c r="BV3" s="27" t="s">
        <v>214</v>
      </c>
      <c r="BW3" s="27" t="s">
        <v>215</v>
      </c>
      <c r="BX3" s="27" t="s">
        <v>216</v>
      </c>
      <c r="BY3" s="27" t="s">
        <v>217</v>
      </c>
      <c r="BZ3" s="27" t="s">
        <v>218</v>
      </c>
      <c r="CA3" s="27" t="s">
        <v>219</v>
      </c>
      <c r="CB3" s="27" t="s">
        <v>220</v>
      </c>
      <c r="CC3" s="27" t="s">
        <v>221</v>
      </c>
      <c r="CD3" s="27" t="s">
        <v>222</v>
      </c>
      <c r="CE3" s="27" t="s">
        <v>223</v>
      </c>
      <c r="CF3" s="27" t="s">
        <v>224</v>
      </c>
      <c r="CG3" s="27" t="s">
        <v>225</v>
      </c>
      <c r="CH3" s="27" t="s">
        <v>226</v>
      </c>
      <c r="CI3" s="27" t="s">
        <v>227</v>
      </c>
      <c r="CJ3" s="27" t="s">
        <v>228</v>
      </c>
      <c r="CK3" s="27" t="s">
        <v>229</v>
      </c>
      <c r="CL3" s="27" t="s">
        <v>230</v>
      </c>
      <c r="CM3" s="27" t="s">
        <v>231</v>
      </c>
      <c r="CN3" s="27" t="s">
        <v>232</v>
      </c>
      <c r="CO3" s="27" t="s">
        <v>233</v>
      </c>
      <c r="CP3" s="27" t="s">
        <v>234</v>
      </c>
      <c r="CQ3" s="27" t="s">
        <v>235</v>
      </c>
      <c r="CR3" s="27" t="s">
        <v>236</v>
      </c>
      <c r="CS3" s="27" t="s">
        <v>237</v>
      </c>
      <c r="CT3" s="27" t="s">
        <v>238</v>
      </c>
      <c r="CU3" s="27" t="s">
        <v>239</v>
      </c>
      <c r="CV3" s="27" t="s">
        <v>240</v>
      </c>
      <c r="CW3" s="27" t="s">
        <v>241</v>
      </c>
      <c r="CX3" s="27" t="s">
        <v>242</v>
      </c>
      <c r="CY3" s="27" t="s">
        <v>243</v>
      </c>
      <c r="CZ3" s="27" t="s">
        <v>244</v>
      </c>
      <c r="DA3" s="27" t="s">
        <v>245</v>
      </c>
      <c r="DB3" s="27" t="s">
        <v>246</v>
      </c>
      <c r="DC3" s="27" t="s">
        <v>247</v>
      </c>
      <c r="DD3" s="27" t="s">
        <v>248</v>
      </c>
      <c r="DE3" s="27" t="s">
        <v>249</v>
      </c>
      <c r="DF3" s="29" t="s">
        <v>250</v>
      </c>
      <c r="DG3" s="29" t="s">
        <v>251</v>
      </c>
      <c r="DH3" s="29" t="s">
        <v>252</v>
      </c>
      <c r="DI3" s="29" t="s">
        <v>253</v>
      </c>
      <c r="DJ3" s="29" t="s">
        <v>254</v>
      </c>
      <c r="DK3" s="29" t="s">
        <v>255</v>
      </c>
      <c r="DL3" s="29" t="s">
        <v>256</v>
      </c>
      <c r="DM3" s="29" t="s">
        <v>257</v>
      </c>
      <c r="DN3" s="29" t="s">
        <v>258</v>
      </c>
      <c r="DO3" s="29" t="s">
        <v>259</v>
      </c>
      <c r="DP3" s="29" t="s">
        <v>260</v>
      </c>
      <c r="DQ3" s="29" t="s">
        <v>261</v>
      </c>
    </row>
    <row r="4" spans="1:121" s="8" customFormat="1" ht="24">
      <c r="A4" s="4" t="s">
        <v>265</v>
      </c>
      <c r="B4" s="4" t="s">
        <v>266</v>
      </c>
      <c r="C4" s="3">
        <v>1</v>
      </c>
      <c r="D4" s="4" t="s">
        <v>267</v>
      </c>
      <c r="E4" s="4" t="s">
        <v>268</v>
      </c>
      <c r="F4" s="4">
        <v>100</v>
      </c>
      <c r="G4" s="4">
        <v>25601</v>
      </c>
      <c r="H4" s="4" t="s">
        <v>269</v>
      </c>
      <c r="I4" s="4" t="s">
        <v>270</v>
      </c>
      <c r="J4" s="4" t="s">
        <v>271</v>
      </c>
      <c r="K4" s="4" t="s">
        <v>262</v>
      </c>
      <c r="L4" s="4" t="s">
        <v>272</v>
      </c>
      <c r="M4" s="4" t="s">
        <v>273</v>
      </c>
      <c r="N4" s="4"/>
      <c r="O4" s="4">
        <v>317754170</v>
      </c>
      <c r="P4" s="4" t="s">
        <v>274</v>
      </c>
      <c r="Q4" s="4"/>
      <c r="R4" s="4" t="s">
        <v>275</v>
      </c>
      <c r="S4" s="4" t="s">
        <v>276</v>
      </c>
      <c r="T4" s="4"/>
      <c r="U4" s="4">
        <v>317754174</v>
      </c>
      <c r="V4" s="4" t="s">
        <v>277</v>
      </c>
      <c r="W4" s="4">
        <v>2</v>
      </c>
      <c r="X4" s="4">
        <v>0</v>
      </c>
      <c r="Y4" s="4">
        <v>2</v>
      </c>
      <c r="Z4" s="4">
        <v>2</v>
      </c>
      <c r="AA4" s="4">
        <v>0</v>
      </c>
      <c r="AB4" s="4">
        <v>2</v>
      </c>
      <c r="AC4" s="3" t="str">
        <f t="shared" ref="AC4:AC29" si="0">IF(AB4&lt;=Y4,"A","N")</f>
        <v>A</v>
      </c>
      <c r="AD4" s="4">
        <v>1</v>
      </c>
      <c r="AE4" s="4">
        <v>1</v>
      </c>
      <c r="AF4" s="4">
        <v>0</v>
      </c>
      <c r="AG4" s="4">
        <v>2</v>
      </c>
      <c r="AH4" s="3" t="str">
        <f t="shared" ref="AH4:AH29" si="1">IF(AG4&lt;=Y4,"A","N")</f>
        <v>A</v>
      </c>
      <c r="AI4" s="4">
        <v>0</v>
      </c>
      <c r="AJ4" s="4">
        <v>2</v>
      </c>
      <c r="AK4" s="4">
        <v>0</v>
      </c>
      <c r="AL4" s="4">
        <v>0</v>
      </c>
      <c r="AM4" s="4">
        <v>2</v>
      </c>
      <c r="AN4" s="3" t="str">
        <f t="shared" ref="AN4:AN29" si="2">IF(AM4=Y4,"A","N")</f>
        <v>A</v>
      </c>
      <c r="AO4" s="4">
        <v>1</v>
      </c>
      <c r="AP4" s="4"/>
      <c r="AQ4" s="4">
        <v>1</v>
      </c>
      <c r="AR4" s="4">
        <v>2</v>
      </c>
      <c r="AS4" s="3" t="str">
        <f t="shared" ref="AS4:AS29" si="3">IF(AR4=Y4,"A","N")</f>
        <v>A</v>
      </c>
      <c r="AT4" s="4">
        <v>0</v>
      </c>
      <c r="AU4" s="4">
        <v>0</v>
      </c>
      <c r="AV4" s="4">
        <v>0</v>
      </c>
      <c r="AW4" s="4">
        <v>2</v>
      </c>
      <c r="AX4" s="4">
        <v>0</v>
      </c>
      <c r="AY4" s="4">
        <v>0</v>
      </c>
      <c r="AZ4" s="4">
        <v>2</v>
      </c>
      <c r="BA4" s="3" t="str">
        <f t="shared" ref="BA4:BA29" si="4">IF(AZ4=Y4,"A","N")</f>
        <v>A</v>
      </c>
      <c r="BB4" s="3">
        <v>1</v>
      </c>
      <c r="BC4" s="3">
        <v>0</v>
      </c>
      <c r="BD4" s="3">
        <v>2</v>
      </c>
      <c r="BE4" s="3">
        <v>1</v>
      </c>
      <c r="BF4" s="4">
        <v>0.75</v>
      </c>
      <c r="BG4" s="4">
        <v>0.7</v>
      </c>
      <c r="BH4" s="4">
        <v>0.3</v>
      </c>
      <c r="BI4" s="4">
        <v>0.25</v>
      </c>
      <c r="BJ4" s="4">
        <v>2</v>
      </c>
      <c r="BK4" s="3" t="str">
        <f t="shared" ref="BK4:BK29" si="5">IF(BJ4=Z4,"A","N")</f>
        <v>A</v>
      </c>
      <c r="BL4" s="4">
        <v>0</v>
      </c>
      <c r="BM4" s="3" t="str">
        <f t="shared" ref="BM4:BM29" si="6">IF(BL4=AA4,"A","N")</f>
        <v>A</v>
      </c>
      <c r="BN4" s="4">
        <v>2</v>
      </c>
      <c r="BO4" s="3" t="str">
        <f t="shared" ref="BO4:BO29" si="7">IF(BN4=AB4,"A","N")</f>
        <v>A</v>
      </c>
      <c r="BP4" s="3">
        <v>1</v>
      </c>
      <c r="BQ4" s="4">
        <v>1</v>
      </c>
      <c r="BR4" s="4" t="s">
        <v>278</v>
      </c>
      <c r="BS4" s="4">
        <v>0</v>
      </c>
      <c r="BT4" s="4">
        <v>1</v>
      </c>
      <c r="BU4" s="4">
        <v>1</v>
      </c>
      <c r="BV4" s="4">
        <v>0</v>
      </c>
      <c r="BW4" s="3">
        <v>1</v>
      </c>
      <c r="BX4" s="4">
        <v>8</v>
      </c>
      <c r="BY4" s="4">
        <v>4</v>
      </c>
      <c r="BZ4" s="4">
        <v>32</v>
      </c>
      <c r="CA4" s="4">
        <v>0</v>
      </c>
      <c r="CB4" s="4">
        <v>0</v>
      </c>
      <c r="CC4" s="4">
        <v>0</v>
      </c>
      <c r="CD4" s="4"/>
      <c r="CE4" s="4">
        <v>0</v>
      </c>
      <c r="CF4" s="4"/>
      <c r="CG4" s="4">
        <v>1</v>
      </c>
      <c r="CH4" s="4">
        <v>1</v>
      </c>
      <c r="CI4" s="4">
        <v>0</v>
      </c>
      <c r="CJ4" s="4">
        <v>0</v>
      </c>
      <c r="CK4" s="4">
        <v>0</v>
      </c>
      <c r="CL4" s="4">
        <v>0</v>
      </c>
      <c r="CM4" s="4">
        <v>0</v>
      </c>
      <c r="CN4" s="4">
        <v>0</v>
      </c>
      <c r="CO4" s="4">
        <v>0</v>
      </c>
      <c r="CP4" s="4"/>
      <c r="CQ4" s="4">
        <v>1</v>
      </c>
      <c r="CR4" s="4">
        <v>4</v>
      </c>
      <c r="CS4" s="4" t="s">
        <v>279</v>
      </c>
      <c r="CT4" s="4">
        <v>58165</v>
      </c>
      <c r="CU4" s="4">
        <v>690.00660000000005</v>
      </c>
      <c r="CV4" s="4">
        <v>16520</v>
      </c>
      <c r="CW4" s="4">
        <v>46.870069999999998</v>
      </c>
      <c r="CX4" s="4">
        <v>7</v>
      </c>
      <c r="CY4" s="4">
        <v>3</v>
      </c>
      <c r="CZ4" s="4">
        <v>51</v>
      </c>
      <c r="DA4" s="4">
        <v>9</v>
      </c>
      <c r="DB4" s="4">
        <v>38</v>
      </c>
      <c r="DC4" s="4">
        <v>47</v>
      </c>
      <c r="DD4" s="4">
        <v>17.649999999999999</v>
      </c>
      <c r="DE4" s="4">
        <v>92.16</v>
      </c>
      <c r="DF4" s="6">
        <v>58576</v>
      </c>
      <c r="DG4" s="7">
        <v>690.01</v>
      </c>
      <c r="DH4" s="6">
        <v>16573</v>
      </c>
      <c r="DI4" s="6">
        <v>46.87</v>
      </c>
      <c r="DJ4" s="6">
        <v>8</v>
      </c>
      <c r="DK4" s="6">
        <v>3</v>
      </c>
      <c r="DL4" s="6">
        <v>51</v>
      </c>
      <c r="DM4" s="6">
        <v>9</v>
      </c>
      <c r="DN4" s="6">
        <v>31</v>
      </c>
      <c r="DO4" s="6">
        <v>40</v>
      </c>
      <c r="DP4" s="7">
        <v>17.649999999999999</v>
      </c>
      <c r="DQ4" s="7">
        <v>78.430000000000007</v>
      </c>
    </row>
    <row r="5" spans="1:121" s="8" customFormat="1" ht="24">
      <c r="A5" s="4" t="s">
        <v>265</v>
      </c>
      <c r="B5" s="4" t="s">
        <v>280</v>
      </c>
      <c r="C5" s="3">
        <v>1</v>
      </c>
      <c r="D5" s="4" t="s">
        <v>281</v>
      </c>
      <c r="E5" s="4" t="s">
        <v>282</v>
      </c>
      <c r="F5" s="4">
        <v>68</v>
      </c>
      <c r="G5" s="4">
        <v>26643</v>
      </c>
      <c r="H5" s="4" t="s">
        <v>283</v>
      </c>
      <c r="I5" s="4" t="s">
        <v>284</v>
      </c>
      <c r="J5" s="4" t="s">
        <v>285</v>
      </c>
      <c r="K5" s="4" t="s">
        <v>286</v>
      </c>
      <c r="L5" s="4" t="s">
        <v>287</v>
      </c>
      <c r="M5" s="4" t="s">
        <v>288</v>
      </c>
      <c r="N5" s="4"/>
      <c r="O5" s="4">
        <v>311654180</v>
      </c>
      <c r="P5" s="4" t="s">
        <v>289</v>
      </c>
      <c r="Q5" s="4"/>
      <c r="R5" s="4" t="s">
        <v>290</v>
      </c>
      <c r="S5" s="4" t="s">
        <v>291</v>
      </c>
      <c r="T5" s="4"/>
      <c r="U5" s="4">
        <v>311654181</v>
      </c>
      <c r="V5" s="4" t="s">
        <v>292</v>
      </c>
      <c r="W5" s="4">
        <v>5</v>
      </c>
      <c r="X5" s="4">
        <v>0</v>
      </c>
      <c r="Y5" s="4">
        <v>5</v>
      </c>
      <c r="Z5" s="4">
        <v>3.2</v>
      </c>
      <c r="AA5" s="4">
        <v>0</v>
      </c>
      <c r="AB5" s="4">
        <v>3.2</v>
      </c>
      <c r="AC5" s="3" t="str">
        <f t="shared" si="0"/>
        <v>A</v>
      </c>
      <c r="AD5" s="4">
        <v>3</v>
      </c>
      <c r="AE5" s="4">
        <v>2</v>
      </c>
      <c r="AF5" s="4">
        <v>0</v>
      </c>
      <c r="AG5" s="4">
        <v>5</v>
      </c>
      <c r="AH5" s="3" t="str">
        <f t="shared" si="1"/>
        <v>A</v>
      </c>
      <c r="AI5" s="4">
        <v>0</v>
      </c>
      <c r="AJ5" s="4">
        <v>4</v>
      </c>
      <c r="AK5" s="4">
        <v>0</v>
      </c>
      <c r="AL5" s="4">
        <v>1</v>
      </c>
      <c r="AM5" s="4">
        <v>5</v>
      </c>
      <c r="AN5" s="3" t="str">
        <f t="shared" si="2"/>
        <v>A</v>
      </c>
      <c r="AO5" s="4">
        <v>0</v>
      </c>
      <c r="AP5" s="4">
        <v>0</v>
      </c>
      <c r="AQ5" s="4">
        <v>5</v>
      </c>
      <c r="AR5" s="4">
        <v>5</v>
      </c>
      <c r="AS5" s="3" t="str">
        <f t="shared" si="3"/>
        <v>A</v>
      </c>
      <c r="AT5" s="4">
        <v>0</v>
      </c>
      <c r="AU5" s="4">
        <v>0</v>
      </c>
      <c r="AV5" s="4">
        <v>2</v>
      </c>
      <c r="AW5" s="4">
        <v>2</v>
      </c>
      <c r="AX5" s="4">
        <v>0</v>
      </c>
      <c r="AY5" s="4">
        <v>1</v>
      </c>
      <c r="AZ5" s="4">
        <v>5</v>
      </c>
      <c r="BA5" s="3" t="str">
        <f t="shared" si="4"/>
        <v>A</v>
      </c>
      <c r="BB5" s="3">
        <v>1</v>
      </c>
      <c r="BC5" s="3">
        <v>0</v>
      </c>
      <c r="BD5" s="3">
        <v>3</v>
      </c>
      <c r="BE5" s="3">
        <v>1</v>
      </c>
      <c r="BF5" s="4">
        <v>0.3</v>
      </c>
      <c r="BG5" s="4">
        <v>2</v>
      </c>
      <c r="BH5" s="4">
        <v>0.6</v>
      </c>
      <c r="BI5" s="4">
        <v>0.3</v>
      </c>
      <c r="BJ5" s="4">
        <v>3.2</v>
      </c>
      <c r="BK5" s="3" t="str">
        <f t="shared" si="5"/>
        <v>A</v>
      </c>
      <c r="BL5" s="4">
        <v>0</v>
      </c>
      <c r="BM5" s="3" t="str">
        <f t="shared" si="6"/>
        <v>A</v>
      </c>
      <c r="BN5" s="4">
        <v>3.2</v>
      </c>
      <c r="BO5" s="3" t="str">
        <f t="shared" si="7"/>
        <v>A</v>
      </c>
      <c r="BP5" s="3">
        <v>1</v>
      </c>
      <c r="BQ5" s="4">
        <v>1</v>
      </c>
      <c r="BR5" s="4" t="s">
        <v>293</v>
      </c>
      <c r="BS5" s="4">
        <v>0</v>
      </c>
      <c r="BT5" s="4">
        <v>4</v>
      </c>
      <c r="BU5" s="4">
        <v>1</v>
      </c>
      <c r="BV5" s="4">
        <v>0</v>
      </c>
      <c r="BW5" s="3">
        <v>1</v>
      </c>
      <c r="BX5" s="4">
        <v>19</v>
      </c>
      <c r="BY5" s="4">
        <v>70</v>
      </c>
      <c r="BZ5" s="4">
        <v>144</v>
      </c>
      <c r="CA5" s="4">
        <v>1</v>
      </c>
      <c r="CB5" s="4">
        <v>1</v>
      </c>
      <c r="CC5" s="4">
        <v>0</v>
      </c>
      <c r="CD5" s="4"/>
      <c r="CE5" s="4">
        <v>0</v>
      </c>
      <c r="CF5" s="4"/>
      <c r="CG5" s="4">
        <v>0</v>
      </c>
      <c r="CH5" s="4">
        <v>0</v>
      </c>
      <c r="CI5" s="4">
        <v>0</v>
      </c>
      <c r="CJ5" s="4">
        <v>0</v>
      </c>
      <c r="CK5" s="4">
        <v>0</v>
      </c>
      <c r="CL5" s="4">
        <v>0</v>
      </c>
      <c r="CM5" s="4">
        <v>0</v>
      </c>
      <c r="CN5" s="4">
        <v>0</v>
      </c>
      <c r="CO5" s="4">
        <v>2</v>
      </c>
      <c r="CP5" s="4">
        <v>92.102000000000004</v>
      </c>
      <c r="CQ5" s="4">
        <v>0</v>
      </c>
      <c r="CR5" s="4">
        <v>3</v>
      </c>
      <c r="CS5" s="4" t="s">
        <v>294</v>
      </c>
      <c r="CT5" s="4">
        <v>58907</v>
      </c>
      <c r="CU5" s="4">
        <v>415.688625</v>
      </c>
      <c r="CV5" s="4">
        <v>18958</v>
      </c>
      <c r="CW5" s="4">
        <v>31.250533000000001</v>
      </c>
      <c r="CX5" s="4">
        <v>3</v>
      </c>
      <c r="CY5" s="4">
        <v>1</v>
      </c>
      <c r="CZ5" s="4">
        <v>48</v>
      </c>
      <c r="DA5" s="4">
        <v>18</v>
      </c>
      <c r="DB5" s="4">
        <v>26</v>
      </c>
      <c r="DC5" s="4">
        <v>44</v>
      </c>
      <c r="DD5" s="4">
        <v>37.5</v>
      </c>
      <c r="DE5" s="4">
        <v>91.66</v>
      </c>
      <c r="DF5" s="6">
        <v>59916</v>
      </c>
      <c r="DG5" s="7">
        <v>415.68</v>
      </c>
      <c r="DH5" s="6">
        <v>19145</v>
      </c>
      <c r="DI5" s="6">
        <v>31.25</v>
      </c>
      <c r="DJ5" s="6">
        <v>4</v>
      </c>
      <c r="DK5" s="6">
        <v>1</v>
      </c>
      <c r="DL5" s="6">
        <v>48</v>
      </c>
      <c r="DM5" s="6">
        <v>18</v>
      </c>
      <c r="DN5" s="6">
        <v>22</v>
      </c>
      <c r="DO5" s="6">
        <v>40</v>
      </c>
      <c r="DP5" s="7">
        <v>37.5</v>
      </c>
      <c r="DQ5" s="7">
        <v>83.33</v>
      </c>
    </row>
    <row r="6" spans="1:121" s="8" customFormat="1" ht="132">
      <c r="A6" s="4" t="s">
        <v>265</v>
      </c>
      <c r="B6" s="4" t="s">
        <v>295</v>
      </c>
      <c r="C6" s="3">
        <v>1</v>
      </c>
      <c r="D6" s="4" t="s">
        <v>296</v>
      </c>
      <c r="E6" s="4" t="s">
        <v>268</v>
      </c>
      <c r="F6" s="4" t="s">
        <v>297</v>
      </c>
      <c r="G6" s="4">
        <v>25001</v>
      </c>
      <c r="H6" s="4" t="s">
        <v>298</v>
      </c>
      <c r="I6" s="4" t="s">
        <v>299</v>
      </c>
      <c r="J6" s="4" t="s">
        <v>300</v>
      </c>
      <c r="K6" s="4" t="s">
        <v>301</v>
      </c>
      <c r="L6" s="4" t="s">
        <v>302</v>
      </c>
      <c r="M6" s="4" t="s">
        <v>303</v>
      </c>
      <c r="N6" s="4"/>
      <c r="O6" s="4">
        <v>326909111</v>
      </c>
      <c r="P6" s="4" t="s">
        <v>304</v>
      </c>
      <c r="Q6" s="4" t="s">
        <v>301</v>
      </c>
      <c r="R6" s="4" t="s">
        <v>302</v>
      </c>
      <c r="S6" s="4" t="s">
        <v>303</v>
      </c>
      <c r="T6" s="4"/>
      <c r="U6" s="4">
        <v>326909111</v>
      </c>
      <c r="V6" s="4" t="s">
        <v>304</v>
      </c>
      <c r="W6" s="4">
        <v>2</v>
      </c>
      <c r="X6" s="4">
        <v>10</v>
      </c>
      <c r="Y6" s="4">
        <v>12</v>
      </c>
      <c r="Z6" s="4">
        <v>3</v>
      </c>
      <c r="AA6" s="4">
        <v>9</v>
      </c>
      <c r="AB6" s="4">
        <v>12</v>
      </c>
      <c r="AC6" s="3" t="str">
        <f t="shared" si="0"/>
        <v>A</v>
      </c>
      <c r="AD6" s="4">
        <v>0</v>
      </c>
      <c r="AE6" s="4">
        <v>2</v>
      </c>
      <c r="AF6" s="4"/>
      <c r="AG6" s="4">
        <v>2</v>
      </c>
      <c r="AH6" s="3" t="str">
        <f t="shared" si="1"/>
        <v>A</v>
      </c>
      <c r="AI6" s="4">
        <v>0</v>
      </c>
      <c r="AJ6" s="4">
        <v>4</v>
      </c>
      <c r="AK6" s="4">
        <v>2</v>
      </c>
      <c r="AL6" s="4">
        <v>6</v>
      </c>
      <c r="AM6" s="4">
        <v>12</v>
      </c>
      <c r="AN6" s="3" t="str">
        <f t="shared" si="2"/>
        <v>A</v>
      </c>
      <c r="AO6" s="4">
        <v>2</v>
      </c>
      <c r="AP6" s="4"/>
      <c r="AQ6" s="4">
        <v>10</v>
      </c>
      <c r="AR6" s="4">
        <v>12</v>
      </c>
      <c r="AS6" s="3" t="str">
        <f t="shared" si="3"/>
        <v>A</v>
      </c>
      <c r="AT6" s="4">
        <v>1</v>
      </c>
      <c r="AU6" s="4">
        <v>0</v>
      </c>
      <c r="AV6" s="4">
        <v>1</v>
      </c>
      <c r="AW6" s="4">
        <v>9</v>
      </c>
      <c r="AX6" s="4">
        <v>1</v>
      </c>
      <c r="AY6" s="4">
        <v>0</v>
      </c>
      <c r="AZ6" s="4">
        <v>12</v>
      </c>
      <c r="BA6" s="3" t="str">
        <f t="shared" si="4"/>
        <v>A</v>
      </c>
      <c r="BB6" s="3">
        <v>0</v>
      </c>
      <c r="BC6" s="3">
        <v>0</v>
      </c>
      <c r="BD6" s="3">
        <v>4</v>
      </c>
      <c r="BE6" s="3">
        <v>1</v>
      </c>
      <c r="BF6" s="4">
        <v>1</v>
      </c>
      <c r="BG6" s="4">
        <v>2</v>
      </c>
      <c r="BH6" s="4">
        <v>0</v>
      </c>
      <c r="BI6" s="4">
        <v>0</v>
      </c>
      <c r="BJ6" s="4">
        <v>3</v>
      </c>
      <c r="BK6" s="3" t="str">
        <f t="shared" si="5"/>
        <v>A</v>
      </c>
      <c r="BL6" s="4">
        <v>9</v>
      </c>
      <c r="BM6" s="3" t="str">
        <f t="shared" si="6"/>
        <v>A</v>
      </c>
      <c r="BN6" s="4">
        <v>12</v>
      </c>
      <c r="BO6" s="3" t="str">
        <f t="shared" si="7"/>
        <v>A</v>
      </c>
      <c r="BP6" s="3">
        <v>0</v>
      </c>
      <c r="BQ6" s="4"/>
      <c r="BR6" s="4"/>
      <c r="BS6" s="4"/>
      <c r="BT6" s="4">
        <v>2</v>
      </c>
      <c r="BU6" s="4">
        <v>1</v>
      </c>
      <c r="BV6" s="4">
        <v>0</v>
      </c>
      <c r="BW6" s="3">
        <v>1</v>
      </c>
      <c r="BX6" s="4">
        <v>10</v>
      </c>
      <c r="BY6" s="4">
        <v>0</v>
      </c>
      <c r="BZ6" s="4">
        <v>500</v>
      </c>
      <c r="CA6" s="4">
        <v>0</v>
      </c>
      <c r="CB6" s="4">
        <v>0</v>
      </c>
      <c r="CC6" s="4">
        <v>0</v>
      </c>
      <c r="CD6" s="4"/>
      <c r="CE6" s="4">
        <v>0</v>
      </c>
      <c r="CF6" s="4"/>
      <c r="CG6" s="4">
        <v>20</v>
      </c>
      <c r="CH6" s="4">
        <v>20</v>
      </c>
      <c r="CI6" s="4">
        <v>0</v>
      </c>
      <c r="CJ6" s="4">
        <v>0</v>
      </c>
      <c r="CK6" s="4">
        <v>0</v>
      </c>
      <c r="CL6" s="4">
        <v>0</v>
      </c>
      <c r="CM6" s="4">
        <v>0</v>
      </c>
      <c r="CN6" s="4">
        <v>0</v>
      </c>
      <c r="CO6" s="4">
        <v>3</v>
      </c>
      <c r="CP6" s="4" t="s">
        <v>305</v>
      </c>
      <c r="CQ6" s="4">
        <v>3</v>
      </c>
      <c r="CR6" s="4">
        <v>6</v>
      </c>
      <c r="CS6" s="4" t="s">
        <v>306</v>
      </c>
      <c r="CT6" s="4">
        <v>99254</v>
      </c>
      <c r="CU6" s="4">
        <v>378.12599999999998</v>
      </c>
      <c r="CV6" s="4">
        <v>17862</v>
      </c>
      <c r="CW6" s="4">
        <v>22.654</v>
      </c>
      <c r="CX6" s="4">
        <v>6</v>
      </c>
      <c r="CY6" s="4">
        <v>4</v>
      </c>
      <c r="CZ6" s="4">
        <v>58</v>
      </c>
      <c r="DA6" s="4">
        <v>16</v>
      </c>
      <c r="DB6" s="4">
        <v>35</v>
      </c>
      <c r="DC6" s="4">
        <v>51</v>
      </c>
      <c r="DD6" s="4">
        <v>0.34</v>
      </c>
      <c r="DE6" s="4">
        <v>0.94</v>
      </c>
      <c r="DF6" s="6">
        <v>100434</v>
      </c>
      <c r="DG6" s="7">
        <v>378.15</v>
      </c>
      <c r="DH6" s="6">
        <v>18011</v>
      </c>
      <c r="DI6" s="6">
        <v>22.65</v>
      </c>
      <c r="DJ6" s="6">
        <v>9</v>
      </c>
      <c r="DK6" s="6">
        <v>4</v>
      </c>
      <c r="DL6" s="6">
        <v>58</v>
      </c>
      <c r="DM6" s="6">
        <v>20</v>
      </c>
      <c r="DN6" s="6">
        <v>32</v>
      </c>
      <c r="DO6" s="6">
        <v>52</v>
      </c>
      <c r="DP6" s="7">
        <v>34.479999999999997</v>
      </c>
      <c r="DQ6" s="7">
        <v>89.66</v>
      </c>
    </row>
    <row r="7" spans="1:121" s="8" customFormat="1">
      <c r="A7" s="4" t="s">
        <v>265</v>
      </c>
      <c r="B7" s="4" t="s">
        <v>307</v>
      </c>
      <c r="C7" s="3">
        <v>1</v>
      </c>
      <c r="D7" s="4" t="s">
        <v>308</v>
      </c>
      <c r="E7" s="4" t="s">
        <v>309</v>
      </c>
      <c r="F7" s="5" t="s">
        <v>310</v>
      </c>
      <c r="G7" s="4">
        <v>28601</v>
      </c>
      <c r="H7" s="4" t="s">
        <v>311</v>
      </c>
      <c r="I7" s="4" t="s">
        <v>312</v>
      </c>
      <c r="J7" s="4" t="s">
        <v>313</v>
      </c>
      <c r="K7" s="4"/>
      <c r="L7" s="4" t="s">
        <v>314</v>
      </c>
      <c r="M7" s="4" t="s">
        <v>315</v>
      </c>
      <c r="N7" s="4"/>
      <c r="O7" s="4">
        <v>327300220</v>
      </c>
      <c r="P7" s="4" t="s">
        <v>316</v>
      </c>
      <c r="Q7" s="4"/>
      <c r="R7" s="4" t="s">
        <v>317</v>
      </c>
      <c r="S7" s="4" t="s">
        <v>318</v>
      </c>
      <c r="T7" s="4"/>
      <c r="U7" s="4">
        <v>327300218</v>
      </c>
      <c r="V7" s="4" t="s">
        <v>319</v>
      </c>
      <c r="W7" s="4">
        <v>1</v>
      </c>
      <c r="X7" s="4">
        <v>0</v>
      </c>
      <c r="Y7" s="4">
        <v>1</v>
      </c>
      <c r="Z7" s="4">
        <v>1</v>
      </c>
      <c r="AA7" s="4">
        <v>0</v>
      </c>
      <c r="AB7" s="4">
        <v>1</v>
      </c>
      <c r="AC7" s="3" t="str">
        <f t="shared" si="0"/>
        <v>A</v>
      </c>
      <c r="AD7" s="4">
        <v>1</v>
      </c>
      <c r="AE7" s="4">
        <v>0</v>
      </c>
      <c r="AF7" s="4">
        <v>0</v>
      </c>
      <c r="AG7" s="4">
        <v>1</v>
      </c>
      <c r="AH7" s="3" t="str">
        <f t="shared" si="1"/>
        <v>A</v>
      </c>
      <c r="AI7" s="4">
        <v>0</v>
      </c>
      <c r="AJ7" s="4">
        <v>1</v>
      </c>
      <c r="AK7" s="4">
        <v>0</v>
      </c>
      <c r="AL7" s="4">
        <v>0</v>
      </c>
      <c r="AM7" s="4">
        <v>1</v>
      </c>
      <c r="AN7" s="3" t="str">
        <f t="shared" si="2"/>
        <v>A</v>
      </c>
      <c r="AO7" s="4">
        <v>0</v>
      </c>
      <c r="AP7" s="4">
        <v>0</v>
      </c>
      <c r="AQ7" s="4">
        <v>1</v>
      </c>
      <c r="AR7" s="4">
        <v>1</v>
      </c>
      <c r="AS7" s="3" t="str">
        <f t="shared" si="3"/>
        <v>A</v>
      </c>
      <c r="AT7" s="4">
        <v>0</v>
      </c>
      <c r="AU7" s="4">
        <v>0</v>
      </c>
      <c r="AV7" s="4">
        <v>1</v>
      </c>
      <c r="AW7" s="4">
        <v>0</v>
      </c>
      <c r="AX7" s="4">
        <v>0</v>
      </c>
      <c r="AY7" s="4">
        <v>0</v>
      </c>
      <c r="AZ7" s="4">
        <v>1</v>
      </c>
      <c r="BA7" s="3" t="str">
        <f t="shared" si="4"/>
        <v>A</v>
      </c>
      <c r="BB7" s="3">
        <v>0</v>
      </c>
      <c r="BC7" s="3">
        <v>0</v>
      </c>
      <c r="BD7" s="3">
        <v>5</v>
      </c>
      <c r="BE7" s="3">
        <v>0</v>
      </c>
      <c r="BF7" s="4">
        <v>0</v>
      </c>
      <c r="BG7" s="4">
        <v>1</v>
      </c>
      <c r="BH7" s="4">
        <v>0</v>
      </c>
      <c r="BI7" s="4">
        <v>0</v>
      </c>
      <c r="BJ7" s="4">
        <v>1</v>
      </c>
      <c r="BK7" s="3" t="str">
        <f t="shared" si="5"/>
        <v>A</v>
      </c>
      <c r="BL7" s="4">
        <v>0</v>
      </c>
      <c r="BM7" s="3" t="str">
        <f t="shared" si="6"/>
        <v>A</v>
      </c>
      <c r="BN7" s="4">
        <v>1</v>
      </c>
      <c r="BO7" s="3" t="str">
        <f t="shared" si="7"/>
        <v>A</v>
      </c>
      <c r="BP7" s="3">
        <v>0</v>
      </c>
      <c r="BQ7" s="4">
        <v>0</v>
      </c>
      <c r="BR7" s="4"/>
      <c r="BS7" s="4">
        <v>0</v>
      </c>
      <c r="BT7" s="4">
        <v>10</v>
      </c>
      <c r="BU7" s="4">
        <v>2</v>
      </c>
      <c r="BV7" s="4">
        <v>0</v>
      </c>
      <c r="BW7" s="3">
        <v>1</v>
      </c>
      <c r="BX7" s="4">
        <v>20</v>
      </c>
      <c r="BY7" s="4">
        <v>0</v>
      </c>
      <c r="BZ7" s="4">
        <v>0</v>
      </c>
      <c r="CA7" s="4">
        <v>0</v>
      </c>
      <c r="CB7" s="4">
        <v>0</v>
      </c>
      <c r="CC7" s="4">
        <v>0</v>
      </c>
      <c r="CD7" s="4"/>
      <c r="CE7" s="4">
        <v>0</v>
      </c>
      <c r="CF7" s="4"/>
      <c r="CG7" s="4">
        <v>0</v>
      </c>
      <c r="CH7" s="4">
        <v>0</v>
      </c>
      <c r="CI7" s="4">
        <v>0</v>
      </c>
      <c r="CJ7" s="4">
        <v>0</v>
      </c>
      <c r="CK7" s="4">
        <v>0</v>
      </c>
      <c r="CL7" s="4">
        <v>0</v>
      </c>
      <c r="CM7" s="4">
        <v>0</v>
      </c>
      <c r="CN7" s="4">
        <v>0</v>
      </c>
      <c r="CO7" s="4">
        <v>0</v>
      </c>
      <c r="CP7" s="4"/>
      <c r="CQ7" s="4">
        <v>0</v>
      </c>
      <c r="CR7" s="4">
        <v>0</v>
      </c>
      <c r="CS7" s="4"/>
      <c r="CT7" s="4">
        <v>25121</v>
      </c>
      <c r="CU7" s="4">
        <v>27438</v>
      </c>
      <c r="CV7" s="4">
        <v>10138</v>
      </c>
      <c r="CW7" s="4">
        <v>2649</v>
      </c>
      <c r="CX7" s="4">
        <v>3</v>
      </c>
      <c r="CY7" s="4">
        <v>1</v>
      </c>
      <c r="CZ7" s="4">
        <v>37</v>
      </c>
      <c r="DA7" s="4">
        <v>15</v>
      </c>
      <c r="DB7" s="4">
        <v>19</v>
      </c>
      <c r="DC7" s="4">
        <v>34</v>
      </c>
      <c r="DD7" s="4">
        <v>40.5</v>
      </c>
      <c r="DE7" s="4">
        <v>91.89</v>
      </c>
      <c r="DF7" s="6">
        <v>25235</v>
      </c>
      <c r="DG7" s="7">
        <v>274.33</v>
      </c>
      <c r="DH7" s="6">
        <v>10295</v>
      </c>
      <c r="DI7" s="6">
        <v>26.45</v>
      </c>
      <c r="DJ7" s="6">
        <v>3</v>
      </c>
      <c r="DK7" s="6">
        <v>1</v>
      </c>
      <c r="DL7" s="6">
        <v>37</v>
      </c>
      <c r="DM7" s="6">
        <v>13</v>
      </c>
      <c r="DN7" s="6">
        <v>18</v>
      </c>
      <c r="DO7" s="6">
        <v>31</v>
      </c>
      <c r="DP7" s="7">
        <v>35.14</v>
      </c>
      <c r="DQ7" s="7">
        <v>83.78</v>
      </c>
    </row>
    <row r="8" spans="1:121" s="8" customFormat="1" ht="24">
      <c r="A8" s="4" t="s">
        <v>265</v>
      </c>
      <c r="B8" s="4" t="s">
        <v>320</v>
      </c>
      <c r="C8" s="3">
        <v>1</v>
      </c>
      <c r="D8" s="4" t="s">
        <v>321</v>
      </c>
      <c r="E8" s="4" t="s">
        <v>322</v>
      </c>
      <c r="F8" s="4">
        <v>1209</v>
      </c>
      <c r="G8" s="4">
        <v>25228</v>
      </c>
      <c r="H8" s="4" t="s">
        <v>323</v>
      </c>
      <c r="I8" s="4" t="s">
        <v>324</v>
      </c>
      <c r="J8" s="4" t="s">
        <v>325</v>
      </c>
      <c r="K8" s="4" t="s">
        <v>262</v>
      </c>
      <c r="L8" s="4" t="s">
        <v>326</v>
      </c>
      <c r="M8" s="4" t="s">
        <v>327</v>
      </c>
      <c r="N8" s="4" t="s">
        <v>264</v>
      </c>
      <c r="O8" s="4">
        <v>221982511</v>
      </c>
      <c r="P8" s="4" t="s">
        <v>328</v>
      </c>
      <c r="Q8" s="4" t="s">
        <v>264</v>
      </c>
      <c r="R8" s="4" t="s">
        <v>264</v>
      </c>
      <c r="S8" s="4" t="s">
        <v>264</v>
      </c>
      <c r="T8" s="4" t="s">
        <v>264</v>
      </c>
      <c r="U8" s="4" t="s">
        <v>264</v>
      </c>
      <c r="V8" s="4" t="s">
        <v>264</v>
      </c>
      <c r="W8" s="4">
        <v>2</v>
      </c>
      <c r="X8" s="4">
        <v>3</v>
      </c>
      <c r="Y8" s="4">
        <v>5</v>
      </c>
      <c r="Z8" s="4">
        <v>1.75</v>
      </c>
      <c r="AA8" s="4">
        <v>2.5</v>
      </c>
      <c r="AB8" s="4">
        <v>4.25</v>
      </c>
      <c r="AC8" s="3" t="str">
        <f t="shared" si="0"/>
        <v>A</v>
      </c>
      <c r="AD8" s="4">
        <v>2</v>
      </c>
      <c r="AE8" s="4">
        <v>1</v>
      </c>
      <c r="AF8" s="4">
        <v>0</v>
      </c>
      <c r="AG8" s="4">
        <v>3</v>
      </c>
      <c r="AH8" s="3" t="str">
        <f t="shared" si="1"/>
        <v>A</v>
      </c>
      <c r="AI8" s="4">
        <v>0</v>
      </c>
      <c r="AJ8" s="4">
        <v>0</v>
      </c>
      <c r="AK8" s="4">
        <v>1</v>
      </c>
      <c r="AL8" s="4">
        <v>4</v>
      </c>
      <c r="AM8" s="4">
        <v>5</v>
      </c>
      <c r="AN8" s="3" t="str">
        <f t="shared" si="2"/>
        <v>A</v>
      </c>
      <c r="AO8" s="4">
        <v>2</v>
      </c>
      <c r="AP8" s="4">
        <v>3</v>
      </c>
      <c r="AQ8" s="4">
        <v>0</v>
      </c>
      <c r="AR8" s="4">
        <v>5</v>
      </c>
      <c r="AS8" s="3" t="str">
        <f t="shared" si="3"/>
        <v>A</v>
      </c>
      <c r="AT8" s="4">
        <v>0</v>
      </c>
      <c r="AU8" s="4">
        <v>0</v>
      </c>
      <c r="AV8" s="4">
        <v>0</v>
      </c>
      <c r="AW8" s="4">
        <v>4</v>
      </c>
      <c r="AX8" s="4">
        <v>1</v>
      </c>
      <c r="AY8" s="4">
        <v>0</v>
      </c>
      <c r="AZ8" s="4">
        <v>5</v>
      </c>
      <c r="BA8" s="3" t="str">
        <f t="shared" si="4"/>
        <v>A</v>
      </c>
      <c r="BB8" s="3">
        <v>1</v>
      </c>
      <c r="BC8" s="3">
        <v>0</v>
      </c>
      <c r="BD8" s="3">
        <v>2</v>
      </c>
      <c r="BE8" s="3">
        <v>1</v>
      </c>
      <c r="BF8" s="4">
        <v>0.2</v>
      </c>
      <c r="BG8" s="4">
        <v>1.4</v>
      </c>
      <c r="BH8" s="4">
        <v>0.1</v>
      </c>
      <c r="BI8" s="4">
        <v>0.05</v>
      </c>
      <c r="BJ8" s="4">
        <v>1.75</v>
      </c>
      <c r="BK8" s="3" t="str">
        <f t="shared" si="5"/>
        <v>A</v>
      </c>
      <c r="BL8" s="4">
        <v>2.5</v>
      </c>
      <c r="BM8" s="3" t="str">
        <f t="shared" si="6"/>
        <v>A</v>
      </c>
      <c r="BN8" s="4">
        <v>4.25</v>
      </c>
      <c r="BO8" s="3" t="str">
        <f t="shared" si="7"/>
        <v>A</v>
      </c>
      <c r="BP8" s="3">
        <v>1</v>
      </c>
      <c r="BQ8" s="4">
        <v>5</v>
      </c>
      <c r="BR8" s="4" t="s">
        <v>329</v>
      </c>
      <c r="BS8" s="4">
        <v>0</v>
      </c>
      <c r="BT8" s="4">
        <v>1</v>
      </c>
      <c r="BU8" s="4">
        <v>1</v>
      </c>
      <c r="BV8" s="4">
        <v>0</v>
      </c>
      <c r="BW8" s="3">
        <v>1</v>
      </c>
      <c r="BX8" s="4">
        <v>49</v>
      </c>
      <c r="BY8" s="4">
        <v>14</v>
      </c>
      <c r="BZ8" s="4">
        <v>93</v>
      </c>
      <c r="CA8" s="4">
        <v>0</v>
      </c>
      <c r="CB8" s="4">
        <v>2</v>
      </c>
      <c r="CC8" s="4">
        <v>0</v>
      </c>
      <c r="CD8" s="4" t="s">
        <v>264</v>
      </c>
      <c r="CE8" s="4">
        <v>0</v>
      </c>
      <c r="CF8" s="4" t="s">
        <v>264</v>
      </c>
      <c r="CG8" s="4">
        <v>1</v>
      </c>
      <c r="CH8" s="4">
        <v>1</v>
      </c>
      <c r="CI8" s="4">
        <v>1</v>
      </c>
      <c r="CJ8" s="4">
        <v>0</v>
      </c>
      <c r="CK8" s="4">
        <v>0</v>
      </c>
      <c r="CL8" s="4">
        <v>0</v>
      </c>
      <c r="CM8" s="4">
        <v>0</v>
      </c>
      <c r="CN8" s="4">
        <v>0</v>
      </c>
      <c r="CO8" s="4">
        <v>5</v>
      </c>
      <c r="CP8" s="4" t="s">
        <v>330</v>
      </c>
      <c r="CQ8" s="4">
        <v>4</v>
      </c>
      <c r="CR8" s="4">
        <v>1</v>
      </c>
      <c r="CS8" s="4" t="s">
        <v>331</v>
      </c>
      <c r="CT8" s="4">
        <v>131206</v>
      </c>
      <c r="CU8" s="4">
        <v>580.33000000000004</v>
      </c>
      <c r="CV8" s="4">
        <v>6709</v>
      </c>
      <c r="CW8" s="4">
        <v>9.0587560000000007</v>
      </c>
      <c r="CX8" s="4">
        <v>14</v>
      </c>
      <c r="CY8" s="4">
        <v>6</v>
      </c>
      <c r="CZ8" s="4">
        <v>79</v>
      </c>
      <c r="DA8" s="4">
        <v>19</v>
      </c>
      <c r="DB8" s="4">
        <v>56</v>
      </c>
      <c r="DC8" s="4">
        <v>75</v>
      </c>
      <c r="DD8" s="4">
        <v>24.05</v>
      </c>
      <c r="DE8" s="4">
        <v>94.93</v>
      </c>
      <c r="DF8" s="6">
        <v>134351</v>
      </c>
      <c r="DG8" s="7">
        <v>580.33000000000004</v>
      </c>
      <c r="DH8" s="6">
        <v>6795</v>
      </c>
      <c r="DI8" s="6">
        <v>9.0500000000000007</v>
      </c>
      <c r="DJ8" s="6">
        <v>14</v>
      </c>
      <c r="DK8" s="6">
        <v>6</v>
      </c>
      <c r="DL8" s="6">
        <v>79</v>
      </c>
      <c r="DM8" s="6">
        <v>20</v>
      </c>
      <c r="DN8" s="6">
        <v>51</v>
      </c>
      <c r="DO8" s="6">
        <v>71</v>
      </c>
      <c r="DP8" s="7">
        <v>25.32</v>
      </c>
      <c r="DQ8" s="7">
        <v>89.87</v>
      </c>
    </row>
    <row r="9" spans="1:121" s="8" customFormat="1">
      <c r="A9" s="4" t="s">
        <v>265</v>
      </c>
      <c r="B9" s="4" t="s">
        <v>332</v>
      </c>
      <c r="C9" s="3">
        <v>1</v>
      </c>
      <c r="D9" s="4" t="s">
        <v>333</v>
      </c>
      <c r="E9" s="4" t="s">
        <v>334</v>
      </c>
      <c r="F9" s="4">
        <v>70</v>
      </c>
      <c r="G9" s="4">
        <v>28201</v>
      </c>
      <c r="H9" s="4" t="s">
        <v>335</v>
      </c>
      <c r="I9" s="4" t="s">
        <v>336</v>
      </c>
      <c r="J9" s="4" t="s">
        <v>337</v>
      </c>
      <c r="K9" s="4" t="s">
        <v>262</v>
      </c>
      <c r="L9" s="4" t="s">
        <v>338</v>
      </c>
      <c r="M9" s="4" t="s">
        <v>339</v>
      </c>
      <c r="N9" s="4"/>
      <c r="O9" s="4">
        <v>321612131</v>
      </c>
      <c r="P9" s="4" t="s">
        <v>340</v>
      </c>
      <c r="Q9" s="4" t="s">
        <v>262</v>
      </c>
      <c r="R9" s="4" t="s">
        <v>338</v>
      </c>
      <c r="S9" s="4" t="s">
        <v>339</v>
      </c>
      <c r="T9" s="4"/>
      <c r="U9" s="4">
        <v>321612131</v>
      </c>
      <c r="V9" s="4" t="s">
        <v>340</v>
      </c>
      <c r="W9" s="4">
        <v>2</v>
      </c>
      <c r="X9" s="4">
        <v>1</v>
      </c>
      <c r="Y9" s="4">
        <v>3</v>
      </c>
      <c r="Z9" s="4">
        <v>1.5</v>
      </c>
      <c r="AA9" s="4">
        <v>0.1</v>
      </c>
      <c r="AB9" s="4">
        <v>1.6</v>
      </c>
      <c r="AC9" s="3" t="str">
        <f t="shared" si="0"/>
        <v>A</v>
      </c>
      <c r="AD9" s="4">
        <v>1</v>
      </c>
      <c r="AE9" s="4">
        <v>0</v>
      </c>
      <c r="AF9" s="4">
        <v>0</v>
      </c>
      <c r="AG9" s="4">
        <v>1</v>
      </c>
      <c r="AH9" s="3" t="str">
        <f t="shared" si="1"/>
        <v>A</v>
      </c>
      <c r="AI9" s="4">
        <v>0</v>
      </c>
      <c r="AJ9" s="4">
        <v>0</v>
      </c>
      <c r="AK9" s="4">
        <v>0</v>
      </c>
      <c r="AL9" s="4">
        <v>3</v>
      </c>
      <c r="AM9" s="4">
        <v>3</v>
      </c>
      <c r="AN9" s="3" t="str">
        <f t="shared" si="2"/>
        <v>A</v>
      </c>
      <c r="AO9" s="4">
        <v>2</v>
      </c>
      <c r="AP9" s="4">
        <v>0</v>
      </c>
      <c r="AQ9" s="4">
        <v>1</v>
      </c>
      <c r="AR9" s="4">
        <v>3</v>
      </c>
      <c r="AS9" s="3" t="str">
        <f t="shared" si="3"/>
        <v>A</v>
      </c>
      <c r="AT9" s="4">
        <v>0</v>
      </c>
      <c r="AU9" s="4">
        <v>0</v>
      </c>
      <c r="AV9" s="4">
        <v>0</v>
      </c>
      <c r="AW9" s="4">
        <v>2</v>
      </c>
      <c r="AX9" s="4">
        <v>1</v>
      </c>
      <c r="AY9" s="4">
        <v>0</v>
      </c>
      <c r="AZ9" s="4">
        <v>3</v>
      </c>
      <c r="BA9" s="3" t="str">
        <f t="shared" si="4"/>
        <v>A</v>
      </c>
      <c r="BB9" s="3">
        <v>1</v>
      </c>
      <c r="BC9" s="3">
        <v>1</v>
      </c>
      <c r="BD9" s="3">
        <v>3</v>
      </c>
      <c r="BE9" s="3">
        <v>1</v>
      </c>
      <c r="BF9" s="4">
        <v>0.2</v>
      </c>
      <c r="BG9" s="4">
        <v>1</v>
      </c>
      <c r="BH9" s="4">
        <v>0.2</v>
      </c>
      <c r="BI9" s="4">
        <v>0.1</v>
      </c>
      <c r="BJ9" s="4">
        <v>1.5</v>
      </c>
      <c r="BK9" s="3" t="str">
        <f t="shared" si="5"/>
        <v>A</v>
      </c>
      <c r="BL9" s="4">
        <v>0.1</v>
      </c>
      <c r="BM9" s="3" t="str">
        <f t="shared" si="6"/>
        <v>A</v>
      </c>
      <c r="BN9" s="4">
        <v>1.6</v>
      </c>
      <c r="BO9" s="3" t="str">
        <f t="shared" si="7"/>
        <v>A</v>
      </c>
      <c r="BP9" s="3">
        <v>1</v>
      </c>
      <c r="BQ9" s="4">
        <v>4</v>
      </c>
      <c r="BR9" s="4" t="s">
        <v>341</v>
      </c>
      <c r="BS9" s="4">
        <v>0</v>
      </c>
      <c r="BT9" s="4">
        <v>0</v>
      </c>
      <c r="BU9" s="4">
        <v>0</v>
      </c>
      <c r="BV9" s="4">
        <v>0</v>
      </c>
      <c r="BW9" s="3">
        <v>1</v>
      </c>
      <c r="BX9" s="4">
        <v>5</v>
      </c>
      <c r="BY9" s="4">
        <v>29</v>
      </c>
      <c r="BZ9" s="4">
        <v>20</v>
      </c>
      <c r="CA9" s="4">
        <v>0</v>
      </c>
      <c r="CB9" s="4">
        <v>0</v>
      </c>
      <c r="CC9" s="4">
        <v>0</v>
      </c>
      <c r="CD9" s="4"/>
      <c r="CE9" s="4">
        <v>0</v>
      </c>
      <c r="CF9" s="4"/>
      <c r="CG9" s="4">
        <v>0</v>
      </c>
      <c r="CH9" s="4">
        <v>0</v>
      </c>
      <c r="CI9" s="4">
        <v>0</v>
      </c>
      <c r="CJ9" s="4">
        <v>0</v>
      </c>
      <c r="CK9" s="4">
        <v>0</v>
      </c>
      <c r="CL9" s="4">
        <v>0</v>
      </c>
      <c r="CM9" s="4">
        <v>0</v>
      </c>
      <c r="CN9" s="4">
        <v>0</v>
      </c>
      <c r="CO9" s="4">
        <v>0</v>
      </c>
      <c r="CP9" s="4"/>
      <c r="CQ9" s="4">
        <v>1</v>
      </c>
      <c r="CR9" s="4">
        <v>2</v>
      </c>
      <c r="CS9" s="4"/>
      <c r="CT9" s="4">
        <v>19545</v>
      </c>
      <c r="CU9" s="4">
        <v>184.499416</v>
      </c>
      <c r="CV9" s="4">
        <v>6839</v>
      </c>
      <c r="CW9" s="4">
        <v>19.697779000000001</v>
      </c>
      <c r="CX9" s="4">
        <v>1</v>
      </c>
      <c r="CY9" s="4">
        <v>1</v>
      </c>
      <c r="CZ9" s="4">
        <v>24</v>
      </c>
      <c r="DA9" s="4">
        <v>7</v>
      </c>
      <c r="DB9" s="4">
        <v>13</v>
      </c>
      <c r="DC9" s="4">
        <v>20</v>
      </c>
      <c r="DD9" s="4">
        <v>29</v>
      </c>
      <c r="DE9" s="4">
        <v>83.3</v>
      </c>
      <c r="DF9" s="6">
        <v>20032</v>
      </c>
      <c r="DG9" s="7">
        <v>184.48</v>
      </c>
      <c r="DH9" s="6">
        <v>6876</v>
      </c>
      <c r="DI9" s="6">
        <v>19.7</v>
      </c>
      <c r="DJ9" s="6">
        <v>3</v>
      </c>
      <c r="DK9" s="6">
        <v>1</v>
      </c>
      <c r="DL9" s="6">
        <v>24</v>
      </c>
      <c r="DM9" s="6">
        <v>6</v>
      </c>
      <c r="DN9" s="6">
        <v>13</v>
      </c>
      <c r="DO9" s="6">
        <v>19</v>
      </c>
      <c r="DP9" s="7">
        <v>25</v>
      </c>
      <c r="DQ9" s="7">
        <v>79.17</v>
      </c>
    </row>
    <row r="10" spans="1:121" s="8" customFormat="1" ht="24">
      <c r="A10" s="4" t="s">
        <v>265</v>
      </c>
      <c r="B10" s="4" t="s">
        <v>342</v>
      </c>
      <c r="C10" s="3">
        <v>1</v>
      </c>
      <c r="D10" s="4" t="s">
        <v>343</v>
      </c>
      <c r="E10" s="4" t="s">
        <v>344</v>
      </c>
      <c r="F10" s="4">
        <v>119</v>
      </c>
      <c r="G10" s="4">
        <v>26301</v>
      </c>
      <c r="H10" s="4" t="s">
        <v>345</v>
      </c>
      <c r="I10" s="4" t="s">
        <v>346</v>
      </c>
      <c r="J10" s="4" t="s">
        <v>347</v>
      </c>
      <c r="K10" s="4" t="s">
        <v>262</v>
      </c>
      <c r="L10" s="4" t="s">
        <v>348</v>
      </c>
      <c r="M10" s="4" t="s">
        <v>349</v>
      </c>
      <c r="N10" s="4"/>
      <c r="O10" s="4">
        <v>318533330</v>
      </c>
      <c r="P10" s="4" t="s">
        <v>350</v>
      </c>
      <c r="Q10" s="4" t="s">
        <v>351</v>
      </c>
      <c r="R10" s="4" t="s">
        <v>352</v>
      </c>
      <c r="S10" s="4" t="s">
        <v>353</v>
      </c>
      <c r="T10" s="4"/>
      <c r="U10" s="4">
        <v>318533336</v>
      </c>
      <c r="V10" s="4" t="s">
        <v>354</v>
      </c>
      <c r="W10" s="4">
        <v>3</v>
      </c>
      <c r="X10" s="4"/>
      <c r="Y10" s="4">
        <v>3</v>
      </c>
      <c r="Z10" s="4">
        <v>1.9</v>
      </c>
      <c r="AA10" s="4"/>
      <c r="AB10" s="4">
        <v>1.9</v>
      </c>
      <c r="AC10" s="3" t="str">
        <f t="shared" si="0"/>
        <v>A</v>
      </c>
      <c r="AD10" s="4">
        <v>2</v>
      </c>
      <c r="AE10" s="4">
        <v>1</v>
      </c>
      <c r="AF10" s="4">
        <v>0</v>
      </c>
      <c r="AG10" s="4">
        <v>3</v>
      </c>
      <c r="AH10" s="3" t="str">
        <f t="shared" si="1"/>
        <v>A</v>
      </c>
      <c r="AI10" s="4"/>
      <c r="AJ10" s="4"/>
      <c r="AK10" s="4">
        <v>1</v>
      </c>
      <c r="AL10" s="4">
        <v>2</v>
      </c>
      <c r="AM10" s="4">
        <v>3</v>
      </c>
      <c r="AN10" s="3" t="str">
        <f t="shared" si="2"/>
        <v>A</v>
      </c>
      <c r="AO10" s="4"/>
      <c r="AP10" s="4">
        <v>2</v>
      </c>
      <c r="AQ10" s="4">
        <v>1</v>
      </c>
      <c r="AR10" s="4">
        <v>3</v>
      </c>
      <c r="AS10" s="3" t="str">
        <f t="shared" si="3"/>
        <v>A</v>
      </c>
      <c r="AT10" s="4"/>
      <c r="AU10" s="4"/>
      <c r="AV10" s="4"/>
      <c r="AW10" s="4">
        <v>2</v>
      </c>
      <c r="AX10" s="4"/>
      <c r="AY10" s="4">
        <v>1</v>
      </c>
      <c r="AZ10" s="4">
        <v>3</v>
      </c>
      <c r="BA10" s="3" t="str">
        <f t="shared" si="4"/>
        <v>A</v>
      </c>
      <c r="BB10" s="3">
        <v>1</v>
      </c>
      <c r="BC10" s="3">
        <v>0</v>
      </c>
      <c r="BD10" s="3">
        <v>2</v>
      </c>
      <c r="BE10" s="3">
        <v>1</v>
      </c>
      <c r="BF10" s="4">
        <v>0.5</v>
      </c>
      <c r="BG10" s="4">
        <v>1.3</v>
      </c>
      <c r="BH10" s="4">
        <v>0</v>
      </c>
      <c r="BI10" s="4">
        <v>0.1</v>
      </c>
      <c r="BJ10" s="4">
        <v>1.9</v>
      </c>
      <c r="BK10" s="3" t="str">
        <f t="shared" si="5"/>
        <v>A</v>
      </c>
      <c r="BL10" s="4">
        <v>0</v>
      </c>
      <c r="BM10" s="3" t="str">
        <f t="shared" si="6"/>
        <v>A</v>
      </c>
      <c r="BN10" s="4">
        <v>1.9</v>
      </c>
      <c r="BO10" s="3" t="str">
        <f t="shared" si="7"/>
        <v>A</v>
      </c>
      <c r="BP10" s="3">
        <v>1</v>
      </c>
      <c r="BQ10" s="4">
        <v>4</v>
      </c>
      <c r="BR10" s="4" t="s">
        <v>355</v>
      </c>
      <c r="BS10" s="4">
        <v>0</v>
      </c>
      <c r="BT10" s="4">
        <v>1</v>
      </c>
      <c r="BU10" s="4">
        <v>0</v>
      </c>
      <c r="BV10" s="4">
        <v>0</v>
      </c>
      <c r="BW10" s="3">
        <v>1</v>
      </c>
      <c r="BX10" s="4">
        <v>12</v>
      </c>
      <c r="BY10" s="4">
        <v>4</v>
      </c>
      <c r="BZ10" s="4">
        <v>33</v>
      </c>
      <c r="CA10" s="4">
        <v>0</v>
      </c>
      <c r="CB10" s="4">
        <v>0</v>
      </c>
      <c r="CC10" s="4">
        <v>0</v>
      </c>
      <c r="CD10" s="4"/>
      <c r="CE10" s="4">
        <v>0</v>
      </c>
      <c r="CF10" s="4"/>
      <c r="CG10" s="4">
        <v>0</v>
      </c>
      <c r="CH10" s="4">
        <v>0</v>
      </c>
      <c r="CI10" s="4">
        <v>0</v>
      </c>
      <c r="CJ10" s="4">
        <v>0</v>
      </c>
      <c r="CK10" s="4">
        <v>0</v>
      </c>
      <c r="CL10" s="4">
        <v>0</v>
      </c>
      <c r="CM10" s="4">
        <v>0</v>
      </c>
      <c r="CN10" s="4">
        <v>0</v>
      </c>
      <c r="CO10" s="4">
        <v>2</v>
      </c>
      <c r="CP10" s="4" t="s">
        <v>356</v>
      </c>
      <c r="CQ10" s="4">
        <v>0</v>
      </c>
      <c r="CR10" s="4">
        <v>0</v>
      </c>
      <c r="CS10" s="4" t="s">
        <v>357</v>
      </c>
      <c r="CT10" s="4">
        <v>21757</v>
      </c>
      <c r="CU10" s="4">
        <v>318.47000000000003</v>
      </c>
      <c r="CV10" s="4">
        <v>8808</v>
      </c>
      <c r="CW10" s="4">
        <v>53.42</v>
      </c>
      <c r="CX10" s="4">
        <v>2</v>
      </c>
      <c r="CY10" s="4">
        <v>1</v>
      </c>
      <c r="CZ10" s="4">
        <v>24</v>
      </c>
      <c r="DA10" s="4">
        <v>9</v>
      </c>
      <c r="DB10" s="4">
        <v>10</v>
      </c>
      <c r="DC10" s="4">
        <v>19</v>
      </c>
      <c r="DD10" s="4">
        <v>37.5</v>
      </c>
      <c r="DE10" s="4">
        <v>79.17</v>
      </c>
      <c r="DF10" s="6">
        <v>21963</v>
      </c>
      <c r="DG10" s="7">
        <v>318.48</v>
      </c>
      <c r="DH10" s="6">
        <v>8878</v>
      </c>
      <c r="DI10" s="6">
        <v>53.42</v>
      </c>
      <c r="DJ10" s="6">
        <v>2</v>
      </c>
      <c r="DK10" s="6">
        <v>1</v>
      </c>
      <c r="DL10" s="6">
        <v>24</v>
      </c>
      <c r="DM10" s="6">
        <v>9</v>
      </c>
      <c r="DN10" s="6">
        <v>12</v>
      </c>
      <c r="DO10" s="6">
        <v>21</v>
      </c>
      <c r="DP10" s="7">
        <v>37.5</v>
      </c>
      <c r="DQ10" s="7">
        <v>87.5</v>
      </c>
    </row>
    <row r="11" spans="1:121" s="8" customFormat="1" ht="48">
      <c r="A11" s="4" t="s">
        <v>265</v>
      </c>
      <c r="B11" s="4" t="s">
        <v>358</v>
      </c>
      <c r="C11" s="3">
        <v>1</v>
      </c>
      <c r="D11" s="4" t="s">
        <v>359</v>
      </c>
      <c r="E11" s="4" t="s">
        <v>360</v>
      </c>
      <c r="F11" s="4">
        <v>2</v>
      </c>
      <c r="G11" s="4">
        <v>26801</v>
      </c>
      <c r="H11" s="4" t="s">
        <v>361</v>
      </c>
      <c r="I11" s="4" t="s">
        <v>362</v>
      </c>
      <c r="J11" s="4" t="s">
        <v>363</v>
      </c>
      <c r="K11" s="4" t="s">
        <v>262</v>
      </c>
      <c r="L11" s="4" t="s">
        <v>364</v>
      </c>
      <c r="M11" s="4" t="s">
        <v>365</v>
      </c>
      <c r="N11" s="4"/>
      <c r="O11" s="4">
        <v>311545324</v>
      </c>
      <c r="P11" s="4" t="s">
        <v>366</v>
      </c>
      <c r="Q11" s="4" t="s">
        <v>262</v>
      </c>
      <c r="R11" s="4" t="s">
        <v>263</v>
      </c>
      <c r="S11" s="4" t="s">
        <v>367</v>
      </c>
      <c r="T11" s="4"/>
      <c r="U11" s="4">
        <v>311545372</v>
      </c>
      <c r="V11" s="4" t="s">
        <v>368</v>
      </c>
      <c r="W11" s="4">
        <v>1</v>
      </c>
      <c r="X11" s="4">
        <v>1</v>
      </c>
      <c r="Y11" s="4">
        <v>2</v>
      </c>
      <c r="Z11" s="4">
        <v>1</v>
      </c>
      <c r="AA11" s="4">
        <v>0.5</v>
      </c>
      <c r="AB11" s="4">
        <v>1.5</v>
      </c>
      <c r="AC11" s="3" t="str">
        <f t="shared" si="0"/>
        <v>A</v>
      </c>
      <c r="AD11" s="4">
        <v>0</v>
      </c>
      <c r="AE11" s="4">
        <v>1</v>
      </c>
      <c r="AF11" s="4">
        <v>0</v>
      </c>
      <c r="AG11" s="4">
        <v>1</v>
      </c>
      <c r="AH11" s="3" t="str">
        <f t="shared" si="1"/>
        <v>A</v>
      </c>
      <c r="AI11" s="4">
        <v>0</v>
      </c>
      <c r="AJ11" s="4">
        <v>1</v>
      </c>
      <c r="AK11" s="4">
        <v>0</v>
      </c>
      <c r="AL11" s="4">
        <v>1</v>
      </c>
      <c r="AM11" s="4">
        <v>2</v>
      </c>
      <c r="AN11" s="3" t="str">
        <f t="shared" si="2"/>
        <v>A</v>
      </c>
      <c r="AO11" s="4">
        <v>0</v>
      </c>
      <c r="AP11" s="4">
        <v>1</v>
      </c>
      <c r="AQ11" s="4">
        <v>1</v>
      </c>
      <c r="AR11" s="4">
        <v>2</v>
      </c>
      <c r="AS11" s="3" t="str">
        <f t="shared" si="3"/>
        <v>A</v>
      </c>
      <c r="AT11" s="4">
        <v>0</v>
      </c>
      <c r="AU11" s="4">
        <v>0</v>
      </c>
      <c r="AV11" s="4">
        <v>1</v>
      </c>
      <c r="AW11" s="4">
        <v>1</v>
      </c>
      <c r="AX11" s="4">
        <v>0</v>
      </c>
      <c r="AY11" s="4">
        <v>0</v>
      </c>
      <c r="AZ11" s="4">
        <v>2</v>
      </c>
      <c r="BA11" s="3" t="str">
        <f t="shared" si="4"/>
        <v>A</v>
      </c>
      <c r="BB11" s="3">
        <v>1</v>
      </c>
      <c r="BC11" s="3">
        <v>0</v>
      </c>
      <c r="BD11" s="3">
        <v>1</v>
      </c>
      <c r="BE11" s="3">
        <v>1</v>
      </c>
      <c r="BF11" s="4">
        <v>0.1</v>
      </c>
      <c r="BG11" s="4">
        <v>0.8</v>
      </c>
      <c r="BH11" s="4">
        <v>0</v>
      </c>
      <c r="BI11" s="4">
        <v>0.1</v>
      </c>
      <c r="BJ11" s="4">
        <v>1</v>
      </c>
      <c r="BK11" s="3" t="str">
        <f t="shared" si="5"/>
        <v>A</v>
      </c>
      <c r="BL11" s="4">
        <v>0.5</v>
      </c>
      <c r="BM11" s="3" t="str">
        <f t="shared" si="6"/>
        <v>A</v>
      </c>
      <c r="BN11" s="4">
        <v>1.5</v>
      </c>
      <c r="BO11" s="3" t="str">
        <f t="shared" si="7"/>
        <v>A</v>
      </c>
      <c r="BP11" s="3">
        <v>0</v>
      </c>
      <c r="BQ11" s="4"/>
      <c r="BR11" s="4"/>
      <c r="BS11" s="4">
        <v>0</v>
      </c>
      <c r="BT11" s="4">
        <v>1</v>
      </c>
      <c r="BU11" s="4">
        <v>1</v>
      </c>
      <c r="BV11" s="4">
        <v>0</v>
      </c>
      <c r="BW11" s="3">
        <v>1</v>
      </c>
      <c r="BX11" s="4">
        <v>10</v>
      </c>
      <c r="BY11" s="4">
        <v>71</v>
      </c>
      <c r="BZ11" s="4">
        <v>280</v>
      </c>
      <c r="CA11" s="4">
        <v>0</v>
      </c>
      <c r="CB11" s="4">
        <v>0</v>
      </c>
      <c r="CC11" s="4">
        <v>0</v>
      </c>
      <c r="CD11" s="4"/>
      <c r="CE11" s="4">
        <v>0</v>
      </c>
      <c r="CF11" s="4"/>
      <c r="CG11" s="4">
        <v>0</v>
      </c>
      <c r="CH11" s="4"/>
      <c r="CI11" s="4"/>
      <c r="CJ11" s="4"/>
      <c r="CK11" s="4"/>
      <c r="CL11" s="4"/>
      <c r="CM11" s="4">
        <v>0</v>
      </c>
      <c r="CN11" s="4"/>
      <c r="CO11" s="4"/>
      <c r="CP11" s="4" t="s">
        <v>369</v>
      </c>
      <c r="CQ11" s="4">
        <v>0</v>
      </c>
      <c r="CR11" s="4">
        <v>0</v>
      </c>
      <c r="CS11" s="4" t="s">
        <v>370</v>
      </c>
      <c r="CT11" s="4">
        <v>29057</v>
      </c>
      <c r="CU11" s="4">
        <v>246.180521</v>
      </c>
      <c r="CV11" s="4">
        <v>6878</v>
      </c>
      <c r="CW11" s="4">
        <v>9.5455500000000004</v>
      </c>
      <c r="CX11" s="4">
        <v>3</v>
      </c>
      <c r="CY11" s="4">
        <v>1</v>
      </c>
      <c r="CZ11" s="4">
        <v>37</v>
      </c>
      <c r="DA11" s="4">
        <v>15</v>
      </c>
      <c r="DB11" s="4">
        <v>22</v>
      </c>
      <c r="DC11" s="4">
        <v>37</v>
      </c>
      <c r="DD11" s="4">
        <v>40.54</v>
      </c>
      <c r="DE11" s="4">
        <v>100</v>
      </c>
      <c r="DF11" s="6">
        <v>29256</v>
      </c>
      <c r="DG11" s="7">
        <v>246.18</v>
      </c>
      <c r="DH11" s="6">
        <v>6866</v>
      </c>
      <c r="DI11" s="6">
        <v>9.5500000000000007</v>
      </c>
      <c r="DJ11" s="6">
        <v>4</v>
      </c>
      <c r="DK11" s="6">
        <v>1</v>
      </c>
      <c r="DL11" s="6">
        <v>37</v>
      </c>
      <c r="DM11" s="6">
        <v>16</v>
      </c>
      <c r="DN11" s="6">
        <v>20</v>
      </c>
      <c r="DO11" s="6">
        <v>36</v>
      </c>
      <c r="DP11" s="7">
        <v>43.24</v>
      </c>
      <c r="DQ11" s="7">
        <v>97.3</v>
      </c>
    </row>
    <row r="12" spans="1:121" s="8" customFormat="1" ht="24">
      <c r="A12" s="4" t="s">
        <v>265</v>
      </c>
      <c r="B12" s="4" t="s">
        <v>371</v>
      </c>
      <c r="C12" s="3">
        <v>1</v>
      </c>
      <c r="D12" s="4" t="s">
        <v>372</v>
      </c>
      <c r="E12" s="4" t="s">
        <v>373</v>
      </c>
      <c r="F12" s="4">
        <v>44</v>
      </c>
      <c r="G12" s="4">
        <v>27252</v>
      </c>
      <c r="H12" s="4" t="s">
        <v>374</v>
      </c>
      <c r="I12" s="4" t="s">
        <v>375</v>
      </c>
      <c r="J12" s="4" t="s">
        <v>376</v>
      </c>
      <c r="K12" s="4" t="s">
        <v>286</v>
      </c>
      <c r="L12" s="4" t="s">
        <v>377</v>
      </c>
      <c r="M12" s="4" t="s">
        <v>378</v>
      </c>
      <c r="N12" s="4"/>
      <c r="O12" s="4">
        <v>312604130</v>
      </c>
      <c r="P12" s="4" t="s">
        <v>379</v>
      </c>
      <c r="Q12" s="4" t="s">
        <v>286</v>
      </c>
      <c r="R12" s="4" t="s">
        <v>377</v>
      </c>
      <c r="S12" s="4" t="s">
        <v>378</v>
      </c>
      <c r="T12" s="4"/>
      <c r="U12" s="4">
        <v>312604130</v>
      </c>
      <c r="V12" s="4" t="s">
        <v>379</v>
      </c>
      <c r="W12" s="4">
        <v>3</v>
      </c>
      <c r="X12" s="4">
        <v>0</v>
      </c>
      <c r="Y12" s="4">
        <v>3</v>
      </c>
      <c r="Z12" s="4">
        <v>2.5</v>
      </c>
      <c r="AA12" s="4">
        <v>0</v>
      </c>
      <c r="AB12" s="4">
        <v>2.5</v>
      </c>
      <c r="AC12" s="3" t="str">
        <f t="shared" si="0"/>
        <v>A</v>
      </c>
      <c r="AD12" s="4">
        <v>1</v>
      </c>
      <c r="AE12" s="4">
        <v>2</v>
      </c>
      <c r="AF12" s="4">
        <v>0</v>
      </c>
      <c r="AG12" s="4">
        <v>3</v>
      </c>
      <c r="AH12" s="3" t="str">
        <f t="shared" si="1"/>
        <v>A</v>
      </c>
      <c r="AI12" s="4">
        <v>0</v>
      </c>
      <c r="AJ12" s="4">
        <v>0</v>
      </c>
      <c r="AK12" s="4">
        <v>0</v>
      </c>
      <c r="AL12" s="4">
        <v>3</v>
      </c>
      <c r="AM12" s="4">
        <v>3</v>
      </c>
      <c r="AN12" s="3" t="str">
        <f t="shared" si="2"/>
        <v>A</v>
      </c>
      <c r="AO12" s="4">
        <v>1</v>
      </c>
      <c r="AP12" s="4">
        <v>0</v>
      </c>
      <c r="AQ12" s="4">
        <v>2</v>
      </c>
      <c r="AR12" s="4">
        <v>3</v>
      </c>
      <c r="AS12" s="3" t="str">
        <f t="shared" si="3"/>
        <v>A</v>
      </c>
      <c r="AT12" s="4">
        <v>0</v>
      </c>
      <c r="AU12" s="4">
        <v>0</v>
      </c>
      <c r="AV12" s="4">
        <v>0</v>
      </c>
      <c r="AW12" s="4">
        <v>1</v>
      </c>
      <c r="AX12" s="4">
        <v>1</v>
      </c>
      <c r="AY12" s="4">
        <v>1</v>
      </c>
      <c r="AZ12" s="4">
        <v>3</v>
      </c>
      <c r="BA12" s="3" t="str">
        <f t="shared" si="4"/>
        <v>A</v>
      </c>
      <c r="BB12" s="3">
        <v>1</v>
      </c>
      <c r="BC12" s="3">
        <v>1</v>
      </c>
      <c r="BD12" s="3">
        <v>4</v>
      </c>
      <c r="BE12" s="3">
        <v>1</v>
      </c>
      <c r="BF12" s="4">
        <v>0.5</v>
      </c>
      <c r="BG12" s="4">
        <v>1.4</v>
      </c>
      <c r="BH12" s="4">
        <v>0.6</v>
      </c>
      <c r="BI12" s="4">
        <v>0</v>
      </c>
      <c r="BJ12" s="4">
        <v>2.5</v>
      </c>
      <c r="BK12" s="3" t="str">
        <f t="shared" si="5"/>
        <v>A</v>
      </c>
      <c r="BL12" s="4">
        <v>0</v>
      </c>
      <c r="BM12" s="3" t="str">
        <f t="shared" si="6"/>
        <v>A</v>
      </c>
      <c r="BN12" s="4">
        <v>2.5</v>
      </c>
      <c r="BO12" s="3" t="str">
        <f t="shared" si="7"/>
        <v>A</v>
      </c>
      <c r="BP12" s="3">
        <v>0</v>
      </c>
      <c r="BQ12" s="4"/>
      <c r="BR12" s="4"/>
      <c r="BS12" s="4">
        <v>0</v>
      </c>
      <c r="BT12" s="4">
        <v>6</v>
      </c>
      <c r="BU12" s="4">
        <v>2</v>
      </c>
      <c r="BV12" s="4">
        <v>0</v>
      </c>
      <c r="BW12" s="3">
        <v>1</v>
      </c>
      <c r="BX12" s="4">
        <v>12</v>
      </c>
      <c r="BY12" s="4">
        <v>2</v>
      </c>
      <c r="BZ12" s="4">
        <v>64</v>
      </c>
      <c r="CA12" s="4">
        <v>0</v>
      </c>
      <c r="CB12" s="4">
        <v>0</v>
      </c>
      <c r="CC12" s="4">
        <v>0</v>
      </c>
      <c r="CD12" s="4" t="s">
        <v>264</v>
      </c>
      <c r="CE12" s="4">
        <v>0</v>
      </c>
      <c r="CF12" s="4" t="s">
        <v>264</v>
      </c>
      <c r="CG12" s="4">
        <v>0</v>
      </c>
      <c r="CH12" s="4">
        <v>0</v>
      </c>
      <c r="CI12" s="4">
        <v>0</v>
      </c>
      <c r="CJ12" s="4">
        <v>0</v>
      </c>
      <c r="CK12" s="4">
        <v>0</v>
      </c>
      <c r="CL12" s="4">
        <v>0</v>
      </c>
      <c r="CM12" s="4">
        <v>0</v>
      </c>
      <c r="CN12" s="4">
        <v>0</v>
      </c>
      <c r="CO12" s="4">
        <v>1</v>
      </c>
      <c r="CP12" s="4" t="s">
        <v>380</v>
      </c>
      <c r="CQ12" s="4">
        <v>3</v>
      </c>
      <c r="CR12" s="4">
        <v>3</v>
      </c>
      <c r="CS12" s="4" t="s">
        <v>381</v>
      </c>
      <c r="CT12" s="4">
        <v>118822</v>
      </c>
      <c r="CU12" s="4">
        <v>350.85599999999999</v>
      </c>
      <c r="CV12" s="4">
        <v>66667</v>
      </c>
      <c r="CW12" s="4">
        <v>36.965899999999998</v>
      </c>
      <c r="CX12" s="4">
        <v>3</v>
      </c>
      <c r="CY12" s="4">
        <v>2</v>
      </c>
      <c r="CZ12" s="4">
        <v>48</v>
      </c>
      <c r="DA12" s="4">
        <v>24</v>
      </c>
      <c r="DB12" s="4">
        <v>21</v>
      </c>
      <c r="DC12" s="4">
        <v>45</v>
      </c>
      <c r="DD12" s="4">
        <v>50</v>
      </c>
      <c r="DE12" s="4">
        <v>93.75</v>
      </c>
      <c r="DF12" s="6">
        <v>121872</v>
      </c>
      <c r="DG12" s="7">
        <v>350.89</v>
      </c>
      <c r="DH12" s="6">
        <v>68552</v>
      </c>
      <c r="DI12" s="6">
        <v>36.97</v>
      </c>
      <c r="DJ12" s="6">
        <v>5</v>
      </c>
      <c r="DK12" s="6">
        <v>2</v>
      </c>
      <c r="DL12" s="6">
        <v>48</v>
      </c>
      <c r="DM12" s="6">
        <v>24</v>
      </c>
      <c r="DN12" s="6">
        <v>17</v>
      </c>
      <c r="DO12" s="6">
        <v>41</v>
      </c>
      <c r="DP12" s="7">
        <v>50</v>
      </c>
      <c r="DQ12" s="7">
        <v>85.42</v>
      </c>
    </row>
    <row r="13" spans="1:121" s="8" customFormat="1" ht="36">
      <c r="A13" s="4" t="s">
        <v>265</v>
      </c>
      <c r="B13" s="4" t="s">
        <v>382</v>
      </c>
      <c r="C13" s="3">
        <v>1</v>
      </c>
      <c r="D13" s="4" t="s">
        <v>383</v>
      </c>
      <c r="E13" s="4" t="s">
        <v>384</v>
      </c>
      <c r="F13" s="4">
        <v>78</v>
      </c>
      <c r="G13" s="4">
        <v>28012</v>
      </c>
      <c r="H13" s="4" t="s">
        <v>385</v>
      </c>
      <c r="I13" s="4" t="s">
        <v>386</v>
      </c>
      <c r="J13" s="4" t="s">
        <v>387</v>
      </c>
      <c r="K13" s="4" t="s">
        <v>262</v>
      </c>
      <c r="L13" s="4" t="s">
        <v>275</v>
      </c>
      <c r="M13" s="4" t="s">
        <v>388</v>
      </c>
      <c r="N13" s="4" t="s">
        <v>264</v>
      </c>
      <c r="O13" s="4">
        <v>321748353</v>
      </c>
      <c r="P13" s="4" t="s">
        <v>389</v>
      </c>
      <c r="Q13" s="4" t="s">
        <v>262</v>
      </c>
      <c r="R13" s="4" t="s">
        <v>390</v>
      </c>
      <c r="S13" s="4" t="s">
        <v>391</v>
      </c>
      <c r="T13" s="4" t="s">
        <v>264</v>
      </c>
      <c r="U13" s="4">
        <v>321748340</v>
      </c>
      <c r="V13" s="4" t="s">
        <v>392</v>
      </c>
      <c r="W13" s="4">
        <v>1</v>
      </c>
      <c r="X13" s="4">
        <v>1</v>
      </c>
      <c r="Y13" s="4">
        <v>2</v>
      </c>
      <c r="Z13" s="4">
        <v>1</v>
      </c>
      <c r="AA13" s="4">
        <v>1</v>
      </c>
      <c r="AB13" s="4">
        <v>2</v>
      </c>
      <c r="AC13" s="3" t="str">
        <f t="shared" si="0"/>
        <v>A</v>
      </c>
      <c r="AD13" s="4">
        <v>0</v>
      </c>
      <c r="AE13" s="4">
        <v>1</v>
      </c>
      <c r="AF13" s="4">
        <v>1</v>
      </c>
      <c r="AG13" s="4">
        <v>2</v>
      </c>
      <c r="AH13" s="3" t="str">
        <f t="shared" si="1"/>
        <v>A</v>
      </c>
      <c r="AI13" s="4">
        <v>0</v>
      </c>
      <c r="AJ13" s="4">
        <v>0</v>
      </c>
      <c r="AK13" s="4">
        <v>0</v>
      </c>
      <c r="AL13" s="4">
        <v>2</v>
      </c>
      <c r="AM13" s="4">
        <v>2</v>
      </c>
      <c r="AN13" s="3" t="str">
        <f t="shared" si="2"/>
        <v>A</v>
      </c>
      <c r="AO13" s="4">
        <v>1</v>
      </c>
      <c r="AP13" s="4">
        <v>1</v>
      </c>
      <c r="AQ13" s="4">
        <v>0</v>
      </c>
      <c r="AR13" s="4">
        <v>2</v>
      </c>
      <c r="AS13" s="3" t="str">
        <f t="shared" si="3"/>
        <v>A</v>
      </c>
      <c r="AT13" s="4">
        <v>0</v>
      </c>
      <c r="AU13" s="4">
        <v>0</v>
      </c>
      <c r="AV13" s="4">
        <v>0</v>
      </c>
      <c r="AW13" s="4">
        <v>2</v>
      </c>
      <c r="AX13" s="4">
        <v>0</v>
      </c>
      <c r="AY13" s="4">
        <v>0</v>
      </c>
      <c r="AZ13" s="4">
        <v>2</v>
      </c>
      <c r="BA13" s="3" t="str">
        <f t="shared" si="4"/>
        <v>A</v>
      </c>
      <c r="BB13" s="3">
        <v>0</v>
      </c>
      <c r="BC13" s="3">
        <v>0</v>
      </c>
      <c r="BD13" s="3">
        <v>5</v>
      </c>
      <c r="BE13" s="3">
        <v>1</v>
      </c>
      <c r="BF13" s="4">
        <v>0.15</v>
      </c>
      <c r="BG13" s="4">
        <v>0.65</v>
      </c>
      <c r="BH13" s="4">
        <v>0.1</v>
      </c>
      <c r="BI13" s="4">
        <v>0.1</v>
      </c>
      <c r="BJ13" s="4">
        <v>1</v>
      </c>
      <c r="BK13" s="3" t="str">
        <f t="shared" si="5"/>
        <v>A</v>
      </c>
      <c r="BL13" s="4">
        <v>1</v>
      </c>
      <c r="BM13" s="3" t="str">
        <f t="shared" si="6"/>
        <v>A</v>
      </c>
      <c r="BN13" s="4">
        <v>2</v>
      </c>
      <c r="BO13" s="3" t="str">
        <f t="shared" si="7"/>
        <v>A</v>
      </c>
      <c r="BP13" s="3">
        <v>1</v>
      </c>
      <c r="BQ13" s="4">
        <v>1</v>
      </c>
      <c r="BR13" s="4" t="s">
        <v>393</v>
      </c>
      <c r="BS13" s="4">
        <v>0</v>
      </c>
      <c r="BT13" s="4">
        <v>2</v>
      </c>
      <c r="BU13" s="4">
        <v>0</v>
      </c>
      <c r="BV13" s="4">
        <v>0</v>
      </c>
      <c r="BW13" s="3">
        <v>0</v>
      </c>
      <c r="BX13" s="4">
        <v>8</v>
      </c>
      <c r="BY13" s="4">
        <v>0</v>
      </c>
      <c r="BZ13" s="4">
        <v>20</v>
      </c>
      <c r="CA13" s="4">
        <v>0</v>
      </c>
      <c r="CB13" s="4">
        <v>0</v>
      </c>
      <c r="CC13" s="4">
        <v>0</v>
      </c>
      <c r="CD13" s="4" t="s">
        <v>264</v>
      </c>
      <c r="CE13" s="4">
        <v>0</v>
      </c>
      <c r="CF13" s="4" t="s">
        <v>264</v>
      </c>
      <c r="CG13" s="4">
        <v>1</v>
      </c>
      <c r="CH13" s="4">
        <v>1</v>
      </c>
      <c r="CI13" s="4">
        <v>0</v>
      </c>
      <c r="CJ13" s="4">
        <v>0</v>
      </c>
      <c r="CK13" s="4">
        <v>0</v>
      </c>
      <c r="CL13" s="4">
        <v>0</v>
      </c>
      <c r="CM13" s="4">
        <v>0</v>
      </c>
      <c r="CN13" s="4">
        <v>0</v>
      </c>
      <c r="CO13" s="4">
        <v>3</v>
      </c>
      <c r="CP13" s="4" t="s">
        <v>394</v>
      </c>
      <c r="CQ13" s="4">
        <v>0</v>
      </c>
      <c r="CR13" s="4">
        <v>1</v>
      </c>
      <c r="CS13" s="4" t="s">
        <v>395</v>
      </c>
      <c r="CT13" s="4"/>
      <c r="CU13" s="4"/>
      <c r="CV13" s="4"/>
      <c r="CW13" s="4"/>
      <c r="CX13" s="4"/>
      <c r="CY13" s="4"/>
      <c r="CZ13" s="4"/>
      <c r="DA13" s="4"/>
      <c r="DB13" s="4"/>
      <c r="DC13" s="4">
        <v>0</v>
      </c>
      <c r="DD13" s="4"/>
      <c r="DE13" s="4"/>
      <c r="DF13" s="6">
        <v>80313</v>
      </c>
      <c r="DG13" s="7">
        <v>584.22</v>
      </c>
      <c r="DH13" s="6">
        <v>30946</v>
      </c>
      <c r="DI13" s="6">
        <v>34.99</v>
      </c>
      <c r="DJ13" s="6">
        <v>7</v>
      </c>
      <c r="DK13" s="6">
        <v>4</v>
      </c>
      <c r="DL13" s="6">
        <v>69</v>
      </c>
      <c r="DM13" s="6">
        <v>25</v>
      </c>
      <c r="DN13" s="6">
        <v>31</v>
      </c>
      <c r="DO13" s="6">
        <v>56</v>
      </c>
      <c r="DP13" s="7">
        <v>36.229999999999997</v>
      </c>
      <c r="DQ13" s="7">
        <v>81.16</v>
      </c>
    </row>
    <row r="14" spans="1:121" s="8" customFormat="1" ht="24">
      <c r="A14" s="4" t="s">
        <v>265</v>
      </c>
      <c r="B14" s="4" t="s">
        <v>396</v>
      </c>
      <c r="C14" s="3">
        <v>1</v>
      </c>
      <c r="D14" s="4" t="s">
        <v>397</v>
      </c>
      <c r="E14" s="4" t="s">
        <v>398</v>
      </c>
      <c r="F14" s="4">
        <v>1</v>
      </c>
      <c r="G14" s="4">
        <v>27801</v>
      </c>
      <c r="H14" s="4" t="s">
        <v>399</v>
      </c>
      <c r="I14" s="4" t="s">
        <v>400</v>
      </c>
      <c r="J14" s="4" t="s">
        <v>271</v>
      </c>
      <c r="K14" s="4"/>
      <c r="L14" s="4" t="s">
        <v>401</v>
      </c>
      <c r="M14" s="4" t="s">
        <v>402</v>
      </c>
      <c r="N14" s="4"/>
      <c r="O14" s="4">
        <v>315739935</v>
      </c>
      <c r="P14" s="4" t="s">
        <v>403</v>
      </c>
      <c r="Q14" s="4" t="s">
        <v>262</v>
      </c>
      <c r="R14" s="4" t="s">
        <v>404</v>
      </c>
      <c r="S14" s="4" t="s">
        <v>405</v>
      </c>
      <c r="T14" s="4"/>
      <c r="U14" s="4">
        <v>315739911</v>
      </c>
      <c r="V14" s="4" t="s">
        <v>406</v>
      </c>
      <c r="W14" s="4">
        <v>1</v>
      </c>
      <c r="X14" s="4">
        <v>7</v>
      </c>
      <c r="Y14" s="4">
        <v>8</v>
      </c>
      <c r="Z14" s="4">
        <v>1</v>
      </c>
      <c r="AA14" s="4">
        <v>7</v>
      </c>
      <c r="AB14" s="4">
        <v>8</v>
      </c>
      <c r="AC14" s="3" t="str">
        <f t="shared" si="0"/>
        <v>A</v>
      </c>
      <c r="AD14" s="4">
        <v>1</v>
      </c>
      <c r="AE14" s="4">
        <v>0</v>
      </c>
      <c r="AF14" s="4">
        <v>0</v>
      </c>
      <c r="AG14" s="4">
        <v>1</v>
      </c>
      <c r="AH14" s="3" t="str">
        <f t="shared" si="1"/>
        <v>A</v>
      </c>
      <c r="AI14" s="4">
        <v>0</v>
      </c>
      <c r="AJ14" s="4">
        <v>7</v>
      </c>
      <c r="AK14" s="4">
        <v>0</v>
      </c>
      <c r="AL14" s="4">
        <v>1</v>
      </c>
      <c r="AM14" s="4">
        <v>8</v>
      </c>
      <c r="AN14" s="3" t="str">
        <f t="shared" si="2"/>
        <v>A</v>
      </c>
      <c r="AO14" s="4">
        <v>0</v>
      </c>
      <c r="AP14" s="4">
        <v>4</v>
      </c>
      <c r="AQ14" s="4">
        <v>4</v>
      </c>
      <c r="AR14" s="4">
        <v>8</v>
      </c>
      <c r="AS14" s="3" t="str">
        <f t="shared" si="3"/>
        <v>A</v>
      </c>
      <c r="AT14" s="4">
        <v>0</v>
      </c>
      <c r="AU14" s="4">
        <v>0</v>
      </c>
      <c r="AV14" s="4">
        <v>0</v>
      </c>
      <c r="AW14" s="4">
        <v>6</v>
      </c>
      <c r="AX14" s="4">
        <v>2</v>
      </c>
      <c r="AY14" s="4">
        <v>0</v>
      </c>
      <c r="AZ14" s="4">
        <v>8</v>
      </c>
      <c r="BA14" s="3" t="str">
        <f t="shared" si="4"/>
        <v>A</v>
      </c>
      <c r="BB14" s="3">
        <v>0</v>
      </c>
      <c r="BC14" s="3">
        <v>0</v>
      </c>
      <c r="BD14" s="3">
        <v>5</v>
      </c>
      <c r="BE14" s="3">
        <v>1</v>
      </c>
      <c r="BF14" s="4">
        <v>0</v>
      </c>
      <c r="BG14" s="4">
        <v>0.5</v>
      </c>
      <c r="BH14" s="4">
        <v>0.25</v>
      </c>
      <c r="BI14" s="4">
        <v>0.25</v>
      </c>
      <c r="BJ14" s="4">
        <v>1</v>
      </c>
      <c r="BK14" s="3" t="str">
        <f t="shared" si="5"/>
        <v>A</v>
      </c>
      <c r="BL14" s="4">
        <v>7</v>
      </c>
      <c r="BM14" s="3" t="str">
        <f t="shared" si="6"/>
        <v>A</v>
      </c>
      <c r="BN14" s="4">
        <v>8</v>
      </c>
      <c r="BO14" s="3" t="str">
        <f t="shared" si="7"/>
        <v>A</v>
      </c>
      <c r="BP14" s="3">
        <v>1</v>
      </c>
      <c r="BQ14" s="4">
        <v>4</v>
      </c>
      <c r="BR14" s="4" t="s">
        <v>407</v>
      </c>
      <c r="BS14" s="4">
        <v>0</v>
      </c>
      <c r="BT14" s="4">
        <v>5</v>
      </c>
      <c r="BU14" s="4">
        <v>1</v>
      </c>
      <c r="BV14" s="4">
        <v>0</v>
      </c>
      <c r="BW14" s="3">
        <v>1</v>
      </c>
      <c r="BX14" s="4">
        <v>0</v>
      </c>
      <c r="BY14" s="4">
        <v>14</v>
      </c>
      <c r="BZ14" s="4">
        <v>0</v>
      </c>
      <c r="CA14" s="4">
        <v>0</v>
      </c>
      <c r="CB14" s="4">
        <v>0</v>
      </c>
      <c r="CC14" s="4">
        <v>0</v>
      </c>
      <c r="CD14" s="4"/>
      <c r="CE14" s="4">
        <v>0</v>
      </c>
      <c r="CF14" s="4"/>
      <c r="CG14" s="4">
        <v>0</v>
      </c>
      <c r="CH14" s="4">
        <v>0</v>
      </c>
      <c r="CI14" s="4">
        <v>0</v>
      </c>
      <c r="CJ14" s="4">
        <v>0</v>
      </c>
      <c r="CK14" s="4">
        <v>0</v>
      </c>
      <c r="CL14" s="4">
        <v>0</v>
      </c>
      <c r="CM14" s="4">
        <v>0</v>
      </c>
      <c r="CN14" s="4">
        <v>0</v>
      </c>
      <c r="CO14" s="4">
        <v>0</v>
      </c>
      <c r="CP14" s="4" t="s">
        <v>264</v>
      </c>
      <c r="CQ14" s="4">
        <v>0</v>
      </c>
      <c r="CR14" s="4">
        <v>2</v>
      </c>
      <c r="CS14" s="4" t="s">
        <v>408</v>
      </c>
      <c r="CT14" s="4">
        <v>30399</v>
      </c>
      <c r="CU14" s="4">
        <v>13121871</v>
      </c>
      <c r="CV14" s="4">
        <v>17855</v>
      </c>
      <c r="CW14" s="4">
        <v>21900377</v>
      </c>
      <c r="CX14" s="4">
        <v>2</v>
      </c>
      <c r="CY14" s="4">
        <v>1</v>
      </c>
      <c r="CZ14" s="4">
        <v>18</v>
      </c>
      <c r="DA14" s="4">
        <v>4</v>
      </c>
      <c r="DB14" s="4">
        <v>11</v>
      </c>
      <c r="DC14" s="4">
        <v>15</v>
      </c>
      <c r="DD14" s="4">
        <v>22.22</v>
      </c>
      <c r="DE14" s="4">
        <v>83.33</v>
      </c>
      <c r="DF14" s="6">
        <v>30802</v>
      </c>
      <c r="DG14" s="7">
        <v>131.19999999999999</v>
      </c>
      <c r="DH14" s="6">
        <v>17959</v>
      </c>
      <c r="DI14" s="6">
        <v>21.9</v>
      </c>
      <c r="DJ14" s="6">
        <v>3</v>
      </c>
      <c r="DK14" s="6">
        <v>1</v>
      </c>
      <c r="DL14" s="6">
        <v>18</v>
      </c>
      <c r="DM14" s="6">
        <v>4</v>
      </c>
      <c r="DN14" s="6">
        <v>11</v>
      </c>
      <c r="DO14" s="6">
        <v>15</v>
      </c>
      <c r="DP14" s="7">
        <v>22.22</v>
      </c>
      <c r="DQ14" s="7">
        <v>83.33</v>
      </c>
    </row>
    <row r="15" spans="1:121" s="8" customFormat="1" ht="48">
      <c r="A15" s="4" t="s">
        <v>265</v>
      </c>
      <c r="B15" s="4" t="s">
        <v>409</v>
      </c>
      <c r="C15" s="3">
        <v>1</v>
      </c>
      <c r="D15" s="4" t="s">
        <v>410</v>
      </c>
      <c r="E15" s="4" t="s">
        <v>411</v>
      </c>
      <c r="F15" s="4">
        <v>552</v>
      </c>
      <c r="G15" s="4">
        <v>28401</v>
      </c>
      <c r="H15" s="4" t="s">
        <v>412</v>
      </c>
      <c r="I15" s="4" t="s">
        <v>413</v>
      </c>
      <c r="J15" s="4" t="s">
        <v>414</v>
      </c>
      <c r="K15" s="4" t="s">
        <v>262</v>
      </c>
      <c r="L15" s="4" t="s">
        <v>415</v>
      </c>
      <c r="M15" s="4" t="s">
        <v>416</v>
      </c>
      <c r="N15" s="4" t="s">
        <v>264</v>
      </c>
      <c r="O15" s="4">
        <v>327710216</v>
      </c>
      <c r="P15" s="4" t="s">
        <v>417</v>
      </c>
      <c r="Q15" s="4" t="s">
        <v>418</v>
      </c>
      <c r="R15" s="4" t="s">
        <v>419</v>
      </c>
      <c r="S15" s="4" t="s">
        <v>420</v>
      </c>
      <c r="T15" s="4" t="s">
        <v>264</v>
      </c>
      <c r="U15" s="4">
        <v>327710219</v>
      </c>
      <c r="V15" s="4" t="s">
        <v>421</v>
      </c>
      <c r="W15" s="4">
        <v>4</v>
      </c>
      <c r="X15" s="4">
        <v>1</v>
      </c>
      <c r="Y15" s="4">
        <v>5</v>
      </c>
      <c r="Z15" s="4">
        <v>4</v>
      </c>
      <c r="AA15" s="4">
        <v>1</v>
      </c>
      <c r="AB15" s="4">
        <v>5</v>
      </c>
      <c r="AC15" s="3" t="str">
        <f t="shared" si="0"/>
        <v>A</v>
      </c>
      <c r="AD15" s="4">
        <v>4</v>
      </c>
      <c r="AE15" s="4">
        <v>0</v>
      </c>
      <c r="AF15" s="4">
        <v>0</v>
      </c>
      <c r="AG15" s="4">
        <v>4</v>
      </c>
      <c r="AH15" s="3" t="str">
        <f t="shared" si="1"/>
        <v>A</v>
      </c>
      <c r="AI15" s="4">
        <v>0</v>
      </c>
      <c r="AJ15" s="4">
        <v>0</v>
      </c>
      <c r="AK15" s="4">
        <v>1</v>
      </c>
      <c r="AL15" s="4">
        <v>4</v>
      </c>
      <c r="AM15" s="4">
        <v>5</v>
      </c>
      <c r="AN15" s="3" t="str">
        <f t="shared" si="2"/>
        <v>A</v>
      </c>
      <c r="AO15" s="4">
        <v>0</v>
      </c>
      <c r="AP15" s="4">
        <v>0</v>
      </c>
      <c r="AQ15" s="4">
        <v>5</v>
      </c>
      <c r="AR15" s="4">
        <v>5</v>
      </c>
      <c r="AS15" s="3" t="str">
        <f t="shared" si="3"/>
        <v>A</v>
      </c>
      <c r="AT15" s="4">
        <v>0</v>
      </c>
      <c r="AU15" s="4">
        <v>0</v>
      </c>
      <c r="AV15" s="4">
        <v>0</v>
      </c>
      <c r="AW15" s="4">
        <v>2</v>
      </c>
      <c r="AX15" s="4">
        <v>2</v>
      </c>
      <c r="AY15" s="4">
        <v>1</v>
      </c>
      <c r="AZ15" s="4">
        <v>5</v>
      </c>
      <c r="BA15" s="3" t="str">
        <f t="shared" si="4"/>
        <v>A</v>
      </c>
      <c r="BB15" s="3">
        <v>1</v>
      </c>
      <c r="BC15" s="3">
        <v>0</v>
      </c>
      <c r="BD15" s="3">
        <v>2</v>
      </c>
      <c r="BE15" s="3">
        <v>1</v>
      </c>
      <c r="BF15" s="4">
        <v>1</v>
      </c>
      <c r="BG15" s="4">
        <v>2</v>
      </c>
      <c r="BH15" s="4">
        <v>0.5</v>
      </c>
      <c r="BI15" s="4">
        <v>0.5</v>
      </c>
      <c r="BJ15" s="4">
        <v>4</v>
      </c>
      <c r="BK15" s="3" t="str">
        <f t="shared" si="5"/>
        <v>A</v>
      </c>
      <c r="BL15" s="4">
        <v>1</v>
      </c>
      <c r="BM15" s="3" t="str">
        <f t="shared" si="6"/>
        <v>A</v>
      </c>
      <c r="BN15" s="4">
        <v>5</v>
      </c>
      <c r="BO15" s="3" t="str">
        <f t="shared" si="7"/>
        <v>A</v>
      </c>
      <c r="BP15" s="3">
        <v>1</v>
      </c>
      <c r="BQ15" s="4">
        <v>2</v>
      </c>
      <c r="BR15" s="4" t="s">
        <v>422</v>
      </c>
      <c r="BS15" s="4">
        <v>0</v>
      </c>
      <c r="BT15" s="4">
        <v>10</v>
      </c>
      <c r="BU15" s="4">
        <v>1</v>
      </c>
      <c r="BV15" s="4">
        <v>3</v>
      </c>
      <c r="BW15" s="3">
        <v>1</v>
      </c>
      <c r="BX15" s="4">
        <v>26</v>
      </c>
      <c r="BY15" s="4">
        <v>1</v>
      </c>
      <c r="BZ15" s="4">
        <v>147</v>
      </c>
      <c r="CA15" s="4">
        <v>0</v>
      </c>
      <c r="CB15" s="4">
        <v>0</v>
      </c>
      <c r="CC15" s="4">
        <v>0</v>
      </c>
      <c r="CD15" s="4" t="s">
        <v>264</v>
      </c>
      <c r="CE15" s="4">
        <v>0</v>
      </c>
      <c r="CF15" s="4" t="s">
        <v>264</v>
      </c>
      <c r="CG15" s="4">
        <v>0</v>
      </c>
      <c r="CH15" s="4">
        <v>0</v>
      </c>
      <c r="CI15" s="4">
        <v>0</v>
      </c>
      <c r="CJ15" s="4">
        <v>0</v>
      </c>
      <c r="CK15" s="4">
        <v>0</v>
      </c>
      <c r="CL15" s="4">
        <v>0</v>
      </c>
      <c r="CM15" s="4">
        <v>0</v>
      </c>
      <c r="CN15" s="4">
        <v>0</v>
      </c>
      <c r="CO15" s="4">
        <v>0</v>
      </c>
      <c r="CP15" s="4" t="s">
        <v>264</v>
      </c>
      <c r="CQ15" s="4">
        <v>0</v>
      </c>
      <c r="CR15" s="4">
        <v>0</v>
      </c>
      <c r="CS15" s="4" t="s">
        <v>423</v>
      </c>
      <c r="CT15" s="4">
        <v>49084</v>
      </c>
      <c r="CU15" s="4">
        <v>642.71026400000005</v>
      </c>
      <c r="CV15" s="4">
        <v>20349</v>
      </c>
      <c r="CW15" s="4">
        <v>33.075920000000004</v>
      </c>
      <c r="CX15" s="4">
        <v>6</v>
      </c>
      <c r="CY15" s="4">
        <v>3</v>
      </c>
      <c r="CZ15" s="4">
        <v>51</v>
      </c>
      <c r="DA15" s="4">
        <v>13</v>
      </c>
      <c r="DB15" s="4">
        <v>27</v>
      </c>
      <c r="DC15" s="4">
        <v>40</v>
      </c>
      <c r="DD15" s="4">
        <v>25.5</v>
      </c>
      <c r="DE15" s="4">
        <v>78.400000000000006</v>
      </c>
      <c r="DF15" s="6">
        <v>49009</v>
      </c>
      <c r="DG15" s="7">
        <v>642.82000000000005</v>
      </c>
      <c r="DH15" s="6">
        <v>20335</v>
      </c>
      <c r="DI15" s="6">
        <v>33.07</v>
      </c>
      <c r="DJ15" s="6">
        <v>6</v>
      </c>
      <c r="DK15" s="6">
        <v>3</v>
      </c>
      <c r="DL15" s="6">
        <v>51</v>
      </c>
      <c r="DM15" s="6">
        <v>13</v>
      </c>
      <c r="DN15" s="6">
        <v>25</v>
      </c>
      <c r="DO15" s="6">
        <v>38</v>
      </c>
      <c r="DP15" s="7">
        <v>25.49</v>
      </c>
      <c r="DQ15" s="7">
        <v>74.510000000000005</v>
      </c>
    </row>
    <row r="16" spans="1:121" s="8" customFormat="1">
      <c r="A16" s="4" t="s">
        <v>265</v>
      </c>
      <c r="B16" s="4" t="s">
        <v>424</v>
      </c>
      <c r="C16" s="3">
        <v>1</v>
      </c>
      <c r="D16" s="4" t="s">
        <v>425</v>
      </c>
      <c r="E16" s="4" t="s">
        <v>426</v>
      </c>
      <c r="F16" s="5" t="s">
        <v>427</v>
      </c>
      <c r="G16" s="4">
        <v>28922</v>
      </c>
      <c r="H16" s="4" t="s">
        <v>428</v>
      </c>
      <c r="I16" s="4" t="s">
        <v>429</v>
      </c>
      <c r="J16" s="4" t="s">
        <v>430</v>
      </c>
      <c r="K16" s="4" t="s">
        <v>262</v>
      </c>
      <c r="L16" s="4" t="s">
        <v>431</v>
      </c>
      <c r="M16" s="4" t="s">
        <v>432</v>
      </c>
      <c r="N16" s="4" t="s">
        <v>264</v>
      </c>
      <c r="O16" s="4">
        <v>325510227</v>
      </c>
      <c r="P16" s="4" t="s">
        <v>433</v>
      </c>
      <c r="Q16" s="4" t="s">
        <v>264</v>
      </c>
      <c r="R16" s="4" t="s">
        <v>434</v>
      </c>
      <c r="S16" s="4" t="s">
        <v>435</v>
      </c>
      <c r="T16" s="4" t="s">
        <v>264</v>
      </c>
      <c r="U16" s="4">
        <v>325510291</v>
      </c>
      <c r="V16" s="4" t="s">
        <v>436</v>
      </c>
      <c r="W16" s="4">
        <v>2</v>
      </c>
      <c r="X16" s="4">
        <v>0</v>
      </c>
      <c r="Y16" s="4">
        <v>2</v>
      </c>
      <c r="Z16" s="4">
        <v>1.75</v>
      </c>
      <c r="AA16" s="4">
        <v>0</v>
      </c>
      <c r="AB16" s="4">
        <v>1.75</v>
      </c>
      <c r="AC16" s="3" t="str">
        <f t="shared" si="0"/>
        <v>A</v>
      </c>
      <c r="AD16" s="4">
        <v>0</v>
      </c>
      <c r="AE16" s="4">
        <v>2</v>
      </c>
      <c r="AF16" s="4">
        <v>0</v>
      </c>
      <c r="AG16" s="4">
        <v>2</v>
      </c>
      <c r="AH16" s="3" t="str">
        <f t="shared" si="1"/>
        <v>A</v>
      </c>
      <c r="AI16" s="4">
        <v>0</v>
      </c>
      <c r="AJ16" s="4">
        <v>1</v>
      </c>
      <c r="AK16" s="4">
        <v>0</v>
      </c>
      <c r="AL16" s="4">
        <v>1</v>
      </c>
      <c r="AM16" s="4">
        <v>2</v>
      </c>
      <c r="AN16" s="3" t="str">
        <f t="shared" si="2"/>
        <v>A</v>
      </c>
      <c r="AO16" s="4">
        <v>0</v>
      </c>
      <c r="AP16" s="4">
        <v>2</v>
      </c>
      <c r="AQ16" s="4">
        <v>0</v>
      </c>
      <c r="AR16" s="4">
        <v>2</v>
      </c>
      <c r="AS16" s="3" t="str">
        <f t="shared" si="3"/>
        <v>A</v>
      </c>
      <c r="AT16" s="4">
        <v>0</v>
      </c>
      <c r="AU16" s="4">
        <v>0</v>
      </c>
      <c r="AV16" s="4">
        <v>2</v>
      </c>
      <c r="AW16" s="4">
        <v>0</v>
      </c>
      <c r="AX16" s="4">
        <v>0</v>
      </c>
      <c r="AY16" s="4">
        <v>0</v>
      </c>
      <c r="AZ16" s="4">
        <v>2</v>
      </c>
      <c r="BA16" s="3" t="str">
        <f t="shared" si="4"/>
        <v>A</v>
      </c>
      <c r="BB16" s="3">
        <v>1</v>
      </c>
      <c r="BC16" s="3">
        <v>0</v>
      </c>
      <c r="BD16" s="3">
        <v>1</v>
      </c>
      <c r="BE16" s="3">
        <v>1</v>
      </c>
      <c r="BF16" s="4">
        <v>0.55000000000000004</v>
      </c>
      <c r="BG16" s="4">
        <v>1</v>
      </c>
      <c r="BH16" s="4">
        <v>0.1</v>
      </c>
      <c r="BI16" s="4">
        <v>0.1</v>
      </c>
      <c r="BJ16" s="4">
        <v>1.75</v>
      </c>
      <c r="BK16" s="3" t="str">
        <f t="shared" si="5"/>
        <v>A</v>
      </c>
      <c r="BL16" s="4">
        <v>0</v>
      </c>
      <c r="BM16" s="3" t="str">
        <f t="shared" si="6"/>
        <v>A</v>
      </c>
      <c r="BN16" s="4">
        <v>1.75</v>
      </c>
      <c r="BO16" s="3" t="str">
        <f t="shared" si="7"/>
        <v>A</v>
      </c>
      <c r="BP16" s="3">
        <v>1</v>
      </c>
      <c r="BQ16" s="4">
        <v>1</v>
      </c>
      <c r="BR16" s="4" t="s">
        <v>437</v>
      </c>
      <c r="BS16" s="4">
        <v>0</v>
      </c>
      <c r="BT16" s="4">
        <v>1</v>
      </c>
      <c r="BU16" s="4">
        <v>1</v>
      </c>
      <c r="BV16" s="4">
        <v>0</v>
      </c>
      <c r="BW16" s="3">
        <v>1</v>
      </c>
      <c r="BX16" s="4">
        <v>6</v>
      </c>
      <c r="BY16" s="4">
        <v>6</v>
      </c>
      <c r="BZ16" s="4">
        <v>68</v>
      </c>
      <c r="CA16" s="4">
        <v>0</v>
      </c>
      <c r="CB16" s="4">
        <v>0</v>
      </c>
      <c r="CC16" s="4">
        <v>0</v>
      </c>
      <c r="CD16" s="4" t="s">
        <v>264</v>
      </c>
      <c r="CE16" s="4">
        <v>0</v>
      </c>
      <c r="CF16" s="4" t="s">
        <v>264</v>
      </c>
      <c r="CG16" s="4">
        <v>0</v>
      </c>
      <c r="CH16" s="4">
        <v>0</v>
      </c>
      <c r="CI16" s="4">
        <v>0</v>
      </c>
      <c r="CJ16" s="4">
        <v>0</v>
      </c>
      <c r="CK16" s="4">
        <v>0</v>
      </c>
      <c r="CL16" s="4">
        <v>0</v>
      </c>
      <c r="CM16" s="4">
        <v>0</v>
      </c>
      <c r="CN16" s="4">
        <v>0</v>
      </c>
      <c r="CO16" s="4">
        <v>1</v>
      </c>
      <c r="CP16" s="4">
        <v>102</v>
      </c>
      <c r="CQ16" s="4">
        <v>0</v>
      </c>
      <c r="CR16" s="4">
        <v>0</v>
      </c>
      <c r="CS16" s="4" t="s">
        <v>438</v>
      </c>
      <c r="CT16" s="4"/>
      <c r="CU16" s="4"/>
      <c r="CV16" s="4"/>
      <c r="CW16" s="4"/>
      <c r="CX16" s="4"/>
      <c r="CY16" s="4"/>
      <c r="CZ16" s="4"/>
      <c r="DA16" s="4"/>
      <c r="DB16" s="4"/>
      <c r="DC16" s="4">
        <v>0</v>
      </c>
      <c r="DD16" s="4"/>
      <c r="DE16" s="4"/>
      <c r="DF16" s="6">
        <v>24362</v>
      </c>
      <c r="DG16" s="7">
        <v>121.1</v>
      </c>
      <c r="DH16" s="6">
        <v>9222</v>
      </c>
      <c r="DI16" s="6">
        <v>33.67</v>
      </c>
      <c r="DJ16" s="6">
        <v>2</v>
      </c>
      <c r="DK16" s="6">
        <v>1</v>
      </c>
      <c r="DL16" s="6">
        <v>9</v>
      </c>
      <c r="DM16" s="6">
        <v>4</v>
      </c>
      <c r="DN16" s="6">
        <v>5</v>
      </c>
      <c r="DO16" s="6">
        <v>9</v>
      </c>
      <c r="DP16" s="7">
        <v>44.44</v>
      </c>
      <c r="DQ16" s="7">
        <v>100</v>
      </c>
    </row>
    <row r="17" spans="1:121" s="8" customFormat="1">
      <c r="A17" s="4" t="s">
        <v>265</v>
      </c>
      <c r="B17" s="4" t="s">
        <v>439</v>
      </c>
      <c r="C17" s="3">
        <v>1</v>
      </c>
      <c r="D17" s="4" t="s">
        <v>440</v>
      </c>
      <c r="E17" s="4" t="s">
        <v>441</v>
      </c>
      <c r="F17" s="4">
        <v>51</v>
      </c>
      <c r="G17" s="4">
        <v>27601</v>
      </c>
      <c r="H17" s="4" t="s">
        <v>442</v>
      </c>
      <c r="I17" s="4" t="s">
        <v>443</v>
      </c>
      <c r="J17" s="4" t="s">
        <v>444</v>
      </c>
      <c r="K17" s="4" t="s">
        <v>264</v>
      </c>
      <c r="L17" s="4" t="s">
        <v>445</v>
      </c>
      <c r="M17" s="4" t="s">
        <v>446</v>
      </c>
      <c r="N17" s="4" t="s">
        <v>264</v>
      </c>
      <c r="O17" s="4">
        <v>315635351</v>
      </c>
      <c r="P17" s="4" t="s">
        <v>447</v>
      </c>
      <c r="Q17" s="4" t="s">
        <v>262</v>
      </c>
      <c r="R17" s="4" t="s">
        <v>448</v>
      </c>
      <c r="S17" s="4" t="s">
        <v>449</v>
      </c>
      <c r="T17" s="4" t="s">
        <v>264</v>
      </c>
      <c r="U17" s="4">
        <v>315635359</v>
      </c>
      <c r="V17" s="4" t="s">
        <v>450</v>
      </c>
      <c r="W17" s="4">
        <v>3</v>
      </c>
      <c r="X17" s="4">
        <v>1</v>
      </c>
      <c r="Y17" s="4">
        <v>4</v>
      </c>
      <c r="Z17" s="4">
        <v>2.25</v>
      </c>
      <c r="AA17" s="4">
        <v>1</v>
      </c>
      <c r="AB17" s="4">
        <v>3.25</v>
      </c>
      <c r="AC17" s="3" t="str">
        <f t="shared" si="0"/>
        <v>A</v>
      </c>
      <c r="AD17" s="4">
        <v>2</v>
      </c>
      <c r="AE17" s="4">
        <v>1</v>
      </c>
      <c r="AF17" s="4">
        <v>0</v>
      </c>
      <c r="AG17" s="4">
        <v>3</v>
      </c>
      <c r="AH17" s="3" t="str">
        <f t="shared" si="1"/>
        <v>A</v>
      </c>
      <c r="AI17" s="4">
        <v>1</v>
      </c>
      <c r="AJ17" s="4">
        <v>2</v>
      </c>
      <c r="AK17" s="4">
        <v>0</v>
      </c>
      <c r="AL17" s="4">
        <v>1</v>
      </c>
      <c r="AM17" s="4">
        <v>4</v>
      </c>
      <c r="AN17" s="3" t="str">
        <f t="shared" si="2"/>
        <v>A</v>
      </c>
      <c r="AO17" s="4">
        <v>0</v>
      </c>
      <c r="AP17" s="4">
        <v>1</v>
      </c>
      <c r="AQ17" s="4">
        <v>3</v>
      </c>
      <c r="AR17" s="4">
        <v>4</v>
      </c>
      <c r="AS17" s="3" t="str">
        <f t="shared" si="3"/>
        <v>A</v>
      </c>
      <c r="AT17" s="4">
        <v>1</v>
      </c>
      <c r="AU17" s="4">
        <v>0</v>
      </c>
      <c r="AV17" s="4">
        <v>0</v>
      </c>
      <c r="AW17" s="4">
        <v>1</v>
      </c>
      <c r="AX17" s="4">
        <v>1</v>
      </c>
      <c r="AY17" s="4">
        <v>1</v>
      </c>
      <c r="AZ17" s="4">
        <v>4</v>
      </c>
      <c r="BA17" s="3" t="str">
        <f t="shared" si="4"/>
        <v>A</v>
      </c>
      <c r="BB17" s="3">
        <v>0</v>
      </c>
      <c r="BC17" s="3">
        <v>0</v>
      </c>
      <c r="BD17" s="3">
        <v>5</v>
      </c>
      <c r="BE17" s="3">
        <v>1</v>
      </c>
      <c r="BF17" s="4">
        <v>0.6</v>
      </c>
      <c r="BG17" s="4">
        <v>1.1000000000000001</v>
      </c>
      <c r="BH17" s="4">
        <v>0.05</v>
      </c>
      <c r="BI17" s="4">
        <v>0.5</v>
      </c>
      <c r="BJ17" s="4">
        <v>2.25</v>
      </c>
      <c r="BK17" s="3" t="str">
        <f t="shared" si="5"/>
        <v>A</v>
      </c>
      <c r="BL17" s="4">
        <v>1</v>
      </c>
      <c r="BM17" s="3" t="str">
        <f t="shared" si="6"/>
        <v>A</v>
      </c>
      <c r="BN17" s="4">
        <v>3.25</v>
      </c>
      <c r="BO17" s="3" t="str">
        <f t="shared" si="7"/>
        <v>A</v>
      </c>
      <c r="BP17" s="3">
        <v>0</v>
      </c>
      <c r="BQ17" s="4">
        <v>0</v>
      </c>
      <c r="BR17" s="4" t="s">
        <v>264</v>
      </c>
      <c r="BS17" s="4">
        <v>0</v>
      </c>
      <c r="BT17" s="4">
        <v>2</v>
      </c>
      <c r="BU17" s="4">
        <v>0</v>
      </c>
      <c r="BV17" s="4">
        <v>0</v>
      </c>
      <c r="BW17" s="3">
        <v>1</v>
      </c>
      <c r="BX17" s="4">
        <v>21</v>
      </c>
      <c r="BY17" s="4">
        <v>0</v>
      </c>
      <c r="BZ17" s="4">
        <v>10</v>
      </c>
      <c r="CA17" s="4">
        <v>0</v>
      </c>
      <c r="CB17" s="4">
        <v>0</v>
      </c>
      <c r="CC17" s="4">
        <v>0</v>
      </c>
      <c r="CD17" s="4" t="s">
        <v>264</v>
      </c>
      <c r="CE17" s="4">
        <v>0</v>
      </c>
      <c r="CF17" s="4" t="s">
        <v>264</v>
      </c>
      <c r="CG17" s="4">
        <v>0</v>
      </c>
      <c r="CH17" s="4">
        <v>0</v>
      </c>
      <c r="CI17" s="4">
        <v>0</v>
      </c>
      <c r="CJ17" s="4">
        <v>0</v>
      </c>
      <c r="CK17" s="4">
        <v>0</v>
      </c>
      <c r="CL17" s="4">
        <v>0</v>
      </c>
      <c r="CM17" s="4">
        <v>1</v>
      </c>
      <c r="CN17" s="4">
        <v>0</v>
      </c>
      <c r="CO17" s="4">
        <v>0</v>
      </c>
      <c r="CP17" s="4" t="s">
        <v>264</v>
      </c>
      <c r="CQ17" s="4">
        <v>0</v>
      </c>
      <c r="CR17" s="4">
        <v>1</v>
      </c>
      <c r="CS17" s="4" t="s">
        <v>264</v>
      </c>
      <c r="CT17" s="4">
        <v>43144</v>
      </c>
      <c r="CU17" s="4">
        <v>456.75900000000001</v>
      </c>
      <c r="CV17" s="4">
        <v>19346</v>
      </c>
      <c r="CW17" s="4">
        <v>24.962</v>
      </c>
      <c r="CX17" s="4">
        <v>3</v>
      </c>
      <c r="CY17" s="4">
        <v>2</v>
      </c>
      <c r="CZ17" s="4">
        <v>39</v>
      </c>
      <c r="DA17" s="4">
        <v>20</v>
      </c>
      <c r="DB17" s="4">
        <v>17</v>
      </c>
      <c r="DC17" s="4">
        <v>37</v>
      </c>
      <c r="DD17" s="4">
        <v>51</v>
      </c>
      <c r="DE17" s="4">
        <v>95</v>
      </c>
      <c r="DF17" s="6">
        <v>43180</v>
      </c>
      <c r="DG17" s="7">
        <v>456.78</v>
      </c>
      <c r="DH17" s="6">
        <v>19201</v>
      </c>
      <c r="DI17" s="6">
        <v>24.96</v>
      </c>
      <c r="DJ17" s="6">
        <v>4</v>
      </c>
      <c r="DK17" s="6">
        <v>2</v>
      </c>
      <c r="DL17" s="6">
        <v>39</v>
      </c>
      <c r="DM17" s="6">
        <v>18</v>
      </c>
      <c r="DN17" s="6">
        <v>14</v>
      </c>
      <c r="DO17" s="6">
        <v>32</v>
      </c>
      <c r="DP17" s="7">
        <v>46.15</v>
      </c>
      <c r="DQ17" s="7">
        <v>82.05</v>
      </c>
    </row>
    <row r="18" spans="1:121" s="8" customFormat="1" ht="60">
      <c r="A18" s="4" t="s">
        <v>265</v>
      </c>
      <c r="B18" s="4" t="s">
        <v>451</v>
      </c>
      <c r="C18" s="3">
        <v>1</v>
      </c>
      <c r="D18" s="4" t="s">
        <v>452</v>
      </c>
      <c r="E18" s="4" t="s">
        <v>453</v>
      </c>
      <c r="F18" s="4">
        <v>61</v>
      </c>
      <c r="G18" s="4">
        <v>29301</v>
      </c>
      <c r="H18" s="4" t="s">
        <v>454</v>
      </c>
      <c r="I18" s="4" t="s">
        <v>455</v>
      </c>
      <c r="J18" s="4" t="s">
        <v>456</v>
      </c>
      <c r="K18" s="4" t="s">
        <v>262</v>
      </c>
      <c r="L18" s="4" t="s">
        <v>457</v>
      </c>
      <c r="M18" s="4" t="s">
        <v>458</v>
      </c>
      <c r="N18" s="4"/>
      <c r="O18" s="4">
        <v>326715651</v>
      </c>
      <c r="P18" s="4" t="s">
        <v>459</v>
      </c>
      <c r="Q18" s="4" t="s">
        <v>262</v>
      </c>
      <c r="R18" s="4" t="s">
        <v>460</v>
      </c>
      <c r="S18" s="4" t="s">
        <v>461</v>
      </c>
      <c r="T18" s="4"/>
      <c r="U18" s="4">
        <v>326715652</v>
      </c>
      <c r="V18" s="4" t="s">
        <v>462</v>
      </c>
      <c r="W18" s="4">
        <v>4</v>
      </c>
      <c r="X18" s="4"/>
      <c r="Y18" s="4">
        <v>4</v>
      </c>
      <c r="Z18" s="4">
        <v>3.8</v>
      </c>
      <c r="AA18" s="4"/>
      <c r="AB18" s="4">
        <v>3.8</v>
      </c>
      <c r="AC18" s="3" t="str">
        <f t="shared" si="0"/>
        <v>A</v>
      </c>
      <c r="AD18" s="4">
        <v>2</v>
      </c>
      <c r="AE18" s="4">
        <v>2</v>
      </c>
      <c r="AF18" s="4"/>
      <c r="AG18" s="4">
        <v>4</v>
      </c>
      <c r="AH18" s="3" t="str">
        <f t="shared" si="1"/>
        <v>A</v>
      </c>
      <c r="AI18" s="4"/>
      <c r="AJ18" s="4">
        <v>2</v>
      </c>
      <c r="AK18" s="4"/>
      <c r="AL18" s="4">
        <v>2</v>
      </c>
      <c r="AM18" s="4">
        <v>4</v>
      </c>
      <c r="AN18" s="3" t="str">
        <f t="shared" si="2"/>
        <v>A</v>
      </c>
      <c r="AO18" s="4">
        <v>0</v>
      </c>
      <c r="AP18" s="4">
        <v>3</v>
      </c>
      <c r="AQ18" s="4">
        <v>1</v>
      </c>
      <c r="AR18" s="4">
        <v>4</v>
      </c>
      <c r="AS18" s="3" t="str">
        <f t="shared" si="3"/>
        <v>A</v>
      </c>
      <c r="AT18" s="4"/>
      <c r="AU18" s="4"/>
      <c r="AV18" s="4"/>
      <c r="AW18" s="4">
        <v>3</v>
      </c>
      <c r="AX18" s="4">
        <v>1</v>
      </c>
      <c r="AY18" s="4"/>
      <c r="AZ18" s="4">
        <v>4</v>
      </c>
      <c r="BA18" s="3" t="str">
        <f t="shared" si="4"/>
        <v>A</v>
      </c>
      <c r="BB18" s="3">
        <v>1</v>
      </c>
      <c r="BC18" s="3"/>
      <c r="BD18" s="3">
        <v>3</v>
      </c>
      <c r="BE18" s="3">
        <v>1</v>
      </c>
      <c r="BF18" s="4">
        <v>0.5</v>
      </c>
      <c r="BG18" s="4">
        <v>3</v>
      </c>
      <c r="BH18" s="4">
        <v>0.2</v>
      </c>
      <c r="BI18" s="4">
        <v>0.1</v>
      </c>
      <c r="BJ18" s="4">
        <v>3.8</v>
      </c>
      <c r="BK18" s="3" t="str">
        <f t="shared" si="5"/>
        <v>A</v>
      </c>
      <c r="BL18" s="4">
        <v>0</v>
      </c>
      <c r="BM18" s="3" t="str">
        <f t="shared" si="6"/>
        <v>A</v>
      </c>
      <c r="BN18" s="4">
        <v>3.8</v>
      </c>
      <c r="BO18" s="3" t="str">
        <f t="shared" si="7"/>
        <v>A</v>
      </c>
      <c r="BP18" s="3">
        <v>1</v>
      </c>
      <c r="BQ18" s="4">
        <v>1</v>
      </c>
      <c r="BR18" s="4" t="s">
        <v>463</v>
      </c>
      <c r="BS18" s="4">
        <v>0</v>
      </c>
      <c r="BT18" s="4">
        <v>3</v>
      </c>
      <c r="BU18" s="4">
        <v>4</v>
      </c>
      <c r="BV18" s="4">
        <v>1</v>
      </c>
      <c r="BW18" s="3">
        <v>0</v>
      </c>
      <c r="BX18" s="4">
        <v>25</v>
      </c>
      <c r="BY18" s="4">
        <v>2</v>
      </c>
      <c r="BZ18" s="4">
        <v>196</v>
      </c>
      <c r="CA18" s="4">
        <v>0</v>
      </c>
      <c r="CB18" s="4">
        <v>0</v>
      </c>
      <c r="CC18" s="4">
        <v>0</v>
      </c>
      <c r="CD18" s="4"/>
      <c r="CE18" s="4">
        <v>0</v>
      </c>
      <c r="CF18" s="4"/>
      <c r="CG18" s="4">
        <v>0</v>
      </c>
      <c r="CH18" s="4">
        <v>0</v>
      </c>
      <c r="CI18" s="4">
        <v>0</v>
      </c>
      <c r="CJ18" s="4">
        <v>0</v>
      </c>
      <c r="CK18" s="4">
        <v>0</v>
      </c>
      <c r="CL18" s="4">
        <v>0</v>
      </c>
      <c r="CM18" s="4">
        <v>0</v>
      </c>
      <c r="CN18" s="4">
        <v>0</v>
      </c>
      <c r="CO18" s="4"/>
      <c r="CP18" s="4" t="s">
        <v>464</v>
      </c>
      <c r="CQ18" s="4">
        <v>1</v>
      </c>
      <c r="CR18" s="4">
        <v>1</v>
      </c>
      <c r="CS18" s="4" t="s">
        <v>465</v>
      </c>
      <c r="CT18" s="4">
        <v>108209</v>
      </c>
      <c r="CU18" s="4">
        <v>810.27059999999994</v>
      </c>
      <c r="CV18" s="4">
        <v>44272</v>
      </c>
      <c r="CW18" s="4">
        <v>28.909960000000002</v>
      </c>
      <c r="CX18" s="4">
        <v>9</v>
      </c>
      <c r="CY18" s="4">
        <v>3</v>
      </c>
      <c r="CZ18" s="4">
        <v>98</v>
      </c>
      <c r="DA18" s="4">
        <v>37</v>
      </c>
      <c r="DB18" s="4">
        <v>44</v>
      </c>
      <c r="DC18" s="4">
        <v>81</v>
      </c>
      <c r="DD18" s="4">
        <v>37.700000000000003</v>
      </c>
      <c r="DE18" s="4">
        <v>82.6</v>
      </c>
      <c r="DF18" s="6">
        <v>109001</v>
      </c>
      <c r="DG18" s="7">
        <v>810.37</v>
      </c>
      <c r="DH18" s="6">
        <v>44318</v>
      </c>
      <c r="DI18" s="6">
        <v>28.91</v>
      </c>
      <c r="DJ18" s="6">
        <v>9</v>
      </c>
      <c r="DK18" s="6">
        <v>3</v>
      </c>
      <c r="DL18" s="6">
        <v>98</v>
      </c>
      <c r="DM18" s="6">
        <v>36</v>
      </c>
      <c r="DN18" s="6">
        <v>38</v>
      </c>
      <c r="DO18" s="6">
        <v>74</v>
      </c>
      <c r="DP18" s="7">
        <v>36.729999999999997</v>
      </c>
      <c r="DQ18" s="7">
        <v>75.510000000000005</v>
      </c>
    </row>
    <row r="19" spans="1:121" s="8" customFormat="1" ht="24">
      <c r="A19" s="4" t="s">
        <v>265</v>
      </c>
      <c r="B19" s="4" t="s">
        <v>466</v>
      </c>
      <c r="C19" s="3">
        <v>1</v>
      </c>
      <c r="D19" s="4" t="s">
        <v>467</v>
      </c>
      <c r="E19" s="4" t="s">
        <v>268</v>
      </c>
      <c r="F19" s="4">
        <v>1</v>
      </c>
      <c r="G19" s="4">
        <v>29521</v>
      </c>
      <c r="H19" s="4" t="s">
        <v>468</v>
      </c>
      <c r="I19" s="4" t="s">
        <v>469</v>
      </c>
      <c r="J19" s="4" t="s">
        <v>363</v>
      </c>
      <c r="K19" s="4" t="s">
        <v>262</v>
      </c>
      <c r="L19" s="4" t="s">
        <v>470</v>
      </c>
      <c r="M19" s="4" t="s">
        <v>471</v>
      </c>
      <c r="N19" s="4" t="s">
        <v>264</v>
      </c>
      <c r="O19" s="4">
        <v>326771420</v>
      </c>
      <c r="P19" s="4" t="s">
        <v>472</v>
      </c>
      <c r="Q19" s="4" t="s">
        <v>262</v>
      </c>
      <c r="R19" s="4" t="s">
        <v>317</v>
      </c>
      <c r="S19" s="4" t="s">
        <v>473</v>
      </c>
      <c r="T19" s="4" t="s">
        <v>264</v>
      </c>
      <c r="U19" s="4">
        <v>326776741</v>
      </c>
      <c r="V19" s="4" t="s">
        <v>474</v>
      </c>
      <c r="W19" s="4">
        <v>2</v>
      </c>
      <c r="X19" s="4">
        <v>0</v>
      </c>
      <c r="Y19" s="4">
        <v>2</v>
      </c>
      <c r="Z19" s="4">
        <v>1.25</v>
      </c>
      <c r="AA19" s="4">
        <v>0</v>
      </c>
      <c r="AB19" s="4">
        <v>1.25</v>
      </c>
      <c r="AC19" s="3" t="str">
        <f t="shared" si="0"/>
        <v>A</v>
      </c>
      <c r="AD19" s="4">
        <v>1</v>
      </c>
      <c r="AE19" s="4">
        <v>1</v>
      </c>
      <c r="AF19" s="4">
        <v>0</v>
      </c>
      <c r="AG19" s="4">
        <v>2</v>
      </c>
      <c r="AH19" s="3" t="str">
        <f t="shared" si="1"/>
        <v>A</v>
      </c>
      <c r="AI19" s="4">
        <v>0</v>
      </c>
      <c r="AJ19" s="4">
        <v>0</v>
      </c>
      <c r="AK19" s="4">
        <v>0</v>
      </c>
      <c r="AL19" s="4">
        <v>2</v>
      </c>
      <c r="AM19" s="4">
        <v>2</v>
      </c>
      <c r="AN19" s="3" t="str">
        <f t="shared" si="2"/>
        <v>A</v>
      </c>
      <c r="AO19" s="4">
        <v>0</v>
      </c>
      <c r="AP19" s="4">
        <v>0</v>
      </c>
      <c r="AQ19" s="4">
        <v>2</v>
      </c>
      <c r="AR19" s="4">
        <v>2</v>
      </c>
      <c r="AS19" s="3" t="str">
        <f t="shared" si="3"/>
        <v>A</v>
      </c>
      <c r="AT19" s="4">
        <v>0</v>
      </c>
      <c r="AU19" s="4">
        <v>0</v>
      </c>
      <c r="AV19" s="4">
        <v>0</v>
      </c>
      <c r="AW19" s="4">
        <v>0</v>
      </c>
      <c r="AX19" s="4">
        <v>2</v>
      </c>
      <c r="AY19" s="4">
        <v>0</v>
      </c>
      <c r="AZ19" s="4">
        <v>2</v>
      </c>
      <c r="BA19" s="3" t="str">
        <f t="shared" si="4"/>
        <v>A</v>
      </c>
      <c r="BB19" s="3">
        <v>1</v>
      </c>
      <c r="BC19" s="3">
        <v>1</v>
      </c>
      <c r="BD19" s="3">
        <v>4</v>
      </c>
      <c r="BE19" s="3">
        <v>1</v>
      </c>
      <c r="BF19" s="4">
        <v>0.15</v>
      </c>
      <c r="BG19" s="4">
        <v>0.75</v>
      </c>
      <c r="BH19" s="4">
        <v>0.25</v>
      </c>
      <c r="BI19" s="4">
        <v>0.1</v>
      </c>
      <c r="BJ19" s="4">
        <v>1.25</v>
      </c>
      <c r="BK19" s="3" t="str">
        <f t="shared" si="5"/>
        <v>A</v>
      </c>
      <c r="BL19" s="4">
        <v>0</v>
      </c>
      <c r="BM19" s="3" t="str">
        <f t="shared" si="6"/>
        <v>A</v>
      </c>
      <c r="BN19" s="4">
        <v>1.25</v>
      </c>
      <c r="BO19" s="3" t="str">
        <f t="shared" si="7"/>
        <v>A</v>
      </c>
      <c r="BP19" s="3">
        <v>1</v>
      </c>
      <c r="BQ19" s="4">
        <v>1</v>
      </c>
      <c r="BR19" s="4" t="s">
        <v>475</v>
      </c>
      <c r="BS19" s="4">
        <v>0</v>
      </c>
      <c r="BT19" s="4">
        <v>2</v>
      </c>
      <c r="BU19" s="4">
        <v>0</v>
      </c>
      <c r="BV19" s="4">
        <v>0</v>
      </c>
      <c r="BW19" s="3">
        <v>1</v>
      </c>
      <c r="BX19" s="4">
        <v>5</v>
      </c>
      <c r="BY19" s="4">
        <v>1</v>
      </c>
      <c r="BZ19" s="4">
        <v>152</v>
      </c>
      <c r="CA19" s="4">
        <v>0</v>
      </c>
      <c r="CB19" s="4">
        <v>0</v>
      </c>
      <c r="CC19" s="4">
        <v>0</v>
      </c>
      <c r="CD19" s="4" t="s">
        <v>264</v>
      </c>
      <c r="CE19" s="4">
        <v>0</v>
      </c>
      <c r="CF19" s="4" t="s">
        <v>264</v>
      </c>
      <c r="CG19" s="4">
        <v>0</v>
      </c>
      <c r="CH19" s="4">
        <v>0</v>
      </c>
      <c r="CI19" s="4">
        <v>0</v>
      </c>
      <c r="CJ19" s="4">
        <v>0</v>
      </c>
      <c r="CK19" s="4">
        <v>0</v>
      </c>
      <c r="CL19" s="4">
        <v>0</v>
      </c>
      <c r="CM19" s="4">
        <v>0</v>
      </c>
      <c r="CN19" s="4">
        <v>0</v>
      </c>
      <c r="CO19" s="4">
        <v>5</v>
      </c>
      <c r="CP19" s="4" t="s">
        <v>476</v>
      </c>
      <c r="CQ19" s="4">
        <v>0</v>
      </c>
      <c r="CR19" s="4">
        <v>0</v>
      </c>
      <c r="CS19" s="4" t="s">
        <v>477</v>
      </c>
      <c r="CT19" s="4">
        <v>16734</v>
      </c>
      <c r="CU19" s="4">
        <v>212.50254100000001</v>
      </c>
      <c r="CV19" s="4">
        <v>8433</v>
      </c>
      <c r="CW19" s="4">
        <v>34.314112999999999</v>
      </c>
      <c r="CX19" s="4">
        <v>2</v>
      </c>
      <c r="CY19" s="4">
        <v>1</v>
      </c>
      <c r="CZ19" s="4">
        <v>22</v>
      </c>
      <c r="DA19" s="4">
        <v>11</v>
      </c>
      <c r="DB19" s="4">
        <v>7</v>
      </c>
      <c r="DC19" s="4">
        <v>18</v>
      </c>
      <c r="DD19" s="4">
        <v>50</v>
      </c>
      <c r="DE19" s="4">
        <v>81.819999999999993</v>
      </c>
      <c r="DF19" s="6">
        <v>16930</v>
      </c>
      <c r="DG19" s="7">
        <v>212.5</v>
      </c>
      <c r="DH19" s="6">
        <v>8469</v>
      </c>
      <c r="DI19" s="6">
        <v>34.32</v>
      </c>
      <c r="DJ19" s="6">
        <v>2</v>
      </c>
      <c r="DK19" s="6">
        <v>1</v>
      </c>
      <c r="DL19" s="6">
        <v>22</v>
      </c>
      <c r="DM19" s="6">
        <v>11</v>
      </c>
      <c r="DN19" s="6">
        <v>7</v>
      </c>
      <c r="DO19" s="6">
        <v>18</v>
      </c>
      <c r="DP19" s="7">
        <v>50</v>
      </c>
      <c r="DQ19" s="7">
        <v>81.819999999999993</v>
      </c>
    </row>
    <row r="20" spans="1:121" s="8" customFormat="1" ht="36">
      <c r="A20" s="4" t="s">
        <v>265</v>
      </c>
      <c r="B20" s="4" t="s">
        <v>478</v>
      </c>
      <c r="C20" s="3">
        <v>1</v>
      </c>
      <c r="D20" s="4" t="s">
        <v>479</v>
      </c>
      <c r="E20" s="4" t="s">
        <v>480</v>
      </c>
      <c r="F20" s="4">
        <v>1028</v>
      </c>
      <c r="G20" s="4">
        <v>27711</v>
      </c>
      <c r="H20" s="4" t="s">
        <v>481</v>
      </c>
      <c r="I20" s="4" t="s">
        <v>482</v>
      </c>
      <c r="J20" s="4" t="s">
        <v>483</v>
      </c>
      <c r="K20" s="4" t="s">
        <v>262</v>
      </c>
      <c r="L20" s="4" t="s">
        <v>419</v>
      </c>
      <c r="M20" s="4" t="s">
        <v>484</v>
      </c>
      <c r="N20" s="4"/>
      <c r="O20" s="4">
        <v>315650326</v>
      </c>
      <c r="P20" s="4" t="s">
        <v>485</v>
      </c>
      <c r="Q20" s="4" t="s">
        <v>262</v>
      </c>
      <c r="R20" s="4" t="s">
        <v>419</v>
      </c>
      <c r="S20" s="4" t="s">
        <v>484</v>
      </c>
      <c r="T20" s="4"/>
      <c r="U20" s="4">
        <v>315650326</v>
      </c>
      <c r="V20" s="4" t="s">
        <v>485</v>
      </c>
      <c r="W20" s="4">
        <v>1</v>
      </c>
      <c r="X20" s="4">
        <v>1</v>
      </c>
      <c r="Y20" s="4">
        <v>2</v>
      </c>
      <c r="Z20" s="4">
        <v>1</v>
      </c>
      <c r="AA20" s="4">
        <v>1</v>
      </c>
      <c r="AB20" s="4">
        <v>2</v>
      </c>
      <c r="AC20" s="3" t="str">
        <f t="shared" si="0"/>
        <v>A</v>
      </c>
      <c r="AD20" s="4">
        <v>0</v>
      </c>
      <c r="AE20" s="4">
        <v>1</v>
      </c>
      <c r="AF20" s="4">
        <v>0</v>
      </c>
      <c r="AG20" s="4">
        <v>1</v>
      </c>
      <c r="AH20" s="3" t="str">
        <f t="shared" si="1"/>
        <v>A</v>
      </c>
      <c r="AI20" s="4">
        <v>0</v>
      </c>
      <c r="AJ20" s="4">
        <v>0</v>
      </c>
      <c r="AK20" s="4">
        <v>0</v>
      </c>
      <c r="AL20" s="4">
        <v>2</v>
      </c>
      <c r="AM20" s="4">
        <v>2</v>
      </c>
      <c r="AN20" s="3" t="str">
        <f t="shared" si="2"/>
        <v>A</v>
      </c>
      <c r="AO20" s="4">
        <v>1</v>
      </c>
      <c r="AP20" s="4">
        <v>0</v>
      </c>
      <c r="AQ20" s="4">
        <v>1</v>
      </c>
      <c r="AR20" s="4">
        <v>2</v>
      </c>
      <c r="AS20" s="3" t="str">
        <f t="shared" si="3"/>
        <v>A</v>
      </c>
      <c r="AT20" s="4">
        <v>0</v>
      </c>
      <c r="AU20" s="4">
        <v>0</v>
      </c>
      <c r="AV20" s="4">
        <v>0</v>
      </c>
      <c r="AW20" s="4">
        <v>0</v>
      </c>
      <c r="AX20" s="4">
        <v>2</v>
      </c>
      <c r="AY20" s="4">
        <v>0</v>
      </c>
      <c r="AZ20" s="4">
        <v>2</v>
      </c>
      <c r="BA20" s="3" t="str">
        <f t="shared" si="4"/>
        <v>A</v>
      </c>
      <c r="BB20" s="3">
        <v>1</v>
      </c>
      <c r="BC20" s="3">
        <v>0</v>
      </c>
      <c r="BD20" s="3">
        <v>3</v>
      </c>
      <c r="BE20" s="3">
        <v>1</v>
      </c>
      <c r="BF20" s="4">
        <v>0.2</v>
      </c>
      <c r="BG20" s="4">
        <v>0.6</v>
      </c>
      <c r="BH20" s="4">
        <v>0.1</v>
      </c>
      <c r="BI20" s="4">
        <v>0.1</v>
      </c>
      <c r="BJ20" s="4">
        <v>1</v>
      </c>
      <c r="BK20" s="3" t="str">
        <f t="shared" si="5"/>
        <v>A</v>
      </c>
      <c r="BL20" s="4">
        <v>1</v>
      </c>
      <c r="BM20" s="3" t="str">
        <f t="shared" si="6"/>
        <v>A</v>
      </c>
      <c r="BN20" s="4">
        <v>2</v>
      </c>
      <c r="BO20" s="3" t="str">
        <f t="shared" si="7"/>
        <v>A</v>
      </c>
      <c r="BP20" s="3">
        <v>1</v>
      </c>
      <c r="BQ20" s="4">
        <v>1</v>
      </c>
      <c r="BR20" s="4" t="s">
        <v>486</v>
      </c>
      <c r="BS20" s="4">
        <v>0</v>
      </c>
      <c r="BT20" s="4">
        <v>0</v>
      </c>
      <c r="BU20" s="4">
        <v>0</v>
      </c>
      <c r="BV20" s="4">
        <v>0</v>
      </c>
      <c r="BW20" s="3">
        <v>1</v>
      </c>
      <c r="BX20" s="4">
        <v>10</v>
      </c>
      <c r="BY20" s="4">
        <v>6</v>
      </c>
      <c r="BZ20" s="4">
        <v>12</v>
      </c>
      <c r="CA20" s="4">
        <v>0</v>
      </c>
      <c r="CB20" s="4">
        <v>0</v>
      </c>
      <c r="CC20" s="4">
        <v>0</v>
      </c>
      <c r="CD20" s="4" t="s">
        <v>264</v>
      </c>
      <c r="CE20" s="4">
        <v>0</v>
      </c>
      <c r="CF20" s="4" t="s">
        <v>264</v>
      </c>
      <c r="CG20" s="4">
        <v>0</v>
      </c>
      <c r="CH20" s="4">
        <v>0</v>
      </c>
      <c r="CI20" s="4">
        <v>0</v>
      </c>
      <c r="CJ20" s="4">
        <v>0</v>
      </c>
      <c r="CK20" s="4">
        <v>0</v>
      </c>
      <c r="CL20" s="4">
        <v>0</v>
      </c>
      <c r="CM20" s="4">
        <v>0</v>
      </c>
      <c r="CN20" s="4">
        <v>0</v>
      </c>
      <c r="CO20" s="4">
        <v>28</v>
      </c>
      <c r="CP20" s="4" t="s">
        <v>487</v>
      </c>
      <c r="CQ20" s="4">
        <v>0</v>
      </c>
      <c r="CR20" s="4">
        <v>0</v>
      </c>
      <c r="CS20" s="4" t="s">
        <v>488</v>
      </c>
      <c r="CT20" s="4">
        <v>30605</v>
      </c>
      <c r="CU20" s="4">
        <v>113.15770000000001</v>
      </c>
      <c r="CV20" s="4">
        <v>16415</v>
      </c>
      <c r="CW20" s="4">
        <v>20.002700000000001</v>
      </c>
      <c r="CX20" s="4">
        <v>3</v>
      </c>
      <c r="CY20" s="4">
        <v>1</v>
      </c>
      <c r="CZ20" s="4">
        <v>12</v>
      </c>
      <c r="DA20" s="4">
        <v>2</v>
      </c>
      <c r="DB20" s="4">
        <v>10</v>
      </c>
      <c r="DC20" s="4">
        <v>12</v>
      </c>
      <c r="DD20" s="4">
        <v>16.670000000000002</v>
      </c>
      <c r="DE20" s="4">
        <v>100</v>
      </c>
      <c r="DF20" s="6">
        <v>30991</v>
      </c>
      <c r="DG20" s="7">
        <v>113.16</v>
      </c>
      <c r="DH20" s="6">
        <v>16227</v>
      </c>
      <c r="DI20" s="6">
        <v>20</v>
      </c>
      <c r="DJ20" s="6">
        <v>4</v>
      </c>
      <c r="DK20" s="6">
        <v>1</v>
      </c>
      <c r="DL20" s="6">
        <v>12</v>
      </c>
      <c r="DM20" s="6">
        <v>2</v>
      </c>
      <c r="DN20" s="6">
        <v>9</v>
      </c>
      <c r="DO20" s="6">
        <v>11</v>
      </c>
      <c r="DP20" s="7">
        <v>16.670000000000002</v>
      </c>
      <c r="DQ20" s="7">
        <v>91.67</v>
      </c>
    </row>
    <row r="21" spans="1:121" s="8" customFormat="1" ht="48">
      <c r="A21" s="4" t="s">
        <v>265</v>
      </c>
      <c r="B21" s="4" t="s">
        <v>489</v>
      </c>
      <c r="C21" s="3">
        <v>1</v>
      </c>
      <c r="D21" s="4" t="s">
        <v>490</v>
      </c>
      <c r="E21" s="4" t="s">
        <v>491</v>
      </c>
      <c r="F21" s="4">
        <v>163</v>
      </c>
      <c r="G21" s="4">
        <v>28828</v>
      </c>
      <c r="H21" s="4" t="s">
        <v>492</v>
      </c>
      <c r="I21" s="4" t="s">
        <v>493</v>
      </c>
      <c r="J21" s="4" t="s">
        <v>494</v>
      </c>
      <c r="K21" s="4" t="s">
        <v>262</v>
      </c>
      <c r="L21" s="4" t="s">
        <v>495</v>
      </c>
      <c r="M21" s="4" t="s">
        <v>496</v>
      </c>
      <c r="N21" s="4"/>
      <c r="O21" s="4">
        <v>325501406</v>
      </c>
      <c r="P21" s="4" t="s">
        <v>497</v>
      </c>
      <c r="Q21" s="4"/>
      <c r="R21" s="4"/>
      <c r="S21" s="4"/>
      <c r="T21" s="4"/>
      <c r="U21" s="4"/>
      <c r="V21" s="4"/>
      <c r="W21" s="4">
        <v>1</v>
      </c>
      <c r="X21" s="4">
        <v>1</v>
      </c>
      <c r="Y21" s="4">
        <v>2</v>
      </c>
      <c r="Z21" s="4">
        <v>0.8</v>
      </c>
      <c r="AA21" s="4">
        <v>0.2</v>
      </c>
      <c r="AB21" s="4">
        <v>1</v>
      </c>
      <c r="AC21" s="3" t="str">
        <f t="shared" si="0"/>
        <v>A</v>
      </c>
      <c r="AD21" s="4">
        <v>1</v>
      </c>
      <c r="AE21" s="4">
        <v>0</v>
      </c>
      <c r="AF21" s="4">
        <v>0</v>
      </c>
      <c r="AG21" s="4">
        <v>1</v>
      </c>
      <c r="AH21" s="3" t="str">
        <f t="shared" si="1"/>
        <v>A</v>
      </c>
      <c r="AI21" s="4">
        <v>1</v>
      </c>
      <c r="AJ21" s="4">
        <v>0</v>
      </c>
      <c r="AK21" s="4">
        <v>0</v>
      </c>
      <c r="AL21" s="4">
        <v>1</v>
      </c>
      <c r="AM21" s="4">
        <v>2</v>
      </c>
      <c r="AN21" s="3" t="str">
        <f t="shared" si="2"/>
        <v>A</v>
      </c>
      <c r="AO21" s="4">
        <v>0</v>
      </c>
      <c r="AP21" s="4">
        <v>0</v>
      </c>
      <c r="AQ21" s="4">
        <v>2</v>
      </c>
      <c r="AR21" s="4">
        <v>2</v>
      </c>
      <c r="AS21" s="3" t="str">
        <f t="shared" si="3"/>
        <v>A</v>
      </c>
      <c r="AT21" s="4">
        <v>1</v>
      </c>
      <c r="AU21" s="4">
        <v>0</v>
      </c>
      <c r="AV21" s="4">
        <v>0</v>
      </c>
      <c r="AW21" s="4">
        <v>1</v>
      </c>
      <c r="AX21" s="4">
        <v>0</v>
      </c>
      <c r="AY21" s="4">
        <v>0</v>
      </c>
      <c r="AZ21" s="4">
        <v>2</v>
      </c>
      <c r="BA21" s="3" t="str">
        <f t="shared" si="4"/>
        <v>A</v>
      </c>
      <c r="BB21" s="3">
        <v>0</v>
      </c>
      <c r="BC21" s="3">
        <v>1</v>
      </c>
      <c r="BD21" s="3">
        <v>5</v>
      </c>
      <c r="BE21" s="3"/>
      <c r="BF21" s="4">
        <v>0.06</v>
      </c>
      <c r="BG21" s="4">
        <v>0.7</v>
      </c>
      <c r="BH21" s="4">
        <v>0.01</v>
      </c>
      <c r="BI21" s="4">
        <v>0.03</v>
      </c>
      <c r="BJ21" s="4">
        <v>0.8</v>
      </c>
      <c r="BK21" s="3" t="str">
        <f t="shared" si="5"/>
        <v>A</v>
      </c>
      <c r="BL21" s="4">
        <v>0.2</v>
      </c>
      <c r="BM21" s="3" t="str">
        <f t="shared" si="6"/>
        <v>A</v>
      </c>
      <c r="BN21" s="4">
        <v>1</v>
      </c>
      <c r="BO21" s="3" t="str">
        <f t="shared" si="7"/>
        <v>A</v>
      </c>
      <c r="BP21" s="3">
        <v>1</v>
      </c>
      <c r="BQ21" s="4">
        <v>2</v>
      </c>
      <c r="BR21" s="4" t="s">
        <v>498</v>
      </c>
      <c r="BS21" s="4">
        <v>0</v>
      </c>
      <c r="BT21" s="4">
        <v>2</v>
      </c>
      <c r="BU21" s="4">
        <v>0</v>
      </c>
      <c r="BV21" s="4">
        <v>0</v>
      </c>
      <c r="BW21" s="3">
        <v>0</v>
      </c>
      <c r="BX21" s="4">
        <v>9</v>
      </c>
      <c r="BY21" s="4">
        <v>1</v>
      </c>
      <c r="BZ21" s="4">
        <v>2</v>
      </c>
      <c r="CA21" s="4">
        <v>0</v>
      </c>
      <c r="CB21" s="4">
        <v>0</v>
      </c>
      <c r="CC21" s="4">
        <v>0</v>
      </c>
      <c r="CD21" s="4"/>
      <c r="CE21" s="4">
        <v>0</v>
      </c>
      <c r="CF21" s="4"/>
      <c r="CG21" s="4">
        <v>0</v>
      </c>
      <c r="CH21" s="4">
        <v>0</v>
      </c>
      <c r="CI21" s="4">
        <v>0</v>
      </c>
      <c r="CJ21" s="4">
        <v>0</v>
      </c>
      <c r="CK21" s="4">
        <v>0</v>
      </c>
      <c r="CL21" s="4">
        <v>0</v>
      </c>
      <c r="CM21" s="4">
        <v>0</v>
      </c>
      <c r="CN21" s="4">
        <v>0</v>
      </c>
      <c r="CO21" s="4">
        <v>0</v>
      </c>
      <c r="CP21" s="4"/>
      <c r="CQ21" s="4">
        <v>0</v>
      </c>
      <c r="CR21" s="4">
        <v>0</v>
      </c>
      <c r="CS21" s="4" t="s">
        <v>499</v>
      </c>
      <c r="CT21" s="4"/>
      <c r="CU21" s="4"/>
      <c r="CV21" s="4"/>
      <c r="CW21" s="4"/>
      <c r="CX21" s="4"/>
      <c r="CY21" s="4"/>
      <c r="CZ21" s="4"/>
      <c r="DA21" s="4"/>
      <c r="DB21" s="4"/>
      <c r="DC21" s="4">
        <v>0</v>
      </c>
      <c r="DD21" s="4"/>
      <c r="DE21" s="4"/>
      <c r="DF21" s="6">
        <v>39384</v>
      </c>
      <c r="DG21" s="7">
        <v>355.53</v>
      </c>
      <c r="DH21" s="6">
        <v>14907</v>
      </c>
      <c r="DI21" s="6">
        <v>20.59</v>
      </c>
      <c r="DJ21" s="6">
        <v>4</v>
      </c>
      <c r="DK21" s="6">
        <v>2</v>
      </c>
      <c r="DL21" s="6">
        <v>39</v>
      </c>
      <c r="DM21" s="6">
        <v>11</v>
      </c>
      <c r="DN21" s="6">
        <v>23</v>
      </c>
      <c r="DO21" s="6">
        <v>34</v>
      </c>
      <c r="DP21" s="7">
        <v>28.21</v>
      </c>
      <c r="DQ21" s="7">
        <v>87.18</v>
      </c>
    </row>
    <row r="22" spans="1:121" s="8" customFormat="1" ht="24">
      <c r="A22" s="4" t="s">
        <v>265</v>
      </c>
      <c r="B22" s="4" t="s">
        <v>500</v>
      </c>
      <c r="C22" s="3">
        <v>1</v>
      </c>
      <c r="D22" s="4" t="s">
        <v>501</v>
      </c>
      <c r="E22" s="4" t="s">
        <v>502</v>
      </c>
      <c r="F22" s="5" t="s">
        <v>503</v>
      </c>
      <c r="G22" s="4">
        <v>29031</v>
      </c>
      <c r="H22" s="4" t="s">
        <v>504</v>
      </c>
      <c r="I22" s="4" t="s">
        <v>505</v>
      </c>
      <c r="J22" s="4" t="s">
        <v>271</v>
      </c>
      <c r="K22" s="4" t="s">
        <v>262</v>
      </c>
      <c r="L22" s="4" t="s">
        <v>506</v>
      </c>
      <c r="M22" s="4" t="s">
        <v>507</v>
      </c>
      <c r="N22" s="4" t="s">
        <v>264</v>
      </c>
      <c r="O22" s="4">
        <v>325600270</v>
      </c>
      <c r="P22" s="4" t="s">
        <v>508</v>
      </c>
      <c r="Q22" s="4" t="s">
        <v>262</v>
      </c>
      <c r="R22" s="4" t="s">
        <v>506</v>
      </c>
      <c r="S22" s="4" t="s">
        <v>507</v>
      </c>
      <c r="T22" s="4" t="s">
        <v>264</v>
      </c>
      <c r="U22" s="4">
        <v>325600270</v>
      </c>
      <c r="V22" s="4" t="s">
        <v>508</v>
      </c>
      <c r="W22" s="4">
        <v>2</v>
      </c>
      <c r="X22" s="4">
        <v>0</v>
      </c>
      <c r="Y22" s="4">
        <v>2</v>
      </c>
      <c r="Z22" s="4">
        <v>2</v>
      </c>
      <c r="AA22" s="4">
        <v>0</v>
      </c>
      <c r="AB22" s="4">
        <v>2</v>
      </c>
      <c r="AC22" s="3" t="str">
        <f t="shared" si="0"/>
        <v>A</v>
      </c>
      <c r="AD22" s="4">
        <v>1</v>
      </c>
      <c r="AE22" s="4">
        <v>0</v>
      </c>
      <c r="AF22" s="4">
        <v>0</v>
      </c>
      <c r="AG22" s="4">
        <v>1</v>
      </c>
      <c r="AH22" s="3" t="str">
        <f t="shared" si="1"/>
        <v>A</v>
      </c>
      <c r="AI22" s="4">
        <v>0</v>
      </c>
      <c r="AJ22" s="4">
        <v>0</v>
      </c>
      <c r="AK22" s="4">
        <v>1</v>
      </c>
      <c r="AL22" s="4">
        <v>1</v>
      </c>
      <c r="AM22" s="4">
        <v>2</v>
      </c>
      <c r="AN22" s="3" t="str">
        <f t="shared" si="2"/>
        <v>A</v>
      </c>
      <c r="AO22" s="4">
        <v>1</v>
      </c>
      <c r="AP22" s="4">
        <v>0</v>
      </c>
      <c r="AQ22" s="4">
        <v>1</v>
      </c>
      <c r="AR22" s="4">
        <v>2</v>
      </c>
      <c r="AS22" s="3" t="str">
        <f t="shared" si="3"/>
        <v>A</v>
      </c>
      <c r="AT22" s="4">
        <v>0</v>
      </c>
      <c r="AU22" s="4">
        <v>0</v>
      </c>
      <c r="AV22" s="4">
        <v>0</v>
      </c>
      <c r="AW22" s="4">
        <v>2</v>
      </c>
      <c r="AX22" s="4">
        <v>0</v>
      </c>
      <c r="AY22" s="4">
        <v>0</v>
      </c>
      <c r="AZ22" s="4">
        <v>2</v>
      </c>
      <c r="BA22" s="3" t="str">
        <f t="shared" si="4"/>
        <v>A</v>
      </c>
      <c r="BB22" s="3">
        <v>1</v>
      </c>
      <c r="BC22" s="3">
        <v>0</v>
      </c>
      <c r="BD22" s="3">
        <v>2</v>
      </c>
      <c r="BE22" s="3">
        <v>1</v>
      </c>
      <c r="BF22" s="4">
        <v>1</v>
      </c>
      <c r="BG22" s="4">
        <v>1</v>
      </c>
      <c r="BH22" s="4">
        <v>0</v>
      </c>
      <c r="BI22" s="4">
        <v>0</v>
      </c>
      <c r="BJ22" s="4">
        <v>2</v>
      </c>
      <c r="BK22" s="3" t="str">
        <f t="shared" si="5"/>
        <v>A</v>
      </c>
      <c r="BL22" s="4">
        <v>0</v>
      </c>
      <c r="BM22" s="3" t="str">
        <f t="shared" si="6"/>
        <v>A</v>
      </c>
      <c r="BN22" s="4">
        <v>2</v>
      </c>
      <c r="BO22" s="3" t="str">
        <f t="shared" si="7"/>
        <v>A</v>
      </c>
      <c r="BP22" s="3">
        <v>0</v>
      </c>
      <c r="BQ22" s="4">
        <v>0</v>
      </c>
      <c r="BR22" s="4" t="s">
        <v>264</v>
      </c>
      <c r="BS22" s="4">
        <v>0</v>
      </c>
      <c r="BT22" s="4">
        <v>4</v>
      </c>
      <c r="BU22" s="4">
        <v>0</v>
      </c>
      <c r="BV22" s="4">
        <v>0</v>
      </c>
      <c r="BW22" s="3">
        <v>1</v>
      </c>
      <c r="BX22" s="4">
        <v>13</v>
      </c>
      <c r="BY22" s="4">
        <v>0</v>
      </c>
      <c r="BZ22" s="4">
        <v>124</v>
      </c>
      <c r="CA22" s="4">
        <v>0</v>
      </c>
      <c r="CB22" s="4">
        <v>0</v>
      </c>
      <c r="CC22" s="4">
        <v>0</v>
      </c>
      <c r="CD22" s="4" t="s">
        <v>264</v>
      </c>
      <c r="CE22" s="4">
        <v>0</v>
      </c>
      <c r="CF22" s="4" t="s">
        <v>264</v>
      </c>
      <c r="CG22" s="4">
        <v>2</v>
      </c>
      <c r="CH22" s="4">
        <v>0</v>
      </c>
      <c r="CI22" s="4">
        <v>0</v>
      </c>
      <c r="CJ22" s="4">
        <v>0</v>
      </c>
      <c r="CK22" s="4">
        <v>0</v>
      </c>
      <c r="CL22" s="4">
        <v>0</v>
      </c>
      <c r="CM22" s="4">
        <v>0</v>
      </c>
      <c r="CN22" s="4">
        <v>0</v>
      </c>
      <c r="CO22" s="4">
        <v>1</v>
      </c>
      <c r="CP22" s="4" t="s">
        <v>509</v>
      </c>
      <c r="CQ22" s="4">
        <v>0</v>
      </c>
      <c r="CR22" s="4">
        <v>0</v>
      </c>
      <c r="CS22" s="4" t="s">
        <v>510</v>
      </c>
      <c r="CT22" s="4">
        <v>30638</v>
      </c>
      <c r="CU22" s="4">
        <v>348.59</v>
      </c>
      <c r="CV22" s="4">
        <v>14013</v>
      </c>
      <c r="CW22" s="4">
        <v>33.69</v>
      </c>
      <c r="CX22" s="4">
        <v>2</v>
      </c>
      <c r="CY22" s="4">
        <v>2</v>
      </c>
      <c r="CZ22" s="4">
        <v>35</v>
      </c>
      <c r="DA22" s="4">
        <v>10</v>
      </c>
      <c r="DB22" s="4">
        <v>21</v>
      </c>
      <c r="DC22" s="4">
        <v>31</v>
      </c>
      <c r="DD22" s="4">
        <v>28.57142</v>
      </c>
      <c r="DE22" s="4">
        <v>88.571420000000003</v>
      </c>
      <c r="DF22" s="6">
        <v>30723</v>
      </c>
      <c r="DG22" s="7">
        <v>348.55</v>
      </c>
      <c r="DH22" s="6">
        <v>14142</v>
      </c>
      <c r="DI22" s="6">
        <v>33.68</v>
      </c>
      <c r="DJ22" s="6">
        <v>2</v>
      </c>
      <c r="DK22" s="6">
        <v>2</v>
      </c>
      <c r="DL22" s="6">
        <v>35</v>
      </c>
      <c r="DM22" s="6">
        <v>10</v>
      </c>
      <c r="DN22" s="6">
        <v>15</v>
      </c>
      <c r="DO22" s="6">
        <v>25</v>
      </c>
      <c r="DP22" s="7">
        <v>28.57</v>
      </c>
      <c r="DQ22" s="7">
        <v>71.430000000000007</v>
      </c>
    </row>
    <row r="23" spans="1:121" s="8" customFormat="1" ht="24">
      <c r="A23" s="4" t="s">
        <v>265</v>
      </c>
      <c r="B23" s="4" t="s">
        <v>511</v>
      </c>
      <c r="C23" s="3">
        <v>1</v>
      </c>
      <c r="D23" s="4" t="s">
        <v>512</v>
      </c>
      <c r="E23" s="4" t="s">
        <v>513</v>
      </c>
      <c r="F23" s="4">
        <v>108</v>
      </c>
      <c r="G23" s="4">
        <v>26101</v>
      </c>
      <c r="H23" s="4" t="s">
        <v>514</v>
      </c>
      <c r="I23" s="4" t="s">
        <v>515</v>
      </c>
      <c r="J23" s="4" t="s">
        <v>516</v>
      </c>
      <c r="K23" s="4"/>
      <c r="L23" s="4" t="s">
        <v>517</v>
      </c>
      <c r="M23" s="4" t="s">
        <v>518</v>
      </c>
      <c r="N23" s="4"/>
      <c r="O23" s="4">
        <v>318402254</v>
      </c>
      <c r="P23" s="4" t="s">
        <v>519</v>
      </c>
      <c r="Q23" s="4"/>
      <c r="R23" s="4"/>
      <c r="S23" s="4"/>
      <c r="T23" s="4"/>
      <c r="U23" s="4"/>
      <c r="V23" s="4"/>
      <c r="W23" s="4">
        <v>2</v>
      </c>
      <c r="X23" s="4">
        <v>2</v>
      </c>
      <c r="Y23" s="4">
        <v>4</v>
      </c>
      <c r="Z23" s="4">
        <v>1.4</v>
      </c>
      <c r="AA23" s="4">
        <v>1.3</v>
      </c>
      <c r="AB23" s="4">
        <v>2.7</v>
      </c>
      <c r="AC23" s="3" t="str">
        <f t="shared" si="0"/>
        <v>A</v>
      </c>
      <c r="AD23" s="4">
        <v>2</v>
      </c>
      <c r="AE23" s="4">
        <v>2</v>
      </c>
      <c r="AF23" s="4">
        <v>0</v>
      </c>
      <c r="AG23" s="4">
        <v>4</v>
      </c>
      <c r="AH23" s="3" t="str">
        <f t="shared" si="1"/>
        <v>A</v>
      </c>
      <c r="AI23" s="4">
        <v>0</v>
      </c>
      <c r="AJ23" s="4">
        <v>3</v>
      </c>
      <c r="AK23" s="4">
        <v>1</v>
      </c>
      <c r="AL23" s="4">
        <v>0</v>
      </c>
      <c r="AM23" s="4">
        <v>4</v>
      </c>
      <c r="AN23" s="3" t="str">
        <f t="shared" si="2"/>
        <v>A</v>
      </c>
      <c r="AO23" s="4">
        <v>1</v>
      </c>
      <c r="AP23" s="4">
        <v>2</v>
      </c>
      <c r="AQ23" s="4">
        <v>1</v>
      </c>
      <c r="AR23" s="4">
        <v>4</v>
      </c>
      <c r="AS23" s="3" t="str">
        <f t="shared" si="3"/>
        <v>A</v>
      </c>
      <c r="AT23" s="4">
        <v>0</v>
      </c>
      <c r="AU23" s="4">
        <v>0</v>
      </c>
      <c r="AV23" s="4">
        <v>2</v>
      </c>
      <c r="AW23" s="4">
        <v>1</v>
      </c>
      <c r="AX23" s="4">
        <v>1</v>
      </c>
      <c r="AY23" s="4">
        <v>0</v>
      </c>
      <c r="AZ23" s="4">
        <v>4</v>
      </c>
      <c r="BA23" s="3" t="str">
        <f t="shared" si="4"/>
        <v>A</v>
      </c>
      <c r="BB23" s="3">
        <v>1</v>
      </c>
      <c r="BC23" s="3">
        <v>0</v>
      </c>
      <c r="BD23" s="3">
        <v>4</v>
      </c>
      <c r="BE23" s="3">
        <v>1</v>
      </c>
      <c r="BF23" s="4">
        <v>0.4</v>
      </c>
      <c r="BG23" s="4">
        <v>1</v>
      </c>
      <c r="BH23" s="4">
        <v>0</v>
      </c>
      <c r="BI23" s="4">
        <v>0</v>
      </c>
      <c r="BJ23" s="4">
        <v>1.4</v>
      </c>
      <c r="BK23" s="3" t="str">
        <f t="shared" si="5"/>
        <v>A</v>
      </c>
      <c r="BL23" s="4">
        <v>1.3</v>
      </c>
      <c r="BM23" s="3" t="str">
        <f t="shared" si="6"/>
        <v>A</v>
      </c>
      <c r="BN23" s="4">
        <v>2.7</v>
      </c>
      <c r="BO23" s="3" t="str">
        <f t="shared" si="7"/>
        <v>A</v>
      </c>
      <c r="BP23" s="3">
        <v>0</v>
      </c>
      <c r="BQ23" s="4"/>
      <c r="BR23" s="4"/>
      <c r="BS23" s="4">
        <v>0</v>
      </c>
      <c r="BT23" s="4">
        <v>7</v>
      </c>
      <c r="BU23" s="4">
        <v>1</v>
      </c>
      <c r="BV23" s="4">
        <v>0</v>
      </c>
      <c r="BW23" s="3">
        <v>0</v>
      </c>
      <c r="BX23" s="4">
        <v>11</v>
      </c>
      <c r="BY23" s="4">
        <v>1</v>
      </c>
      <c r="BZ23" s="4">
        <v>0</v>
      </c>
      <c r="CA23" s="4">
        <v>0</v>
      </c>
      <c r="CB23" s="4">
        <v>0</v>
      </c>
      <c r="CC23" s="4">
        <v>0</v>
      </c>
      <c r="CD23" s="4"/>
      <c r="CE23" s="4">
        <v>0</v>
      </c>
      <c r="CF23" s="4"/>
      <c r="CG23" s="4">
        <v>1</v>
      </c>
      <c r="CH23" s="4">
        <v>1</v>
      </c>
      <c r="CI23" s="4">
        <v>0</v>
      </c>
      <c r="CJ23" s="4">
        <v>0</v>
      </c>
      <c r="CK23" s="4">
        <v>0</v>
      </c>
      <c r="CL23" s="4">
        <v>0</v>
      </c>
      <c r="CM23" s="4">
        <v>0</v>
      </c>
      <c r="CN23" s="4">
        <v>0</v>
      </c>
      <c r="CO23" s="4">
        <v>10</v>
      </c>
      <c r="CP23" s="4" t="s">
        <v>520</v>
      </c>
      <c r="CQ23" s="4">
        <v>0</v>
      </c>
      <c r="CR23" s="4">
        <v>2</v>
      </c>
      <c r="CS23" s="4"/>
      <c r="CT23" s="4">
        <v>70136</v>
      </c>
      <c r="CU23" s="4">
        <v>925.32349999999997</v>
      </c>
      <c r="CV23" s="4">
        <v>33033</v>
      </c>
      <c r="CW23" s="4">
        <v>33.45299</v>
      </c>
      <c r="CX23" s="4">
        <v>6</v>
      </c>
      <c r="CY23" s="4">
        <v>3</v>
      </c>
      <c r="CZ23" s="4">
        <v>75</v>
      </c>
      <c r="DA23" s="4">
        <v>31</v>
      </c>
      <c r="DB23" s="4">
        <v>36</v>
      </c>
      <c r="DC23" s="4">
        <v>67</v>
      </c>
      <c r="DD23" s="4"/>
      <c r="DE23" s="4"/>
      <c r="DF23" s="6">
        <v>70023</v>
      </c>
      <c r="DG23" s="7">
        <v>925.32</v>
      </c>
      <c r="DH23" s="6">
        <v>33160</v>
      </c>
      <c r="DI23" s="6">
        <v>33.450000000000003</v>
      </c>
      <c r="DJ23" s="6">
        <v>7</v>
      </c>
      <c r="DK23" s="6">
        <v>4</v>
      </c>
      <c r="DL23" s="6">
        <v>75</v>
      </c>
      <c r="DM23" s="6">
        <v>24</v>
      </c>
      <c r="DN23" s="6">
        <v>38</v>
      </c>
      <c r="DO23" s="6">
        <v>62</v>
      </c>
      <c r="DP23" s="7">
        <v>32</v>
      </c>
      <c r="DQ23" s="7">
        <v>82.67</v>
      </c>
    </row>
    <row r="24" spans="1:121" s="8" customFormat="1" ht="24">
      <c r="A24" s="4" t="s">
        <v>265</v>
      </c>
      <c r="B24" s="4" t="s">
        <v>521</v>
      </c>
      <c r="C24" s="3">
        <v>1</v>
      </c>
      <c r="D24" s="4" t="s">
        <v>522</v>
      </c>
      <c r="E24" s="4" t="s">
        <v>426</v>
      </c>
      <c r="F24" s="4">
        <v>27</v>
      </c>
      <c r="G24" s="4">
        <v>26901</v>
      </c>
      <c r="H24" s="4" t="s">
        <v>523</v>
      </c>
      <c r="I24" s="4" t="s">
        <v>524</v>
      </c>
      <c r="J24" s="4" t="s">
        <v>525</v>
      </c>
      <c r="K24" s="4" t="s">
        <v>262</v>
      </c>
      <c r="L24" s="4" t="s">
        <v>526</v>
      </c>
      <c r="M24" s="4" t="s">
        <v>527</v>
      </c>
      <c r="N24" s="4" t="s">
        <v>264</v>
      </c>
      <c r="O24" s="4">
        <v>607008431</v>
      </c>
      <c r="P24" s="4" t="s">
        <v>528</v>
      </c>
      <c r="Q24" s="4" t="s">
        <v>264</v>
      </c>
      <c r="R24" s="4" t="s">
        <v>377</v>
      </c>
      <c r="S24" s="4" t="s">
        <v>529</v>
      </c>
      <c r="T24" s="4" t="s">
        <v>264</v>
      </c>
      <c r="U24" s="4">
        <v>313259163</v>
      </c>
      <c r="V24" s="4" t="s">
        <v>530</v>
      </c>
      <c r="W24" s="4">
        <v>1</v>
      </c>
      <c r="X24" s="4">
        <v>3</v>
      </c>
      <c r="Y24" s="4">
        <v>4</v>
      </c>
      <c r="Z24" s="4">
        <v>1</v>
      </c>
      <c r="AA24" s="4">
        <v>3</v>
      </c>
      <c r="AB24" s="4">
        <v>4</v>
      </c>
      <c r="AC24" s="3" t="str">
        <f t="shared" si="0"/>
        <v>A</v>
      </c>
      <c r="AD24" s="4">
        <v>1</v>
      </c>
      <c r="AE24" s="4">
        <v>0</v>
      </c>
      <c r="AF24" s="4">
        <v>1</v>
      </c>
      <c r="AG24" s="4">
        <v>2</v>
      </c>
      <c r="AH24" s="3" t="str">
        <f t="shared" si="1"/>
        <v>A</v>
      </c>
      <c r="AI24" s="4">
        <v>0</v>
      </c>
      <c r="AJ24" s="4">
        <v>2</v>
      </c>
      <c r="AK24" s="4">
        <v>1</v>
      </c>
      <c r="AL24" s="4">
        <v>1</v>
      </c>
      <c r="AM24" s="4">
        <v>4</v>
      </c>
      <c r="AN24" s="3" t="str">
        <f t="shared" si="2"/>
        <v>A</v>
      </c>
      <c r="AO24" s="4">
        <v>2</v>
      </c>
      <c r="AP24" s="4">
        <v>1</v>
      </c>
      <c r="AQ24" s="4">
        <v>1</v>
      </c>
      <c r="AR24" s="4">
        <v>4</v>
      </c>
      <c r="AS24" s="3" t="str">
        <f t="shared" si="3"/>
        <v>A</v>
      </c>
      <c r="AT24" s="4">
        <v>0</v>
      </c>
      <c r="AU24" s="4">
        <v>0</v>
      </c>
      <c r="AV24" s="4">
        <v>2</v>
      </c>
      <c r="AW24" s="4">
        <v>0</v>
      </c>
      <c r="AX24" s="4">
        <v>2</v>
      </c>
      <c r="AY24" s="4">
        <v>0</v>
      </c>
      <c r="AZ24" s="4">
        <v>4</v>
      </c>
      <c r="BA24" s="3" t="str">
        <f t="shared" si="4"/>
        <v>A</v>
      </c>
      <c r="BB24" s="3">
        <v>0</v>
      </c>
      <c r="BC24" s="3">
        <v>0</v>
      </c>
      <c r="BD24" s="3">
        <v>5</v>
      </c>
      <c r="BE24" s="3">
        <v>1</v>
      </c>
      <c r="BF24" s="4">
        <v>0</v>
      </c>
      <c r="BG24" s="4">
        <v>1</v>
      </c>
      <c r="BH24" s="4">
        <v>0</v>
      </c>
      <c r="BI24" s="4">
        <v>0</v>
      </c>
      <c r="BJ24" s="4">
        <v>1</v>
      </c>
      <c r="BK24" s="3" t="str">
        <f t="shared" si="5"/>
        <v>A</v>
      </c>
      <c r="BL24" s="4">
        <v>3</v>
      </c>
      <c r="BM24" s="3" t="str">
        <f t="shared" si="6"/>
        <v>A</v>
      </c>
      <c r="BN24" s="4">
        <v>4</v>
      </c>
      <c r="BO24" s="3" t="str">
        <f t="shared" si="7"/>
        <v>A</v>
      </c>
      <c r="BP24" s="3">
        <v>1</v>
      </c>
      <c r="BQ24" s="4">
        <v>2</v>
      </c>
      <c r="BR24" s="4" t="s">
        <v>531</v>
      </c>
      <c r="BS24" s="4">
        <v>0</v>
      </c>
      <c r="BT24" s="4">
        <v>2</v>
      </c>
      <c r="BU24" s="4">
        <v>2</v>
      </c>
      <c r="BV24" s="4">
        <v>0</v>
      </c>
      <c r="BW24" s="3">
        <v>1</v>
      </c>
      <c r="BX24" s="4">
        <v>9</v>
      </c>
      <c r="BY24" s="4">
        <v>6</v>
      </c>
      <c r="BZ24" s="4">
        <v>54</v>
      </c>
      <c r="CA24" s="4">
        <v>0</v>
      </c>
      <c r="CB24" s="4">
        <v>0</v>
      </c>
      <c r="CC24" s="4">
        <v>0</v>
      </c>
      <c r="CD24" s="4" t="s">
        <v>264</v>
      </c>
      <c r="CE24" s="4">
        <v>0</v>
      </c>
      <c r="CF24" s="4" t="s">
        <v>264</v>
      </c>
      <c r="CG24" s="4">
        <v>0</v>
      </c>
      <c r="CH24" s="4">
        <v>0</v>
      </c>
      <c r="CI24" s="4">
        <v>0</v>
      </c>
      <c r="CJ24" s="4">
        <v>0</v>
      </c>
      <c r="CK24" s="4">
        <v>0</v>
      </c>
      <c r="CL24" s="4">
        <v>0</v>
      </c>
      <c r="CM24" s="4">
        <v>0</v>
      </c>
      <c r="CN24" s="4">
        <v>0</v>
      </c>
      <c r="CO24" s="4">
        <v>0</v>
      </c>
      <c r="CP24" s="4" t="s">
        <v>264</v>
      </c>
      <c r="CQ24" s="4">
        <v>3</v>
      </c>
      <c r="CR24" s="4">
        <v>2</v>
      </c>
      <c r="CS24" s="4" t="s">
        <v>532</v>
      </c>
      <c r="CT24" s="4">
        <v>55329</v>
      </c>
      <c r="CU24" s="4">
        <v>896.27329999999995</v>
      </c>
      <c r="CV24" s="4">
        <v>16611</v>
      </c>
      <c r="CW24" s="4">
        <v>16289</v>
      </c>
      <c r="CX24" s="4">
        <v>5</v>
      </c>
      <c r="CY24" s="4">
        <v>4</v>
      </c>
      <c r="CZ24" s="4">
        <v>83</v>
      </c>
      <c r="DA24" s="4">
        <v>41</v>
      </c>
      <c r="DB24" s="4">
        <v>21</v>
      </c>
      <c r="DC24" s="4">
        <v>62</v>
      </c>
      <c r="DD24" s="4">
        <v>66.13</v>
      </c>
      <c r="DE24" s="4">
        <v>74.7</v>
      </c>
      <c r="DF24" s="6">
        <v>55389</v>
      </c>
      <c r="DG24" s="7">
        <v>896.28</v>
      </c>
      <c r="DH24" s="6">
        <v>16228</v>
      </c>
      <c r="DI24" s="6">
        <v>18.5</v>
      </c>
      <c r="DJ24" s="6">
        <v>5</v>
      </c>
      <c r="DK24" s="6">
        <v>4</v>
      </c>
      <c r="DL24" s="6">
        <v>83</v>
      </c>
      <c r="DM24" s="6">
        <v>34</v>
      </c>
      <c r="DN24" s="6">
        <v>23</v>
      </c>
      <c r="DO24" s="6">
        <v>57</v>
      </c>
      <c r="DP24" s="7">
        <v>40.96</v>
      </c>
      <c r="DQ24" s="7">
        <v>68.67</v>
      </c>
    </row>
    <row r="25" spans="1:121" s="8" customFormat="1" ht="36">
      <c r="A25" s="4" t="s">
        <v>265</v>
      </c>
      <c r="B25" s="4" t="s">
        <v>533</v>
      </c>
      <c r="C25" s="3">
        <v>1</v>
      </c>
      <c r="D25" s="4" t="s">
        <v>534</v>
      </c>
      <c r="E25" s="4" t="s">
        <v>268</v>
      </c>
      <c r="F25" s="4" t="s">
        <v>535</v>
      </c>
      <c r="G25" s="4">
        <v>25101</v>
      </c>
      <c r="H25" s="4" t="s">
        <v>536</v>
      </c>
      <c r="I25" s="4" t="s">
        <v>537</v>
      </c>
      <c r="J25" s="4" t="s">
        <v>285</v>
      </c>
      <c r="K25" s="4" t="s">
        <v>262</v>
      </c>
      <c r="L25" s="4" t="s">
        <v>538</v>
      </c>
      <c r="M25" s="4" t="s">
        <v>539</v>
      </c>
      <c r="N25" s="4"/>
      <c r="O25" s="4">
        <v>323618201</v>
      </c>
      <c r="P25" s="4" t="s">
        <v>540</v>
      </c>
      <c r="Q25" s="4" t="s">
        <v>418</v>
      </c>
      <c r="R25" s="4" t="s">
        <v>541</v>
      </c>
      <c r="S25" s="4" t="s">
        <v>542</v>
      </c>
      <c r="T25" s="4"/>
      <c r="U25" s="4">
        <v>323618268</v>
      </c>
      <c r="V25" s="4" t="s">
        <v>543</v>
      </c>
      <c r="W25" s="4">
        <v>3</v>
      </c>
      <c r="X25" s="4">
        <v>2</v>
      </c>
      <c r="Y25" s="4">
        <v>5</v>
      </c>
      <c r="Z25" s="4">
        <v>2.5</v>
      </c>
      <c r="AA25" s="4">
        <v>1.7</v>
      </c>
      <c r="AB25" s="4">
        <v>4.2</v>
      </c>
      <c r="AC25" s="3" t="str">
        <f t="shared" si="0"/>
        <v>A</v>
      </c>
      <c r="AD25" s="4">
        <v>0</v>
      </c>
      <c r="AE25" s="4">
        <v>3</v>
      </c>
      <c r="AF25" s="4">
        <v>0</v>
      </c>
      <c r="AG25" s="4">
        <v>3</v>
      </c>
      <c r="AH25" s="3" t="str">
        <f t="shared" si="1"/>
        <v>A</v>
      </c>
      <c r="AI25" s="4">
        <v>0</v>
      </c>
      <c r="AJ25" s="4">
        <v>0</v>
      </c>
      <c r="AK25" s="4">
        <v>0</v>
      </c>
      <c r="AL25" s="4">
        <v>5</v>
      </c>
      <c r="AM25" s="4">
        <v>5</v>
      </c>
      <c r="AN25" s="3" t="str">
        <f t="shared" si="2"/>
        <v>A</v>
      </c>
      <c r="AO25" s="4">
        <v>3</v>
      </c>
      <c r="AP25" s="4">
        <v>2</v>
      </c>
      <c r="AQ25" s="4">
        <v>0</v>
      </c>
      <c r="AR25" s="4">
        <v>5</v>
      </c>
      <c r="AS25" s="3" t="str">
        <f t="shared" si="3"/>
        <v>A</v>
      </c>
      <c r="AT25" s="4">
        <v>0</v>
      </c>
      <c r="AU25" s="4">
        <v>0</v>
      </c>
      <c r="AV25" s="4">
        <v>0</v>
      </c>
      <c r="AW25" s="4">
        <v>4</v>
      </c>
      <c r="AX25" s="4">
        <v>1</v>
      </c>
      <c r="AY25" s="4">
        <v>0</v>
      </c>
      <c r="AZ25" s="4">
        <v>5</v>
      </c>
      <c r="BA25" s="3" t="str">
        <f t="shared" si="4"/>
        <v>A</v>
      </c>
      <c r="BB25" s="3">
        <v>0</v>
      </c>
      <c r="BC25" s="3">
        <v>0</v>
      </c>
      <c r="BD25" s="3">
        <v>3</v>
      </c>
      <c r="BE25" s="3">
        <v>1</v>
      </c>
      <c r="BF25" s="4">
        <v>0.2</v>
      </c>
      <c r="BG25" s="4">
        <v>2.1</v>
      </c>
      <c r="BH25" s="4">
        <v>0.1</v>
      </c>
      <c r="BI25" s="4">
        <v>0.1</v>
      </c>
      <c r="BJ25" s="4">
        <v>2.5</v>
      </c>
      <c r="BK25" s="3" t="str">
        <f t="shared" si="5"/>
        <v>A</v>
      </c>
      <c r="BL25" s="4">
        <v>1.7</v>
      </c>
      <c r="BM25" s="3" t="str">
        <f t="shared" si="6"/>
        <v>A</v>
      </c>
      <c r="BN25" s="4">
        <v>4.2</v>
      </c>
      <c r="BO25" s="3" t="str">
        <f t="shared" si="7"/>
        <v>A</v>
      </c>
      <c r="BP25" s="3">
        <v>0</v>
      </c>
      <c r="BQ25" s="4">
        <v>0</v>
      </c>
      <c r="BR25" s="4" t="s">
        <v>264</v>
      </c>
      <c r="BS25" s="4">
        <v>0</v>
      </c>
      <c r="BT25" s="4">
        <v>22</v>
      </c>
      <c r="BU25" s="4">
        <v>2</v>
      </c>
      <c r="BV25" s="4">
        <v>0</v>
      </c>
      <c r="BW25" s="3">
        <v>1</v>
      </c>
      <c r="BX25" s="4">
        <v>54</v>
      </c>
      <c r="BY25" s="4">
        <v>0</v>
      </c>
      <c r="BZ25" s="4">
        <v>71</v>
      </c>
      <c r="CA25" s="4">
        <v>1</v>
      </c>
      <c r="CB25" s="4">
        <v>1</v>
      </c>
      <c r="CC25" s="4">
        <v>0</v>
      </c>
      <c r="CD25" s="4" t="s">
        <v>264</v>
      </c>
      <c r="CE25" s="4">
        <v>1</v>
      </c>
      <c r="CF25" s="4" t="s">
        <v>544</v>
      </c>
      <c r="CG25" s="4">
        <v>8</v>
      </c>
      <c r="CH25" s="4">
        <v>8</v>
      </c>
      <c r="CI25" s="4">
        <v>0</v>
      </c>
      <c r="CJ25" s="4">
        <v>0</v>
      </c>
      <c r="CK25" s="4">
        <v>0</v>
      </c>
      <c r="CL25" s="4">
        <v>0</v>
      </c>
      <c r="CM25" s="4">
        <v>0</v>
      </c>
      <c r="CN25" s="4">
        <v>0</v>
      </c>
      <c r="CO25" s="4">
        <v>0</v>
      </c>
      <c r="CP25" s="4" t="s">
        <v>476</v>
      </c>
      <c r="CQ25" s="4">
        <v>0</v>
      </c>
      <c r="CR25" s="4">
        <v>2</v>
      </c>
      <c r="CS25" s="4" t="s">
        <v>545</v>
      </c>
      <c r="CT25" s="4">
        <v>60717</v>
      </c>
      <c r="CU25" s="4">
        <v>377</v>
      </c>
      <c r="CV25" s="4">
        <v>14303</v>
      </c>
      <c r="CW25" s="4">
        <v>25.8</v>
      </c>
      <c r="CX25" s="4">
        <v>5</v>
      </c>
      <c r="CY25" s="4">
        <v>3</v>
      </c>
      <c r="CZ25" s="4">
        <v>52</v>
      </c>
      <c r="DA25" s="4">
        <v>10</v>
      </c>
      <c r="DB25" s="4">
        <v>31</v>
      </c>
      <c r="DC25" s="4">
        <v>41</v>
      </c>
      <c r="DD25" s="4">
        <v>19.2</v>
      </c>
      <c r="DE25" s="4">
        <v>78.8</v>
      </c>
      <c r="DF25" s="6">
        <v>63568</v>
      </c>
      <c r="DG25" s="7">
        <v>377.23</v>
      </c>
      <c r="DH25" s="6">
        <v>14749</v>
      </c>
      <c r="DI25" s="6">
        <v>25.81</v>
      </c>
      <c r="DJ25" s="6">
        <v>5</v>
      </c>
      <c r="DK25" s="6">
        <v>3</v>
      </c>
      <c r="DL25" s="6">
        <v>52</v>
      </c>
      <c r="DM25" s="6">
        <v>10</v>
      </c>
      <c r="DN25" s="6">
        <v>32</v>
      </c>
      <c r="DO25" s="6">
        <v>42</v>
      </c>
      <c r="DP25" s="7">
        <v>19.23</v>
      </c>
      <c r="DQ25" s="7">
        <v>80.77</v>
      </c>
    </row>
    <row r="26" spans="1:121" s="8" customFormat="1" ht="24">
      <c r="A26" s="4" t="s">
        <v>265</v>
      </c>
      <c r="B26" s="4" t="s">
        <v>546</v>
      </c>
      <c r="C26" s="3">
        <v>1</v>
      </c>
      <c r="D26" s="4" t="s">
        <v>547</v>
      </c>
      <c r="E26" s="4" t="s">
        <v>548</v>
      </c>
      <c r="F26" s="4">
        <v>32</v>
      </c>
      <c r="G26" s="4">
        <v>26401</v>
      </c>
      <c r="H26" s="4" t="s">
        <v>549</v>
      </c>
      <c r="I26" s="4" t="s">
        <v>550</v>
      </c>
      <c r="J26" s="4" t="s">
        <v>271</v>
      </c>
      <c r="K26" s="4"/>
      <c r="L26" s="4" t="s">
        <v>495</v>
      </c>
      <c r="M26" s="4" t="s">
        <v>551</v>
      </c>
      <c r="N26" s="4"/>
      <c r="O26" s="4">
        <v>318822742</v>
      </c>
      <c r="P26" s="4" t="s">
        <v>552</v>
      </c>
      <c r="Q26" s="4"/>
      <c r="R26" s="4" t="s">
        <v>495</v>
      </c>
      <c r="S26" s="4" t="s">
        <v>551</v>
      </c>
      <c r="T26" s="4"/>
      <c r="U26" s="4">
        <v>318822742</v>
      </c>
      <c r="V26" s="4" t="s">
        <v>552</v>
      </c>
      <c r="W26" s="4">
        <v>2</v>
      </c>
      <c r="X26" s="4">
        <v>0</v>
      </c>
      <c r="Y26" s="4">
        <v>2</v>
      </c>
      <c r="Z26" s="4">
        <v>2</v>
      </c>
      <c r="AA26" s="4">
        <v>0</v>
      </c>
      <c r="AB26" s="4">
        <v>2</v>
      </c>
      <c r="AC26" s="3" t="str">
        <f t="shared" si="0"/>
        <v>A</v>
      </c>
      <c r="AD26" s="4">
        <v>0</v>
      </c>
      <c r="AE26" s="4">
        <v>2</v>
      </c>
      <c r="AF26" s="4">
        <v>0</v>
      </c>
      <c r="AG26" s="4">
        <v>2</v>
      </c>
      <c r="AH26" s="3" t="str">
        <f t="shared" si="1"/>
        <v>A</v>
      </c>
      <c r="AI26" s="4">
        <v>0</v>
      </c>
      <c r="AJ26" s="4">
        <v>2</v>
      </c>
      <c r="AK26" s="4">
        <v>0</v>
      </c>
      <c r="AL26" s="4">
        <v>0</v>
      </c>
      <c r="AM26" s="4">
        <v>2</v>
      </c>
      <c r="AN26" s="3" t="str">
        <f t="shared" si="2"/>
        <v>A</v>
      </c>
      <c r="AO26" s="4">
        <v>0</v>
      </c>
      <c r="AP26" s="4">
        <v>2</v>
      </c>
      <c r="AQ26" s="4">
        <v>0</v>
      </c>
      <c r="AR26" s="4">
        <v>2</v>
      </c>
      <c r="AS26" s="3" t="str">
        <f t="shared" si="3"/>
        <v>A</v>
      </c>
      <c r="AT26" s="4">
        <v>0</v>
      </c>
      <c r="AU26" s="4">
        <v>0</v>
      </c>
      <c r="AV26" s="4">
        <v>1</v>
      </c>
      <c r="AW26" s="4">
        <v>1</v>
      </c>
      <c r="AX26" s="4">
        <v>0</v>
      </c>
      <c r="AY26" s="4">
        <v>0</v>
      </c>
      <c r="AZ26" s="4">
        <v>2</v>
      </c>
      <c r="BA26" s="3" t="str">
        <f t="shared" si="4"/>
        <v>A</v>
      </c>
      <c r="BB26" s="3">
        <v>1</v>
      </c>
      <c r="BC26" s="3">
        <v>0</v>
      </c>
      <c r="BD26" s="3">
        <v>1</v>
      </c>
      <c r="BE26" s="3">
        <v>1</v>
      </c>
      <c r="BF26" s="4">
        <v>0.5</v>
      </c>
      <c r="BG26" s="4">
        <v>1</v>
      </c>
      <c r="BH26" s="4">
        <v>0.25</v>
      </c>
      <c r="BI26" s="4">
        <v>0.25</v>
      </c>
      <c r="BJ26" s="4">
        <v>2</v>
      </c>
      <c r="BK26" s="3" t="str">
        <f t="shared" si="5"/>
        <v>A</v>
      </c>
      <c r="BL26" s="4">
        <v>0</v>
      </c>
      <c r="BM26" s="3" t="str">
        <f t="shared" si="6"/>
        <v>A</v>
      </c>
      <c r="BN26" s="4">
        <v>2</v>
      </c>
      <c r="BO26" s="3" t="str">
        <f t="shared" si="7"/>
        <v>A</v>
      </c>
      <c r="BP26" s="3">
        <v>0</v>
      </c>
      <c r="BQ26" s="4">
        <v>0</v>
      </c>
      <c r="BR26" s="4" t="s">
        <v>264</v>
      </c>
      <c r="BS26" s="4">
        <v>0</v>
      </c>
      <c r="BT26" s="4">
        <v>7</v>
      </c>
      <c r="BU26" s="4">
        <v>2</v>
      </c>
      <c r="BV26" s="4">
        <v>0</v>
      </c>
      <c r="BW26" s="3">
        <v>1</v>
      </c>
      <c r="BX26" s="4">
        <v>12</v>
      </c>
      <c r="BY26" s="4">
        <v>0</v>
      </c>
      <c r="BZ26" s="4">
        <v>105</v>
      </c>
      <c r="CA26" s="4">
        <v>0</v>
      </c>
      <c r="CB26" s="4">
        <v>0</v>
      </c>
      <c r="CC26" s="4">
        <v>0</v>
      </c>
      <c r="CD26" s="4" t="s">
        <v>264</v>
      </c>
      <c r="CE26" s="4">
        <v>0</v>
      </c>
      <c r="CF26" s="4" t="s">
        <v>264</v>
      </c>
      <c r="CG26" s="4">
        <v>0</v>
      </c>
      <c r="CH26" s="4">
        <v>0</v>
      </c>
      <c r="CI26" s="4">
        <v>0</v>
      </c>
      <c r="CJ26" s="4">
        <v>0</v>
      </c>
      <c r="CK26" s="4">
        <v>0</v>
      </c>
      <c r="CL26" s="4">
        <v>0</v>
      </c>
      <c r="CM26" s="4">
        <v>0</v>
      </c>
      <c r="CN26" s="4">
        <v>0</v>
      </c>
      <c r="CO26" s="4">
        <v>0</v>
      </c>
      <c r="CP26" s="4" t="s">
        <v>264</v>
      </c>
      <c r="CQ26" s="4">
        <v>0</v>
      </c>
      <c r="CR26" s="4">
        <v>0</v>
      </c>
      <c r="CS26" s="4" t="s">
        <v>553</v>
      </c>
      <c r="CT26" s="4">
        <v>21914</v>
      </c>
      <c r="CU26" s="4">
        <v>44866323</v>
      </c>
      <c r="CV26" s="4">
        <v>7312</v>
      </c>
      <c r="CW26" s="4">
        <v>36459372</v>
      </c>
      <c r="CX26" s="4">
        <v>5</v>
      </c>
      <c r="CY26" s="4">
        <v>0</v>
      </c>
      <c r="CZ26" s="4">
        <v>22</v>
      </c>
      <c r="DA26" s="4">
        <v>7</v>
      </c>
      <c r="DB26" s="4">
        <v>14</v>
      </c>
      <c r="DC26" s="4">
        <v>21</v>
      </c>
      <c r="DD26" s="4">
        <v>31.81</v>
      </c>
      <c r="DE26" s="4">
        <v>95.5</v>
      </c>
      <c r="DF26" s="6">
        <v>22098</v>
      </c>
      <c r="DG26" s="7">
        <v>448.69</v>
      </c>
      <c r="DH26" s="6">
        <v>7339</v>
      </c>
      <c r="DI26" s="6">
        <v>36.46</v>
      </c>
      <c r="DJ26" s="6">
        <v>5</v>
      </c>
      <c r="DK26" s="6">
        <v>1</v>
      </c>
      <c r="DL26" s="6">
        <v>22</v>
      </c>
      <c r="DM26" s="6">
        <v>7</v>
      </c>
      <c r="DN26" s="6">
        <v>14</v>
      </c>
      <c r="DO26" s="6">
        <v>21</v>
      </c>
      <c r="DP26" s="7">
        <v>31.82</v>
      </c>
      <c r="DQ26" s="7">
        <v>95.45</v>
      </c>
    </row>
    <row r="27" spans="1:121" s="8" customFormat="1" ht="24">
      <c r="A27" s="4" t="s">
        <v>265</v>
      </c>
      <c r="B27" s="4" t="s">
        <v>554</v>
      </c>
      <c r="C27" s="3">
        <v>1</v>
      </c>
      <c r="D27" s="4" t="s">
        <v>555</v>
      </c>
      <c r="E27" s="4" t="s">
        <v>556</v>
      </c>
      <c r="F27" s="4">
        <v>136</v>
      </c>
      <c r="G27" s="4">
        <v>27401</v>
      </c>
      <c r="H27" s="4" t="s">
        <v>557</v>
      </c>
      <c r="I27" s="4" t="s">
        <v>558</v>
      </c>
      <c r="J27" s="4" t="s">
        <v>430</v>
      </c>
      <c r="K27" s="4"/>
      <c r="L27" s="4" t="s">
        <v>390</v>
      </c>
      <c r="M27" s="4" t="s">
        <v>559</v>
      </c>
      <c r="N27" s="4"/>
      <c r="O27" s="4">
        <v>312511152</v>
      </c>
      <c r="P27" s="4" t="s">
        <v>560</v>
      </c>
      <c r="Q27" s="4"/>
      <c r="R27" s="4" t="s">
        <v>561</v>
      </c>
      <c r="S27" s="4" t="s">
        <v>559</v>
      </c>
      <c r="T27" s="4"/>
      <c r="U27" s="4">
        <v>312511152</v>
      </c>
      <c r="V27" s="4" t="s">
        <v>560</v>
      </c>
      <c r="W27" s="4">
        <v>3</v>
      </c>
      <c r="X27" s="4">
        <v>0</v>
      </c>
      <c r="Y27" s="4">
        <v>3</v>
      </c>
      <c r="Z27" s="4">
        <v>3</v>
      </c>
      <c r="AA27" s="4">
        <v>0</v>
      </c>
      <c r="AB27" s="4">
        <v>3</v>
      </c>
      <c r="AC27" s="3" t="str">
        <f t="shared" si="0"/>
        <v>A</v>
      </c>
      <c r="AD27" s="4">
        <v>1</v>
      </c>
      <c r="AE27" s="4">
        <v>2</v>
      </c>
      <c r="AF27" s="4">
        <v>0</v>
      </c>
      <c r="AG27" s="4">
        <v>3</v>
      </c>
      <c r="AH27" s="3" t="str">
        <f t="shared" si="1"/>
        <v>A</v>
      </c>
      <c r="AI27" s="4">
        <v>0</v>
      </c>
      <c r="AJ27" s="4">
        <v>3</v>
      </c>
      <c r="AK27" s="4">
        <v>0</v>
      </c>
      <c r="AL27" s="4">
        <v>0</v>
      </c>
      <c r="AM27" s="4">
        <v>3</v>
      </c>
      <c r="AN27" s="3" t="str">
        <f t="shared" si="2"/>
        <v>A</v>
      </c>
      <c r="AO27" s="4">
        <v>0</v>
      </c>
      <c r="AP27" s="4">
        <v>2</v>
      </c>
      <c r="AQ27" s="4">
        <v>1</v>
      </c>
      <c r="AR27" s="4">
        <v>3</v>
      </c>
      <c r="AS27" s="3" t="str">
        <f t="shared" si="3"/>
        <v>A</v>
      </c>
      <c r="AT27" s="4">
        <v>0</v>
      </c>
      <c r="AU27" s="4">
        <v>0</v>
      </c>
      <c r="AV27" s="4">
        <v>0</v>
      </c>
      <c r="AW27" s="4">
        <v>3</v>
      </c>
      <c r="AX27" s="4">
        <v>0</v>
      </c>
      <c r="AY27" s="4">
        <v>0</v>
      </c>
      <c r="AZ27" s="4">
        <v>3</v>
      </c>
      <c r="BA27" s="3" t="str">
        <f t="shared" si="4"/>
        <v>A</v>
      </c>
      <c r="BB27" s="3">
        <v>0</v>
      </c>
      <c r="BC27" s="3">
        <v>0</v>
      </c>
      <c r="BD27" s="3">
        <v>3</v>
      </c>
      <c r="BE27" s="3"/>
      <c r="BF27" s="4">
        <v>0</v>
      </c>
      <c r="BG27" s="4">
        <v>3</v>
      </c>
      <c r="BH27" s="4">
        <v>0</v>
      </c>
      <c r="BI27" s="4">
        <v>0</v>
      </c>
      <c r="BJ27" s="4">
        <v>3</v>
      </c>
      <c r="BK27" s="3" t="str">
        <f t="shared" si="5"/>
        <v>A</v>
      </c>
      <c r="BL27" s="4">
        <v>0</v>
      </c>
      <c r="BM27" s="3" t="str">
        <f t="shared" si="6"/>
        <v>A</v>
      </c>
      <c r="BN27" s="4">
        <v>3</v>
      </c>
      <c r="BO27" s="3" t="str">
        <f t="shared" si="7"/>
        <v>A</v>
      </c>
      <c r="BP27" s="3">
        <v>1</v>
      </c>
      <c r="BQ27" s="4">
        <v>10</v>
      </c>
      <c r="BR27" s="4" t="s">
        <v>562</v>
      </c>
      <c r="BS27" s="4">
        <v>0</v>
      </c>
      <c r="BT27" s="4">
        <v>0</v>
      </c>
      <c r="BU27" s="4">
        <v>0</v>
      </c>
      <c r="BV27" s="4">
        <v>0</v>
      </c>
      <c r="BW27" s="3">
        <v>1</v>
      </c>
      <c r="BX27" s="4">
        <v>0</v>
      </c>
      <c r="BY27" s="4">
        <v>79</v>
      </c>
      <c r="BZ27" s="4">
        <v>1</v>
      </c>
      <c r="CA27" s="4">
        <v>0</v>
      </c>
      <c r="CB27" s="4">
        <v>0</v>
      </c>
      <c r="CC27" s="4">
        <v>0</v>
      </c>
      <c r="CD27" s="4"/>
      <c r="CE27" s="4">
        <v>0</v>
      </c>
      <c r="CF27" s="4"/>
      <c r="CG27" s="4">
        <v>0</v>
      </c>
      <c r="CH27" s="4">
        <v>0</v>
      </c>
      <c r="CI27" s="4">
        <v>0</v>
      </c>
      <c r="CJ27" s="4">
        <v>0</v>
      </c>
      <c r="CK27" s="4">
        <v>0</v>
      </c>
      <c r="CL27" s="4">
        <v>0</v>
      </c>
      <c r="CM27" s="4">
        <v>0</v>
      </c>
      <c r="CN27" s="4">
        <v>0</v>
      </c>
      <c r="CO27" s="4">
        <v>0</v>
      </c>
      <c r="CP27" s="4"/>
      <c r="CQ27" s="4">
        <v>0</v>
      </c>
      <c r="CR27" s="4">
        <v>1</v>
      </c>
      <c r="CS27" s="4" t="s">
        <v>563</v>
      </c>
      <c r="CT27" s="4">
        <v>39400</v>
      </c>
      <c r="CU27" s="4">
        <v>368.803</v>
      </c>
      <c r="CV27" s="4">
        <v>15000</v>
      </c>
      <c r="CW27" s="4">
        <v>35.111840000000001</v>
      </c>
      <c r="CX27" s="4">
        <v>3</v>
      </c>
      <c r="CY27" s="4">
        <v>2</v>
      </c>
      <c r="CZ27" s="4">
        <v>52</v>
      </c>
      <c r="DA27" s="4">
        <v>27</v>
      </c>
      <c r="DB27" s="4">
        <v>20</v>
      </c>
      <c r="DC27" s="4">
        <v>47</v>
      </c>
      <c r="DD27" s="4">
        <v>51</v>
      </c>
      <c r="DE27" s="4">
        <v>90</v>
      </c>
      <c r="DF27" s="6">
        <v>39749</v>
      </c>
      <c r="DG27" s="7">
        <v>368.75</v>
      </c>
      <c r="DH27" s="6">
        <v>15502</v>
      </c>
      <c r="DI27" s="6">
        <v>35.11</v>
      </c>
      <c r="DJ27" s="6">
        <v>4</v>
      </c>
      <c r="DK27" s="6">
        <v>2</v>
      </c>
      <c r="DL27" s="6">
        <v>52</v>
      </c>
      <c r="DM27" s="6">
        <v>27</v>
      </c>
      <c r="DN27" s="6">
        <v>14</v>
      </c>
      <c r="DO27" s="6">
        <v>41</v>
      </c>
      <c r="DP27" s="7">
        <v>51.92</v>
      </c>
      <c r="DQ27" s="7">
        <v>78.849999999999994</v>
      </c>
    </row>
    <row r="28" spans="1:121" s="8" customFormat="1" ht="24">
      <c r="A28" s="4" t="s">
        <v>265</v>
      </c>
      <c r="B28" s="4" t="s">
        <v>564</v>
      </c>
      <c r="C28" s="3">
        <v>1</v>
      </c>
      <c r="D28" s="4" t="s">
        <v>565</v>
      </c>
      <c r="E28" s="4" t="s">
        <v>566</v>
      </c>
      <c r="F28" s="4">
        <v>302</v>
      </c>
      <c r="G28" s="4">
        <v>25801</v>
      </c>
      <c r="H28" s="4" t="s">
        <v>567</v>
      </c>
      <c r="I28" s="4" t="s">
        <v>568</v>
      </c>
      <c r="J28" s="4" t="s">
        <v>271</v>
      </c>
      <c r="K28" s="4"/>
      <c r="L28" s="4" t="s">
        <v>569</v>
      </c>
      <c r="M28" s="4" t="s">
        <v>570</v>
      </c>
      <c r="N28" s="4"/>
      <c r="O28" s="4">
        <v>313039480</v>
      </c>
      <c r="P28" s="4" t="s">
        <v>571</v>
      </c>
      <c r="Q28" s="4"/>
      <c r="R28" s="4" t="s">
        <v>275</v>
      </c>
      <c r="S28" s="4" t="s">
        <v>572</v>
      </c>
      <c r="T28" s="4"/>
      <c r="U28" s="4">
        <v>313039492</v>
      </c>
      <c r="V28" s="4"/>
      <c r="W28" s="4">
        <v>2</v>
      </c>
      <c r="X28" s="4">
        <v>0</v>
      </c>
      <c r="Y28" s="4">
        <v>2</v>
      </c>
      <c r="Z28" s="4">
        <v>2</v>
      </c>
      <c r="AA28" s="4">
        <v>0</v>
      </c>
      <c r="AB28" s="4">
        <v>2</v>
      </c>
      <c r="AC28" s="3" t="str">
        <f t="shared" si="0"/>
        <v>A</v>
      </c>
      <c r="AD28" s="4">
        <v>1</v>
      </c>
      <c r="AE28" s="4">
        <v>1</v>
      </c>
      <c r="AF28" s="4"/>
      <c r="AG28" s="4">
        <v>2</v>
      </c>
      <c r="AH28" s="3" t="str">
        <f t="shared" si="1"/>
        <v>A</v>
      </c>
      <c r="AI28" s="4"/>
      <c r="AJ28" s="4">
        <v>1</v>
      </c>
      <c r="AK28" s="4"/>
      <c r="AL28" s="4">
        <v>1</v>
      </c>
      <c r="AM28" s="4">
        <v>2</v>
      </c>
      <c r="AN28" s="3" t="str">
        <f t="shared" si="2"/>
        <v>A</v>
      </c>
      <c r="AO28" s="4">
        <v>1</v>
      </c>
      <c r="AP28" s="4">
        <v>1</v>
      </c>
      <c r="AQ28" s="4"/>
      <c r="AR28" s="4">
        <v>2</v>
      </c>
      <c r="AS28" s="3" t="str">
        <f t="shared" si="3"/>
        <v>A</v>
      </c>
      <c r="AT28" s="4"/>
      <c r="AU28" s="4"/>
      <c r="AV28" s="4"/>
      <c r="AW28" s="4">
        <v>2</v>
      </c>
      <c r="AX28" s="4"/>
      <c r="AY28" s="4"/>
      <c r="AZ28" s="4">
        <v>2</v>
      </c>
      <c r="BA28" s="3" t="str">
        <f t="shared" si="4"/>
        <v>A</v>
      </c>
      <c r="BB28" s="3">
        <v>1</v>
      </c>
      <c r="BC28" s="3"/>
      <c r="BD28" s="3">
        <v>2</v>
      </c>
      <c r="BE28" s="3">
        <v>1</v>
      </c>
      <c r="BF28" s="4">
        <v>0.4</v>
      </c>
      <c r="BG28" s="4">
        <v>0.8</v>
      </c>
      <c r="BH28" s="4">
        <v>0.8</v>
      </c>
      <c r="BI28" s="4">
        <v>0</v>
      </c>
      <c r="BJ28" s="4">
        <v>2</v>
      </c>
      <c r="BK28" s="3" t="str">
        <f t="shared" si="5"/>
        <v>A</v>
      </c>
      <c r="BL28" s="4"/>
      <c r="BM28" s="3" t="str">
        <f t="shared" si="6"/>
        <v>A</v>
      </c>
      <c r="BN28" s="4">
        <v>2</v>
      </c>
      <c r="BO28" s="3" t="str">
        <f t="shared" si="7"/>
        <v>A</v>
      </c>
      <c r="BP28" s="3">
        <v>1</v>
      </c>
      <c r="BQ28" s="4">
        <v>2</v>
      </c>
      <c r="BR28" s="4" t="s">
        <v>573</v>
      </c>
      <c r="BS28" s="4">
        <v>0</v>
      </c>
      <c r="BT28" s="4">
        <v>7</v>
      </c>
      <c r="BU28" s="4">
        <v>0</v>
      </c>
      <c r="BV28" s="4">
        <v>1</v>
      </c>
      <c r="BW28" s="3">
        <v>1</v>
      </c>
      <c r="BX28" s="4">
        <v>8</v>
      </c>
      <c r="BY28" s="4">
        <v>18</v>
      </c>
      <c r="BZ28" s="4">
        <v>20</v>
      </c>
      <c r="CA28" s="4">
        <v>0</v>
      </c>
      <c r="CB28" s="4">
        <v>0</v>
      </c>
      <c r="CC28" s="4">
        <v>0</v>
      </c>
      <c r="CD28" s="4"/>
      <c r="CE28" s="4">
        <v>0</v>
      </c>
      <c r="CF28" s="4"/>
      <c r="CG28" s="4">
        <v>0</v>
      </c>
      <c r="CH28" s="4">
        <v>0</v>
      </c>
      <c r="CI28" s="4">
        <v>0</v>
      </c>
      <c r="CJ28" s="4">
        <v>0</v>
      </c>
      <c r="CK28" s="4">
        <v>0</v>
      </c>
      <c r="CL28" s="4">
        <v>0</v>
      </c>
      <c r="CM28" s="4"/>
      <c r="CN28" s="4"/>
      <c r="CO28" s="4">
        <v>0</v>
      </c>
      <c r="CP28" s="4"/>
      <c r="CQ28" s="4"/>
      <c r="CR28" s="4">
        <v>1</v>
      </c>
      <c r="CS28" s="4"/>
      <c r="CT28" s="4">
        <v>25756</v>
      </c>
      <c r="CU28" s="4">
        <v>495.95820800000001</v>
      </c>
      <c r="CV28" s="4">
        <v>11769</v>
      </c>
      <c r="CW28" s="4">
        <v>41.446905000000001</v>
      </c>
      <c r="CX28" s="4">
        <v>3</v>
      </c>
      <c r="CY28" s="4">
        <v>1</v>
      </c>
      <c r="CZ28" s="4">
        <v>48</v>
      </c>
      <c r="DA28" s="4">
        <v>8</v>
      </c>
      <c r="DB28" s="4">
        <v>26</v>
      </c>
      <c r="DC28" s="4">
        <v>34</v>
      </c>
      <c r="DD28" s="4">
        <v>16.670000000000002</v>
      </c>
      <c r="DE28" s="4">
        <v>70.83</v>
      </c>
      <c r="DF28" s="6">
        <v>25797</v>
      </c>
      <c r="DG28" s="7">
        <v>495.96</v>
      </c>
      <c r="DH28" s="6">
        <v>11734</v>
      </c>
      <c r="DI28" s="6">
        <v>41.43</v>
      </c>
      <c r="DJ28" s="6">
        <v>4</v>
      </c>
      <c r="DK28" s="6">
        <v>1</v>
      </c>
      <c r="DL28" s="6">
        <v>48</v>
      </c>
      <c r="DM28" s="6">
        <v>9</v>
      </c>
      <c r="DN28" s="6">
        <v>26</v>
      </c>
      <c r="DO28" s="6">
        <v>35</v>
      </c>
      <c r="DP28" s="7">
        <v>18.75</v>
      </c>
      <c r="DQ28" s="7">
        <v>72.92</v>
      </c>
    </row>
    <row r="29" spans="1:121" s="8" customFormat="1" ht="24">
      <c r="A29" s="4" t="s">
        <v>265</v>
      </c>
      <c r="B29" s="4" t="s">
        <v>574</v>
      </c>
      <c r="C29" s="3">
        <v>1</v>
      </c>
      <c r="D29" s="4" t="s">
        <v>575</v>
      </c>
      <c r="E29" s="4" t="s">
        <v>453</v>
      </c>
      <c r="F29" s="4">
        <v>700</v>
      </c>
      <c r="G29" s="4">
        <v>25917</v>
      </c>
      <c r="H29" s="4" t="s">
        <v>576</v>
      </c>
      <c r="I29" s="4" t="s">
        <v>577</v>
      </c>
      <c r="J29" s="4" t="s">
        <v>271</v>
      </c>
      <c r="K29" s="4" t="s">
        <v>418</v>
      </c>
      <c r="L29" s="4" t="s">
        <v>578</v>
      </c>
      <c r="M29" s="4" t="s">
        <v>579</v>
      </c>
      <c r="N29" s="4"/>
      <c r="O29" s="4">
        <v>317830151</v>
      </c>
      <c r="P29" s="4" t="s">
        <v>580</v>
      </c>
      <c r="Q29" s="4" t="s">
        <v>418</v>
      </c>
      <c r="R29" s="4" t="s">
        <v>578</v>
      </c>
      <c r="S29" s="4" t="s">
        <v>579</v>
      </c>
      <c r="T29" s="4"/>
      <c r="U29" s="4">
        <v>317830151</v>
      </c>
      <c r="V29" s="4" t="s">
        <v>580</v>
      </c>
      <c r="W29" s="4">
        <v>3</v>
      </c>
      <c r="X29" s="4">
        <v>1</v>
      </c>
      <c r="Y29" s="4">
        <v>4</v>
      </c>
      <c r="Z29" s="4">
        <v>2</v>
      </c>
      <c r="AA29" s="4">
        <v>0.5</v>
      </c>
      <c r="AB29" s="4">
        <v>2.5</v>
      </c>
      <c r="AC29" s="3" t="str">
        <f t="shared" si="0"/>
        <v>A</v>
      </c>
      <c r="AD29" s="4">
        <v>0</v>
      </c>
      <c r="AE29" s="4">
        <v>3</v>
      </c>
      <c r="AF29" s="4">
        <v>0</v>
      </c>
      <c r="AG29" s="4">
        <v>3</v>
      </c>
      <c r="AH29" s="3" t="str">
        <f t="shared" si="1"/>
        <v>A</v>
      </c>
      <c r="AI29" s="4">
        <v>0</v>
      </c>
      <c r="AJ29" s="4">
        <v>1</v>
      </c>
      <c r="AK29" s="4">
        <v>0</v>
      </c>
      <c r="AL29" s="4">
        <v>3</v>
      </c>
      <c r="AM29" s="4">
        <v>4</v>
      </c>
      <c r="AN29" s="3" t="str">
        <f t="shared" si="2"/>
        <v>A</v>
      </c>
      <c r="AO29" s="4">
        <v>1</v>
      </c>
      <c r="AP29" s="4">
        <v>0</v>
      </c>
      <c r="AQ29" s="4">
        <v>3</v>
      </c>
      <c r="AR29" s="4">
        <v>4</v>
      </c>
      <c r="AS29" s="3" t="str">
        <f t="shared" si="3"/>
        <v>A</v>
      </c>
      <c r="AT29" s="4">
        <v>0</v>
      </c>
      <c r="AU29" s="4">
        <v>0</v>
      </c>
      <c r="AV29" s="4">
        <v>0</v>
      </c>
      <c r="AW29" s="4">
        <v>3</v>
      </c>
      <c r="AX29" s="4">
        <v>1</v>
      </c>
      <c r="AY29" s="4">
        <v>0</v>
      </c>
      <c r="AZ29" s="4">
        <v>4</v>
      </c>
      <c r="BA29" s="3" t="str">
        <f t="shared" si="4"/>
        <v>A</v>
      </c>
      <c r="BB29" s="3">
        <v>0</v>
      </c>
      <c r="BC29" s="3">
        <v>1</v>
      </c>
      <c r="BD29" s="3">
        <v>1</v>
      </c>
      <c r="BE29" s="3"/>
      <c r="BF29" s="4">
        <v>0.5</v>
      </c>
      <c r="BG29" s="4">
        <v>1</v>
      </c>
      <c r="BH29" s="4">
        <v>0.5</v>
      </c>
      <c r="BI29" s="4">
        <v>0</v>
      </c>
      <c r="BJ29" s="4">
        <v>2</v>
      </c>
      <c r="BK29" s="3" t="str">
        <f t="shared" si="5"/>
        <v>A</v>
      </c>
      <c r="BL29" s="4">
        <v>0.5</v>
      </c>
      <c r="BM29" s="3" t="str">
        <f t="shared" si="6"/>
        <v>A</v>
      </c>
      <c r="BN29" s="4">
        <v>2.5</v>
      </c>
      <c r="BO29" s="3" t="str">
        <f t="shared" si="7"/>
        <v>A</v>
      </c>
      <c r="BP29" s="3">
        <v>1</v>
      </c>
      <c r="BQ29" s="4">
        <v>10</v>
      </c>
      <c r="BR29" s="4" t="s">
        <v>581</v>
      </c>
      <c r="BS29" s="4">
        <v>0</v>
      </c>
      <c r="BT29" s="4">
        <v>2</v>
      </c>
      <c r="BU29" s="4">
        <v>0</v>
      </c>
      <c r="BV29" s="4">
        <v>0</v>
      </c>
      <c r="BW29" s="3">
        <v>1</v>
      </c>
      <c r="BX29" s="4">
        <v>3</v>
      </c>
      <c r="BY29" s="4">
        <v>4</v>
      </c>
      <c r="BZ29" s="4">
        <v>117</v>
      </c>
      <c r="CA29" s="4">
        <v>0</v>
      </c>
      <c r="CB29" s="4">
        <v>0</v>
      </c>
      <c r="CC29" s="4">
        <v>0</v>
      </c>
      <c r="CD29" s="4"/>
      <c r="CE29" s="4">
        <v>0</v>
      </c>
      <c r="CF29" s="4"/>
      <c r="CG29" s="4">
        <v>2</v>
      </c>
      <c r="CH29" s="4">
        <v>2</v>
      </c>
      <c r="CI29" s="4">
        <v>0</v>
      </c>
      <c r="CJ29" s="4">
        <v>0</v>
      </c>
      <c r="CK29" s="4">
        <v>1</v>
      </c>
      <c r="CL29" s="4">
        <v>0</v>
      </c>
      <c r="CM29" s="4">
        <v>1</v>
      </c>
      <c r="CN29" s="4">
        <v>0</v>
      </c>
      <c r="CO29" s="4">
        <v>0</v>
      </c>
      <c r="CP29" s="4"/>
      <c r="CQ29" s="4">
        <v>0</v>
      </c>
      <c r="CR29" s="4">
        <v>1</v>
      </c>
      <c r="CS29" s="4" t="s">
        <v>582</v>
      </c>
      <c r="CT29" s="4">
        <v>12312</v>
      </c>
      <c r="CU29" s="4">
        <v>288.78893499999998</v>
      </c>
      <c r="CV29" s="4">
        <v>4603</v>
      </c>
      <c r="CW29" s="4">
        <v>36.409120000000001</v>
      </c>
      <c r="CX29" s="4">
        <v>1</v>
      </c>
      <c r="CY29" s="4">
        <v>1</v>
      </c>
      <c r="CZ29" s="4">
        <v>15</v>
      </c>
      <c r="DA29" s="4">
        <v>4</v>
      </c>
      <c r="DB29" s="4">
        <v>11</v>
      </c>
      <c r="DC29" s="4">
        <v>15</v>
      </c>
      <c r="DD29" s="4">
        <v>26.67</v>
      </c>
      <c r="DE29" s="4">
        <v>100</v>
      </c>
      <c r="DF29" s="6">
        <v>12345</v>
      </c>
      <c r="DG29" s="7">
        <v>288.85000000000002</v>
      </c>
      <c r="DH29" s="6">
        <v>4596</v>
      </c>
      <c r="DI29" s="6">
        <v>36.42</v>
      </c>
      <c r="DJ29" s="6">
        <v>1</v>
      </c>
      <c r="DK29" s="6">
        <v>1</v>
      </c>
      <c r="DL29" s="6">
        <v>15</v>
      </c>
      <c r="DM29" s="6">
        <v>4</v>
      </c>
      <c r="DN29" s="6">
        <v>11</v>
      </c>
      <c r="DO29" s="6">
        <v>15</v>
      </c>
      <c r="DP29" s="7">
        <v>26.67</v>
      </c>
      <c r="DQ29" s="7">
        <v>100</v>
      </c>
    </row>
    <row r="30" spans="1:121" s="1" customFormat="1">
      <c r="C30" s="2"/>
      <c r="DF30" s="9"/>
      <c r="DG30" s="10"/>
      <c r="DH30" s="9"/>
      <c r="DI30" s="9"/>
      <c r="DJ30" s="9"/>
      <c r="DK30" s="9"/>
      <c r="DL30" s="9"/>
      <c r="DM30" s="9"/>
      <c r="DN30" s="11"/>
      <c r="DO30" s="9"/>
      <c r="DP30" s="10"/>
      <c r="DQ30" s="10"/>
    </row>
    <row r="31" spans="1:121" s="1" customFormat="1">
      <c r="C31" s="2"/>
      <c r="DF31" s="9"/>
      <c r="DG31" s="10"/>
      <c r="DH31" s="9"/>
      <c r="DI31" s="9"/>
      <c r="DJ31" s="9"/>
      <c r="DK31" s="9"/>
      <c r="DL31" s="9"/>
      <c r="DM31" s="9"/>
      <c r="DN31" s="11"/>
      <c r="DO31" s="9"/>
      <c r="DP31" s="10"/>
      <c r="DQ31" s="10"/>
    </row>
    <row r="32" spans="1:121" s="1" customFormat="1">
      <c r="C32" s="2"/>
      <c r="DF32" s="9"/>
      <c r="DG32" s="10"/>
      <c r="DH32" s="9"/>
      <c r="DI32" s="9"/>
      <c r="DJ32" s="9"/>
      <c r="DK32" s="9"/>
      <c r="DL32" s="9"/>
      <c r="DM32" s="9"/>
      <c r="DN32" s="11"/>
      <c r="DO32" s="9"/>
      <c r="DP32" s="10"/>
      <c r="DQ32" s="10"/>
    </row>
    <row r="33" spans="3:121" s="1" customFormat="1">
      <c r="C33" s="2"/>
      <c r="DF33" s="9"/>
      <c r="DG33" s="10"/>
      <c r="DH33" s="9"/>
      <c r="DI33" s="9"/>
      <c r="DJ33" s="9"/>
      <c r="DK33" s="9"/>
      <c r="DL33" s="9"/>
      <c r="DM33" s="9"/>
      <c r="DN33" s="11"/>
      <c r="DO33" s="9"/>
      <c r="DP33" s="10"/>
      <c r="DQ33" s="10"/>
    </row>
    <row r="34" spans="3:121" s="1" customFormat="1">
      <c r="C34" s="2"/>
      <c r="DF34" s="9"/>
      <c r="DG34" s="10"/>
      <c r="DH34" s="9"/>
      <c r="DI34" s="9"/>
      <c r="DJ34" s="9"/>
      <c r="DK34" s="9"/>
      <c r="DL34" s="9"/>
      <c r="DM34" s="9"/>
      <c r="DN34" s="11"/>
      <c r="DO34" s="9"/>
      <c r="DP34" s="10"/>
      <c r="DQ34" s="10"/>
    </row>
    <row r="35" spans="3:121" s="1" customFormat="1">
      <c r="C35" s="2"/>
      <c r="DF35" s="9"/>
      <c r="DG35" s="10"/>
      <c r="DH35" s="9"/>
      <c r="DI35" s="9"/>
      <c r="DJ35" s="9"/>
      <c r="DK35" s="9"/>
      <c r="DL35" s="9"/>
      <c r="DM35" s="9"/>
      <c r="DN35" s="11"/>
      <c r="DO35" s="9"/>
      <c r="DP35" s="10"/>
      <c r="DQ35" s="10"/>
    </row>
    <row r="36" spans="3:121" s="1" customFormat="1">
      <c r="C36" s="2"/>
      <c r="DF36" s="9"/>
      <c r="DG36" s="10"/>
      <c r="DH36" s="9"/>
      <c r="DI36" s="9"/>
      <c r="DJ36" s="9"/>
      <c r="DK36" s="9"/>
      <c r="DL36" s="9"/>
      <c r="DM36" s="9"/>
      <c r="DN36" s="11"/>
      <c r="DO36" s="9"/>
      <c r="DP36" s="10"/>
      <c r="DQ36" s="10"/>
    </row>
    <row r="37" spans="3:121" s="1" customFormat="1">
      <c r="C37" s="2"/>
      <c r="DF37" s="9"/>
      <c r="DG37" s="10"/>
      <c r="DH37" s="9"/>
      <c r="DI37" s="9"/>
      <c r="DJ37" s="9"/>
      <c r="DK37" s="9"/>
      <c r="DL37" s="9"/>
      <c r="DM37" s="9"/>
      <c r="DN37" s="11"/>
      <c r="DO37" s="9"/>
      <c r="DP37" s="10"/>
      <c r="DQ37" s="10"/>
    </row>
    <row r="38" spans="3:121" s="1" customFormat="1">
      <c r="C38" s="2"/>
      <c r="DF38" s="9"/>
      <c r="DG38" s="10"/>
      <c r="DH38" s="9"/>
      <c r="DI38" s="9"/>
      <c r="DJ38" s="9"/>
      <c r="DK38" s="9"/>
      <c r="DL38" s="9"/>
      <c r="DM38" s="9"/>
      <c r="DN38" s="11"/>
      <c r="DO38" s="9"/>
      <c r="DP38" s="11"/>
      <c r="DQ38" s="10"/>
    </row>
    <row r="39" spans="3:121" s="1" customFormat="1">
      <c r="C39" s="2"/>
      <c r="DF39" s="9"/>
      <c r="DG39" s="10"/>
      <c r="DH39" s="9"/>
      <c r="DI39" s="9"/>
      <c r="DJ39" s="9"/>
      <c r="DK39" s="9"/>
      <c r="DL39" s="9"/>
      <c r="DM39" s="9"/>
      <c r="DN39" s="11"/>
      <c r="DO39" s="9"/>
      <c r="DP39" s="11"/>
      <c r="DQ39" s="10"/>
    </row>
    <row r="40" spans="3:121" s="1" customFormat="1">
      <c r="C40" s="2"/>
      <c r="DF40" s="9"/>
      <c r="DG40" s="10"/>
      <c r="DH40" s="9"/>
      <c r="DI40" s="9"/>
      <c r="DJ40" s="9"/>
      <c r="DK40" s="9"/>
      <c r="DL40" s="9"/>
      <c r="DM40" s="9"/>
      <c r="DN40" s="11"/>
      <c r="DO40" s="9"/>
      <c r="DP40" s="11"/>
      <c r="DQ40" s="10"/>
    </row>
    <row r="41" spans="3:121" s="1" customFormat="1">
      <c r="C41" s="2"/>
      <c r="DF41" s="9"/>
      <c r="DG41" s="10"/>
      <c r="DH41" s="9"/>
      <c r="DI41" s="9"/>
      <c r="DJ41" s="9"/>
      <c r="DK41" s="9"/>
      <c r="DL41" s="9"/>
      <c r="DM41" s="9"/>
      <c r="DN41" s="11"/>
      <c r="DO41" s="9"/>
      <c r="DP41" s="11"/>
      <c r="DQ41" s="10"/>
    </row>
    <row r="42" spans="3:121" s="1" customFormat="1">
      <c r="C42" s="2"/>
      <c r="DF42" s="9"/>
      <c r="DG42" s="10"/>
      <c r="DH42" s="9"/>
      <c r="DI42" s="9"/>
      <c r="DJ42" s="9"/>
      <c r="DK42" s="9"/>
      <c r="DL42" s="9"/>
      <c r="DM42" s="9"/>
      <c r="DN42" s="11"/>
      <c r="DO42" s="9"/>
      <c r="DP42" s="11"/>
      <c r="DQ42" s="10"/>
    </row>
    <row r="43" spans="3:121" s="1" customFormat="1">
      <c r="C43" s="2"/>
      <c r="DF43" s="9"/>
      <c r="DG43" s="10"/>
      <c r="DH43" s="9"/>
      <c r="DI43" s="9"/>
      <c r="DJ43" s="9"/>
      <c r="DK43" s="9"/>
      <c r="DL43" s="9"/>
      <c r="DM43" s="9"/>
      <c r="DN43" s="11"/>
      <c r="DO43" s="9"/>
      <c r="DP43" s="11"/>
      <c r="DQ43" s="10"/>
    </row>
    <row r="44" spans="3:121" s="1" customFormat="1">
      <c r="C44" s="2"/>
      <c r="DF44" s="9"/>
      <c r="DG44" s="10"/>
      <c r="DH44" s="9"/>
      <c r="DI44" s="9"/>
      <c r="DJ44" s="9"/>
      <c r="DK44" s="9"/>
      <c r="DL44" s="9"/>
      <c r="DM44" s="9"/>
      <c r="DN44" s="11"/>
      <c r="DO44" s="9"/>
      <c r="DP44" s="11"/>
      <c r="DQ44" s="10"/>
    </row>
    <row r="45" spans="3:121" s="1" customFormat="1">
      <c r="C45" s="2"/>
      <c r="DF45" s="9"/>
      <c r="DG45" s="10"/>
      <c r="DH45" s="9"/>
      <c r="DI45" s="9"/>
      <c r="DJ45" s="9"/>
      <c r="DK45" s="9"/>
      <c r="DL45" s="9"/>
      <c r="DM45" s="9"/>
      <c r="DN45" s="11"/>
      <c r="DO45" s="9"/>
      <c r="DP45" s="11"/>
      <c r="DQ45" s="10"/>
    </row>
    <row r="46" spans="3:121" s="1" customFormat="1">
      <c r="C46" s="2"/>
      <c r="DF46" s="9"/>
      <c r="DG46" s="10"/>
      <c r="DH46" s="9"/>
      <c r="DI46" s="9"/>
      <c r="DJ46" s="9"/>
      <c r="DK46" s="9"/>
      <c r="DL46" s="9"/>
      <c r="DM46" s="9"/>
      <c r="DN46" s="11"/>
      <c r="DO46" s="9"/>
      <c r="DP46" s="11"/>
      <c r="DQ46" s="10"/>
    </row>
    <row r="47" spans="3:121" s="1" customFormat="1">
      <c r="C47" s="2"/>
      <c r="DF47" s="9"/>
      <c r="DG47" s="10"/>
      <c r="DH47" s="9"/>
      <c r="DI47" s="9"/>
      <c r="DJ47" s="9"/>
      <c r="DK47" s="9"/>
      <c r="DL47" s="9"/>
      <c r="DM47" s="9"/>
      <c r="DN47" s="11"/>
      <c r="DO47" s="9"/>
      <c r="DP47" s="11"/>
      <c r="DQ47" s="10"/>
    </row>
    <row r="48" spans="3:121" s="1" customFormat="1">
      <c r="C48" s="2"/>
      <c r="DF48" s="9"/>
      <c r="DG48" s="10"/>
      <c r="DH48" s="9"/>
      <c r="DI48" s="9"/>
      <c r="DJ48" s="9"/>
      <c r="DK48" s="9"/>
      <c r="DL48" s="9"/>
      <c r="DM48" s="9"/>
      <c r="DN48" s="11"/>
      <c r="DO48" s="9"/>
      <c r="DP48" s="11"/>
      <c r="DQ48" s="10"/>
    </row>
    <row r="49" spans="3:121" s="1" customFormat="1">
      <c r="C49" s="2"/>
      <c r="DF49" s="9"/>
      <c r="DG49" s="10"/>
      <c r="DH49" s="9"/>
      <c r="DI49" s="9"/>
      <c r="DJ49" s="9"/>
      <c r="DK49" s="9"/>
      <c r="DL49" s="9"/>
      <c r="DM49" s="9"/>
      <c r="DN49" s="11"/>
      <c r="DO49" s="9"/>
      <c r="DP49" s="11"/>
      <c r="DQ49" s="10"/>
    </row>
    <row r="50" spans="3:121" s="1" customFormat="1">
      <c r="C50" s="2"/>
      <c r="DF50" s="9"/>
      <c r="DG50" s="10"/>
      <c r="DH50" s="9"/>
      <c r="DI50" s="9"/>
      <c r="DJ50" s="9"/>
      <c r="DK50" s="9"/>
      <c r="DL50" s="9"/>
      <c r="DM50" s="9"/>
      <c r="DN50" s="11"/>
      <c r="DO50" s="9"/>
      <c r="DP50" s="11"/>
      <c r="DQ50" s="10"/>
    </row>
    <row r="51" spans="3:121" s="1" customFormat="1">
      <c r="C51" s="2"/>
      <c r="DF51" s="9"/>
      <c r="DG51" s="10"/>
      <c r="DH51" s="9"/>
      <c r="DI51" s="9"/>
      <c r="DJ51" s="9"/>
      <c r="DK51" s="9"/>
      <c r="DL51" s="9"/>
      <c r="DM51" s="9"/>
      <c r="DN51" s="11"/>
      <c r="DO51" s="9"/>
      <c r="DP51" s="11"/>
      <c r="DQ51" s="10"/>
    </row>
    <row r="52" spans="3:121" s="1" customFormat="1">
      <c r="C52" s="2"/>
      <c r="DF52" s="9"/>
      <c r="DG52" s="10"/>
      <c r="DH52" s="9"/>
      <c r="DI52" s="9"/>
      <c r="DJ52" s="9"/>
      <c r="DK52" s="9"/>
      <c r="DL52" s="9"/>
      <c r="DM52" s="9"/>
      <c r="DN52" s="11"/>
      <c r="DO52" s="9"/>
      <c r="DP52" s="11"/>
      <c r="DQ52" s="10"/>
    </row>
    <row r="53" spans="3:121" s="1" customFormat="1">
      <c r="C53" s="2"/>
      <c r="DF53" s="9"/>
      <c r="DG53" s="10"/>
      <c r="DH53" s="9"/>
      <c r="DI53" s="9"/>
      <c r="DJ53" s="9"/>
      <c r="DK53" s="9"/>
      <c r="DL53" s="9"/>
      <c r="DM53" s="9"/>
      <c r="DN53" s="11"/>
      <c r="DO53" s="9"/>
      <c r="DP53" s="11"/>
      <c r="DQ53" s="10"/>
    </row>
    <row r="54" spans="3:121" s="1" customFormat="1">
      <c r="C54" s="2"/>
      <c r="DF54" s="9"/>
      <c r="DG54" s="10"/>
      <c r="DH54" s="9"/>
      <c r="DI54" s="9"/>
      <c r="DJ54" s="9"/>
      <c r="DK54" s="9"/>
      <c r="DL54" s="9"/>
      <c r="DM54" s="9"/>
      <c r="DN54" s="11"/>
      <c r="DO54" s="9"/>
      <c r="DP54" s="11"/>
      <c r="DQ54" s="10"/>
    </row>
    <row r="55" spans="3:121" s="1" customFormat="1">
      <c r="C55" s="2"/>
      <c r="DF55" s="9"/>
      <c r="DG55" s="10"/>
      <c r="DH55" s="9"/>
      <c r="DI55" s="9"/>
      <c r="DJ55" s="9"/>
      <c r="DK55" s="9"/>
      <c r="DL55" s="9"/>
      <c r="DM55" s="9"/>
      <c r="DN55" s="11"/>
      <c r="DO55" s="9"/>
      <c r="DP55" s="11"/>
      <c r="DQ55" s="10"/>
    </row>
    <row r="56" spans="3:121" s="1" customFormat="1">
      <c r="C56" s="2"/>
      <c r="DF56" s="9"/>
      <c r="DG56" s="10"/>
      <c r="DH56" s="9"/>
      <c r="DI56" s="9"/>
      <c r="DJ56" s="9"/>
      <c r="DK56" s="9"/>
      <c r="DL56" s="9"/>
      <c r="DM56" s="9"/>
      <c r="DN56" s="11"/>
      <c r="DO56" s="9"/>
      <c r="DP56" s="11"/>
      <c r="DQ56" s="10"/>
    </row>
    <row r="57" spans="3:121" s="1" customFormat="1">
      <c r="C57" s="2"/>
      <c r="DF57" s="9"/>
      <c r="DG57" s="10"/>
      <c r="DH57" s="9"/>
      <c r="DI57" s="9"/>
      <c r="DJ57" s="9"/>
      <c r="DK57" s="9"/>
      <c r="DL57" s="9"/>
      <c r="DM57" s="9"/>
      <c r="DN57" s="11"/>
      <c r="DO57" s="11"/>
      <c r="DP57" s="11"/>
      <c r="DQ57" s="10"/>
    </row>
    <row r="58" spans="3:121" s="1" customFormat="1">
      <c r="C58" s="2"/>
      <c r="DF58" s="9"/>
      <c r="DG58" s="10"/>
      <c r="DH58" s="9"/>
      <c r="DI58" s="9"/>
      <c r="DJ58" s="9"/>
      <c r="DK58" s="9"/>
      <c r="DL58" s="9"/>
      <c r="DM58" s="9"/>
      <c r="DN58" s="11"/>
      <c r="DO58" s="11"/>
      <c r="DP58" s="11"/>
      <c r="DQ58" s="10"/>
    </row>
    <row r="59" spans="3:121" s="1" customFormat="1">
      <c r="C59" s="2"/>
      <c r="DF59" s="9"/>
      <c r="DG59" s="10"/>
      <c r="DH59" s="9"/>
      <c r="DI59" s="9"/>
      <c r="DJ59" s="9"/>
      <c r="DK59" s="9"/>
      <c r="DL59" s="9"/>
      <c r="DM59" s="9"/>
      <c r="DN59" s="11"/>
      <c r="DO59" s="11"/>
      <c r="DP59" s="11"/>
      <c r="DQ59" s="10"/>
    </row>
    <row r="60" spans="3:121" s="1" customFormat="1">
      <c r="C60" s="2"/>
      <c r="DF60" s="9"/>
      <c r="DG60" s="10"/>
      <c r="DH60" s="11"/>
      <c r="DI60" s="9"/>
      <c r="DJ60" s="9"/>
      <c r="DK60" s="9"/>
      <c r="DL60" s="9"/>
      <c r="DM60" s="11"/>
      <c r="DN60" s="11"/>
      <c r="DO60" s="11"/>
      <c r="DP60" s="11"/>
      <c r="DQ60" s="10"/>
    </row>
    <row r="61" spans="3:121" s="1" customFormat="1">
      <c r="C61" s="2"/>
      <c r="DF61" s="9"/>
      <c r="DG61" s="10"/>
      <c r="DH61" s="11"/>
      <c r="DI61" s="9"/>
      <c r="DJ61" s="9"/>
      <c r="DK61" s="9"/>
      <c r="DL61" s="9"/>
      <c r="DM61" s="11"/>
      <c r="DN61" s="11"/>
      <c r="DO61" s="11"/>
      <c r="DP61" s="11"/>
      <c r="DQ61" s="10"/>
    </row>
    <row r="62" spans="3:121" s="1" customFormat="1">
      <c r="C62" s="2"/>
      <c r="DF62" s="11"/>
      <c r="DG62" s="10"/>
      <c r="DH62" s="11"/>
      <c r="DI62" s="9"/>
      <c r="DJ62" s="9"/>
      <c r="DK62" s="9"/>
      <c r="DL62" s="9"/>
      <c r="DM62" s="11"/>
      <c r="DN62" s="11"/>
      <c r="DO62" s="11"/>
      <c r="DP62" s="11"/>
      <c r="DQ62" s="10"/>
    </row>
    <row r="63" spans="3:121" s="1" customFormat="1">
      <c r="C63" s="2"/>
      <c r="DF63" s="11"/>
      <c r="DG63" s="11"/>
      <c r="DH63" s="11"/>
      <c r="DI63" s="9"/>
      <c r="DJ63" s="9"/>
      <c r="DK63" s="9"/>
      <c r="DL63" s="9"/>
      <c r="DM63" s="11"/>
      <c r="DN63" s="11"/>
      <c r="DO63" s="11"/>
      <c r="DP63" s="11"/>
      <c r="DQ63" s="10"/>
    </row>
    <row r="64" spans="3:121" s="1" customFormat="1">
      <c r="C64" s="2"/>
      <c r="DF64" s="11"/>
      <c r="DG64" s="11"/>
      <c r="DH64" s="11"/>
      <c r="DI64" s="9"/>
      <c r="DJ64" s="9"/>
      <c r="DK64" s="9"/>
      <c r="DL64" s="9"/>
      <c r="DM64" s="11"/>
      <c r="DN64" s="11"/>
      <c r="DO64" s="11"/>
      <c r="DP64" s="11"/>
      <c r="DQ64" s="10"/>
    </row>
    <row r="65" spans="1:129" s="1" customFormat="1">
      <c r="C65" s="2"/>
      <c r="DF65" s="11"/>
      <c r="DG65" s="11"/>
      <c r="DH65" s="11"/>
      <c r="DI65" s="9"/>
      <c r="DJ65" s="9"/>
      <c r="DK65" s="9"/>
      <c r="DL65" s="9"/>
      <c r="DM65" s="11"/>
      <c r="DN65" s="11"/>
      <c r="DO65" s="11"/>
      <c r="DP65" s="11"/>
      <c r="DQ65" s="10"/>
    </row>
    <row r="66" spans="1:129" s="1" customFormat="1">
      <c r="C66" s="2"/>
      <c r="DF66" s="11"/>
      <c r="DG66" s="11"/>
      <c r="DH66" s="11"/>
      <c r="DI66" s="9"/>
      <c r="DJ66" s="9"/>
      <c r="DK66" s="11"/>
      <c r="DL66" s="9"/>
      <c r="DM66" s="11"/>
      <c r="DN66" s="11"/>
      <c r="DO66" s="11"/>
      <c r="DP66" s="11"/>
      <c r="DQ66" s="10"/>
    </row>
    <row r="67" spans="1:129" s="1" customFormat="1">
      <c r="C67" s="2"/>
      <c r="DF67" s="11"/>
      <c r="DG67" s="11"/>
      <c r="DH67" s="11"/>
      <c r="DI67" s="9"/>
      <c r="DJ67" s="11"/>
      <c r="DK67" s="11"/>
      <c r="DL67" s="9"/>
      <c r="DM67" s="11"/>
      <c r="DN67" s="11"/>
      <c r="DO67" s="11"/>
      <c r="DP67" s="11"/>
      <c r="DQ67" s="10"/>
    </row>
    <row r="68" spans="1:129" s="1" customFormat="1">
      <c r="C68" s="2"/>
      <c r="DF68" s="11"/>
      <c r="DG68" s="11"/>
      <c r="DH68" s="11"/>
      <c r="DI68" s="11"/>
      <c r="DJ68" s="11"/>
      <c r="DK68" s="11"/>
      <c r="DL68" s="9"/>
      <c r="DM68" s="11"/>
      <c r="DN68" s="11"/>
      <c r="DO68" s="11"/>
      <c r="DP68" s="11"/>
      <c r="DQ68" s="10"/>
    </row>
    <row r="69" spans="1:129" s="1" customFormat="1">
      <c r="C69" s="2"/>
      <c r="DF69" s="11"/>
      <c r="DG69" s="11"/>
      <c r="DH69" s="11"/>
      <c r="DI69" s="11"/>
      <c r="DJ69" s="11"/>
      <c r="DK69" s="11"/>
      <c r="DL69" s="11"/>
      <c r="DM69" s="11"/>
      <c r="DN69" s="11"/>
      <c r="DO69" s="11"/>
      <c r="DP69" s="11"/>
      <c r="DQ69" s="10"/>
    </row>
    <row r="70" spans="1:129" s="1" customFormat="1">
      <c r="C70" s="2"/>
      <c r="DF70" s="11"/>
      <c r="DG70" s="11"/>
      <c r="DH70" s="11"/>
      <c r="DI70" s="11"/>
      <c r="DJ70" s="11"/>
      <c r="DK70" s="11"/>
      <c r="DL70" s="11"/>
      <c r="DM70" s="11"/>
      <c r="DN70" s="11"/>
      <c r="DO70" s="11"/>
      <c r="DP70" s="11"/>
      <c r="DQ70" s="10"/>
    </row>
    <row r="71" spans="1:129" s="1" customFormat="1">
      <c r="C71" s="2"/>
      <c r="DF71" s="11"/>
      <c r="DG71" s="11"/>
      <c r="DH71" s="11"/>
      <c r="DI71" s="11"/>
      <c r="DJ71" s="11"/>
      <c r="DK71" s="11"/>
      <c r="DL71" s="11"/>
      <c r="DM71" s="11"/>
      <c r="DN71" s="11"/>
      <c r="DO71" s="11"/>
      <c r="DP71" s="11"/>
      <c r="DQ71" s="10"/>
    </row>
    <row r="72" spans="1:129" s="1" customFormat="1">
      <c r="C72" s="2"/>
      <c r="DF72" s="11"/>
      <c r="DG72" s="11"/>
      <c r="DH72" s="11"/>
      <c r="DI72" s="11"/>
      <c r="DJ72" s="11"/>
      <c r="DK72" s="11"/>
      <c r="DL72" s="11"/>
      <c r="DM72" s="11"/>
      <c r="DN72" s="11"/>
      <c r="DO72" s="11"/>
      <c r="DP72" s="11"/>
      <c r="DQ72" s="11"/>
    </row>
    <row r="73" spans="1:129" s="1" customFormat="1">
      <c r="C73" s="2"/>
      <c r="DF73" s="11"/>
      <c r="DG73" s="11"/>
      <c r="DH73" s="11"/>
      <c r="DI73" s="11"/>
      <c r="DJ73" s="11"/>
      <c r="DK73" s="11"/>
      <c r="DL73" s="11"/>
      <c r="DM73" s="11"/>
      <c r="DN73" s="11"/>
      <c r="DO73" s="11"/>
      <c r="DP73" s="11"/>
      <c r="DQ73" s="11"/>
    </row>
    <row r="74" spans="1:129" s="1" customFormat="1">
      <c r="A74" s="12"/>
      <c r="B74" s="12"/>
      <c r="C74" s="13"/>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4"/>
      <c r="DG74" s="14"/>
      <c r="DH74" s="14"/>
      <c r="DI74" s="14"/>
      <c r="DJ74" s="14"/>
      <c r="DK74" s="14"/>
      <c r="DL74" s="14"/>
      <c r="DM74" s="14"/>
      <c r="DN74" s="14"/>
      <c r="DO74" s="14"/>
      <c r="DP74" s="14"/>
      <c r="DQ74" s="14"/>
      <c r="DR74" s="12"/>
      <c r="DS74" s="12"/>
      <c r="DT74" s="12"/>
      <c r="DU74" s="12"/>
      <c r="DV74" s="12"/>
      <c r="DW74" s="12"/>
      <c r="DX74" s="12"/>
      <c r="DY74" s="12"/>
    </row>
    <row r="75" spans="1:129" s="1" customFormat="1">
      <c r="A75" s="12"/>
      <c r="B75" s="12"/>
      <c r="C75" s="13"/>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4"/>
      <c r="DG75" s="14"/>
      <c r="DH75" s="14"/>
      <c r="DI75" s="14"/>
      <c r="DJ75" s="14"/>
      <c r="DK75" s="14"/>
      <c r="DL75" s="14"/>
      <c r="DM75" s="14"/>
      <c r="DN75" s="14"/>
      <c r="DO75" s="14"/>
      <c r="DP75" s="14"/>
      <c r="DQ75" s="14"/>
      <c r="DR75" s="12"/>
      <c r="DS75" s="12"/>
      <c r="DT75" s="12"/>
      <c r="DU75" s="12"/>
      <c r="DV75" s="12"/>
      <c r="DW75" s="12"/>
      <c r="DX75" s="12"/>
      <c r="DY75" s="12"/>
    </row>
    <row r="76" spans="1:129" s="1" customFormat="1">
      <c r="A76" s="12"/>
      <c r="B76" s="12"/>
      <c r="C76" s="13"/>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4"/>
      <c r="DG76" s="14"/>
      <c r="DH76" s="14"/>
      <c r="DI76" s="14"/>
      <c r="DJ76" s="14"/>
      <c r="DK76" s="14"/>
      <c r="DL76" s="14"/>
      <c r="DM76" s="14"/>
      <c r="DN76" s="14"/>
      <c r="DO76" s="14"/>
      <c r="DP76" s="14"/>
      <c r="DQ76" s="14"/>
      <c r="DR76" s="12"/>
      <c r="DS76" s="12"/>
      <c r="DT76" s="12"/>
      <c r="DU76" s="12"/>
      <c r="DV76" s="12"/>
      <c r="DW76" s="12"/>
      <c r="DX76" s="12"/>
      <c r="DY76" s="12"/>
    </row>
    <row r="77" spans="1:129" s="1" customFormat="1">
      <c r="A77" s="12"/>
      <c r="B77" s="12"/>
      <c r="C77" s="13"/>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4"/>
      <c r="DG77" s="14"/>
      <c r="DH77" s="14"/>
      <c r="DI77" s="14"/>
      <c r="DJ77" s="14"/>
      <c r="DK77" s="14"/>
      <c r="DL77" s="14"/>
      <c r="DM77" s="14"/>
      <c r="DN77" s="14"/>
      <c r="DO77" s="14"/>
      <c r="DP77" s="14"/>
      <c r="DQ77" s="14"/>
      <c r="DR77" s="12"/>
      <c r="DS77" s="12"/>
      <c r="DT77" s="12"/>
      <c r="DU77" s="12"/>
      <c r="DV77" s="12"/>
      <c r="DW77" s="12"/>
      <c r="DX77" s="12"/>
      <c r="DY77" s="12"/>
    </row>
    <row r="78" spans="1:129" s="1" customFormat="1">
      <c r="A78" s="12"/>
      <c r="B78" s="12"/>
      <c r="C78" s="13"/>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4"/>
      <c r="DG78" s="14"/>
      <c r="DH78" s="14"/>
      <c r="DI78" s="14"/>
      <c r="DJ78" s="14"/>
      <c r="DK78" s="14"/>
      <c r="DL78" s="14"/>
      <c r="DM78" s="14"/>
      <c r="DN78" s="14"/>
      <c r="DO78" s="14"/>
      <c r="DP78" s="14"/>
      <c r="DQ78" s="14"/>
      <c r="DR78" s="12"/>
      <c r="DS78" s="12"/>
      <c r="DT78" s="12"/>
      <c r="DU78" s="12"/>
      <c r="DV78" s="12"/>
      <c r="DW78" s="12"/>
      <c r="DX78" s="12"/>
      <c r="DY78" s="12"/>
    </row>
    <row r="79" spans="1:129" s="1" customFormat="1">
      <c r="A79" s="12"/>
      <c r="B79" s="12"/>
      <c r="C79" s="13"/>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4"/>
      <c r="DG79" s="14"/>
      <c r="DH79" s="14"/>
      <c r="DI79" s="14"/>
      <c r="DJ79" s="14"/>
      <c r="DK79" s="14"/>
      <c r="DL79" s="14"/>
      <c r="DM79" s="14"/>
      <c r="DN79" s="14"/>
      <c r="DO79" s="14"/>
      <c r="DP79" s="14"/>
      <c r="DQ79" s="14"/>
      <c r="DR79" s="12"/>
      <c r="DS79" s="12"/>
      <c r="DT79" s="12"/>
      <c r="DU79" s="12"/>
      <c r="DV79" s="12"/>
      <c r="DW79" s="12"/>
      <c r="DX79" s="12"/>
      <c r="DY79" s="12"/>
    </row>
    <row r="80" spans="1:129" s="1" customFormat="1">
      <c r="A80" s="12"/>
      <c r="B80" s="12"/>
      <c r="C80" s="1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4"/>
      <c r="DG80" s="14"/>
      <c r="DH80" s="14"/>
      <c r="DI80" s="14"/>
      <c r="DJ80" s="14"/>
      <c r="DK80" s="14"/>
      <c r="DL80" s="14"/>
      <c r="DM80" s="14"/>
      <c r="DN80" s="14"/>
      <c r="DO80" s="14"/>
      <c r="DP80" s="14"/>
      <c r="DQ80" s="14"/>
      <c r="DR80" s="12"/>
      <c r="DS80" s="12"/>
      <c r="DT80" s="12"/>
      <c r="DU80" s="12"/>
      <c r="DV80" s="12"/>
      <c r="DW80" s="12"/>
      <c r="DX80" s="12"/>
      <c r="DY80" s="12"/>
    </row>
    <row r="81" spans="1:129" s="1" customFormat="1">
      <c r="A81" s="12"/>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4"/>
      <c r="DG81" s="14"/>
      <c r="DH81" s="14"/>
      <c r="DI81" s="14"/>
      <c r="DJ81" s="14"/>
      <c r="DK81" s="14"/>
      <c r="DL81" s="14"/>
      <c r="DM81" s="14"/>
      <c r="DN81" s="14"/>
      <c r="DO81" s="14"/>
      <c r="DP81" s="14"/>
      <c r="DQ81" s="14"/>
      <c r="DR81" s="12"/>
      <c r="DS81" s="12"/>
      <c r="DT81" s="12"/>
      <c r="DU81" s="12"/>
      <c r="DV81" s="12"/>
      <c r="DW81" s="12"/>
      <c r="DX81" s="12"/>
      <c r="DY81" s="12"/>
    </row>
    <row r="82" spans="1:129" s="1" customFormat="1">
      <c r="A82" s="12"/>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4"/>
      <c r="DG82" s="14"/>
      <c r="DH82" s="14"/>
      <c r="DI82" s="14"/>
      <c r="DJ82" s="14"/>
      <c r="DK82" s="14"/>
      <c r="DL82" s="14"/>
      <c r="DM82" s="14"/>
      <c r="DN82" s="14"/>
      <c r="DO82" s="14"/>
      <c r="DP82" s="14"/>
      <c r="DQ82" s="14"/>
      <c r="DR82" s="12"/>
      <c r="DS82" s="12"/>
      <c r="DT82" s="12"/>
      <c r="DU82" s="12"/>
      <c r="DV82" s="12"/>
      <c r="DW82" s="12"/>
      <c r="DX82" s="12"/>
      <c r="DY82" s="12"/>
    </row>
  </sheetData>
  <mergeCells count="19">
    <mergeCell ref="DF1:DQ1"/>
    <mergeCell ref="BT1:BZ1"/>
    <mergeCell ref="CA1:CF1"/>
    <mergeCell ref="CG1:CL1"/>
    <mergeCell ref="CM1:CN1"/>
    <mergeCell ref="CO1:CS1"/>
    <mergeCell ref="CT1:DE1"/>
    <mergeCell ref="AI1:AM1"/>
    <mergeCell ref="AO1:AR1"/>
    <mergeCell ref="AT1:AZ1"/>
    <mergeCell ref="BB1:BE1"/>
    <mergeCell ref="BF1:BJ1"/>
    <mergeCell ref="BP1:BR1"/>
    <mergeCell ref="A1:J1"/>
    <mergeCell ref="K1:P1"/>
    <mergeCell ref="Q1:V1"/>
    <mergeCell ref="W1:Y1"/>
    <mergeCell ref="Z1:AB1"/>
    <mergeCell ref="AD1:AG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B-DotazníkProÚÚP-2014-20150318</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2015-08-18T19:55:58Z</dcterms:created>
  <dcterms:modified xsi:type="dcterms:W3CDTF">2015-08-18T19:56:01Z</dcterms:modified>
</cp:coreProperties>
</file>