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N4" i="4"/>
  <c r="DF4"/>
  <c r="DE4"/>
  <c r="BN4"/>
  <c r="BL4"/>
  <c r="BJ4"/>
  <c r="AZ4"/>
  <c r="AR4"/>
  <c r="AM4"/>
  <c r="AG4"/>
  <c r="AC4"/>
</calcChain>
</file>

<file path=xl/sharedStrings.xml><?xml version="1.0" encoding="utf-8"?>
<sst xmlns="http://schemas.openxmlformats.org/spreadsheetml/2006/main" count="184" uniqueCount="178">
  <si>
    <t>Identifikační údaje</t>
  </si>
  <si>
    <t>Vedoucí úřadu</t>
  </si>
  <si>
    <t>Kontaktní osoba</t>
  </si>
  <si>
    <t>Počet úředníků,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</si>
  <si>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</si>
  <si>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</si>
  <si>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</si>
  <si>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</si>
  <si>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</si>
  <si>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</si>
  <si>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</si>
  <si>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</si>
  <si>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</si>
  <si>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</si>
  <si>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</si>
  <si>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</si>
  <si>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</si>
  <si>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</si>
  <si>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</si>
  <si>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Součet pracovních úvazků úředníků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</si>
  <si>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</si>
  <si>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</si>
  <si>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</si>
  <si>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</si>
  <si>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</si>
  <si>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 xml:space="preserve">Poskytování informací podle zákona č. 106/1999 Sb., o svobodném přístupu k informacím, ve znění pozdějších předpisů </t>
  </si>
  <si>
    <t>Stížnosti podle zákona č. 500/2004 Sb., správní řád, ve znění pozdějších předpisů</t>
  </si>
  <si>
    <t>Ostatní</t>
  </si>
  <si>
    <t>Statistika</t>
  </si>
  <si>
    <t>KARTOGRAM B-K1</t>
  </si>
  <si>
    <t>KARTOGRAM B-K2</t>
  </si>
  <si>
    <t>KARTOGRAM B-K3</t>
  </si>
  <si>
    <t xml:space="preserve">KARTOGRAM B-K6
</t>
  </si>
  <si>
    <r>
      <t xml:space="preserve">KARTOGRAM B-K7
</t>
    </r>
    <r>
      <rPr>
        <sz val="9"/>
        <rFont val="Arial"/>
        <family val="2"/>
        <charset val="238"/>
      </rPr>
      <t xml:space="preserve">
</t>
    </r>
  </si>
  <si>
    <t xml:space="preserve">KARTOGRAM B-K9
</t>
  </si>
  <si>
    <t xml:space="preserve">KARTOGRAM B-K8
</t>
  </si>
  <si>
    <t>Kraj</t>
  </si>
  <si>
    <t>Město</t>
  </si>
  <si>
    <r>
      <t xml:space="preserve">Působnost úřadu
</t>
    </r>
    <r>
      <rPr>
        <sz val="9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</si>
  <si>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</si>
  <si>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</si>
  <si>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 xml:space="preserve">Číslo popisné / orientační </t>
  </si>
  <si>
    <t xml:space="preserve">PSČ </t>
  </si>
  <si>
    <t>ID datové schránky</t>
  </si>
  <si>
    <t>Podatelna - email</t>
  </si>
  <si>
    <t>Odbor / oddělení / úsek ve kterých je zařazen úřad územního plánování (dále jen "úřad")</t>
  </si>
  <si>
    <t>Vedoucí - titul před jménem</t>
  </si>
  <si>
    <t>Vedoucí - jméno</t>
  </si>
  <si>
    <t xml:space="preserve">Vedoucí - příjmení 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</si>
  <si>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</si>
  <si>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</si>
  <si>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</si>
  <si>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</si>
  <si>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</si>
  <si>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</si>
  <si>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</si>
  <si>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</si>
  <si>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</si>
  <si>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</si>
  <si>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</si>
  <si>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</si>
  <si>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</si>
  <si>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</si>
  <si>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</si>
  <si>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</si>
  <si>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</si>
  <si>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Součet počtu úředníků, kteří vykonali zkoušku odborné způsobilosti</t>
  </si>
  <si>
    <t>31&lt;=25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</si>
  <si>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</si>
  <si>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</si>
  <si>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</si>
  <si>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</si>
  <si>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počtu úředníků - vzdělání</t>
  </si>
  <si>
    <t>36=25</t>
  </si>
  <si>
    <t>Do 5 let včetně</t>
  </si>
  <si>
    <t>Nad 5 do 10 let včetně</t>
  </si>
  <si>
    <t>Nad 10 let</t>
  </si>
  <si>
    <t>Součet počtu úřadníků - praxe</t>
  </si>
  <si>
    <t>40=25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</si>
  <si>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</si>
  <si>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</si>
  <si>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</si>
  <si>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</si>
  <si>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</si>
  <si>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</si>
  <si>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</si>
  <si>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47=25</t>
  </si>
  <si>
    <r>
      <t xml:space="preserve">Správa dat, provádění analýz a výstupů pro potřeby územního plánování je prováděna v rámci útvaru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</si>
  <si>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</si>
  <si>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</si>
  <si>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</si>
  <si>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</si>
  <si>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</si>
  <si>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</si>
  <si>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</si>
  <si>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</si>
  <si>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56=26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</si>
  <si>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</si>
  <si>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57=27</t>
  </si>
  <si>
    <t>58=28</t>
  </si>
  <si>
    <r>
      <t xml:space="preserve">Organizuje (zúčastňuje se) úřad akce pro zástupce obcí a/nebo orgány vykonávající přenesenou působnost ve svém správním obvodu? 
</t>
    </r>
    <r>
      <rPr>
        <sz val="9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</si>
  <si>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</si>
  <si>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</si>
  <si>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</si>
  <si>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</si>
  <si>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</si>
  <si>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</si>
  <si>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</si>
  <si>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</si>
  <si>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</si>
  <si>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</si>
  <si>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počtu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</si>
  <si>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</si>
  <si>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</si>
  <si>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</si>
  <si>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</si>
  <si>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 xml:space="preserve">Počet žádostí o informace - § 13 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</si>
  <si>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</si>
  <si>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</si>
  <si>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</si>
  <si>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</si>
  <si>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</si>
  <si>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 xml:space="preserve">Počet prošetřovaných stížností - § 175 odst. 4 </t>
  </si>
  <si>
    <t xml:space="preserve">Počet stížností, které byly shledány důvodnými - § 175 odst. 6 </t>
  </si>
  <si>
    <t>Uveďte počet poskytovatelů, kteří dlouhodobě neposkytují údaje o území pro územně analytické podklady</t>
  </si>
  <si>
    <t>Uveďte čísla jevů, kterých se to týká!</t>
  </si>
  <si>
    <t xml:space="preserve">Počet územních plánů, které pořizovaly obce podle § 6 odst. 2 a předaly je úřadu </t>
  </si>
  <si>
    <t xml:space="preserve">Počet změn územních plánů, které pořizovaly obce podle § 6 odst. 2 a předaly je úřadu 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</si>
  <si>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</si>
  <si>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</si>
  <si>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</si>
  <si>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</si>
  <si>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</si>
  <si>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</si>
  <si>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</si>
  <si>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</si>
  <si>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</si>
  <si>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</si>
  <si>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</si>
  <si>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</si>
  <si>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</si>
  <si>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r>
      <t>Průměrný počet pořizované ÚPD na pořizovatele II</t>
    </r>
    <r>
      <rPr>
        <sz val="9"/>
        <rFont val="Arial"/>
        <family val="2"/>
        <charset val="238"/>
      </rPr>
      <t xml:space="preserve">
</t>
    </r>
  </si>
  <si>
    <t>Průměrný počet pořizované ÚPD na pořizovatele I</t>
  </si>
  <si>
    <r>
      <rPr>
        <b/>
        <sz val="9"/>
        <rFont val="Arial"/>
        <family val="2"/>
        <charset val="238"/>
      </rPr>
      <t xml:space="preserve">Počet úředníků </t>
    </r>
    <r>
      <rPr>
        <sz val="9"/>
        <rFont val="Arial"/>
        <family val="2"/>
        <charset val="238"/>
      </rPr>
      <t xml:space="preserve">
1
2
3 a více
Stav k 31.12.2008</t>
    </r>
  </si>
  <si>
    <r>
      <rPr>
        <b/>
        <sz val="9"/>
        <rFont val="Arial"/>
        <family val="2"/>
        <charset val="238"/>
      </rPr>
      <t>Počet úředníků ÚÚP</t>
    </r>
    <r>
      <rPr>
        <sz val="9"/>
        <rFont val="Arial"/>
        <family val="2"/>
        <charset val="238"/>
      </rPr>
      <t xml:space="preserve">
1
2
3 a více
Stav k 31.12.2012</t>
    </r>
  </si>
  <si>
    <r>
      <t xml:space="preserve">Rozdíl počtu úředníků ÚÚP v období 31.12.2008 a 31.12.2012
</t>
    </r>
    <r>
      <rPr>
        <sz val="9"/>
        <rFont val="Arial"/>
        <family val="2"/>
        <charset val="238"/>
      </rPr>
      <t>menší než 0
0
5-9
10 a větší</t>
    </r>
  </si>
  <si>
    <r>
      <rPr>
        <b/>
        <sz val="9"/>
        <rFont val="Arial"/>
        <family val="2"/>
        <charset val="238"/>
      </rPr>
      <t>Počet obcí s platnou územně plánovací dokumentací ve správním obvodu ÚÚP</t>
    </r>
    <r>
      <rPr>
        <sz val="9"/>
        <rFont val="Arial"/>
        <family val="2"/>
        <charset val="238"/>
      </rPr>
      <t xml:space="preserve">
1-30
31-60
61-102
Stav k 31.12.2012</t>
    </r>
  </si>
  <si>
    <r>
      <t xml:space="preserve">Pokrytí území ORP platnou územně plánovací dokumentací
</t>
    </r>
    <r>
      <rPr>
        <sz val="9"/>
        <rFont val="Arial"/>
        <family val="2"/>
        <charset val="238"/>
      </rPr>
      <t>0,0-4,99
5,0-39,99
40-59,99
60-79,99
80- 89,99
90-100
Stav k 31.12.2011</t>
    </r>
  </si>
  <si>
    <r>
      <t xml:space="preserve">Počet obcí ve správním obvodu ÚÚP
</t>
    </r>
    <r>
      <rPr>
        <sz val="9"/>
        <rFont val="Arial"/>
        <family val="2"/>
        <charset val="238"/>
      </rPr>
      <t>1-10
11-20
21-30
31-40
41-70
71-111
Stav k 31.12.2012</t>
    </r>
    <r>
      <rPr>
        <b/>
        <sz val="9"/>
        <rFont val="Arial"/>
        <family val="2"/>
        <charset val="238"/>
      </rPr>
      <t xml:space="preserve">
</t>
    </r>
  </si>
  <si>
    <r>
      <rPr>
        <b/>
        <sz val="9"/>
        <rFont val="Arial"/>
        <family val="2"/>
        <charset val="238"/>
      </rPr>
      <t>Vztah mezi počtem obcí ve správním obvodu  a počtem pracovních úvazků úředníků ÚÚP</t>
    </r>
    <r>
      <rPr>
        <sz val="9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31.12.2012</t>
    </r>
  </si>
  <si>
    <r>
      <rPr>
        <b/>
        <sz val="9"/>
        <rFont val="Arial"/>
        <family val="2"/>
        <charset val="238"/>
      </rPr>
      <t>Počet pořizované ÚPD na jeden celý pracovní úvazek úředníků ÚÚP</t>
    </r>
    <r>
      <rPr>
        <sz val="9"/>
        <rFont val="Arial"/>
        <family val="2"/>
        <charset val="238"/>
      </rPr>
      <t xml:space="preserve">
0,0
0,1-5,0
5,1-10,0
10,1-15,0
15,1-45,0
Stav k 31.12.2012</t>
    </r>
  </si>
  <si>
    <r>
      <rPr>
        <b/>
        <sz val="9"/>
        <rFont val="Arial"/>
        <family val="2"/>
        <charset val="238"/>
      </rPr>
      <t>Vztah mezi součtem pracovních úvazků úředníků a součtem ÚPD (ÚP+RP+ZÚP+ZRP+ uÚP) pořizovaných ÚÚP ve sledovaném roce</t>
    </r>
    <r>
      <rPr>
        <sz val="9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31.12.2012</t>
    </r>
  </si>
  <si>
    <t>B67/B26</t>
  </si>
  <si>
    <t>B67/B53</t>
  </si>
  <si>
    <t>B25</t>
  </si>
  <si>
    <t>B25-2008</t>
  </si>
  <si>
    <t>B98</t>
  </si>
  <si>
    <t>B95</t>
  </si>
  <si>
    <t>B95, B28</t>
  </si>
  <si>
    <t>B67/B28</t>
  </si>
  <si>
    <t>B28, B67</t>
  </si>
  <si>
    <t>Praha</t>
  </si>
  <si>
    <t>Magistrát hlavního města Prahy</t>
  </si>
  <si>
    <t>Mariánské nám.</t>
  </si>
  <si>
    <t>2/2</t>
  </si>
  <si>
    <t>48ia97h</t>
  </si>
  <si>
    <t>posta@praha.eu</t>
  </si>
  <si>
    <t>Odbor územního plánu</t>
  </si>
  <si>
    <t>Ing.</t>
  </si>
  <si>
    <t>Jitka</t>
  </si>
  <si>
    <t>Cvetlerová</t>
  </si>
  <si>
    <t>jitka.cvetlerova@praha.eu</t>
  </si>
  <si>
    <t>Ing. arch.</t>
  </si>
  <si>
    <t>Jana</t>
  </si>
  <si>
    <t>Blažíčková</t>
  </si>
  <si>
    <t>jana.blazickova@praha.eu</t>
  </si>
  <si>
    <t>-</t>
  </si>
  <si>
    <t>projednávání změn, soudní přezkumy územně plánovací činnosti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</si>
</sst>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charset val="238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6">
    <xf numFmtId="0" fontId="0" fillId="0" borderId="0"/>
    <xf numFmtId="0" fontId="17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22" fillId="0" borderId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</cellStyleXfs>
  <cellXfs count="41">
    <xf numFmtId="0" fontId="0" fillId="0" borderId="0" xfId="0"/>
    <xf numFmtId="0" fontId="20" fillId="34" borderId="13" xfId="2" quotePrefix="1" applyNumberFormat="1" applyFont="1" applyFill="1" applyBorder="1" applyAlignment="1">
      <alignment horizontal="center" vertical="top" wrapText="1"/>
    </xf>
    <xf numFmtId="0" fontId="18" fillId="36" borderId="13" xfId="2" quotePrefix="1" applyNumberFormat="1" applyFont="1" applyFill="1" applyBorder="1" applyAlignment="1">
      <alignment vertical="top" wrapText="1"/>
    </xf>
    <xf numFmtId="0" fontId="20" fillId="34" borderId="13" xfId="2" applyFont="1" applyFill="1" applyBorder="1" applyAlignment="1">
      <alignment horizontal="center" vertical="top" wrapText="1"/>
    </xf>
    <xf numFmtId="0" fontId="18" fillId="36" borderId="13" xfId="3" quotePrefix="1" applyNumberFormat="1" applyFont="1" applyFill="1" applyBorder="1" applyAlignment="1">
      <alignment vertical="top" wrapText="1"/>
    </xf>
    <xf numFmtId="0" fontId="20" fillId="34" borderId="13" xfId="2" quotePrefix="1" applyFont="1" applyFill="1" applyBorder="1" applyAlignment="1">
      <alignment horizontal="center" vertical="top" wrapText="1"/>
    </xf>
    <xf numFmtId="0" fontId="18" fillId="36" borderId="13" xfId="2" applyNumberFormat="1" applyFont="1" applyFill="1" applyBorder="1" applyAlignment="1">
      <alignment vertical="top" wrapText="1"/>
    </xf>
    <xf numFmtId="0" fontId="18" fillId="36" borderId="13" xfId="4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left" vertical="top" wrapText="1"/>
    </xf>
    <xf numFmtId="0" fontId="18" fillId="37" borderId="13" xfId="5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center" vertical="top" wrapText="1"/>
    </xf>
    <xf numFmtId="0" fontId="23" fillId="0" borderId="14" xfId="6" applyFont="1" applyBorder="1" applyAlignment="1">
      <alignment horizontal="left" vertical="top" wrapText="1"/>
    </xf>
    <xf numFmtId="49" fontId="23" fillId="0" borderId="14" xfId="6" applyNumberFormat="1" applyFont="1" applyFill="1" applyBorder="1" applyAlignment="1">
      <alignment horizontal="left" vertical="top" wrapText="1"/>
    </xf>
    <xf numFmtId="0" fontId="23" fillId="0" borderId="14" xfId="6" applyFont="1" applyBorder="1" applyAlignment="1">
      <alignment horizontal="center" vertical="top" wrapText="1"/>
    </xf>
    <xf numFmtId="2" fontId="23" fillId="0" borderId="14" xfId="6" applyNumberFormat="1" applyFont="1" applyBorder="1" applyAlignment="1">
      <alignment horizontal="left" vertical="top" wrapText="1"/>
    </xf>
    <xf numFmtId="2" fontId="23" fillId="0" borderId="15" xfId="6" applyNumberFormat="1" applyFont="1" applyBorder="1" applyAlignment="1">
      <alignment horizontal="left" vertical="top" wrapText="1"/>
    </xf>
    <xf numFmtId="2" fontId="20" fillId="0" borderId="13" xfId="1" applyNumberFormat="1" applyFont="1" applyFill="1" applyBorder="1" applyAlignment="1">
      <alignment horizontal="center" vertical="top"/>
    </xf>
    <xf numFmtId="0" fontId="22" fillId="0" borderId="13" xfId="5" applyFont="1" applyFill="1" applyBorder="1" applyAlignment="1">
      <alignment horizontal="center" vertical="top" wrapText="1"/>
    </xf>
    <xf numFmtId="0" fontId="23" fillId="0" borderId="16" xfId="6" applyFont="1" applyBorder="1" applyAlignment="1">
      <alignment horizontal="center" vertical="top" wrapText="1"/>
    </xf>
    <xf numFmtId="0" fontId="20" fillId="0" borderId="13" xfId="1" applyFont="1" applyFill="1" applyBorder="1" applyAlignment="1">
      <alignment horizontal="center" vertical="top"/>
    </xf>
    <xf numFmtId="0" fontId="23" fillId="0" borderId="17" xfId="6" applyFont="1" applyBorder="1" applyAlignment="1">
      <alignment horizontal="center" vertical="top" wrapText="1"/>
    </xf>
    <xf numFmtId="2" fontId="20" fillId="0" borderId="13" xfId="7" applyNumberFormat="1" applyFont="1" applyBorder="1" applyAlignment="1">
      <alignment horizontal="center" vertical="top"/>
    </xf>
    <xf numFmtId="0" fontId="23" fillId="0" borderId="15" xfId="6" applyFont="1" applyBorder="1" applyAlignment="1">
      <alignment horizontal="center" vertical="top" wrapText="1"/>
    </xf>
    <xf numFmtId="0" fontId="20" fillId="0" borderId="0" xfId="1" applyFont="1" applyFill="1" applyBorder="1" applyAlignment="1">
      <alignment vertical="top"/>
    </xf>
    <xf numFmtId="0" fontId="20" fillId="0" borderId="0" xfId="1" applyFont="1" applyFill="1" applyBorder="1" applyAlignment="1">
      <alignment horizontal="center" vertical="top"/>
    </xf>
    <xf numFmtId="0" fontId="18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8" fillId="33" borderId="13" xfId="0" applyFont="1" applyFill="1" applyBorder="1" applyAlignment="1">
      <alignment vertical="top" wrapText="1"/>
    </xf>
    <xf numFmtId="0" fontId="18" fillId="35" borderId="13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vertical="top" wrapText="1"/>
    </xf>
    <xf numFmtId="0" fontId="20" fillId="35" borderId="10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horizontal="left" vertical="top" wrapText="1"/>
    </xf>
    <xf numFmtId="0" fontId="18" fillId="37" borderId="13" xfId="0" applyFont="1" applyFill="1" applyBorder="1" applyAlignment="1">
      <alignment vertical="top" wrapText="1"/>
    </xf>
    <xf numFmtId="0" fontId="18" fillId="37" borderId="10" xfId="0" applyFont="1" applyFill="1" applyBorder="1" applyAlignment="1">
      <alignment vertical="top" wrapText="1"/>
    </xf>
    <xf numFmtId="0" fontId="20" fillId="37" borderId="13" xfId="0" applyFont="1" applyFill="1" applyBorder="1" applyAlignment="1">
      <alignment horizontal="left" vertical="top" wrapText="1"/>
    </xf>
    <xf numFmtId="0" fontId="20" fillId="37" borderId="13" xfId="0" applyFont="1" applyFill="1" applyBorder="1" applyAlignment="1">
      <alignment vertical="top" wrapText="1"/>
    </xf>
    <xf numFmtId="0" fontId="18" fillId="36" borderId="13" xfId="0" applyFont="1" applyFill="1" applyBorder="1" applyAlignment="1">
      <alignment horizontal="center" vertical="top"/>
    </xf>
    <xf numFmtId="0" fontId="18" fillId="34" borderId="13" xfId="0" applyFont="1" applyFill="1" applyBorder="1" applyAlignment="1">
      <alignment horizontal="center" vertical="top"/>
    </xf>
    <xf numFmtId="0" fontId="18" fillId="37" borderId="13" xfId="0" applyFont="1" applyFill="1" applyBorder="1" applyAlignment="1">
      <alignment horizontal="center" vertical="top"/>
    </xf>
    <xf numFmtId="0" fontId="18" fillId="37" borderId="10" xfId="0" applyFont="1" applyFill="1" applyBorder="1" applyAlignment="1">
      <alignment horizontal="center" vertical="top"/>
    </xf>
  </cellXfs>
  <cellStyles count="436">
    <cellStyle name="20 % – Zvýraznění1 2" xfId="8"/>
    <cellStyle name="20 % – Zvýraznění1 2 2" xfId="9"/>
    <cellStyle name="20 % – Zvýraznění1 2 2 2" xfId="10"/>
    <cellStyle name="20 % – Zvýraznění1 2 2 3" xfId="11"/>
    <cellStyle name="20 % – Zvýraznění1 2 2 4" xfId="12"/>
    <cellStyle name="20 % – Zvýraznění1 2 3" xfId="13"/>
    <cellStyle name="20 % – Zvýraznění1 2 4" xfId="14"/>
    <cellStyle name="20 % – Zvýraznění1 2 5" xfId="15"/>
    <cellStyle name="20 % – Zvýraznění1 3" xfId="16"/>
    <cellStyle name="20 % – Zvýraznění1 3 2" xfId="17"/>
    <cellStyle name="20 % – Zvýraznění1 3 2 2" xfId="18"/>
    <cellStyle name="20 % – Zvýraznění1 3 3" xfId="19"/>
    <cellStyle name="20 % – Zvýraznění1 3 4" xfId="20"/>
    <cellStyle name="20 % – Zvýraznění1 4" xfId="21"/>
    <cellStyle name="20 % – Zvýraznění1 4 2" xfId="22"/>
    <cellStyle name="20 % – Zvýraznění1 4 3" xfId="23"/>
    <cellStyle name="20 % – Zvýraznění1 5" xfId="24"/>
    <cellStyle name="20 % – Zvýraznění1 5 2" xfId="25"/>
    <cellStyle name="20 % – Zvýraznění1 6" xfId="26"/>
    <cellStyle name="20 % – Zvýraznění2 2" xfId="27"/>
    <cellStyle name="20 % – Zvýraznění2 2 2" xfId="28"/>
    <cellStyle name="20 % – Zvýraznění2 2 2 2" xfId="29"/>
    <cellStyle name="20 % – Zvýraznění2 2 2 3" xfId="30"/>
    <cellStyle name="20 % – Zvýraznění2 2 2 4" xfId="31"/>
    <cellStyle name="20 % – Zvýraznění2 2 3" xfId="32"/>
    <cellStyle name="20 % – Zvýraznění2 2 4" xfId="33"/>
    <cellStyle name="20 % – Zvýraznění2 2 5" xfId="34"/>
    <cellStyle name="20 % – Zvýraznění2 3" xfId="35"/>
    <cellStyle name="20 % – Zvýraznění2 3 2" xfId="36"/>
    <cellStyle name="20 % – Zvýraznění2 3 2 2" xfId="37"/>
    <cellStyle name="20 % – Zvýraznění2 3 3" xfId="38"/>
    <cellStyle name="20 % – Zvýraznění2 3 4" xfId="39"/>
    <cellStyle name="20 % – Zvýraznění2 4" xfId="40"/>
    <cellStyle name="20 % – Zvýraznění2 4 2" xfId="41"/>
    <cellStyle name="20 % – Zvýraznění2 4 3" xfId="42"/>
    <cellStyle name="20 % – Zvýraznění2 5" xfId="43"/>
    <cellStyle name="20 % – Zvýraznění2 5 2" xfId="44"/>
    <cellStyle name="20 % – Zvýraznění2 6" xfId="45"/>
    <cellStyle name="20 % – Zvýraznění3 2" xfId="46"/>
    <cellStyle name="20 % – Zvýraznění3 2 2" xfId="47"/>
    <cellStyle name="20 % – Zvýraznění3 2 2 2" xfId="48"/>
    <cellStyle name="20 % – Zvýraznění3 2 2 3" xfId="49"/>
    <cellStyle name="20 % – Zvýraznění3 2 2 4" xfId="50"/>
    <cellStyle name="20 % – Zvýraznění3 2 3" xfId="51"/>
    <cellStyle name="20 % – Zvýraznění3 2 4" xfId="52"/>
    <cellStyle name="20 % – Zvýraznění3 2 5" xfId="53"/>
    <cellStyle name="20 % – Zvýraznění3 3" xfId="54"/>
    <cellStyle name="20 % – Zvýraznění3 3 2" xfId="55"/>
    <cellStyle name="20 % – Zvýraznění3 3 2 2" xfId="56"/>
    <cellStyle name="20 % – Zvýraznění3 3 3" xfId="57"/>
    <cellStyle name="20 % – Zvýraznění3 3 4" xfId="58"/>
    <cellStyle name="20 % – Zvýraznění3 4" xfId="59"/>
    <cellStyle name="20 % – Zvýraznění3 4 2" xfId="60"/>
    <cellStyle name="20 % – Zvýraznění3 4 3" xfId="61"/>
    <cellStyle name="20 % – Zvýraznění3 5" xfId="62"/>
    <cellStyle name="20 % – Zvýraznění3 5 2" xfId="63"/>
    <cellStyle name="20 % – Zvýraznění3 6" xfId="64"/>
    <cellStyle name="20 % – Zvýraznění4 2" xfId="65"/>
    <cellStyle name="20 % – Zvýraznění4 2 2" xfId="66"/>
    <cellStyle name="20 % – Zvýraznění4 2 2 2" xfId="67"/>
    <cellStyle name="20 % – Zvýraznění4 2 2 3" xfId="68"/>
    <cellStyle name="20 % – Zvýraznění4 2 2 4" xfId="69"/>
    <cellStyle name="20 % – Zvýraznění4 2 3" xfId="70"/>
    <cellStyle name="20 % – Zvýraznění4 2 4" xfId="71"/>
    <cellStyle name="20 % – Zvýraznění4 2 5" xfId="72"/>
    <cellStyle name="20 % – Zvýraznění4 3" xfId="73"/>
    <cellStyle name="20 % – Zvýraznění4 3 2" xfId="74"/>
    <cellStyle name="20 % – Zvýraznění4 3 2 2" xfId="75"/>
    <cellStyle name="20 % – Zvýraznění4 3 3" xfId="76"/>
    <cellStyle name="20 % – Zvýraznění4 3 4" xfId="77"/>
    <cellStyle name="20 % – Zvýraznění4 4" xfId="78"/>
    <cellStyle name="20 % – Zvýraznění4 4 2" xfId="79"/>
    <cellStyle name="20 % – Zvýraznění4 4 3" xfId="80"/>
    <cellStyle name="20 % – Zvýraznění4 5" xfId="81"/>
    <cellStyle name="20 % – Zvýraznění4 5 2" xfId="82"/>
    <cellStyle name="20 % – Zvýraznění4 6" xfId="83"/>
    <cellStyle name="20 % – Zvýraznění5 2" xfId="84"/>
    <cellStyle name="20 % – Zvýraznění5 2 2" xfId="85"/>
    <cellStyle name="20 % – Zvýraznění5 2 2 2" xfId="86"/>
    <cellStyle name="20 % – Zvýraznění5 2 2 3" xfId="87"/>
    <cellStyle name="20 % – Zvýraznění5 2 2 4" xfId="88"/>
    <cellStyle name="20 % – Zvýraznění5 2 3" xfId="89"/>
    <cellStyle name="20 % – Zvýraznění5 2 4" xfId="90"/>
    <cellStyle name="20 % – Zvýraznění5 2 5" xfId="91"/>
    <cellStyle name="20 % – Zvýraznění5 3" xfId="92"/>
    <cellStyle name="20 % – Zvýraznění5 3 2" xfId="93"/>
    <cellStyle name="20 % – Zvýraznění5 3 2 2" xfId="94"/>
    <cellStyle name="20 % – Zvýraznění5 3 3" xfId="95"/>
    <cellStyle name="20 % – Zvýraznění5 3 4" xfId="96"/>
    <cellStyle name="20 % – Zvýraznění5 4" xfId="97"/>
    <cellStyle name="20 % – Zvýraznění5 4 2" xfId="98"/>
    <cellStyle name="20 % – Zvýraznění5 4 3" xfId="99"/>
    <cellStyle name="20 % – Zvýraznění5 5" xfId="100"/>
    <cellStyle name="20 % – Zvýraznění5 5 2" xfId="101"/>
    <cellStyle name="20 % – Zvýraznění5 6" xfId="102"/>
    <cellStyle name="20 % – Zvýraznění6 2" xfId="103"/>
    <cellStyle name="20 % – Zvýraznění6 2 2" xfId="104"/>
    <cellStyle name="20 % – Zvýraznění6 2 2 2" xfId="105"/>
    <cellStyle name="20 % – Zvýraznění6 2 2 3" xfId="106"/>
    <cellStyle name="20 % – Zvýraznění6 2 2 4" xfId="107"/>
    <cellStyle name="20 % – Zvýraznění6 2 3" xfId="108"/>
    <cellStyle name="20 % – Zvýraznění6 2 4" xfId="109"/>
    <cellStyle name="20 % – Zvýraznění6 2 5" xfId="110"/>
    <cellStyle name="20 % – Zvýraznění6 3" xfId="111"/>
    <cellStyle name="20 % – Zvýraznění6 3 2" xfId="112"/>
    <cellStyle name="20 % – Zvýraznění6 3 2 2" xfId="113"/>
    <cellStyle name="20 % – Zvýraznění6 3 3" xfId="114"/>
    <cellStyle name="20 % – Zvýraznění6 3 4" xfId="115"/>
    <cellStyle name="20 % – Zvýraznění6 4" xfId="116"/>
    <cellStyle name="20 % – Zvýraznění6 4 2" xfId="117"/>
    <cellStyle name="20 % – Zvýraznění6 4 3" xfId="118"/>
    <cellStyle name="20 % – Zvýraznění6 5" xfId="119"/>
    <cellStyle name="20 % – Zvýraznění6 5 2" xfId="120"/>
    <cellStyle name="20 % – Zvýraznění6 6" xfId="121"/>
    <cellStyle name="40 % – Zvýraznění1 2" xfId="122"/>
    <cellStyle name="40 % – Zvýraznění1 2 2" xfId="123"/>
    <cellStyle name="40 % – Zvýraznění1 2 2 2" xfId="124"/>
    <cellStyle name="40 % – Zvýraznění1 2 2 3" xfId="125"/>
    <cellStyle name="40 % – Zvýraznění1 2 2 4" xfId="126"/>
    <cellStyle name="40 % – Zvýraznění1 2 3" xfId="127"/>
    <cellStyle name="40 % – Zvýraznění1 2 4" xfId="128"/>
    <cellStyle name="40 % – Zvýraznění1 2 5" xfId="129"/>
    <cellStyle name="40 % – Zvýraznění1 3" xfId="130"/>
    <cellStyle name="40 % – Zvýraznění1 3 2" xfId="131"/>
    <cellStyle name="40 % – Zvýraznění1 3 2 2" xfId="132"/>
    <cellStyle name="40 % – Zvýraznění1 3 3" xfId="133"/>
    <cellStyle name="40 % – Zvýraznění1 3 4" xfId="134"/>
    <cellStyle name="40 % – Zvýraznění1 4" xfId="135"/>
    <cellStyle name="40 % – Zvýraznění1 4 2" xfId="136"/>
    <cellStyle name="40 % – Zvýraznění1 4 3" xfId="137"/>
    <cellStyle name="40 % – Zvýraznění1 5" xfId="138"/>
    <cellStyle name="40 % – Zvýraznění1 5 2" xfId="139"/>
    <cellStyle name="40 % – Zvýraznění1 6" xfId="140"/>
    <cellStyle name="40 % – Zvýraznění2 2" xfId="141"/>
    <cellStyle name="40 % – Zvýraznění2 2 2" xfId="142"/>
    <cellStyle name="40 % – Zvýraznění2 2 2 2" xfId="143"/>
    <cellStyle name="40 % – Zvýraznění2 2 2 3" xfId="144"/>
    <cellStyle name="40 % – Zvýraznění2 2 2 4" xfId="145"/>
    <cellStyle name="40 % – Zvýraznění2 2 3" xfId="146"/>
    <cellStyle name="40 % – Zvýraznění2 2 4" xfId="147"/>
    <cellStyle name="40 % – Zvýraznění2 2 5" xfId="148"/>
    <cellStyle name="40 % – Zvýraznění2 3" xfId="149"/>
    <cellStyle name="40 % – Zvýraznění2 3 2" xfId="150"/>
    <cellStyle name="40 % – Zvýraznění2 3 2 2" xfId="151"/>
    <cellStyle name="40 % – Zvýraznění2 3 3" xfId="152"/>
    <cellStyle name="40 % – Zvýraznění2 3 4" xfId="153"/>
    <cellStyle name="40 % – Zvýraznění2 4" xfId="154"/>
    <cellStyle name="40 % – Zvýraznění2 4 2" xfId="155"/>
    <cellStyle name="40 % – Zvýraznění2 4 3" xfId="156"/>
    <cellStyle name="40 % – Zvýraznění2 5" xfId="157"/>
    <cellStyle name="40 % – Zvýraznění2 5 2" xfId="158"/>
    <cellStyle name="40 % – Zvýraznění2 6" xfId="159"/>
    <cellStyle name="40 % – Zvýraznění3 2" xfId="160"/>
    <cellStyle name="40 % – Zvýraznění3 2 2" xfId="161"/>
    <cellStyle name="40 % – Zvýraznění3 2 2 2" xfId="162"/>
    <cellStyle name="40 % – Zvýraznění3 2 2 3" xfId="163"/>
    <cellStyle name="40 % – Zvýraznění3 2 2 4" xfId="164"/>
    <cellStyle name="40 % – Zvýraznění3 2 3" xfId="165"/>
    <cellStyle name="40 % – Zvýraznění3 2 4" xfId="166"/>
    <cellStyle name="40 % – Zvýraznění3 2 5" xfId="167"/>
    <cellStyle name="40 % – Zvýraznění3 3" xfId="168"/>
    <cellStyle name="40 % – Zvýraznění3 3 2" xfId="169"/>
    <cellStyle name="40 % – Zvýraznění3 3 2 2" xfId="170"/>
    <cellStyle name="40 % – Zvýraznění3 3 3" xfId="171"/>
    <cellStyle name="40 % – Zvýraznění3 3 4" xfId="172"/>
    <cellStyle name="40 % – Zvýraznění3 4" xfId="173"/>
    <cellStyle name="40 % – Zvýraznění3 4 2" xfId="174"/>
    <cellStyle name="40 % – Zvýraznění3 4 3" xfId="175"/>
    <cellStyle name="40 % – Zvýraznění3 5" xfId="176"/>
    <cellStyle name="40 % – Zvýraznění3 5 2" xfId="177"/>
    <cellStyle name="40 % – Zvýraznění3 6" xfId="178"/>
    <cellStyle name="40 % – Zvýraznění4 2" xfId="179"/>
    <cellStyle name="40 % – Zvýraznění4 2 2" xfId="180"/>
    <cellStyle name="40 % – Zvýraznění4 2 2 2" xfId="181"/>
    <cellStyle name="40 % – Zvýraznění4 2 2 3" xfId="182"/>
    <cellStyle name="40 % – Zvýraznění4 2 2 4" xfId="183"/>
    <cellStyle name="40 % – Zvýraznění4 2 3" xfId="184"/>
    <cellStyle name="40 % – Zvýraznění4 2 4" xfId="185"/>
    <cellStyle name="40 % – Zvýraznění4 2 5" xfId="186"/>
    <cellStyle name="40 % – Zvýraznění4 3" xfId="187"/>
    <cellStyle name="40 % – Zvýraznění4 3 2" xfId="188"/>
    <cellStyle name="40 % – Zvýraznění4 3 2 2" xfId="189"/>
    <cellStyle name="40 % – Zvýraznění4 3 3" xfId="190"/>
    <cellStyle name="40 % – Zvýraznění4 3 4" xfId="191"/>
    <cellStyle name="40 % – Zvýraznění4 4" xfId="192"/>
    <cellStyle name="40 % – Zvýraznění4 4 2" xfId="193"/>
    <cellStyle name="40 % – Zvýraznění4 4 3" xfId="194"/>
    <cellStyle name="40 % – Zvýraznění4 5" xfId="195"/>
    <cellStyle name="40 % – Zvýraznění4 5 2" xfId="196"/>
    <cellStyle name="40 % – Zvýraznění4 6" xfId="197"/>
    <cellStyle name="40 % – Zvýraznění5 2" xfId="198"/>
    <cellStyle name="40 % – Zvýraznění5 2 2" xfId="199"/>
    <cellStyle name="40 % – Zvýraznění5 2 2 2" xfId="200"/>
    <cellStyle name="40 % – Zvýraznění5 2 2 3" xfId="201"/>
    <cellStyle name="40 % – Zvýraznění5 2 2 4" xfId="202"/>
    <cellStyle name="40 % – Zvýraznění5 2 3" xfId="203"/>
    <cellStyle name="40 % – Zvýraznění5 2 4" xfId="204"/>
    <cellStyle name="40 % – Zvýraznění5 2 5" xfId="205"/>
    <cellStyle name="40 % – Zvýraznění5 3" xfId="206"/>
    <cellStyle name="40 % – Zvýraznění5 3 2" xfId="207"/>
    <cellStyle name="40 % – Zvýraznění5 3 2 2" xfId="208"/>
    <cellStyle name="40 % – Zvýraznění5 3 3" xfId="209"/>
    <cellStyle name="40 % – Zvýraznění5 3 4" xfId="210"/>
    <cellStyle name="40 % – Zvýraznění5 4" xfId="211"/>
    <cellStyle name="40 % – Zvýraznění5 4 2" xfId="212"/>
    <cellStyle name="40 % – Zvýraznění5 4 3" xfId="213"/>
    <cellStyle name="40 % – Zvýraznění5 5" xfId="214"/>
    <cellStyle name="40 % – Zvýraznění5 5 2" xfId="215"/>
    <cellStyle name="40 % – Zvýraznění5 6" xfId="216"/>
    <cellStyle name="40 % – Zvýraznění6 2" xfId="217"/>
    <cellStyle name="40 % – Zvýraznění6 2 2" xfId="218"/>
    <cellStyle name="40 % – Zvýraznění6 2 2 2" xfId="219"/>
    <cellStyle name="40 % – Zvýraznění6 2 2 3" xfId="220"/>
    <cellStyle name="40 % – Zvýraznění6 2 2 4" xfId="221"/>
    <cellStyle name="40 % – Zvýraznění6 2 3" xfId="222"/>
    <cellStyle name="40 % – Zvýraznění6 2 4" xfId="223"/>
    <cellStyle name="40 % – Zvýraznění6 2 5" xfId="224"/>
    <cellStyle name="40 % – Zvýraznění6 3" xfId="225"/>
    <cellStyle name="40 % – Zvýraznění6 3 2" xfId="226"/>
    <cellStyle name="40 % – Zvýraznění6 3 2 2" xfId="227"/>
    <cellStyle name="40 % – Zvýraznění6 3 3" xfId="228"/>
    <cellStyle name="40 % – Zvýraznění6 3 4" xfId="229"/>
    <cellStyle name="40 % – Zvýraznění6 4" xfId="230"/>
    <cellStyle name="40 % – Zvýraznění6 4 2" xfId="231"/>
    <cellStyle name="40 % – Zvýraznění6 4 3" xfId="232"/>
    <cellStyle name="40 % – Zvýraznění6 5" xfId="233"/>
    <cellStyle name="40 % – Zvýraznění6 5 2" xfId="234"/>
    <cellStyle name="40 % – Zvýraznění6 6" xfId="235"/>
    <cellStyle name="60 % – Zvýraznění1 2" xfId="236"/>
    <cellStyle name="60 % – Zvýraznění1 3" xfId="237"/>
    <cellStyle name="60 % – Zvýraznění2 2" xfId="238"/>
    <cellStyle name="60 % – Zvýraznění2 3" xfId="239"/>
    <cellStyle name="60 % – Zvýraznění3 2" xfId="240"/>
    <cellStyle name="60 % – Zvýraznění3 3" xfId="241"/>
    <cellStyle name="60 % – Zvýraznění4 2" xfId="242"/>
    <cellStyle name="60 % – Zvýraznění4 3" xfId="243"/>
    <cellStyle name="60 % – Zvýraznění5 2" xfId="244"/>
    <cellStyle name="60 % – Zvýraznění5 3" xfId="245"/>
    <cellStyle name="60 % – Zvýraznění6 2" xfId="246"/>
    <cellStyle name="60 % – Zvýraznění6 3" xfId="247"/>
    <cellStyle name="Celkem 2" xfId="248"/>
    <cellStyle name="Celkem 3" xfId="249"/>
    <cellStyle name="Hypertextový odkaz 2" xfId="250"/>
    <cellStyle name="Hypertextový odkaz 2 2" xfId="251"/>
    <cellStyle name="Hypertextový odkaz 2 3" xfId="252"/>
    <cellStyle name="Hypertextový odkaz 3" xfId="253"/>
    <cellStyle name="Chybně 2" xfId="254"/>
    <cellStyle name="Chybně 3" xfId="255"/>
    <cellStyle name="Kontrolní buňka 2" xfId="256"/>
    <cellStyle name="Kontrolní buňka 3" xfId="257"/>
    <cellStyle name="Nadpis 1 2" xfId="258"/>
    <cellStyle name="Nadpis 1 3" xfId="259"/>
    <cellStyle name="Nadpis 2 2" xfId="260"/>
    <cellStyle name="Nadpis 2 3" xfId="261"/>
    <cellStyle name="Nadpis 3 2" xfId="262"/>
    <cellStyle name="Nadpis 3 3" xfId="263"/>
    <cellStyle name="Nadpis 4 2" xfId="264"/>
    <cellStyle name="Nadpis 4 3" xfId="265"/>
    <cellStyle name="Neutrální 2" xfId="266"/>
    <cellStyle name="Neutrální 3" xfId="267"/>
    <cellStyle name="normální" xfId="0" builtinId="0"/>
    <cellStyle name="Normální 10" xfId="6"/>
    <cellStyle name="Normální 10 2" xfId="268"/>
    <cellStyle name="Normální 10 2 2" xfId="269"/>
    <cellStyle name="Normální 10 2 3" xfId="270"/>
    <cellStyle name="Normální 10 3" xfId="271"/>
    <cellStyle name="Normální 10 3 2" xfId="272"/>
    <cellStyle name="Normální 10 3 2 2" xfId="273"/>
    <cellStyle name="Normální 10 3 3" xfId="274"/>
    <cellStyle name="Normální 10 3 4" xfId="275"/>
    <cellStyle name="Normální 10 4" xfId="276"/>
    <cellStyle name="Normální 10 4 2" xfId="277"/>
    <cellStyle name="Normální 10 5" xfId="278"/>
    <cellStyle name="Normální 10 5 2" xfId="279"/>
    <cellStyle name="Normální 10 6" xfId="280"/>
    <cellStyle name="Normální 10 7" xfId="281"/>
    <cellStyle name="normální 2" xfId="1"/>
    <cellStyle name="Normální 2 2" xfId="7"/>
    <cellStyle name="Normální 2 2 2" xfId="282"/>
    <cellStyle name="Normální 2 2 2 2" xfId="283"/>
    <cellStyle name="Normální 2 2 2 3" xfId="284"/>
    <cellStyle name="Normální 2 2 3" xfId="285"/>
    <cellStyle name="Normální 2 2 3 2" xfId="286"/>
    <cellStyle name="Normální 2 2 4" xfId="287"/>
    <cellStyle name="Normální 2 3" xfId="288"/>
    <cellStyle name="Normální 2 3 2" xfId="289"/>
    <cellStyle name="Normální 2 3 3" xfId="290"/>
    <cellStyle name="Normální 2 3 4" xfId="291"/>
    <cellStyle name="Normální 2 4" xfId="292"/>
    <cellStyle name="Normální 2 4 2" xfId="293"/>
    <cellStyle name="Normální 2 5" xfId="294"/>
    <cellStyle name="Normální 3" xfId="295"/>
    <cellStyle name="Normální 3 2" xfId="296"/>
    <cellStyle name="Normální 3 2 2" xfId="297"/>
    <cellStyle name="Normální 3 2 3" xfId="5"/>
    <cellStyle name="Normální 3 2 3 2" xfId="298"/>
    <cellStyle name="Normální 3 2 3 3" xfId="299"/>
    <cellStyle name="Normální 3 2 3 4" xfId="300"/>
    <cellStyle name="Normální 3 2 4" xfId="301"/>
    <cellStyle name="Normální 3 2 5" xfId="302"/>
    <cellStyle name="Normální 3 3" xfId="303"/>
    <cellStyle name="Normální 3 3 2" xfId="304"/>
    <cellStyle name="Normální 3 4" xfId="305"/>
    <cellStyle name="Normální 4" xfId="306"/>
    <cellStyle name="Normální 4 2" xfId="307"/>
    <cellStyle name="Normální 4 2 2" xfId="308"/>
    <cellStyle name="Normální 4 2 3" xfId="309"/>
    <cellStyle name="Normální 4 2 4" xfId="310"/>
    <cellStyle name="Normální 4 3" xfId="311"/>
    <cellStyle name="Normální 4 4" xfId="312"/>
    <cellStyle name="Normální 4 5" xfId="313"/>
    <cellStyle name="Normální 5" xfId="314"/>
    <cellStyle name="Normální 5 2" xfId="315"/>
    <cellStyle name="Normální 5 2 2" xfId="316"/>
    <cellStyle name="Normální 5 2 3" xfId="317"/>
    <cellStyle name="Normální 5 3" xfId="318"/>
    <cellStyle name="Normální 5 3 2" xfId="319"/>
    <cellStyle name="Normální 5 4" xfId="320"/>
    <cellStyle name="Normální 6" xfId="321"/>
    <cellStyle name="Normální 6 2" xfId="322"/>
    <cellStyle name="Normální 6 2 2" xfId="323"/>
    <cellStyle name="Normální 6 2 2 2" xfId="324"/>
    <cellStyle name="Normální 6 2 2 3" xfId="325"/>
    <cellStyle name="Normální 6 2 3" xfId="326"/>
    <cellStyle name="Normální 6 2 4" xfId="327"/>
    <cellStyle name="Normální 6 3" xfId="328"/>
    <cellStyle name="Normální 6 3 2" xfId="329"/>
    <cellStyle name="Normální 6 3 2 2" xfId="330"/>
    <cellStyle name="Normální 6 3 2 3" xfId="331"/>
    <cellStyle name="Normální 6 3 3" xfId="332"/>
    <cellStyle name="Normální 6 3 3 2" xfId="333"/>
    <cellStyle name="Normální 6 3 3 3" xfId="334"/>
    <cellStyle name="Normální 6 3 3 4" xfId="335"/>
    <cellStyle name="Normální 6 3 4" xfId="336"/>
    <cellStyle name="Normální 6 3 4 2" xfId="337"/>
    <cellStyle name="Normální 6 3 5" xfId="338"/>
    <cellStyle name="Normální 6 3 6" xfId="339"/>
    <cellStyle name="Normální 6 4" xfId="340"/>
    <cellStyle name="Normální 6 4 2" xfId="341"/>
    <cellStyle name="Normální 6 4 2 2" xfId="342"/>
    <cellStyle name="Normální 6 4 3" xfId="343"/>
    <cellStyle name="Normální 6 4 4" xfId="344"/>
    <cellStyle name="Normální 6 5" xfId="345"/>
    <cellStyle name="Normální 6 5 2" xfId="346"/>
    <cellStyle name="Normální 6 5 3" xfId="347"/>
    <cellStyle name="Normální 6 5 3 2" xfId="348"/>
    <cellStyle name="Normální 7" xfId="2"/>
    <cellStyle name="Normální 7 2" xfId="349"/>
    <cellStyle name="Normální 7 2 2" xfId="350"/>
    <cellStyle name="Normální 7 2 2 2" xfId="351"/>
    <cellStyle name="Normální 7 2 2 3" xfId="352"/>
    <cellStyle name="Normální 7 2 2 3 2" xfId="353"/>
    <cellStyle name="Normální 7 2 2 3 3" xfId="354"/>
    <cellStyle name="Normální 7 2 3" xfId="355"/>
    <cellStyle name="Normální 7 2 4" xfId="356"/>
    <cellStyle name="Normální 7 2 5" xfId="357"/>
    <cellStyle name="Normální 7 2 6" xfId="358"/>
    <cellStyle name="Normální 7 3" xfId="359"/>
    <cellStyle name="Normální 7 3 2" xfId="360"/>
    <cellStyle name="Normální 7 3 2 2" xfId="361"/>
    <cellStyle name="Normální 7 3 3" xfId="362"/>
    <cellStyle name="Normální 7 3 3 2" xfId="363"/>
    <cellStyle name="Normální 7 3 3 3" xfId="364"/>
    <cellStyle name="Normální 7 4" xfId="365"/>
    <cellStyle name="Normální 7 4 2" xfId="366"/>
    <cellStyle name="Normální 7 4 3" xfId="367"/>
    <cellStyle name="Normální 7 5" xfId="368"/>
    <cellStyle name="Normální 7 6" xfId="3"/>
    <cellStyle name="Normální 8" xfId="369"/>
    <cellStyle name="Normální 8 2" xfId="370"/>
    <cellStyle name="Normální 8 3" xfId="371"/>
    <cellStyle name="Normální 8 3 2" xfId="372"/>
    <cellStyle name="Normální 8 3 3" xfId="373"/>
    <cellStyle name="Normální 9" xfId="4"/>
    <cellStyle name="Normální 9 2" xfId="374"/>
    <cellStyle name="Normální 9 3" xfId="375"/>
    <cellStyle name="Normální 9 3 2" xfId="376"/>
    <cellStyle name="Normální 9 3 2 2" xfId="377"/>
    <cellStyle name="Normální 9 3 2 3" xfId="378"/>
    <cellStyle name="Normální 9 4" xfId="379"/>
    <cellStyle name="Poznámka 2" xfId="380"/>
    <cellStyle name="Poznámka 2 2" xfId="381"/>
    <cellStyle name="Poznámka 2 2 2" xfId="382"/>
    <cellStyle name="Poznámka 2 2 2 2" xfId="383"/>
    <cellStyle name="Poznámka 2 2 2 3" xfId="384"/>
    <cellStyle name="Poznámka 2 2 2 4" xfId="385"/>
    <cellStyle name="Poznámka 2 2 3" xfId="386"/>
    <cellStyle name="Poznámka 2 2 4" xfId="387"/>
    <cellStyle name="Poznámka 2 2 5" xfId="388"/>
    <cellStyle name="Poznámka 2 2 6" xfId="389"/>
    <cellStyle name="Poznámka 2 3" xfId="390"/>
    <cellStyle name="Poznámka 2 3 2" xfId="391"/>
    <cellStyle name="Poznámka 2 3 3" xfId="392"/>
    <cellStyle name="Poznámka 2 3 4" xfId="393"/>
    <cellStyle name="Poznámka 2 4" xfId="394"/>
    <cellStyle name="Poznámka 2 5" xfId="395"/>
    <cellStyle name="Poznámka 2 6" xfId="396"/>
    <cellStyle name="Poznámka 2 7" xfId="397"/>
    <cellStyle name="Poznámka 3" xfId="398"/>
    <cellStyle name="Poznámka 3 2" xfId="399"/>
    <cellStyle name="Poznámka 3 2 2" xfId="400"/>
    <cellStyle name="Poznámka 3 2 2 2" xfId="401"/>
    <cellStyle name="Poznámka 3 2 3" xfId="402"/>
    <cellStyle name="Poznámka 3 2 4" xfId="403"/>
    <cellStyle name="Poznámka 3 3" xfId="404"/>
    <cellStyle name="Poznámka 3 3 2" xfId="405"/>
    <cellStyle name="Poznámka 3 4" xfId="406"/>
    <cellStyle name="Poznámka 3 4 2" xfId="407"/>
    <cellStyle name="Poznámka 3 5" xfId="408"/>
    <cellStyle name="Poznámka 3 6" xfId="409"/>
    <cellStyle name="Propojená buňka 2" xfId="410"/>
    <cellStyle name="Propojená buňka 3" xfId="411"/>
    <cellStyle name="Správně 2" xfId="412"/>
    <cellStyle name="Správně 3" xfId="413"/>
    <cellStyle name="Text upozornění 2" xfId="414"/>
    <cellStyle name="Text upozornění 3" xfId="415"/>
    <cellStyle name="Vstup 2" xfId="416"/>
    <cellStyle name="Vstup 3" xfId="417"/>
    <cellStyle name="Výpočet 2" xfId="418"/>
    <cellStyle name="Výpočet 3" xfId="419"/>
    <cellStyle name="Výstup 2" xfId="420"/>
    <cellStyle name="Výstup 3" xfId="421"/>
    <cellStyle name="Vysvětlující text 2" xfId="422"/>
    <cellStyle name="Vysvětlující text 3" xfId="423"/>
    <cellStyle name="Zvýraznění 1 2" xfId="424"/>
    <cellStyle name="Zvýraznění 1 3" xfId="425"/>
    <cellStyle name="Zvýraznění 2 2" xfId="426"/>
    <cellStyle name="Zvýraznění 2 3" xfId="427"/>
    <cellStyle name="Zvýraznění 3 2" xfId="428"/>
    <cellStyle name="Zvýraznění 3 3" xfId="429"/>
    <cellStyle name="Zvýraznění 4 2" xfId="430"/>
    <cellStyle name="Zvýraznění 4 3" xfId="431"/>
    <cellStyle name="Zvýraznění 5 2" xfId="432"/>
    <cellStyle name="Zvýraznění 5 3" xfId="433"/>
    <cellStyle name="Zvýraznění 6 2" xfId="434"/>
    <cellStyle name="Zvýraznění 6 3" xfId="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4"/>
  <sheetViews>
    <sheetView tabSelected="1" workbookViewId="0">
      <selection sqref="A1:DO3"/>
    </sheetView>
  </sheetViews>
  <sheetFormatPr defaultRowHeight="12"/>
  <cols>
    <col min="1" max="1" width="13.85546875" style="23" customWidth="1"/>
    <col min="2" max="2" width="16.140625" style="23" customWidth="1"/>
    <col min="3" max="3" width="14.7109375" style="23" customWidth="1"/>
    <col min="4" max="4" width="21.7109375" style="23" customWidth="1"/>
    <col min="5" max="5" width="20.28515625" style="23" bestFit="1" customWidth="1"/>
    <col min="6" max="6" width="9.42578125" style="23" bestFit="1" customWidth="1"/>
    <col min="7" max="7" width="8.7109375" style="23" customWidth="1"/>
    <col min="8" max="8" width="8.85546875" style="23" bestFit="1" customWidth="1"/>
    <col min="9" max="9" width="22.42578125" style="23" customWidth="1"/>
    <col min="10" max="10" width="21" style="23" customWidth="1"/>
    <col min="11" max="11" width="8.7109375" style="23" bestFit="1" customWidth="1"/>
    <col min="12" max="12" width="11.7109375" style="23" customWidth="1"/>
    <col min="13" max="13" width="12.5703125" style="23" customWidth="1"/>
    <col min="14" max="14" width="8.7109375" style="23" bestFit="1" customWidth="1"/>
    <col min="15" max="15" width="13.42578125" style="23" customWidth="1"/>
    <col min="16" max="16" width="19.140625" style="23" customWidth="1"/>
    <col min="17" max="17" width="8.85546875" style="23" bestFit="1" customWidth="1"/>
    <col min="18" max="18" width="10.7109375" style="23" customWidth="1"/>
    <col min="19" max="19" width="13" style="23" customWidth="1"/>
    <col min="20" max="20" width="8.85546875" style="23" bestFit="1" customWidth="1"/>
    <col min="21" max="21" width="11.85546875" style="23" customWidth="1"/>
    <col min="22" max="22" width="16.7109375" style="23" customWidth="1"/>
    <col min="23" max="23" width="15.85546875" style="23" bestFit="1" customWidth="1"/>
    <col min="24" max="24" width="12.28515625" style="23" customWidth="1"/>
    <col min="25" max="25" width="14.5703125" style="23" customWidth="1"/>
    <col min="26" max="26" width="19.85546875" style="23" customWidth="1"/>
    <col min="27" max="27" width="12" style="23" customWidth="1"/>
    <col min="28" max="28" width="13" style="23" customWidth="1"/>
    <col min="29" max="29" width="9" style="24" bestFit="1" customWidth="1"/>
    <col min="30" max="30" width="18.42578125" style="23" bestFit="1" customWidth="1"/>
    <col min="31" max="31" width="19.42578125" style="23" bestFit="1" customWidth="1"/>
    <col min="32" max="32" width="12.85546875" style="23" bestFit="1" customWidth="1"/>
    <col min="33" max="33" width="9" style="24" bestFit="1" customWidth="1"/>
    <col min="34" max="34" width="8.42578125" style="23" bestFit="1" customWidth="1"/>
    <col min="35" max="35" width="9" style="23" bestFit="1" customWidth="1"/>
    <col min="36" max="36" width="10.28515625" style="23" bestFit="1" customWidth="1"/>
    <col min="37" max="37" width="15.140625" style="23" bestFit="1" customWidth="1"/>
    <col min="38" max="38" width="9.28515625" style="23" bestFit="1" customWidth="1"/>
    <col min="39" max="39" width="9" style="24" bestFit="1" customWidth="1"/>
    <col min="40" max="40" width="6.140625" style="23" customWidth="1"/>
    <col min="41" max="41" width="6.5703125" style="23" bestFit="1" customWidth="1"/>
    <col min="42" max="42" width="5.5703125" style="23" bestFit="1" customWidth="1"/>
    <col min="43" max="43" width="9.28515625" style="23" bestFit="1" customWidth="1"/>
    <col min="44" max="44" width="9" style="24" bestFit="1" customWidth="1"/>
    <col min="45" max="45" width="7" style="23" bestFit="1" customWidth="1"/>
    <col min="46" max="47" width="6.85546875" style="23" customWidth="1"/>
    <col min="48" max="50" width="7" style="23" bestFit="1" customWidth="1"/>
    <col min="51" max="51" width="9.28515625" style="23" bestFit="1" customWidth="1"/>
    <col min="52" max="52" width="9" style="24" bestFit="1" customWidth="1"/>
    <col min="53" max="53" width="17.140625" style="23" bestFit="1" customWidth="1"/>
    <col min="54" max="54" width="21.140625" style="23" bestFit="1" customWidth="1"/>
    <col min="55" max="55" width="24.7109375" style="23" bestFit="1" customWidth="1"/>
    <col min="56" max="56" width="12.7109375" style="23" bestFit="1" customWidth="1"/>
    <col min="57" max="57" width="18.28515625" style="23" bestFit="1" customWidth="1"/>
    <col min="58" max="58" width="24.5703125" style="23" customWidth="1"/>
    <col min="59" max="59" width="16.42578125" style="23" bestFit="1" customWidth="1"/>
    <col min="60" max="60" width="23.140625" style="23" bestFit="1" customWidth="1"/>
    <col min="61" max="61" width="19.7109375" style="23" bestFit="1" customWidth="1"/>
    <col min="62" max="62" width="9" style="24" bestFit="1" customWidth="1"/>
    <col min="63" max="63" width="33.85546875" style="23" customWidth="1"/>
    <col min="64" max="64" width="9" style="24" bestFit="1" customWidth="1"/>
    <col min="65" max="65" width="17.140625" style="23" bestFit="1" customWidth="1"/>
    <col min="66" max="66" width="9" style="24" bestFit="1" customWidth="1"/>
    <col min="67" max="67" width="23" style="23" bestFit="1" customWidth="1"/>
    <col min="68" max="68" width="5.85546875" style="23" bestFit="1" customWidth="1"/>
    <col min="69" max="69" width="27.85546875" style="23" customWidth="1"/>
    <col min="70" max="70" width="56.5703125" style="23" customWidth="1"/>
    <col min="71" max="71" width="23.7109375" style="23" bestFit="1" customWidth="1"/>
    <col min="72" max="72" width="29.28515625" style="23" bestFit="1" customWidth="1"/>
    <col min="73" max="73" width="21.5703125" style="23" bestFit="1" customWidth="1"/>
    <col min="74" max="74" width="23" style="23" bestFit="1" customWidth="1"/>
    <col min="75" max="75" width="20.7109375" style="23" bestFit="1" customWidth="1"/>
    <col min="76" max="76" width="11.28515625" style="23" bestFit="1" customWidth="1"/>
    <col min="77" max="77" width="22.42578125" style="23" bestFit="1" customWidth="1"/>
    <col min="78" max="78" width="37.42578125" style="23" bestFit="1" customWidth="1"/>
    <col min="79" max="79" width="15.28515625" style="23" bestFit="1" customWidth="1"/>
    <col min="80" max="80" width="23.7109375" style="23" bestFit="1" customWidth="1"/>
    <col min="81" max="81" width="34.7109375" style="23" customWidth="1"/>
    <col min="82" max="82" width="26.85546875" style="23" bestFit="1" customWidth="1"/>
    <col min="83" max="83" width="41.28515625" style="23" customWidth="1"/>
    <col min="84" max="84" width="10.42578125" style="23" bestFit="1" customWidth="1"/>
    <col min="85" max="85" width="9.85546875" style="23" bestFit="1" customWidth="1"/>
    <col min="86" max="86" width="12.7109375" style="23" bestFit="1" customWidth="1"/>
    <col min="87" max="87" width="18.28515625" style="23" bestFit="1" customWidth="1"/>
    <col min="88" max="88" width="14.28515625" style="23" bestFit="1" customWidth="1"/>
    <col min="89" max="89" width="17" style="23" customWidth="1"/>
    <col min="90" max="90" width="17.85546875" style="23" customWidth="1"/>
    <col min="91" max="91" width="19.5703125" style="23" customWidth="1"/>
    <col min="92" max="92" width="17.28515625" style="23" bestFit="1" customWidth="1"/>
    <col min="93" max="93" width="26.140625" style="23" customWidth="1"/>
    <col min="94" max="94" width="14.28515625" style="23" bestFit="1" customWidth="1"/>
    <col min="95" max="95" width="14.42578125" style="23" bestFit="1" customWidth="1"/>
    <col min="96" max="96" width="51.42578125" style="23" customWidth="1"/>
    <col min="97" max="97" width="8.7109375" style="23" bestFit="1" customWidth="1"/>
    <col min="98" max="98" width="11.42578125" style="23" bestFit="1" customWidth="1"/>
    <col min="99" max="99" width="8" style="23" bestFit="1" customWidth="1"/>
    <col min="100" max="100" width="10.42578125" style="23" bestFit="1" customWidth="1"/>
    <col min="101" max="101" width="10" style="23" bestFit="1" customWidth="1"/>
    <col min="102" max="102" width="10.5703125" style="23" bestFit="1" customWidth="1"/>
    <col min="103" max="103" width="9.7109375" style="23" bestFit="1" customWidth="1"/>
    <col min="104" max="104" width="15.140625" style="23" bestFit="1" customWidth="1"/>
    <col min="105" max="105" width="17.7109375" style="23" bestFit="1" customWidth="1"/>
    <col min="106" max="106" width="12.140625" style="23" bestFit="1" customWidth="1"/>
    <col min="107" max="107" width="17.42578125" style="23" bestFit="1" customWidth="1"/>
    <col min="108" max="108" width="15.5703125" style="23" bestFit="1" customWidth="1"/>
    <col min="109" max="109" width="36.7109375" style="23" customWidth="1"/>
    <col min="110" max="110" width="42" style="23" bestFit="1" customWidth="1"/>
    <col min="111" max="111" width="17.28515625" style="23" customWidth="1"/>
    <col min="112" max="112" width="19.5703125" style="24" bestFit="1" customWidth="1"/>
    <col min="113" max="113" width="26.85546875" style="23" bestFit="1" customWidth="1"/>
    <col min="114" max="114" width="20" style="23" customWidth="1"/>
    <col min="115" max="115" width="28.28515625" style="23" customWidth="1"/>
    <col min="116" max="116" width="20.140625" style="23" customWidth="1"/>
    <col min="117" max="117" width="35.42578125" style="24" customWidth="1"/>
    <col min="118" max="118" width="26.5703125" style="24" bestFit="1" customWidth="1"/>
    <col min="119" max="119" width="42.5703125" style="23" customWidth="1"/>
    <col min="120" max="16384" width="9.140625" style="23"/>
  </cols>
  <sheetData>
    <row r="1" spans="1:119" ht="36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  <c r="K1" s="25" t="s">
        <v>1</v>
      </c>
      <c r="L1" s="26"/>
      <c r="M1" s="26"/>
      <c r="N1" s="26"/>
      <c r="O1" s="26"/>
      <c r="P1" s="27"/>
      <c r="Q1" s="25" t="s">
        <v>2</v>
      </c>
      <c r="R1" s="26"/>
      <c r="S1" s="26"/>
      <c r="T1" s="26"/>
      <c r="U1" s="26"/>
      <c r="V1" s="26"/>
      <c r="W1" s="26" t="s">
        <v>3</v>
      </c>
      <c r="X1" s="26"/>
      <c r="Y1" s="27"/>
      <c r="Z1" s="25" t="s">
        <v>4</v>
      </c>
      <c r="AA1" s="26"/>
      <c r="AB1" s="27"/>
      <c r="AC1" s="1" t="s">
        <v>5</v>
      </c>
      <c r="AD1" s="25" t="s">
        <v>6</v>
      </c>
      <c r="AE1" s="26"/>
      <c r="AF1" s="27"/>
      <c r="AG1" s="1" t="s">
        <v>7</v>
      </c>
      <c r="AH1" s="25" t="s">
        <v>8</v>
      </c>
      <c r="AI1" s="26"/>
      <c r="AJ1" s="26"/>
      <c r="AK1" s="26"/>
      <c r="AL1" s="27"/>
      <c r="AM1" s="1" t="s">
        <v>9</v>
      </c>
      <c r="AN1" s="25" t="s">
        <v>10</v>
      </c>
      <c r="AO1" s="26"/>
      <c r="AP1" s="26"/>
      <c r="AQ1" s="27"/>
      <c r="AR1" s="1" t="s">
        <v>11</v>
      </c>
      <c r="AS1" s="25" t="s">
        <v>12</v>
      </c>
      <c r="AT1" s="26"/>
      <c r="AU1" s="26"/>
      <c r="AV1" s="26"/>
      <c r="AW1" s="26"/>
      <c r="AX1" s="26"/>
      <c r="AY1" s="27"/>
      <c r="AZ1" s="1" t="s">
        <v>13</v>
      </c>
      <c r="BA1" s="25" t="s">
        <v>14</v>
      </c>
      <c r="BB1" s="26"/>
      <c r="BC1" s="26"/>
      <c r="BD1" s="27"/>
      <c r="BE1" s="25" t="s">
        <v>15</v>
      </c>
      <c r="BF1" s="26"/>
      <c r="BG1" s="26"/>
      <c r="BH1" s="26"/>
      <c r="BI1" s="27"/>
      <c r="BJ1" s="1" t="s">
        <v>16</v>
      </c>
      <c r="BK1" s="28" t="s">
        <v>17</v>
      </c>
      <c r="BL1" s="1" t="s">
        <v>18</v>
      </c>
      <c r="BM1" s="28" t="s">
        <v>19</v>
      </c>
      <c r="BN1" s="1" t="s">
        <v>20</v>
      </c>
      <c r="BO1" s="25" t="s">
        <v>21</v>
      </c>
      <c r="BP1" s="26"/>
      <c r="BQ1" s="27"/>
      <c r="BR1" s="28" t="s">
        <v>22</v>
      </c>
      <c r="BS1" s="25" t="s">
        <v>23</v>
      </c>
      <c r="BT1" s="26"/>
      <c r="BU1" s="26"/>
      <c r="BV1" s="26"/>
      <c r="BW1" s="26"/>
      <c r="BX1" s="26"/>
      <c r="BY1" s="27"/>
      <c r="BZ1" s="25" t="s">
        <v>24</v>
      </c>
      <c r="CA1" s="26"/>
      <c r="CB1" s="26"/>
      <c r="CC1" s="26"/>
      <c r="CD1" s="26"/>
      <c r="CE1" s="27"/>
      <c r="CF1" s="25" t="s">
        <v>25</v>
      </c>
      <c r="CG1" s="26"/>
      <c r="CH1" s="26"/>
      <c r="CI1" s="26"/>
      <c r="CJ1" s="26"/>
      <c r="CK1" s="27"/>
      <c r="CL1" s="25" t="s">
        <v>26</v>
      </c>
      <c r="CM1" s="27"/>
      <c r="CN1" s="25" t="s">
        <v>27</v>
      </c>
      <c r="CO1" s="26"/>
      <c r="CP1" s="26"/>
      <c r="CQ1" s="26"/>
      <c r="CR1" s="27"/>
      <c r="CS1" s="25" t="s">
        <v>28</v>
      </c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7"/>
      <c r="DE1" s="29"/>
      <c r="DF1" s="29"/>
      <c r="DG1" s="30"/>
      <c r="DH1" s="30" t="s">
        <v>29</v>
      </c>
      <c r="DI1" s="30" t="s">
        <v>30</v>
      </c>
      <c r="DJ1" s="30" t="s">
        <v>31</v>
      </c>
      <c r="DK1" s="29"/>
      <c r="DL1" s="31" t="s">
        <v>32</v>
      </c>
      <c r="DM1" s="32" t="s">
        <v>33</v>
      </c>
      <c r="DN1" s="32" t="s">
        <v>34</v>
      </c>
      <c r="DO1" s="32" t="s">
        <v>35</v>
      </c>
    </row>
    <row r="2" spans="1:119" ht="276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  <c r="K2" s="2" t="s">
        <v>46</v>
      </c>
      <c r="L2" s="2" t="s">
        <v>47</v>
      </c>
      <c r="M2" s="2" t="s">
        <v>48</v>
      </c>
      <c r="N2" s="2" t="s">
        <v>49</v>
      </c>
      <c r="O2" s="2" t="s">
        <v>50</v>
      </c>
      <c r="P2" s="2" t="s">
        <v>51</v>
      </c>
      <c r="Q2" s="2" t="s">
        <v>52</v>
      </c>
      <c r="R2" s="2" t="s">
        <v>53</v>
      </c>
      <c r="S2" s="2" t="s">
        <v>54</v>
      </c>
      <c r="T2" s="2" t="s">
        <v>55</v>
      </c>
      <c r="U2" s="2" t="s">
        <v>56</v>
      </c>
      <c r="V2" s="2" t="s">
        <v>57</v>
      </c>
      <c r="W2" s="2" t="s">
        <v>58</v>
      </c>
      <c r="X2" s="2" t="s">
        <v>59</v>
      </c>
      <c r="Y2" s="2" t="s">
        <v>60</v>
      </c>
      <c r="Z2" s="2" t="s">
        <v>61</v>
      </c>
      <c r="AA2" s="2" t="s">
        <v>62</v>
      </c>
      <c r="AB2" s="2" t="s">
        <v>19</v>
      </c>
      <c r="AC2" s="1" t="s">
        <v>63</v>
      </c>
      <c r="AD2" s="2" t="s">
        <v>64</v>
      </c>
      <c r="AE2" s="2" t="s">
        <v>65</v>
      </c>
      <c r="AF2" s="2" t="s">
        <v>66</v>
      </c>
      <c r="AG2" s="3" t="s">
        <v>67</v>
      </c>
      <c r="AH2" s="2" t="s">
        <v>68</v>
      </c>
      <c r="AI2" s="2" t="s">
        <v>69</v>
      </c>
      <c r="AJ2" s="2" t="s">
        <v>70</v>
      </c>
      <c r="AK2" s="2" t="s">
        <v>71</v>
      </c>
      <c r="AL2" s="2" t="s">
        <v>72</v>
      </c>
      <c r="AM2" s="3" t="s">
        <v>73</v>
      </c>
      <c r="AN2" s="2" t="s">
        <v>74</v>
      </c>
      <c r="AO2" s="2" t="s">
        <v>75</v>
      </c>
      <c r="AP2" s="2" t="s">
        <v>76</v>
      </c>
      <c r="AQ2" s="2" t="s">
        <v>77</v>
      </c>
      <c r="AR2" s="3" t="s">
        <v>78</v>
      </c>
      <c r="AS2" s="2" t="s">
        <v>79</v>
      </c>
      <c r="AT2" s="2" t="s">
        <v>80</v>
      </c>
      <c r="AU2" s="2" t="s">
        <v>81</v>
      </c>
      <c r="AV2" s="2" t="s">
        <v>82</v>
      </c>
      <c r="AW2" s="2" t="s">
        <v>83</v>
      </c>
      <c r="AX2" s="2" t="s">
        <v>84</v>
      </c>
      <c r="AY2" s="2" t="s">
        <v>85</v>
      </c>
      <c r="AZ2" s="3" t="s">
        <v>86</v>
      </c>
      <c r="BA2" s="4" t="s">
        <v>87</v>
      </c>
      <c r="BB2" s="4" t="s">
        <v>88</v>
      </c>
      <c r="BC2" s="4" t="s">
        <v>89</v>
      </c>
      <c r="BD2" s="4" t="s">
        <v>90</v>
      </c>
      <c r="BE2" s="2" t="s">
        <v>91</v>
      </c>
      <c r="BF2" s="2" t="s">
        <v>92</v>
      </c>
      <c r="BG2" s="2" t="s">
        <v>93</v>
      </c>
      <c r="BH2" s="2" t="s">
        <v>94</v>
      </c>
      <c r="BI2" s="2" t="s">
        <v>95</v>
      </c>
      <c r="BJ2" s="5" t="s">
        <v>96</v>
      </c>
      <c r="BK2" s="2" t="s">
        <v>97</v>
      </c>
      <c r="BL2" s="1" t="s">
        <v>98</v>
      </c>
      <c r="BM2" s="2" t="s">
        <v>19</v>
      </c>
      <c r="BN2" s="1" t="s">
        <v>99</v>
      </c>
      <c r="BO2" s="2" t="s">
        <v>100</v>
      </c>
      <c r="BP2" s="2" t="s">
        <v>101</v>
      </c>
      <c r="BQ2" s="2" t="s">
        <v>102</v>
      </c>
      <c r="BR2" s="2" t="s">
        <v>103</v>
      </c>
      <c r="BS2" s="2" t="s">
        <v>104</v>
      </c>
      <c r="BT2" s="2" t="s">
        <v>105</v>
      </c>
      <c r="BU2" s="2" t="s">
        <v>106</v>
      </c>
      <c r="BV2" s="6" t="s">
        <v>107</v>
      </c>
      <c r="BW2" s="7" t="s">
        <v>108</v>
      </c>
      <c r="BX2" s="2" t="s">
        <v>109</v>
      </c>
      <c r="BY2" s="2" t="s">
        <v>110</v>
      </c>
      <c r="BZ2" s="2" t="s">
        <v>111</v>
      </c>
      <c r="CA2" s="6" t="s">
        <v>112</v>
      </c>
      <c r="CB2" s="2" t="s">
        <v>113</v>
      </c>
      <c r="CC2" s="2" t="s">
        <v>114</v>
      </c>
      <c r="CD2" s="2" t="s">
        <v>115</v>
      </c>
      <c r="CE2" s="2" t="s">
        <v>114</v>
      </c>
      <c r="CF2" s="2" t="s">
        <v>116</v>
      </c>
      <c r="CG2" s="2" t="s">
        <v>117</v>
      </c>
      <c r="CH2" s="2" t="s">
        <v>118</v>
      </c>
      <c r="CI2" s="2" t="s">
        <v>119</v>
      </c>
      <c r="CJ2" s="2" t="s">
        <v>120</v>
      </c>
      <c r="CK2" s="2" t="s">
        <v>121</v>
      </c>
      <c r="CL2" s="2" t="s">
        <v>122</v>
      </c>
      <c r="CM2" s="2" t="s">
        <v>123</v>
      </c>
      <c r="CN2" s="2" t="s">
        <v>124</v>
      </c>
      <c r="CO2" s="2" t="s">
        <v>125</v>
      </c>
      <c r="CP2" s="2" t="s">
        <v>126</v>
      </c>
      <c r="CQ2" s="2" t="s">
        <v>127</v>
      </c>
      <c r="CR2" s="2" t="s">
        <v>128</v>
      </c>
      <c r="CS2" s="2" t="s">
        <v>129</v>
      </c>
      <c r="CT2" s="2" t="s">
        <v>130</v>
      </c>
      <c r="CU2" s="2" t="s">
        <v>131</v>
      </c>
      <c r="CV2" s="2" t="s">
        <v>132</v>
      </c>
      <c r="CW2" s="2" t="s">
        <v>133</v>
      </c>
      <c r="CX2" s="2" t="s">
        <v>134</v>
      </c>
      <c r="CY2" s="2" t="s">
        <v>135</v>
      </c>
      <c r="CZ2" s="2" t="s">
        <v>136</v>
      </c>
      <c r="DA2" s="2" t="s">
        <v>137</v>
      </c>
      <c r="DB2" s="2" t="s">
        <v>138</v>
      </c>
      <c r="DC2" s="2" t="s">
        <v>139</v>
      </c>
      <c r="DD2" s="2" t="s">
        <v>140</v>
      </c>
      <c r="DE2" s="33" t="s">
        <v>141</v>
      </c>
      <c r="DF2" s="33" t="s">
        <v>142</v>
      </c>
      <c r="DG2" s="8" t="s">
        <v>143</v>
      </c>
      <c r="DH2" s="8" t="s">
        <v>144</v>
      </c>
      <c r="DI2" s="9" t="s">
        <v>145</v>
      </c>
      <c r="DJ2" s="8" t="s">
        <v>146</v>
      </c>
      <c r="DK2" s="33" t="s">
        <v>147</v>
      </c>
      <c r="DL2" s="34" t="s">
        <v>148</v>
      </c>
      <c r="DM2" s="35" t="s">
        <v>149</v>
      </c>
      <c r="DN2" s="35" t="s">
        <v>150</v>
      </c>
      <c r="DO2" s="36" t="s">
        <v>151</v>
      </c>
    </row>
    <row r="3" spans="1:119">
      <c r="A3" s="37">
        <v>1</v>
      </c>
      <c r="B3" s="37">
        <v>2</v>
      </c>
      <c r="C3" s="37">
        <v>3</v>
      </c>
      <c r="D3" s="37">
        <v>4</v>
      </c>
      <c r="E3" s="37">
        <v>5</v>
      </c>
      <c r="F3" s="37">
        <v>6</v>
      </c>
      <c r="G3" s="37">
        <v>7</v>
      </c>
      <c r="H3" s="37">
        <v>8</v>
      </c>
      <c r="I3" s="37">
        <v>9</v>
      </c>
      <c r="J3" s="37">
        <v>10</v>
      </c>
      <c r="K3" s="37">
        <v>11</v>
      </c>
      <c r="L3" s="37">
        <v>12</v>
      </c>
      <c r="M3" s="37">
        <v>13</v>
      </c>
      <c r="N3" s="37">
        <v>14</v>
      </c>
      <c r="O3" s="37">
        <v>15</v>
      </c>
      <c r="P3" s="37">
        <v>16</v>
      </c>
      <c r="Q3" s="37">
        <v>17</v>
      </c>
      <c r="R3" s="37">
        <v>18</v>
      </c>
      <c r="S3" s="37">
        <v>19</v>
      </c>
      <c r="T3" s="37">
        <v>20</v>
      </c>
      <c r="U3" s="37">
        <v>21</v>
      </c>
      <c r="V3" s="37">
        <v>22</v>
      </c>
      <c r="W3" s="37">
        <v>23</v>
      </c>
      <c r="X3" s="37">
        <v>24</v>
      </c>
      <c r="Y3" s="37">
        <v>25</v>
      </c>
      <c r="Z3" s="37">
        <v>26</v>
      </c>
      <c r="AA3" s="37">
        <v>27</v>
      </c>
      <c r="AB3" s="37">
        <v>28</v>
      </c>
      <c r="AC3" s="38"/>
      <c r="AD3" s="37">
        <v>29</v>
      </c>
      <c r="AE3" s="37">
        <v>30</v>
      </c>
      <c r="AF3" s="37">
        <v>31</v>
      </c>
      <c r="AG3" s="38"/>
      <c r="AH3" s="37">
        <v>32</v>
      </c>
      <c r="AI3" s="37">
        <v>33</v>
      </c>
      <c r="AJ3" s="37">
        <v>34</v>
      </c>
      <c r="AK3" s="37">
        <v>35</v>
      </c>
      <c r="AL3" s="37">
        <v>36</v>
      </c>
      <c r="AM3" s="38"/>
      <c r="AN3" s="37">
        <v>37</v>
      </c>
      <c r="AO3" s="37">
        <v>38</v>
      </c>
      <c r="AP3" s="37">
        <v>39</v>
      </c>
      <c r="AQ3" s="37">
        <v>40</v>
      </c>
      <c r="AR3" s="38"/>
      <c r="AS3" s="37">
        <v>41</v>
      </c>
      <c r="AT3" s="37">
        <v>42</v>
      </c>
      <c r="AU3" s="37">
        <v>43</v>
      </c>
      <c r="AV3" s="37">
        <v>44</v>
      </c>
      <c r="AW3" s="37">
        <v>45</v>
      </c>
      <c r="AX3" s="37">
        <v>46</v>
      </c>
      <c r="AY3" s="37">
        <v>47</v>
      </c>
      <c r="AZ3" s="38"/>
      <c r="BA3" s="37">
        <v>48</v>
      </c>
      <c r="BB3" s="37">
        <v>49</v>
      </c>
      <c r="BC3" s="37">
        <v>50</v>
      </c>
      <c r="BD3" s="37">
        <v>51</v>
      </c>
      <c r="BE3" s="37">
        <v>52</v>
      </c>
      <c r="BF3" s="37">
        <v>53</v>
      </c>
      <c r="BG3" s="37">
        <v>54</v>
      </c>
      <c r="BH3" s="37">
        <v>55</v>
      </c>
      <c r="BI3" s="37">
        <v>56</v>
      </c>
      <c r="BJ3" s="38"/>
      <c r="BK3" s="37">
        <v>57</v>
      </c>
      <c r="BL3" s="38"/>
      <c r="BM3" s="37">
        <v>58</v>
      </c>
      <c r="BN3" s="38"/>
      <c r="BO3" s="37">
        <v>59</v>
      </c>
      <c r="BP3" s="37">
        <v>60</v>
      </c>
      <c r="BQ3" s="37">
        <v>61</v>
      </c>
      <c r="BR3" s="37">
        <v>62</v>
      </c>
      <c r="BS3" s="37">
        <v>63</v>
      </c>
      <c r="BT3" s="37">
        <v>64</v>
      </c>
      <c r="BU3" s="37">
        <v>65</v>
      </c>
      <c r="BV3" s="37">
        <v>66</v>
      </c>
      <c r="BW3" s="37">
        <v>67</v>
      </c>
      <c r="BX3" s="37">
        <v>68</v>
      </c>
      <c r="BY3" s="37">
        <v>69</v>
      </c>
      <c r="BZ3" s="37">
        <v>70</v>
      </c>
      <c r="CA3" s="37">
        <v>71</v>
      </c>
      <c r="CB3" s="37">
        <v>72</v>
      </c>
      <c r="CC3" s="37">
        <v>73</v>
      </c>
      <c r="CD3" s="37">
        <v>74</v>
      </c>
      <c r="CE3" s="37">
        <v>75</v>
      </c>
      <c r="CF3" s="37">
        <v>76</v>
      </c>
      <c r="CG3" s="37">
        <v>77</v>
      </c>
      <c r="CH3" s="37">
        <v>78</v>
      </c>
      <c r="CI3" s="37">
        <v>79</v>
      </c>
      <c r="CJ3" s="37">
        <v>80</v>
      </c>
      <c r="CK3" s="37">
        <v>81</v>
      </c>
      <c r="CL3" s="37">
        <v>82</v>
      </c>
      <c r="CM3" s="37">
        <v>83</v>
      </c>
      <c r="CN3" s="37">
        <v>84</v>
      </c>
      <c r="CO3" s="37">
        <v>85</v>
      </c>
      <c r="CP3" s="37">
        <v>86</v>
      </c>
      <c r="CQ3" s="37">
        <v>87</v>
      </c>
      <c r="CR3" s="37">
        <v>88</v>
      </c>
      <c r="CS3" s="37">
        <v>89</v>
      </c>
      <c r="CT3" s="37">
        <v>90</v>
      </c>
      <c r="CU3" s="37">
        <v>91</v>
      </c>
      <c r="CV3" s="37">
        <v>92</v>
      </c>
      <c r="CW3" s="37">
        <v>93</v>
      </c>
      <c r="CX3" s="37">
        <v>94</v>
      </c>
      <c r="CY3" s="37">
        <v>95</v>
      </c>
      <c r="CZ3" s="37">
        <v>96</v>
      </c>
      <c r="DA3" s="37">
        <v>97</v>
      </c>
      <c r="DB3" s="37">
        <v>98</v>
      </c>
      <c r="DC3" s="37">
        <v>99</v>
      </c>
      <c r="DD3" s="37">
        <v>100</v>
      </c>
      <c r="DE3" s="39" t="s">
        <v>152</v>
      </c>
      <c r="DF3" s="39" t="s">
        <v>153</v>
      </c>
      <c r="DG3" s="10">
        <v>2008</v>
      </c>
      <c r="DH3" s="39" t="s">
        <v>154</v>
      </c>
      <c r="DI3" s="39" t="s">
        <v>155</v>
      </c>
      <c r="DJ3" s="39" t="s">
        <v>156</v>
      </c>
      <c r="DK3" s="39">
        <v>2011</v>
      </c>
      <c r="DL3" s="40" t="s">
        <v>157</v>
      </c>
      <c r="DM3" s="39" t="s">
        <v>158</v>
      </c>
      <c r="DN3" s="39" t="s">
        <v>159</v>
      </c>
      <c r="DO3" s="39" t="s">
        <v>160</v>
      </c>
    </row>
    <row r="4" spans="1:119" ht="24">
      <c r="A4" s="11" t="s">
        <v>161</v>
      </c>
      <c r="B4" s="11" t="s">
        <v>161</v>
      </c>
      <c r="C4" s="11">
        <v>1</v>
      </c>
      <c r="D4" s="11" t="s">
        <v>162</v>
      </c>
      <c r="E4" s="11" t="s">
        <v>163</v>
      </c>
      <c r="F4" s="12" t="s">
        <v>164</v>
      </c>
      <c r="G4" s="11">
        <v>11001</v>
      </c>
      <c r="H4" s="11" t="s">
        <v>165</v>
      </c>
      <c r="I4" s="11" t="s">
        <v>166</v>
      </c>
      <c r="J4" s="11" t="s">
        <v>167</v>
      </c>
      <c r="K4" s="11" t="s">
        <v>168</v>
      </c>
      <c r="L4" s="11" t="s">
        <v>169</v>
      </c>
      <c r="M4" s="11" t="s">
        <v>170</v>
      </c>
      <c r="N4" s="11"/>
      <c r="O4" s="11">
        <v>236004850</v>
      </c>
      <c r="P4" s="11" t="s">
        <v>171</v>
      </c>
      <c r="Q4" s="11" t="s">
        <v>172</v>
      </c>
      <c r="R4" s="11" t="s">
        <v>173</v>
      </c>
      <c r="S4" s="11" t="s">
        <v>174</v>
      </c>
      <c r="T4" s="11"/>
      <c r="U4" s="11">
        <v>236004768</v>
      </c>
      <c r="V4" s="11" t="s">
        <v>175</v>
      </c>
      <c r="W4" s="11">
        <v>15</v>
      </c>
      <c r="X4" s="11">
        <v>1</v>
      </c>
      <c r="Y4" s="11">
        <v>16</v>
      </c>
      <c r="Z4" s="11">
        <v>15</v>
      </c>
      <c r="AA4" s="11">
        <v>1</v>
      </c>
      <c r="AB4" s="11">
        <v>16</v>
      </c>
      <c r="AC4" s="13" t="str">
        <f>IF(AB4&lt;=Y4,"A","N")</f>
        <v>A</v>
      </c>
      <c r="AD4" s="11">
        <v>11</v>
      </c>
      <c r="AE4" s="11">
        <v>3</v>
      </c>
      <c r="AF4" s="11">
        <v>14</v>
      </c>
      <c r="AG4" s="13" t="str">
        <f>IF(AF4&lt;=Y4,"A","N")</f>
        <v>A</v>
      </c>
      <c r="AH4" s="11">
        <v>0</v>
      </c>
      <c r="AI4" s="11">
        <v>1</v>
      </c>
      <c r="AJ4" s="11">
        <v>0</v>
      </c>
      <c r="AK4" s="11">
        <v>15</v>
      </c>
      <c r="AL4" s="11">
        <v>16</v>
      </c>
      <c r="AM4" s="13" t="str">
        <f>IF(AL4=Y4,"A","N")</f>
        <v>A</v>
      </c>
      <c r="AN4" s="11">
        <v>1</v>
      </c>
      <c r="AO4" s="11">
        <v>1</v>
      </c>
      <c r="AP4" s="11">
        <v>14</v>
      </c>
      <c r="AQ4" s="11">
        <v>16</v>
      </c>
      <c r="AR4" s="13" t="str">
        <f>IF(AQ4=Y4,"A","N")</f>
        <v>A</v>
      </c>
      <c r="AS4" s="11">
        <v>0</v>
      </c>
      <c r="AT4" s="11">
        <v>0</v>
      </c>
      <c r="AU4" s="11">
        <v>1</v>
      </c>
      <c r="AV4" s="11">
        <v>0</v>
      </c>
      <c r="AW4" s="11">
        <v>13</v>
      </c>
      <c r="AX4" s="11">
        <v>2</v>
      </c>
      <c r="AY4" s="11">
        <v>16</v>
      </c>
      <c r="AZ4" s="13" t="str">
        <f>IF(AY4=Y4,"A","N")</f>
        <v>A</v>
      </c>
      <c r="BA4" s="11">
        <v>1</v>
      </c>
      <c r="BB4" s="11">
        <v>1</v>
      </c>
      <c r="BC4" s="11">
        <v>3</v>
      </c>
      <c r="BD4" s="11">
        <v>1</v>
      </c>
      <c r="BE4" s="11">
        <v>1</v>
      </c>
      <c r="BF4" s="11">
        <v>7</v>
      </c>
      <c r="BG4" s="11">
        <v>6</v>
      </c>
      <c r="BH4" s="11">
        <v>1</v>
      </c>
      <c r="BI4" s="11">
        <v>15</v>
      </c>
      <c r="BJ4" s="13" t="str">
        <f>IF(BI4=Z4,"A","N")</f>
        <v>A</v>
      </c>
      <c r="BK4" s="11">
        <v>1</v>
      </c>
      <c r="BL4" s="13" t="str">
        <f>IF(BK4=AA4,"A","N")</f>
        <v>A</v>
      </c>
      <c r="BM4" s="11">
        <v>16</v>
      </c>
      <c r="BN4" s="13" t="str">
        <f>IF(BM4=AB4,"A","N")</f>
        <v>A</v>
      </c>
      <c r="BO4" s="11">
        <v>0</v>
      </c>
      <c r="BP4" s="11">
        <v>0</v>
      </c>
      <c r="BQ4" s="11" t="s">
        <v>176</v>
      </c>
      <c r="BR4" s="11">
        <v>0</v>
      </c>
      <c r="BS4" s="11">
        <v>90</v>
      </c>
      <c r="BT4" s="11">
        <v>89</v>
      </c>
      <c r="BU4" s="11">
        <v>0</v>
      </c>
      <c r="BV4" s="11">
        <v>0</v>
      </c>
      <c r="BW4" s="11">
        <v>197</v>
      </c>
      <c r="BX4" s="11">
        <v>416</v>
      </c>
      <c r="BY4" s="11">
        <v>2582</v>
      </c>
      <c r="BZ4" s="11">
        <v>3</v>
      </c>
      <c r="CA4" s="11">
        <v>0</v>
      </c>
      <c r="CB4" s="11">
        <v>0</v>
      </c>
      <c r="CC4" s="11" t="s">
        <v>176</v>
      </c>
      <c r="CD4" s="11">
        <v>0</v>
      </c>
      <c r="CE4" s="11" t="s">
        <v>176</v>
      </c>
      <c r="CF4" s="11">
        <v>14</v>
      </c>
      <c r="CG4" s="11">
        <v>14</v>
      </c>
      <c r="CH4" s="11">
        <v>0</v>
      </c>
      <c r="CI4" s="11">
        <v>0</v>
      </c>
      <c r="CJ4" s="11">
        <v>3</v>
      </c>
      <c r="CK4" s="11">
        <v>0</v>
      </c>
      <c r="CL4" s="11">
        <v>0</v>
      </c>
      <c r="CM4" s="11">
        <v>0</v>
      </c>
      <c r="CN4" s="11">
        <v>0</v>
      </c>
      <c r="CO4" s="11">
        <v>0</v>
      </c>
      <c r="CP4" s="11">
        <v>0</v>
      </c>
      <c r="CQ4" s="11">
        <v>0</v>
      </c>
      <c r="CR4" s="11" t="s">
        <v>177</v>
      </c>
      <c r="CS4" s="11">
        <v>1246780</v>
      </c>
      <c r="CT4" s="14">
        <v>496.15191099999998</v>
      </c>
      <c r="CU4" s="11">
        <v>1246780</v>
      </c>
      <c r="CV4" s="14">
        <v>496.15191099999998</v>
      </c>
      <c r="CW4" s="11">
        <v>1</v>
      </c>
      <c r="CX4" s="11">
        <v>1</v>
      </c>
      <c r="CY4" s="11">
        <v>1</v>
      </c>
      <c r="CZ4" s="11">
        <v>0</v>
      </c>
      <c r="DA4" s="11">
        <v>1</v>
      </c>
      <c r="DB4" s="11">
        <v>1</v>
      </c>
      <c r="DC4" s="14">
        <v>0</v>
      </c>
      <c r="DD4" s="15">
        <v>100</v>
      </c>
      <c r="DE4" s="16">
        <f>BW4/Z4</f>
        <v>13.133333333333333</v>
      </c>
      <c r="DF4" s="16">
        <f>BW4/BF4</f>
        <v>28.142857142857142</v>
      </c>
      <c r="DG4" s="17"/>
      <c r="DH4" s="18">
        <v>16</v>
      </c>
      <c r="DI4" s="19">
        <v>0</v>
      </c>
      <c r="DJ4" s="20">
        <v>1</v>
      </c>
      <c r="DK4" s="21">
        <v>99.97870845170543</v>
      </c>
      <c r="DL4" s="22">
        <v>1</v>
      </c>
      <c r="DM4" s="19">
        <v>5</v>
      </c>
      <c r="DN4" s="16">
        <f t="shared" ref="DN4" si="0">BW4/AB4</f>
        <v>12.3125</v>
      </c>
      <c r="DO4" s="19">
        <v>5</v>
      </c>
    </row>
  </sheetData>
  <mergeCells count="18">
    <mergeCell ref="BS1:BY1"/>
    <mergeCell ref="BZ1:CE1"/>
    <mergeCell ref="CF1:CK1"/>
    <mergeCell ref="CL1:CM1"/>
    <mergeCell ref="CN1:CR1"/>
    <mergeCell ref="CS1:DD1"/>
    <mergeCell ref="AH1:AL1"/>
    <mergeCell ref="AN1:AQ1"/>
    <mergeCell ref="AS1:AY1"/>
    <mergeCell ref="BA1:BD1"/>
    <mergeCell ref="BE1:BI1"/>
    <mergeCell ref="BO1:BQ1"/>
    <mergeCell ref="A1:J1"/>
    <mergeCell ref="K1:P1"/>
    <mergeCell ref="Q1:V1"/>
    <mergeCell ref="W1:Y1"/>
    <mergeCell ref="Z1:AB1"/>
    <mergeCell ref="AD1:AF1"/>
  </mergeCells>
  <pageMargins left="0.7" right="0.7" top="0.78740157499999996" bottom="0.78740157499999996" header="0.3" footer="0.3"/>
  <pageSetup paperSize="8" scale="62" orientation="landscape" r:id="rId1"/>
  <colBreaks count="2" manualBreakCount="2">
    <brk id="73" max="1048575" man="1"/>
    <brk id="8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2015-08-19T05:13:42Z</dcterms:created>
  <dcterms:modified xsi:type="dcterms:W3CDTF">2015-08-19T05:13:44Z</dcterms:modified>
</cp:coreProperties>
</file>