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3895" windowHeight="15075"/>
  </bookViews>
  <sheets>
    <sheet name="A-DotazníkProSÚ-2014-20150423" sheetId="4" r:id="rId1"/>
    <sheet name="List1" sheetId="1" r:id="rId2"/>
    <sheet name="List2" sheetId="2" r:id="rId3"/>
    <sheet name="List3" sheetId="3" r:id="rId4"/>
  </sheets>
  <calcPr calcId="125725"/>
</workbook>
</file>

<file path=xl/calcChain.xml><?xml version="1.0" encoding="utf-8"?>
<calcChain xmlns="http://schemas.openxmlformats.org/spreadsheetml/2006/main">
  <c r="AY67" i="4"/>
  <c r="AQ67"/>
  <c r="AL67"/>
  <c r="AF67"/>
  <c r="AD67"/>
  <c r="AY66"/>
  <c r="AQ66"/>
  <c r="AL66"/>
  <c r="AF66"/>
  <c r="AD66"/>
  <c r="AY65"/>
  <c r="AQ65"/>
  <c r="AL65"/>
  <c r="AF65"/>
  <c r="AD65"/>
  <c r="AY64"/>
  <c r="AQ64"/>
  <c r="AL64"/>
  <c r="AF64"/>
  <c r="AD64"/>
  <c r="AY63"/>
  <c r="AQ63"/>
  <c r="AL63"/>
  <c r="AF63"/>
  <c r="AD63"/>
  <c r="AY62"/>
  <c r="AQ62"/>
  <c r="AL62"/>
  <c r="AF62"/>
  <c r="AD62"/>
  <c r="AY61"/>
  <c r="AQ61"/>
  <c r="AL61"/>
  <c r="AF61"/>
  <c r="AD61"/>
  <c r="AY60"/>
  <c r="AQ60"/>
  <c r="AL60"/>
  <c r="AF60"/>
  <c r="AD60"/>
  <c r="AY59"/>
  <c r="AQ59"/>
  <c r="AL59"/>
  <c r="AF59"/>
  <c r="AD59"/>
  <c r="AY58"/>
  <c r="AQ58"/>
  <c r="AL58"/>
  <c r="AF58"/>
  <c r="AD58"/>
  <c r="AY57"/>
  <c r="AQ57"/>
  <c r="AL57"/>
  <c r="AF57"/>
  <c r="AD57"/>
  <c r="AY56"/>
  <c r="AQ56"/>
  <c r="AL56"/>
  <c r="AF56"/>
  <c r="AD56"/>
  <c r="AY55"/>
  <c r="AQ55"/>
  <c r="AL55"/>
  <c r="AF55"/>
  <c r="AD55"/>
  <c r="AY54"/>
  <c r="AQ54"/>
  <c r="AL54"/>
  <c r="AF54"/>
  <c r="AD54"/>
  <c r="AY53"/>
  <c r="AQ53"/>
  <c r="AL53"/>
  <c r="AF53"/>
  <c r="AD53"/>
  <c r="AY52"/>
  <c r="AQ52"/>
  <c r="AL52"/>
  <c r="AF52"/>
  <c r="AD52"/>
  <c r="AY51"/>
  <c r="AQ51"/>
  <c r="AL51"/>
  <c r="AF51"/>
  <c r="AD51"/>
  <c r="AY50"/>
  <c r="AQ50"/>
  <c r="AL50"/>
  <c r="AF50"/>
  <c r="AD50"/>
  <c r="AY49"/>
  <c r="AQ49"/>
  <c r="AL49"/>
  <c r="AF49"/>
  <c r="AD49"/>
  <c r="AY48"/>
  <c r="AQ48"/>
  <c r="AL48"/>
  <c r="AF48"/>
  <c r="AD48"/>
  <c r="AY47"/>
  <c r="AQ47"/>
  <c r="AL47"/>
  <c r="AF47"/>
  <c r="AD47"/>
  <c r="AY46"/>
  <c r="AQ46"/>
  <c r="AL46"/>
  <c r="AF46"/>
  <c r="AD46"/>
  <c r="AY45"/>
  <c r="AQ45"/>
  <c r="AL45"/>
  <c r="AF45"/>
  <c r="AD45"/>
  <c r="AY44"/>
  <c r="AQ44"/>
  <c r="AL44"/>
  <c r="AF44"/>
  <c r="AD44"/>
  <c r="AY43"/>
  <c r="AQ43"/>
  <c r="AL43"/>
  <c r="AF43"/>
  <c r="AD43"/>
  <c r="AY42"/>
  <c r="AQ42"/>
  <c r="AL42"/>
  <c r="AF42"/>
  <c r="AD42"/>
  <c r="AY41"/>
  <c r="AQ41"/>
  <c r="AL41"/>
  <c r="AF41"/>
  <c r="AD41"/>
  <c r="AY40"/>
  <c r="AQ40"/>
  <c r="AL40"/>
  <c r="AF40"/>
  <c r="AD40"/>
  <c r="AY39"/>
  <c r="AQ39"/>
  <c r="AL39"/>
  <c r="AF39"/>
  <c r="AD39"/>
  <c r="AY38"/>
  <c r="AQ38"/>
  <c r="AL38"/>
  <c r="AF38"/>
  <c r="AD38"/>
  <c r="AY37"/>
  <c r="AQ37"/>
  <c r="AL37"/>
  <c r="AF37"/>
  <c r="AD37"/>
  <c r="AY36"/>
  <c r="AQ36"/>
  <c r="AL36"/>
  <c r="AF36"/>
  <c r="AD36"/>
  <c r="AY35"/>
  <c r="AQ35"/>
  <c r="AL35"/>
  <c r="AF35"/>
  <c r="AD35"/>
  <c r="AY34"/>
  <c r="AQ34"/>
  <c r="AL34"/>
  <c r="AF34"/>
  <c r="AD34"/>
  <c r="AY33"/>
  <c r="AQ33"/>
  <c r="AL33"/>
  <c r="AF33"/>
  <c r="AD33"/>
  <c r="AY32"/>
  <c r="AQ32"/>
  <c r="AL32"/>
  <c r="AF32"/>
  <c r="AD32"/>
  <c r="AY31"/>
  <c r="AQ31"/>
  <c r="AL31"/>
  <c r="AF31"/>
  <c r="AD31"/>
  <c r="AY30"/>
  <c r="AQ30"/>
  <c r="AL30"/>
  <c r="AF30"/>
  <c r="AD30"/>
  <c r="AY29"/>
  <c r="AQ29"/>
  <c r="AL29"/>
  <c r="AF29"/>
  <c r="AD29"/>
  <c r="AY28"/>
  <c r="AQ28"/>
  <c r="AL28"/>
  <c r="AF28"/>
  <c r="AD28"/>
  <c r="AY27"/>
  <c r="AQ27"/>
  <c r="AL27"/>
  <c r="AF27"/>
  <c r="AD27"/>
  <c r="AY26"/>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<sst xmlns="http://schemas.openxmlformats.org/spreadsheetml/2006/main" count="1503" uniqueCount="1067">
  <si>
    <t>Identifikační údaje</t>
  </si>
  <si>
    <t>Vedoucí stavebního úřadu</t>
  </si>
  <si>
    <t>Kontaktní osoba stavebního úřadu</t>
  </si>
  <si>
    <t>Počet úředních osob stavebního úřadu, které vykonávají agendu územního rozhodování a stavebního řádu, nebo se na ní bezprostředně podílí</t>
  </si>
  <si>
    <t>Pracovní úvazky úředních osob</t>
  </si>
  <si>
    <t>Kontrola 1</t>
  </si>
  <si>
    <t>Oprávněné úřední osoby se zkouškou odborné způsobilosti</t>
  </si>
  <si>
    <t>Kontrola 2</t>
  </si>
  <si>
    <t>Vzdělání oprávněných úředních osob</t>
  </si>
  <si>
    <t>Kontrola 3</t>
  </si>
  <si>
    <t>Praxe oprávněných úředních osob</t>
  </si>
  <si>
    <t>Kontrola 4</t>
  </si>
  <si>
    <t>Zařazení oprávněných úředních osob do platových tříd</t>
  </si>
  <si>
    <t>Kontrola 5</t>
  </si>
  <si>
    <t>Programové vybavení</t>
  </si>
  <si>
    <t>Úkony podle zákona č. 183/2006 Sb., o územním plánování a stavebním řádu, ve znění pozdějších předpisů</t>
  </si>
  <si>
    <t>Úkony podle zákona č. 500/2004 Sb., správní řád, ve znění pozdějších předpisů</t>
  </si>
  <si>
    <t>Úkony nadřízeného správního orgánu vůči stavebnímu úřadu podle zákona č. 500/2004 Sb., správní řád, ve znění pozdějších předpisů - uvádí se počet úkonů</t>
  </si>
  <si>
    <t>Poskytování informací podle zákona č. 106/1999 Sb., o svobodném přístupu k informacím, ve znění pozdějších předpisů</t>
  </si>
  <si>
    <t>Úkony podle zákona č. 111/2009 Sb., o základních registrech, ve znění pozdějších předpisů</t>
  </si>
  <si>
    <t>Ostatní</t>
  </si>
  <si>
    <t>Upřednostňovaná forma metodické pomoci</t>
  </si>
  <si>
    <t>Statistika</t>
  </si>
  <si>
    <t>Statistika dle ÚÚR</t>
  </si>
  <si>
    <t>Kraj / územně členěné statutární město</t>
  </si>
  <si>
    <t>Město / městys / obec / městská část / městský obvod</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</si>
  <si>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</si>
  <si>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</si>
  <si>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</si>
  <si>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</si>
  <si>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</si>
  <si>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</si>
  <si>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</si>
  <si>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</si>
  <si>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</si>
  <si>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</si>
  <si>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</si>
  <si>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</si>
  <si>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</si>
  <si>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</si>
  <si>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</si>
  <si>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</si>
  <si>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</si>
  <si>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</si>
  <si>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</si>
  <si>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</si>
  <si>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</si>
  <si>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</si>
  <si>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</si>
  <si>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</si>
  <si>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</si>
  <si>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</si>
  <si>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</si>
  <si>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</si>
  <si>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zkouškou odborné způsobilosti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</si>
  <si>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</si>
  <si>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</si>
  <si>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</si>
  <si>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</si>
  <si>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</si>
  <si>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</si>
  <si>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</si>
  <si>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</si>
  <si>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</si>
  <si>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</si>
  <si>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</si>
  <si>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</si>
  <si>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</si>
  <si>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</si>
  <si>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</si>
  <si>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</si>
  <si>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</si>
  <si>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</si>
  <si>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</si>
  <si>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</si>
  <si>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</si>
  <si>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</si>
  <si>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</si>
  <si>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</si>
  <si>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t>
  </si>
  <si>
    <t>Počet uzavřených veřejnoprávních smluv nahrazující územní rozhodnutí - § 78a</t>
  </si>
  <si>
    <t>Počet vydaných odmítnutí návrhu veřejnoprávní smlouvy - § 78a odst. 3</t>
  </si>
  <si>
    <t>Počet vydaných územních rozhodnutí - § 92</t>
  </si>
  <si>
    <t>Počet vydaných rozhodnutí o změně nebo zrušení územního rozhodnutí - § 94</t>
  </si>
  <si>
    <t>Počet vydaných společných rozhodnutí - § 94a</t>
  </si>
  <si>
    <t>Počet vydaných územních rozhodnutí ve zjednodušeném řízení - § 95</t>
  </si>
  <si>
    <t>Počet vydaných rozhodnutí o povolení výjimky z obecných požadavků na výstavbu - § 169 odst. 3 až 6</t>
  </si>
  <si>
    <t>Počet vydaných územních souhlasů - § 96 odst. 4 (samostatných)</t>
  </si>
  <si>
    <t>Počet vydaných společných územních souhlasů a souhlasů s provedením ohlášeného stavebního záměru - § 96a</t>
  </si>
  <si>
    <t>Počet uzavřených veřejnoprávních smluv nahrazující územní rozhodnutí - § 78a a stavební povolení - § 116</t>
  </si>
  <si>
    <t>Počet vydaných souhlasů s ohlášením - § 106</t>
  </si>
  <si>
    <t>Počet vydaných stavebních povolení - § 115</t>
  </si>
  <si>
    <t>Počet uzavřených veřejnoprávních smluv nahrazujících stavební povolení - § 116</t>
  </si>
  <si>
    <t>Počet vydaných odmítnutí návrhu veřejnoprávní smlouvy - § 116 odst. 3</t>
  </si>
  <si>
    <t>Počet vydaných povolení změny stavby před jejím dokončením - § 118 odst. 3</t>
  </si>
  <si>
    <t>Počet vydaných souhlasů s ohlášením změny stavby - § 118 odst. 4</t>
  </si>
  <si>
    <t>Počet vydaných rozhodnutí o zákazu užívání stavby - § 120 odst. 2</t>
  </si>
  <si>
    <t>Počet provedených úkonů podle § 120 odst. 5</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</si>
  <si>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</si>
  <si>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</si>
  <si>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</si>
  <si>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</si>
  <si>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</si>
  <si>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</si>
  <si>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4</t>
  </si>
  <si>
    <t>Počet vydaných souhlasů s odstraněním stavby - § 128 odst. 2</t>
  </si>
  <si>
    <t>Počet vydaných rozhodnutí o povolení k odstranění stavby - § 128 odst. 4</t>
  </si>
  <si>
    <t>Počet vydaných rozhodnutí o nařízení odstranění stavby - § 129 odst. 1</t>
  </si>
  <si>
    <t>Počet vydaných rozhodnutí o dodatečném povolení stavby - § 129 odst. 3</t>
  </si>
  <si>
    <t>Počet vydaných povolení stavby - § 129 odst. 5</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</si>
  <si>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</si>
  <si>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</si>
  <si>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</si>
  <si>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</si>
  <si>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</si>
  <si>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</si>
  <si>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</si>
  <si>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</si>
  <si>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</si>
  <si>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</si>
  <si>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</si>
  <si>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</si>
  <si>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</si>
  <si>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</si>
  <si>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</si>
  <si>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</si>
  <si>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</si>
  <si>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</si>
  <si>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</si>
  <si>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</si>
  <si>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</si>
  <si>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</si>
  <si>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</si>
  <si>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</si>
  <si>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</si>
  <si>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</si>
  <si>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</si>
  <si>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</si>
  <si>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</si>
  <si>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</si>
  <si>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</si>
  <si>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</si>
  <si>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</si>
  <si>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</si>
  <si>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</si>
  <si>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</si>
  <si>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</si>
  <si>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</si>
  <si>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</si>
  <si>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</si>
  <si>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</si>
  <si>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</si>
  <si>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</si>
  <si>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 (ISÚI)</t>
  </si>
  <si>
    <r>
      <t xml:space="preserve">Vykonává úřad další agendy, než výše uvedené?
</t>
    </r>
    <r>
      <rPr>
        <sz val="11"/>
        <color theme="1"/>
        <rFont val="Calibri"/>
        <family val="2"/>
        <charset val="238"/>
        <scheme val="minor"/>
      </rPr>
      <t>Ano=1 Ne=0</t>
    </r>
  </si>
  <si>
    <t>V případě, že ano, uveďte jaké (vč. souvisejícího právního předpisu) a v jakém procentuálním poměru k agendám dle stavebního zákona</t>
  </si>
  <si>
    <r>
      <t xml:space="preserve">Jak hodnotíte podmínky pro výkon státní správy na svém úřadě
</t>
    </r>
    <r>
      <rPr>
        <sz val="11"/>
        <color theme="1"/>
        <rFont val="Calibri"/>
        <family val="2"/>
        <charset val="238"/>
        <scheme val="minor"/>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</si>
  <si>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</si>
  <si>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</si>
  <si>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</si>
  <si>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</si>
  <si>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</si>
  <si>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</si>
  <si>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</si>
  <si>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</si>
  <si>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</si>
  <si>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</si>
  <si>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</si>
  <si>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SU_OBAKT</t>
  </si>
  <si>
    <t>SU_VYMERA</t>
  </si>
  <si>
    <t>SU_POC_OBEC</t>
  </si>
  <si>
    <t>SU_POC_UPD</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</si>
  <si>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</si>
  <si>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</si>
  <si>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</si>
  <si>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</si>
  <si>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</si>
  <si>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</si>
  <si>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</si>
  <si>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</si>
  <si>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</si>
  <si>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</si>
  <si>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</si>
  <si>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</si>
  <si>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</si>
  <si>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</si>
  <si>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</si>
  <si>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</si>
  <si>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</si>
  <si>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</si>
  <si>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</si>
  <si>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</si>
  <si>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</si>
  <si>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</si>
  <si>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</si>
  <si>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</si>
  <si>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</si>
  <si>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</si>
  <si>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</si>
  <si>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</si>
  <si>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</si>
  <si>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</si>
  <si>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</si>
  <si>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</si>
  <si>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</si>
  <si>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</si>
  <si>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</si>
  <si>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</si>
  <si>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</si>
  <si>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</si>
  <si>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</si>
  <si>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</si>
  <si>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</si>
  <si>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</si>
  <si>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</si>
  <si>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</si>
  <si>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</si>
  <si>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</si>
  <si>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</si>
  <si>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</si>
  <si>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</si>
  <si>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</si>
  <si>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</si>
  <si>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</si>
  <si>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</si>
  <si>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</si>
  <si>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</si>
  <si>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</si>
  <si>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</si>
  <si>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</si>
  <si>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</si>
  <si>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</si>
  <si>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</si>
  <si>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</si>
  <si>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</si>
  <si>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</si>
  <si>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</si>
  <si>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</si>
  <si>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</si>
  <si>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</si>
  <si>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</si>
  <si>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</si>
  <si>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</si>
  <si>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</si>
  <si>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</si>
  <si>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</si>
  <si>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</si>
  <si>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</si>
  <si>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</si>
  <si>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</si>
  <si>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</si>
  <si>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</si>
  <si>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</si>
  <si>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</si>
  <si>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</si>
  <si>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</si>
  <si>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</si>
  <si>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</si>
  <si>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</si>
  <si>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</si>
  <si>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</si>
  <si>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</si>
  <si>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</si>
  <si>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</si>
  <si>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</si>
  <si>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</si>
  <si>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</si>
  <si>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</si>
  <si>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</si>
  <si>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</si>
  <si>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</si>
  <si>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</si>
  <si>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</si>
  <si>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</si>
  <si>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</si>
  <si>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</si>
  <si>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</si>
  <si>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</si>
  <si>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</si>
  <si>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</si>
  <si>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</si>
  <si>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</si>
  <si>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</si>
  <si>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</si>
  <si>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</si>
  <si>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</si>
  <si>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</si>
  <si>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</si>
  <si>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</si>
  <si>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</si>
  <si>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</si>
  <si>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</si>
  <si>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</si>
  <si>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</si>
  <si>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</si>
  <si>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</si>
  <si>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</si>
  <si>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</si>
  <si>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</si>
  <si>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</si>
  <si>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</si>
  <si>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</si>
  <si>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</si>
  <si>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</si>
  <si>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</si>
  <si>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</si>
  <si>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</si>
  <si>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</si>
  <si>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</si>
  <si>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</si>
  <si>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</si>
  <si>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</si>
  <si>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U136</t>
  </si>
  <si>
    <t>U137</t>
  </si>
  <si>
    <t>U138</t>
  </si>
  <si>
    <t>U139</t>
  </si>
  <si>
    <t>JUDr.</t>
  </si>
  <si>
    <t>Vladimíra</t>
  </si>
  <si>
    <t>Mírové náměstí</t>
  </si>
  <si>
    <t>Odbor výstavby a životního prostředí</t>
  </si>
  <si>
    <t>Masarykovo náměstí</t>
  </si>
  <si>
    <t>Stanislav</t>
  </si>
  <si>
    <t>Ing.</t>
  </si>
  <si>
    <t>Odbor výstavby a územního plánování</t>
  </si>
  <si>
    <t>-</t>
  </si>
  <si>
    <t>Zuzana</t>
  </si>
  <si>
    <t>Odbor výstavby</t>
  </si>
  <si>
    <t>Mgr.</t>
  </si>
  <si>
    <t>Martin</t>
  </si>
  <si>
    <t>Stavební úřad</t>
  </si>
  <si>
    <t>Jana</t>
  </si>
  <si>
    <t>Odbor stavebního úřadu</t>
  </si>
  <si>
    <t>Eva</t>
  </si>
  <si>
    <t>Náměstí</t>
  </si>
  <si>
    <t>Radmila</t>
  </si>
  <si>
    <t>Jiří</t>
  </si>
  <si>
    <t>Bystřice</t>
  </si>
  <si>
    <t>Ondřej</t>
  </si>
  <si>
    <t>1/1</t>
  </si>
  <si>
    <t>Jan</t>
  </si>
  <si>
    <t>Ilona</t>
  </si>
  <si>
    <t>Horní náměstí</t>
  </si>
  <si>
    <t>Jarmila</t>
  </si>
  <si>
    <t>Marcela</t>
  </si>
  <si>
    <t>stavební úřad</t>
  </si>
  <si>
    <t>Alena</t>
  </si>
  <si>
    <t>Bc.</t>
  </si>
  <si>
    <t>Pavlína</t>
  </si>
  <si>
    <t>Stavební odbor</t>
  </si>
  <si>
    <t>Vojtěch</t>
  </si>
  <si>
    <t>Marie</t>
  </si>
  <si>
    <t>Odbor stavební</t>
  </si>
  <si>
    <t>Jaroslava</t>
  </si>
  <si>
    <t>Milan</t>
  </si>
  <si>
    <t>Hana</t>
  </si>
  <si>
    <t>Markéta</t>
  </si>
  <si>
    <t>nám. Komenského</t>
  </si>
  <si>
    <t>nám. Míru</t>
  </si>
  <si>
    <t>Ing. arch.</t>
  </si>
  <si>
    <t>Petra</t>
  </si>
  <si>
    <t>náměstí Míru</t>
  </si>
  <si>
    <t>Pavel</t>
  </si>
  <si>
    <t>Renata</t>
  </si>
  <si>
    <t>Kateřina</t>
  </si>
  <si>
    <t>Věra</t>
  </si>
  <si>
    <t>Iveta</t>
  </si>
  <si>
    <t>Pavla</t>
  </si>
  <si>
    <t>Josef</t>
  </si>
  <si>
    <t>vyhovující</t>
  </si>
  <si>
    <t>Ivan</t>
  </si>
  <si>
    <t>Masarykova</t>
  </si>
  <si>
    <t>Miroslav</t>
  </si>
  <si>
    <t>Blanka</t>
  </si>
  <si>
    <t>Komenského</t>
  </si>
  <si>
    <t>Jindřich</t>
  </si>
  <si>
    <t>Jitka</t>
  </si>
  <si>
    <t>Libor</t>
  </si>
  <si>
    <t>1</t>
  </si>
  <si>
    <t>Mgr. Ing.</t>
  </si>
  <si>
    <t>Petr</t>
  </si>
  <si>
    <t>nám. Republiky</t>
  </si>
  <si>
    <t>nejsou</t>
  </si>
  <si>
    <t>není</t>
  </si>
  <si>
    <t>Odbor územního plánování a stavebního řádu</t>
  </si>
  <si>
    <t>Odbor výstavby, územního plánování a životního prostředí</t>
  </si>
  <si>
    <t>ne</t>
  </si>
  <si>
    <t>Danuše</t>
  </si>
  <si>
    <t>Ivana</t>
  </si>
  <si>
    <t>oddělit státní správu od samosprávy</t>
  </si>
  <si>
    <t>Renáta</t>
  </si>
  <si>
    <t>Miroslava</t>
  </si>
  <si>
    <t>nám. ČSA</t>
  </si>
  <si>
    <t>Vladislav</t>
  </si>
  <si>
    <t>Nádražní</t>
  </si>
  <si>
    <t>Odbor stavební a životního prostředí</t>
  </si>
  <si>
    <t>Božena</t>
  </si>
  <si>
    <t>Šárka</t>
  </si>
  <si>
    <t>Vít</t>
  </si>
  <si>
    <t>Odbor stavební úřad a územní plánování</t>
  </si>
  <si>
    <t>Dušan</t>
  </si>
  <si>
    <t>bez doporučení</t>
  </si>
  <si>
    <t>Radniční</t>
  </si>
  <si>
    <t>Lucie</t>
  </si>
  <si>
    <t>Hudeček</t>
  </si>
  <si>
    <t>Daniela</t>
  </si>
  <si>
    <t>Osvobození</t>
  </si>
  <si>
    <t>jsme spokojeni</t>
  </si>
  <si>
    <t>Odbor výstavby a dopravy</t>
  </si>
  <si>
    <t>Andrea</t>
  </si>
  <si>
    <t>Moravcová</t>
  </si>
  <si>
    <t>Silniční správní úřad</t>
  </si>
  <si>
    <t>úsek stavební</t>
  </si>
  <si>
    <t>Obecní</t>
  </si>
  <si>
    <t>Dokoupil</t>
  </si>
  <si>
    <t>Filipcová</t>
  </si>
  <si>
    <t>Soňa</t>
  </si>
  <si>
    <t>Doubrava</t>
  </si>
  <si>
    <t>Bronislav</t>
  </si>
  <si>
    <t>Radniční náměstí</t>
  </si>
  <si>
    <t>žádné</t>
  </si>
  <si>
    <t>Skácel</t>
  </si>
  <si>
    <t>Moravskoslezský</t>
  </si>
  <si>
    <t>Albrechtice</t>
  </si>
  <si>
    <t>Obecní úřad Albrechtice</t>
  </si>
  <si>
    <t>tudbvzd</t>
  </si>
  <si>
    <t>sekretariat@obecalbrechtice.cz</t>
  </si>
  <si>
    <t>Rutková</t>
  </si>
  <si>
    <t>stavebni1@obecalbrechtice.cz</t>
  </si>
  <si>
    <t>silniční správní úřad - § 10 zák. č. 13/1997 Sb.</t>
  </si>
  <si>
    <t>Bílovec</t>
  </si>
  <si>
    <t>Městský úřad Bílovec</t>
  </si>
  <si>
    <t>17. listopadu</t>
  </si>
  <si>
    <t>y9qbxiy</t>
  </si>
  <si>
    <t>posta@bilovec.cz</t>
  </si>
  <si>
    <t>Prdová</t>
  </si>
  <si>
    <t>hana.prdova@bilovec.cz</t>
  </si>
  <si>
    <t>vyvlastňovací úřad dle zákona č.184/2006 Sb.,speciální stavební úřad dle § 40 odst.4 písm. a) zákona č.13/1997 Sb., o pozemních komunikacích ve znění pozdějších předpisů</t>
  </si>
  <si>
    <t>zjednodušení a zpřehlednění právních předpisů, tak, aby postupy dle nich byly jednoznačné, přehlednější a jednodušší počítačový program</t>
  </si>
  <si>
    <t>písemné metodiky</t>
  </si>
  <si>
    <t>Bohumín</t>
  </si>
  <si>
    <t>Městský úřad Bohumín</t>
  </si>
  <si>
    <t>u3kbfuf</t>
  </si>
  <si>
    <t>info@mubo.cz</t>
  </si>
  <si>
    <t>Radiňák</t>
  </si>
  <si>
    <t>radinak.libor@mubo.cz</t>
  </si>
  <si>
    <t>agenda vydávání koordinovaných závazných stanovisek za dotčené orgány MěÚ Bohumín - za rok 2014 bylo vydáno 178 koordinovaných zavaznych a koordinovaných stanovisek - 10 % agendy, vedení archívu. Stavební úřad zároveň vykonává činnost vyvlastňovacího úřadu a speciálního stavebního úřadu pro stavby komunikací</t>
  </si>
  <si>
    <t>uvedení metodických stanovisek a jednotného postupu.</t>
  </si>
  <si>
    <t>stanovit jednotné vzory správních rozhodnutí a jiných opatření, snížit počet stran textu, dříve stavební povolení mělo 3 listy dnes i 20 je málo..</t>
  </si>
  <si>
    <t>Bolatice</t>
  </si>
  <si>
    <t>Obecní úřad Bolatice</t>
  </si>
  <si>
    <t>Hlučínská</t>
  </si>
  <si>
    <t>95/3</t>
  </si>
  <si>
    <t>idsb563</t>
  </si>
  <si>
    <t>bolatice@bolatice.cz</t>
  </si>
  <si>
    <t>Jakub</t>
  </si>
  <si>
    <t>Josefus</t>
  </si>
  <si>
    <t>stubolatice@bolatice.cz</t>
  </si>
  <si>
    <t>Představitelé obce vycházejí v rámci možností vztřic požadavkům pracovníků stavebního úřadu.</t>
  </si>
  <si>
    <t>služební vůz pro stavební úřad, přístup k ČSN v náhledové elektronické podobě</t>
  </si>
  <si>
    <t>Kombinace výše uvedených forem metodické pomoci je dostačující.</t>
  </si>
  <si>
    <t>souhrn výše uvedených forem metodické pomoci je dostačující</t>
  </si>
  <si>
    <t>Bruntál</t>
  </si>
  <si>
    <t>Městský úřad Bruntál</t>
  </si>
  <si>
    <t>994/20</t>
  </si>
  <si>
    <t>c9vbr2k</t>
  </si>
  <si>
    <t>podatelna@mubruntal.cz</t>
  </si>
  <si>
    <t>Odbor výstavby a územního plánování / oddělení stavebního řádu</t>
  </si>
  <si>
    <t>Krupová</t>
  </si>
  <si>
    <t>pavla.krupova@mubruntal.cz</t>
  </si>
  <si>
    <t>Svatava</t>
  </si>
  <si>
    <t>Wetterová</t>
  </si>
  <si>
    <t>svatava.wetterova@mubruntal.cz</t>
  </si>
  <si>
    <t>vyvlastňovací řízení - z.č. 184/2006 Sb. a koordinovaná stanoviska - z.č. 183/2006 Sb. - § 4 odst. 6</t>
  </si>
  <si>
    <t>dobré programové vybavení, pružná prac. doba ale horší vybavení některých kanceláří nábytkem</t>
  </si>
  <si>
    <t>vybavení některých kanceláří nábytkem, finance na náhradní výkon rozhodnutí</t>
  </si>
  <si>
    <t>spíše než metod. pomoc skutečně v praxi zjednodušit legislativu</t>
  </si>
  <si>
    <t>Brušperk</t>
  </si>
  <si>
    <t>Městský úřad Brušperk</t>
  </si>
  <si>
    <t>K Náměstí</t>
  </si>
  <si>
    <t>37cbe8h</t>
  </si>
  <si>
    <t>urad@brusperk-mesto.cz</t>
  </si>
  <si>
    <t>Starůstková</t>
  </si>
  <si>
    <t>558666443, 728627764</t>
  </si>
  <si>
    <t>starustkova@brusperk-mesto.cz</t>
  </si>
  <si>
    <t>Břidličná</t>
  </si>
  <si>
    <t>Městský úřad Břidličná</t>
  </si>
  <si>
    <t>Nábřežní</t>
  </si>
  <si>
    <t>f5rbfaq</t>
  </si>
  <si>
    <t>podatelna@mu-bridlicna.cz</t>
  </si>
  <si>
    <t>stavebni@mu-bridlicna.cz</t>
  </si>
  <si>
    <t>Benčík</t>
  </si>
  <si>
    <t>silniční úřad z.č.13/1997 Sb., ochrana krajiny a přírody z.č.114/1992 Sb., investice města, převody majetku z.č.172/1991 Sb., přidělení čísel popisných 128/2000 Sb. z 25-30 %</t>
  </si>
  <si>
    <t>archiv</t>
  </si>
  <si>
    <t>Budišov nad Budišovkou</t>
  </si>
  <si>
    <t>Městský úřad Budišov nad Budišovkou</t>
  </si>
  <si>
    <t>Halaškovo náměstí</t>
  </si>
  <si>
    <t>iksbe8t</t>
  </si>
  <si>
    <t>m.urad@budisovnb.cz</t>
  </si>
  <si>
    <t>Odbor bytového hospodářství, služeb, životního prostředí, výstavby a územního plánování</t>
  </si>
  <si>
    <t>Malec</t>
  </si>
  <si>
    <t>p.malec.mu@budisovnb.cz</t>
  </si>
  <si>
    <t>Stavební úřad není veden samostatně, ale pod odborem bytového hospodářství. Přesto, že jsem několikrát žádal o vedení stavebního úřadu samostatně, nebylo mi vyhověno.</t>
  </si>
  <si>
    <t>Přijetí dalšího pracovníka, třeba jen na poloviční úvazek. Vedení stavebního úřadu samostatně.</t>
  </si>
  <si>
    <t>Obecní úřad Bystřice</t>
  </si>
  <si>
    <t>Bystřice nad Olší</t>
  </si>
  <si>
    <t>cg6b2a6</t>
  </si>
  <si>
    <t>epodatelna@bystrice.cz</t>
  </si>
  <si>
    <t>Zwierzyna</t>
  </si>
  <si>
    <t>petr.zwierzyna@bystrice.cz</t>
  </si>
  <si>
    <t>ochrana ovzduší (201/2012)-5%, ochrana životního prostředí (114/1992)-10%, silniční správní úřad (13/1997)-10%, územně plánovací činnost (183/2002) -10%</t>
  </si>
  <si>
    <t>dobré materiálně technické vybavení, dosažené i doplňované vzdělání, dobré legislativně právní podmínky</t>
  </si>
  <si>
    <t>Čeladná</t>
  </si>
  <si>
    <t>Obecní úřad Čeladná</t>
  </si>
  <si>
    <t>2hmb3aw</t>
  </si>
  <si>
    <t>celadna@iol.cz</t>
  </si>
  <si>
    <t>Pavelcova</t>
  </si>
  <si>
    <t>stavebni1@celadna.cz</t>
  </si>
  <si>
    <t>Pochobradská</t>
  </si>
  <si>
    <t>stavebni2@celadna.cz</t>
  </si>
  <si>
    <t>silniční správní úřad dle zak.č.13/1997 Sb.</t>
  </si>
  <si>
    <t>technické vybavení, dálkový přístup k právním předpisům, ČSN, umožnění pravidelných školení,</t>
  </si>
  <si>
    <t>metodické pomůcky a stanoviska na stránkách MMR</t>
  </si>
  <si>
    <t>Český Těšín</t>
  </si>
  <si>
    <t>Městský úřad Český Těšín</t>
  </si>
  <si>
    <t>náměstí ČSA</t>
  </si>
  <si>
    <t>dicbu92</t>
  </si>
  <si>
    <t>epodatelna@tesin.cz</t>
  </si>
  <si>
    <t>Odbor výstavby a životního prostředí / oddělení výstavby</t>
  </si>
  <si>
    <t>Lyčková</t>
  </si>
  <si>
    <t>lyckova@tesin.cz</t>
  </si>
  <si>
    <t>přidělování čísel popisných 5 %, vyvlastňovací úřad 10%, spec. stav. úřad silniční 10 %, vše z 1 uvázku</t>
  </si>
  <si>
    <t>vícedenní školení za účasti jiných stavebních úřadů a nadřizeného orgánu</t>
  </si>
  <si>
    <t>Dětmarovice</t>
  </si>
  <si>
    <t>Obecní úřad Dětmarovice</t>
  </si>
  <si>
    <t>2hqbqxt</t>
  </si>
  <si>
    <t>epodatelna@detmarovice.cz nebo obec@detmarovice.cz</t>
  </si>
  <si>
    <t>Pochylý</t>
  </si>
  <si>
    <t>tajemnik@detmarovice.cz</t>
  </si>
  <si>
    <t>CZECH POINT, v minimálním poměru</t>
  </si>
  <si>
    <t>metodická pomoc při řešení správních přestupků a deliktů</t>
  </si>
  <si>
    <t>Dobrá</t>
  </si>
  <si>
    <t>Obecní úřad Dobrá</t>
  </si>
  <si>
    <t>625betr</t>
  </si>
  <si>
    <t>oudobra@dobra.cz</t>
  </si>
  <si>
    <t>Frischtoková</t>
  </si>
  <si>
    <t>frischtokova@dobra.cz</t>
  </si>
  <si>
    <t>silniční správní úřad - místní a veřejně přístupné účelové komunikace (z.č. 13/1997 Sb.), orgán ochrany přírody a krajiny - kácení dřevin rostoucích mimo les (z.č. 114/1992 Sb.), přidělování čísel popisných v obci Dobrá (z.č. 128/2000 Sb.), příprava materiálů pro radu a zastupitelstvo obce, investiční činnost (příprava podkladů pro stavby obce, vč. přípravy výběrových řízení), smlouvy o zřízení věcných břemen a vklady do KN, poměr 15:85</t>
  </si>
  <si>
    <t>samostatné kanceláře stavebního úřadu, samostatný archiv stavebního úřadu, technické a programové vybavení, služební auta, školení, publikace; nemožnost omezení (úředního) styku s klienty pouze na stanovené úřední dny (vzhledem ke složitosti vykonávané činnosti pracovníků stavebního úřadu), prolínání činností státní správy a samosprávy</t>
  </si>
  <si>
    <t>možnost omezení přístupu veřejnosti (klientů) pouze na stanovené úřední dny, možnost lepšího finanční ohodnocení pracovníků stavebního úřadu vzhledem ke složitosti vykonávané práce (s přihlédnutím na složitější případy), vyčíslení příspěvku státu na výkon státní správy pro činnost stavebního úřadu</t>
  </si>
  <si>
    <t>možnost pořádání porad za účasti všech pracovníků stavebních úřadů (na úrovní bývalých okresů); průběžné upozorňování na chyby při činnosti stavebních úřadů (vzhledem k závěrům kontrol výkonu přenesené působnosti)</t>
  </si>
  <si>
    <t>Dolní Benešov</t>
  </si>
  <si>
    <t>Městský úřad Dolní Benešov</t>
  </si>
  <si>
    <t>Hájecká</t>
  </si>
  <si>
    <t>s4qbesg</t>
  </si>
  <si>
    <t>mesto@dolnibenesov.cz</t>
  </si>
  <si>
    <t>Margita</t>
  </si>
  <si>
    <t>Rošíková</t>
  </si>
  <si>
    <t>stavebnimu@dolnibenesov.cz</t>
  </si>
  <si>
    <t>Eichlerová</t>
  </si>
  <si>
    <t>spec.stav.úřad.místní komunikace (zák.č.13/1997 Sb.), výběrová řízení (zák.č.137/2006Sb.), povolování kácení stromů (zák.č.114/1992Sb.), CzechPOINT, Datové schránky</t>
  </si>
  <si>
    <t>Dolní Lutyně</t>
  </si>
  <si>
    <t>Obecní úřad Dolní Lutyně</t>
  </si>
  <si>
    <t>Třanovského</t>
  </si>
  <si>
    <t>pptbvfj</t>
  </si>
  <si>
    <t>podatelna@dolnilutyne.org</t>
  </si>
  <si>
    <t>Vanda</t>
  </si>
  <si>
    <t>Sajdlová</t>
  </si>
  <si>
    <t>sajdlova@dolnilutyne.org</t>
  </si>
  <si>
    <t>Obecní úřad Doubrava</t>
  </si>
  <si>
    <t>n9hbens</t>
  </si>
  <si>
    <t>podatelna@doubrava.cz</t>
  </si>
  <si>
    <t>Szostok</t>
  </si>
  <si>
    <t>szostok@doubrava.cz</t>
  </si>
  <si>
    <t>IT podpora nefunguje dostatečně</t>
  </si>
  <si>
    <t>zajistit dlouhodobou stabilitu legislativy (stavební zákon a prováděcí přepisy) neměnit ji "každý týden"</t>
  </si>
  <si>
    <t>Frenštát pod Radhoštěm</t>
  </si>
  <si>
    <t>Městský úřad Frenštát pod Radhoštěm</t>
  </si>
  <si>
    <t>vz9a8t8</t>
  </si>
  <si>
    <t>podatelna@mufrenstat.cz</t>
  </si>
  <si>
    <t>Chromčáková</t>
  </si>
  <si>
    <t>556833250, 723126454</t>
  </si>
  <si>
    <t>marie.chromcakova@mufrenstat.cz</t>
  </si>
  <si>
    <t>speciální stavební úřad pro komunikace, silniční správní úřad, drážní správní úřad, památková péče, úřad územního plánování, 40%</t>
  </si>
  <si>
    <t>vybavenost odboru je kvalitní, občasné problémy s výpočetní technikou</t>
  </si>
  <si>
    <t>sjednocení softwarového vybavení</t>
  </si>
  <si>
    <t>Frýdek-Místek</t>
  </si>
  <si>
    <t>Magistrát města Frýdku-Místku</t>
  </si>
  <si>
    <t>w4wbu9s</t>
  </si>
  <si>
    <t>podatelna@frydekmistek.cz</t>
  </si>
  <si>
    <t>Odbor územního rozvoje a stavebního řádu, oddělení stavebního řádu</t>
  </si>
  <si>
    <t>Šabrňák</t>
  </si>
  <si>
    <t>sabrnak.petr@frydekmistek.cz</t>
  </si>
  <si>
    <t>Martyčák</t>
  </si>
  <si>
    <t>martycak.jan@frydekmistek.cz</t>
  </si>
  <si>
    <t>zákon č. 184/2006 Sb. (zákon o vyvlastnění) v poměru 1:11</t>
  </si>
  <si>
    <t>Frýdlant nad Ostravicí</t>
  </si>
  <si>
    <t>Městský úřad Frýdlant nad Ostravicí</t>
  </si>
  <si>
    <t>7fvbegw</t>
  </si>
  <si>
    <t>posta@frydlantno.cz</t>
  </si>
  <si>
    <t>Odbor regionálního rozvoje a stavební úřad</t>
  </si>
  <si>
    <t>Toflová</t>
  </si>
  <si>
    <t>btoflova@frydlantno.cz</t>
  </si>
  <si>
    <t>základní podmínky jsou splněny</t>
  </si>
  <si>
    <t>Fulnek</t>
  </si>
  <si>
    <t>Městský úřad Fulnek</t>
  </si>
  <si>
    <t>7fsbqty</t>
  </si>
  <si>
    <t>podatelna@fulnek.cz</t>
  </si>
  <si>
    <t>Ing. et Ing.</t>
  </si>
  <si>
    <t>skacel.petr@fulnek.cz</t>
  </si>
  <si>
    <t>Silniční správní úřad podle zák. č. 13/1997 Sb., ve znění pozd. předpisů. Přidělování čísel popisných podle zák. 128/2000 Sb. o obcích. Přestupky podle zák. č. 200/1990 Sb., o přestupcích. Územní plánování - územní rozvoj.</t>
  </si>
  <si>
    <t>Výborné tecnické vybavení, samostatné prostory vč. prostorů pro archivaci, vyhovující podmínky k práci</t>
  </si>
  <si>
    <t>Háj ve Slezsku</t>
  </si>
  <si>
    <t>Obecní úřad Háj ve Slezsku</t>
  </si>
  <si>
    <t>Antonína Vaška</t>
  </si>
  <si>
    <t>cskbqd7</t>
  </si>
  <si>
    <t>podatelna@hajveslezsku.cz</t>
  </si>
  <si>
    <t>Frydová</t>
  </si>
  <si>
    <t>frydova@hajveslezsku.cz</t>
  </si>
  <si>
    <t>- plný výkon přenesené působnosti silničního správního úřadu podle zákona č.13/1997 Sb., o pozemních komunikacích- stejný poměr agend</t>
  </si>
  <si>
    <t>dobré technické vybavení, samostatné prostory, prostory pro archivaci vedle kanceláře SÚ</t>
  </si>
  <si>
    <t>přístup k digitální formě ČSN</t>
  </si>
  <si>
    <t>Havířov</t>
  </si>
  <si>
    <t>Magistrát města Havířova</t>
  </si>
  <si>
    <t>Svornosti</t>
  </si>
  <si>
    <t>86/2</t>
  </si>
  <si>
    <t>72hb6tn</t>
  </si>
  <si>
    <t>posta@havirov-city.cz; stavebni@havirov-city.cz</t>
  </si>
  <si>
    <t>Odbor stavební a silniční správní úřad</t>
  </si>
  <si>
    <t>Petrovský</t>
  </si>
  <si>
    <t>petrovsky.vojtech@havirov.city.cz</t>
  </si>
  <si>
    <t>Vojtěch, Pavla</t>
  </si>
  <si>
    <t>Petrovský, Venglářová</t>
  </si>
  <si>
    <t>596803233, 596803290</t>
  </si>
  <si>
    <t>petrovsky.vojtěch@havirov-city.cz, venglarova.pavla@havirov-city.cz</t>
  </si>
  <si>
    <t>vyvlastňovací úřad (184/2006 Sb.), výkon činnosti státní památkové péče, silniční správní úřad, speciální stavební úřad, zkušební komisaři pro vydání řidičských oprávnění, oprávnění pro provozování taxislužby, stanice kontroll měření emisí</t>
  </si>
  <si>
    <t>Jsou dostatečně kvalitní podmínky z hlediska PC a sofwarového vybavení, občas tochu vázne komunikace mezi jednolivými programy, mírně omezený přístup k technickým normám</t>
  </si>
  <si>
    <t>operativní proškolení k novým právním předpisům, přístup k technickým normám a novinkám</t>
  </si>
  <si>
    <t>více praktických příkladů</t>
  </si>
  <si>
    <t>Hlučín</t>
  </si>
  <si>
    <t>Městský úřad Hlučín</t>
  </si>
  <si>
    <t>24/23</t>
  </si>
  <si>
    <t>mfpbhkb</t>
  </si>
  <si>
    <t>podatelna@hlucin.cz</t>
  </si>
  <si>
    <t>Křižák</t>
  </si>
  <si>
    <t>stavebni@hlucin.cz</t>
  </si>
  <si>
    <t>Tchurzová</t>
  </si>
  <si>
    <t>tchurzova@hlucin.cz</t>
  </si>
  <si>
    <t>vždy je co zlepšovat</t>
  </si>
  <si>
    <t>Hnojník</t>
  </si>
  <si>
    <t>Obecní úřad Hnojník</t>
  </si>
  <si>
    <t>stdbeca</t>
  </si>
  <si>
    <t>ilona.filipcova@hnojnik.cz</t>
  </si>
  <si>
    <t>558694797, 728030926</t>
  </si>
  <si>
    <t>Navýšení počtu pracovníků</t>
  </si>
  <si>
    <t>Horní Benešov</t>
  </si>
  <si>
    <t>Městský úřad Horní Benešov</t>
  </si>
  <si>
    <t>sxgbxg6</t>
  </si>
  <si>
    <t>podatelna@hbenesov.cz</t>
  </si>
  <si>
    <t>Ferdinand</t>
  </si>
  <si>
    <t>Vojčiniak</t>
  </si>
  <si>
    <t>vojciniak@hbenesov.cz</t>
  </si>
  <si>
    <t>Povolování VHP dle zákč.202/1990 Sb., o loteriích…, Cestovní náhrady dle zák.č. 262/2006 Sb., zákoník práce. Plnění dílčích úkolů v rámci samosprávy - v oblasti investiční výstavby, příprava dílčích podkladů k žádostem o dotace, pasportizace staveb, podklady pro územní plán obce. Poměr činnosti - 0,4 úvazků.</t>
  </si>
  <si>
    <t>Kladně hodnotíme celkový přístup ze strany samosprávy. I přes celkem dobré programové vybavení přetrvává slabší servis tohoto vybavení prostřednictvím externích pracovníků</t>
  </si>
  <si>
    <t>Obnovit pravidelná metodická setkání stavebních úřadů vícedenní</t>
  </si>
  <si>
    <t>Horní Suchá</t>
  </si>
  <si>
    <t>Obecní úřad Horní Suchá</t>
  </si>
  <si>
    <t>Sportovní</t>
  </si>
  <si>
    <t>2/3</t>
  </si>
  <si>
    <t>w3cbd55</t>
  </si>
  <si>
    <t>sekretariat@hornisucha.cz</t>
  </si>
  <si>
    <t>není jmenován</t>
  </si>
  <si>
    <t>Dědková</t>
  </si>
  <si>
    <t>dedkova@hornisucha.cz</t>
  </si>
  <si>
    <t>§31a zakona č. 128/2000 Sb., 1%</t>
  </si>
  <si>
    <t>Hradec nad Moravicí</t>
  </si>
  <si>
    <t>Městský úřad Hradec nad Moravicí</t>
  </si>
  <si>
    <t>Opavská</t>
  </si>
  <si>
    <t>bybbhh4</t>
  </si>
  <si>
    <t>sekretariat@muhradec.cz</t>
  </si>
  <si>
    <t>Vaculová</t>
  </si>
  <si>
    <t>hvaculova@muhradec.cz</t>
  </si>
  <si>
    <t>nedostatek pracovníků (snížení stavu v roce 2013)</t>
  </si>
  <si>
    <t>navýšení stavu o jednoho pracovníka</t>
  </si>
  <si>
    <t>Jablunkov</t>
  </si>
  <si>
    <t>Městský úřad Jablunkov</t>
  </si>
  <si>
    <t>Dukelská</t>
  </si>
  <si>
    <t>dj4bppi</t>
  </si>
  <si>
    <t>posta@jablunkov.cz</t>
  </si>
  <si>
    <t>Niedobová</t>
  </si>
  <si>
    <t>renata.niedobova@jablunkov.cz</t>
  </si>
  <si>
    <t>Sikorová</t>
  </si>
  <si>
    <t>zuzana.sikorova@jablunkov.cz</t>
  </si>
  <si>
    <t>Vyvlastnění dle zákona č. 184/2006 Sb., a pokojný stav dle zákona č. 40/1964 Sb. - 5 %</t>
  </si>
  <si>
    <t>Stavební úřad má zajištěné dostatečné programové vybavení</t>
  </si>
  <si>
    <t>organizovat školení pro všechny pracovníky SÚ, nejen pro omezený počet pracovníků v rámci porad vedoucích</t>
  </si>
  <si>
    <t>Karviná</t>
  </si>
  <si>
    <t>Magistrát města Karviné</t>
  </si>
  <si>
    <t>Fryštátská</t>
  </si>
  <si>
    <t>72/1</t>
  </si>
  <si>
    <t>Karviná 1</t>
  </si>
  <si>
    <t>es5bv8q</t>
  </si>
  <si>
    <t>epodatelna@karvina.cz</t>
  </si>
  <si>
    <t>Odbor stavební a životního prostředí / oddělení stavebního úřadu</t>
  </si>
  <si>
    <t>Kalužová</t>
  </si>
  <si>
    <t>pavla.kaluzova@karvina.cz</t>
  </si>
  <si>
    <t>Halina</t>
  </si>
  <si>
    <t>Morcinková</t>
  </si>
  <si>
    <t>halina.morcinkova@karvina.cz</t>
  </si>
  <si>
    <t>speciální stavební úřad (183/2006 Sb.), vyvlastňovací úřad (184/2006 Sb.) exekuční správní orgán (500/2004 Sb.) orgán státní památkové péče (20/1987 Sb.) přidělování a evidence čísel popisných (128/2000 Sb.) poměr agendy obecného stavebního úřadu k ostatním agendám je 75:25</t>
  </si>
  <si>
    <t>Materiální zabezpečení úředníků stavebního úřadu je na velmi dobré úrovni. Mají k dispozici specializovaný program pro stavební úřady, ASPI, bezúplatný dálkovy přístup do katastru nemovitostí a technické normy v digitální podobě</t>
  </si>
  <si>
    <t>Možnost dotazování nadřízených orgánů v rámci rychlé metodické pomoci (ve složitějších případech) např. hot linky</t>
  </si>
  <si>
    <t>Kobeřice</t>
  </si>
  <si>
    <t>Obecní úřad Kobeřice</t>
  </si>
  <si>
    <t>Slezská</t>
  </si>
  <si>
    <t>195/53</t>
  </si>
  <si>
    <t>6u7bdkj</t>
  </si>
  <si>
    <t>pokladna@koberice.cz</t>
  </si>
  <si>
    <t>Rusek</t>
  </si>
  <si>
    <t>stavebni@koberice.cz</t>
  </si>
  <si>
    <t>statistika - zákon č. 89/1995 Sb.; 1/20</t>
  </si>
  <si>
    <t>dobrá znalost spravovaného území a blízkost pro žadatele, na rozdíl od obecních úřadů s rozšířenou působností či pověřených obecních úřadů</t>
  </si>
  <si>
    <t>snižovat objem dokumentace a projektové dokumentace obecně včetně objemu přikládaných příloh, zejména u jednoduchých staveb</t>
  </si>
  <si>
    <t>Kopřivnice</t>
  </si>
  <si>
    <t>Městský úřad Kopřivnice</t>
  </si>
  <si>
    <t>Štefánikova</t>
  </si>
  <si>
    <t>Kopřivnice 1</t>
  </si>
  <si>
    <t>42bb7zg</t>
  </si>
  <si>
    <t>posta@koprivnice.cz</t>
  </si>
  <si>
    <t>Odbor stavebního řádu, územního plánování a památkové péče</t>
  </si>
  <si>
    <t>Kvitová</t>
  </si>
  <si>
    <t>Fabiánová</t>
  </si>
  <si>
    <t>stav.urad@koprivnice.cz</t>
  </si>
  <si>
    <t>speciální stavební úřad, z.č. 13/1997 Sb.</t>
  </si>
  <si>
    <t>podpora vedení, dobré zabezpečení IT (hardware, software)</t>
  </si>
  <si>
    <t>Kravaře</t>
  </si>
  <si>
    <t>Městský úřad Kravaře</t>
  </si>
  <si>
    <t>405/43</t>
  </si>
  <si>
    <t>Kravaře u Hlučína</t>
  </si>
  <si>
    <t>iv5bfnz</t>
  </si>
  <si>
    <t>posta@kravare.cz</t>
  </si>
  <si>
    <t>Holeschová</t>
  </si>
  <si>
    <t>jitka.holeschova@kravare.cz</t>
  </si>
  <si>
    <t>Krnov</t>
  </si>
  <si>
    <t>Městský úřad Krnov</t>
  </si>
  <si>
    <t>Hlavní náměstí</t>
  </si>
  <si>
    <t>96/1</t>
  </si>
  <si>
    <t>ndgbdc9</t>
  </si>
  <si>
    <t>epodatelna@mukrnov.cz</t>
  </si>
  <si>
    <t>Odbor regionálního rozvoje / oddělení stavební úřad</t>
  </si>
  <si>
    <t>Blaščíková</t>
  </si>
  <si>
    <t>ablascikova@mukrnov.cz</t>
  </si>
  <si>
    <t>sdělení k žádostem o dělení nebo zcelování pozemků, ke druhu pozemku, k existenci bytu, stavby, přidělování čísel popisných a orientačních, souhlasy pro speciální stavební úřady - podle stavebního zákona správního řádu</t>
  </si>
  <si>
    <t>Litultovice</t>
  </si>
  <si>
    <t>Úřad městyse Litultovice</t>
  </si>
  <si>
    <t>nr8bczf</t>
  </si>
  <si>
    <t>Tenglerová</t>
  </si>
  <si>
    <t>vladimira.tenglerova@litultovice.cz</t>
  </si>
  <si>
    <t>vhodné vybavení i kanceláře, negativem jsou menší finanční prostředky na výkon st.správy na daném úseku a požadavky starostů sídla stav.úřadu na výpomoc s plněním jejich úkolů</t>
  </si>
  <si>
    <t>osamostatnění - odělení stavebních úřadů od samosprávy obcí; zvýšení finančních prostředků na školení, literaturu, normy; zajištění lepší vymahatelnosti správních rozhodnutí</t>
  </si>
  <si>
    <t>operativnější sdělování nových informací</t>
  </si>
  <si>
    <t>Ludgeřovice</t>
  </si>
  <si>
    <t>Obecní úřad Ludgeřovice</t>
  </si>
  <si>
    <t>Markvartovická</t>
  </si>
  <si>
    <t>52/48</t>
  </si>
  <si>
    <t>n9bb3cx</t>
  </si>
  <si>
    <t>sekretariat@ludgerovice.cz</t>
  </si>
  <si>
    <t>stavební úřad a silniční správní úřad</t>
  </si>
  <si>
    <t>Stařinský</t>
  </si>
  <si>
    <t>starinsky@ludgerovice.cz</t>
  </si>
  <si>
    <t>silniční správní úřad komunikace podle zákona č. 13/1997, poměr 1/5</t>
  </si>
  <si>
    <t>bezproblémové technické a programové vybavení kanceláře, auto k dispozici, vstřícnost při řešení problémů vycházejících z práce stavebního úřadu</t>
  </si>
  <si>
    <t>Město Albrechtice</t>
  </si>
  <si>
    <t>Městský úřad Město Albrechtice</t>
  </si>
  <si>
    <t>27/10</t>
  </si>
  <si>
    <t>qz9b27r</t>
  </si>
  <si>
    <t>podatelna@mesto-albrechtice.cz</t>
  </si>
  <si>
    <t>Vopelka</t>
  </si>
  <si>
    <t>d.vopelka@mesto-albrechtice.cz</t>
  </si>
  <si>
    <t>d.vopelka@esto-albrechtice.cz</t>
  </si>
  <si>
    <t>agendu životního prostředí, agenda silničního hospodářství, agendu evidence odpadů, agendu správy lesů, agendu samosprávy - prodeje, pronájmy pozemků, agendu ISÚi, agendu rybářských lístků, agendu ZPF</t>
  </si>
  <si>
    <t>neúplné programové vybavení pro činnost stavebního úřadu</t>
  </si>
  <si>
    <t>doplnit o programové vybavení pro činnost stavebního úřadu</t>
  </si>
  <si>
    <t>Mosty u Jablunkova</t>
  </si>
  <si>
    <t>Obecní úřad Mosty u Jablunkova</t>
  </si>
  <si>
    <t>xx9bcnf</t>
  </si>
  <si>
    <t>epodatelna@mostyujablunkova.cz</t>
  </si>
  <si>
    <t>Kluzová</t>
  </si>
  <si>
    <t>p.kluzova@mostyujablunkova.cz</t>
  </si>
  <si>
    <t>nedisponujeme softwarem Vita</t>
  </si>
  <si>
    <t>pravidelné porady s právníkem</t>
  </si>
  <si>
    <t>Návsí</t>
  </si>
  <si>
    <t>Obecní úřad Návsí</t>
  </si>
  <si>
    <t>qfnbpya</t>
  </si>
  <si>
    <t>podatelna@navsi.cz</t>
  </si>
  <si>
    <t>Brzuchański</t>
  </si>
  <si>
    <t>stavebniurad@navsi.cz</t>
  </si>
  <si>
    <t>Hawliczková</t>
  </si>
  <si>
    <t>Vedoucí úřadu na základě splnění kvalifikačních požadavků pro výkon územně plánovací činnosti podle § 24, vykonává přenesenou působnost podle § 6 odst. 2 v rozsahu odstavce 1 písm. a), d), g), h) zákona 183/2006 a pořizuje územní studii pro Obec Návsí</t>
  </si>
  <si>
    <t>Veškeré podmínky včetně zajištění vybavení pracoviště jsou splněny</t>
  </si>
  <si>
    <t>kvalitnější stavební zákon</t>
  </si>
  <si>
    <t>vyhovuje</t>
  </si>
  <si>
    <t>školení provádět častěji</t>
  </si>
  <si>
    <t>Nový Jičín</t>
  </si>
  <si>
    <t>Městský úřad Nový Jičín</t>
  </si>
  <si>
    <t>ywmb4nc</t>
  </si>
  <si>
    <t>e-podatelna@novyjicin-town.cz</t>
  </si>
  <si>
    <t>Riedlová</t>
  </si>
  <si>
    <t>kriedlova@novyjicin-town.cz</t>
  </si>
  <si>
    <t>Křibíková</t>
  </si>
  <si>
    <t>d.kribik@novyjicin-town.cz</t>
  </si>
  <si>
    <t>Vyvlastňovací úřad; Speciální stavební úřad ve věcech místních a účelových komunikací (z.č. 13/1997 Sb., o pozemních komunikacích); Orgán státní památkové péče (z.č. 20/1987 Sb., o státní památkové péči); Přidělování čísel popisných (z.č. 128/2000 Sb., o obcích);</t>
  </si>
  <si>
    <t>zvýšení finanční prostředků (na literaturu a digitální přístup k normám)</t>
  </si>
  <si>
    <t>Nýdek</t>
  </si>
  <si>
    <t>Obecní úřad Nýdek</t>
  </si>
  <si>
    <t>pm3b2z5</t>
  </si>
  <si>
    <t>epodatelna@nydek.cz, obec@nydek.cz</t>
  </si>
  <si>
    <t>Szlaur</t>
  </si>
  <si>
    <t>jindrich.szlaur@nydek.cz</t>
  </si>
  <si>
    <t>silniční správní (13/1997 Sb.), ochrana přírody a krajiny (114/1992 Sb.), správa vodovodu a kanalizace obce</t>
  </si>
  <si>
    <t>máme dostatečné hardwarové i softwarové vybavení, dostatečnou metodickou pomoc a přístup na školení,</t>
  </si>
  <si>
    <t>elektronický přístup k technickým normám</t>
  </si>
  <si>
    <t>metodická pomoc je dostatečná</t>
  </si>
  <si>
    <t>Odry</t>
  </si>
  <si>
    <t>Městský úřad Odry</t>
  </si>
  <si>
    <t>16/25</t>
  </si>
  <si>
    <t>kyebfxv</t>
  </si>
  <si>
    <t>podatelna@odry.cz</t>
  </si>
  <si>
    <t>Pinkasová</t>
  </si>
  <si>
    <t>pinkasova@odry.cz</t>
  </si>
  <si>
    <t>přidělování č.p./č.e., 128/2000, 0.5 %</t>
  </si>
  <si>
    <t>vzrůstající zátěž referentů z důvodu nárůstu povinností z měnínící se legislativy, stále častější nekvalitní projektové dokumentace při stejném personálním obsazení</t>
  </si>
  <si>
    <t>jasné vymezení finančních prostředků na výkon ÚÚP a SÚ v příspěvku na výkon státní správy a v rozpočtu města, navýšení počtu pracovních úvazků</t>
  </si>
  <si>
    <t>sjednocení metodiky KrÚ a MMR</t>
  </si>
  <si>
    <t>Opava</t>
  </si>
  <si>
    <t>Magistrát města Opavy</t>
  </si>
  <si>
    <t>5eabx4t</t>
  </si>
  <si>
    <t>posta@opava-city.cz</t>
  </si>
  <si>
    <t>Venuše</t>
  </si>
  <si>
    <t>Drochytková</t>
  </si>
  <si>
    <t>venuse.drochytkova@opava-city.cz</t>
  </si>
  <si>
    <t>Agenda koordinovaných stanovisek podle stavebního zákona - 1/32 činnosti a agenda vyvlastňovacího úřadu 1/20 činnosti</t>
  </si>
  <si>
    <t>Podmínky, které nám město poskytuje jsou naprosto dostačující. Veškeré pracovní problémy pramení ze zbytečné složitosti zákona a prováděcích vyhlášek v kombinaci se správním řádem v návaznosti na další právní předpisy</t>
  </si>
  <si>
    <t>Zjednodušení předpisů. Zlepšení kvality práce dotčených orgánů.</t>
  </si>
  <si>
    <t>Zveřejňování vydaných rozhodnutí odvolacích orgánů</t>
  </si>
  <si>
    <t>Oddělit metodickou pomoc od výkonu odvolacího orgánu</t>
  </si>
  <si>
    <t>Orlová</t>
  </si>
  <si>
    <t>Městský úřad Orlová</t>
  </si>
  <si>
    <t>Orlová 4</t>
  </si>
  <si>
    <t>r7qbskc</t>
  </si>
  <si>
    <t>posta@muor.cz</t>
  </si>
  <si>
    <t>Juřicová</t>
  </si>
  <si>
    <t>hana.juricova@muor.cz</t>
  </si>
  <si>
    <t>Lehotská</t>
  </si>
  <si>
    <t>hana.lehotska@muor.cz</t>
  </si>
  <si>
    <t>obecný stavební úřad 70%, úřad územního plánování 15%, státní památková péče 5%, vidimace a legalizace 0,2%, speciální stavební úřad 6%, vyvlastňovací úřad 2%, Czech POINT 0,1%, pspráva č.p. a č.ev. 0,5%, správa místních poplatků 0,4%, spolupráce s městským architektem 0,1%, správa GIS 0,7%</t>
  </si>
  <si>
    <t>kvalitní materiální a počítačové vybavení, program VITA, dobrá spolupráce se samosprávou, dostupnost právních předpisů a ČSN v el.formě, napojení na GIS</t>
  </si>
  <si>
    <t>návrat k původní velice kvalitní Stavebně správní praxi</t>
  </si>
  <si>
    <t>Osoblaha</t>
  </si>
  <si>
    <t>Obecní úřad Osoblaha</t>
  </si>
  <si>
    <t>Na Náměstí</t>
  </si>
  <si>
    <t>xnwbb89</t>
  </si>
  <si>
    <t>podatelna@osoblaha.cz</t>
  </si>
  <si>
    <t>Kancelář tajemníka - stavební úřad, sociální oddělení</t>
  </si>
  <si>
    <t>stavebni@osoblaha.cz</t>
  </si>
  <si>
    <t>neuvedené úkony dle SZ (vyjádření stanoviska souhlasy,..), ocharna životního prostředí, silniční správní úřad, ŽP/SSÚ/SÚ - 1/1/5 (114/1992, 13/1997, 183/2006)</t>
  </si>
  <si>
    <t>nemožnost využití služebního vozidla</t>
  </si>
  <si>
    <t>Ostrava</t>
  </si>
  <si>
    <t>Magistrát města Ostravy</t>
  </si>
  <si>
    <t>Prokešovo náměstí</t>
  </si>
  <si>
    <t>1803/8</t>
  </si>
  <si>
    <t>Ostrava 2</t>
  </si>
  <si>
    <t>5zubv7w</t>
  </si>
  <si>
    <t>posta@ostrava.cz</t>
  </si>
  <si>
    <t>Útvar hlavního architekta a stavebního řádu</t>
  </si>
  <si>
    <t>Svrčina</t>
  </si>
  <si>
    <t>isvrcina@ostrava.cz</t>
  </si>
  <si>
    <t>Budzelová</t>
  </si>
  <si>
    <t>kbudzelova@ostrava.cz</t>
  </si>
  <si>
    <t>souhlas §15 SZ, vyjádření k záměru výstavby, vyjádření ke změnám staveb, stanovení příslušného stavebního úřadu, spolupráce s odbory magistrátu, 127%</t>
  </si>
  <si>
    <t>komplikované programové vybavení ale dobré technické vybavení, přístup k právním předpisům,</t>
  </si>
  <si>
    <t>zjednodušit programy pro tvorbu a evidenci dokumentů</t>
  </si>
  <si>
    <t>Ostravice</t>
  </si>
  <si>
    <t>Obecní úřad Ostravice</t>
  </si>
  <si>
    <t>5a3bb7q</t>
  </si>
  <si>
    <t>podatelna@obec-ostravice.cz</t>
  </si>
  <si>
    <t>Štefková</t>
  </si>
  <si>
    <t>daniela.stefkova@obec-ostravice.cz</t>
  </si>
  <si>
    <t>Petrovice u Karviné</t>
  </si>
  <si>
    <t>Obecní úřad Petrovice u Karviné</t>
  </si>
  <si>
    <t>qnjbb35</t>
  </si>
  <si>
    <t>podatelna@petroviceuk.cz</t>
  </si>
  <si>
    <t>Michlová</t>
  </si>
  <si>
    <t>tajemnik@petroviceuk.cz</t>
  </si>
  <si>
    <t>Grocholová</t>
  </si>
  <si>
    <t>zuzana.grocholova@petroviceuk.cz</t>
  </si>
  <si>
    <t>agendy v rámci samosprávy, správa a údržba budov ve vlastnictví obce, údržba vodohospodářských staveb, správa veřejných zakázek malého rozsahu</t>
  </si>
  <si>
    <t>v rámci malého úřadu máme dělené funkce, což občas dělá problémy v rámci kompetencí či administrativy</t>
  </si>
  <si>
    <t>Petřvald</t>
  </si>
  <si>
    <t>Městský úřad Petřvald</t>
  </si>
  <si>
    <t>Gen. Svobody</t>
  </si>
  <si>
    <t>Petřvald u Karviné</t>
  </si>
  <si>
    <t>waqbb2k</t>
  </si>
  <si>
    <t>podatelna@petrvald-mesto.cz</t>
  </si>
  <si>
    <t>Bura</t>
  </si>
  <si>
    <t>bura@petrvald-mesto.cz</t>
  </si>
  <si>
    <t>moravcova@petrvald-mesto.cz</t>
  </si>
  <si>
    <t>MÚ má k dispozici veškeré vybavení PC, přístup do KN, DIGIS,auto k dispozici, kopírky, skenery, ASPI,</t>
  </si>
  <si>
    <t>vyčlenit dny v týdnu pro styk s občany, nestihá se psaní rozhodnutí, zápis do RUIAN, výkazy, statistika, místní šetření a pod.</t>
  </si>
  <si>
    <t>jak elektronická, tak semináře a přednášky pořádané erudovanými pracovníky,tak aby mohl být zaslán dotaz</t>
  </si>
  <si>
    <t>častější proškolení pracovníků KÚMSK, vydávat stanoviska MMR současně s tím, jak jsou vydávány zákony, vyhlášky. Jinak se jedná o nesprávný výklady! Vše by velmi ulehčilo práci stavebním úřadům</t>
  </si>
  <si>
    <t>Příbor</t>
  </si>
  <si>
    <t>Městský úřad Příbor</t>
  </si>
  <si>
    <t>náměstí Sigmunda Freuda</t>
  </si>
  <si>
    <t>rfvbx3k</t>
  </si>
  <si>
    <t>mic@pribor-mesto.cz</t>
  </si>
  <si>
    <t>Hanzelka</t>
  </si>
  <si>
    <t>staveb@pribor-mesto.cz</t>
  </si>
  <si>
    <t>silniční správní úřad, přidělování čísel popisných a označování ulic názvy</t>
  </si>
  <si>
    <t>lepší výpočetní technika</t>
  </si>
  <si>
    <t>včasná školení pracovníků</t>
  </si>
  <si>
    <t>Pustá Polom</t>
  </si>
  <si>
    <t>Obecní úřad Pustá Polom</t>
  </si>
  <si>
    <t>ur3b34h</t>
  </si>
  <si>
    <t>pustapolom@pustapolom.cz</t>
  </si>
  <si>
    <t>Murínová</t>
  </si>
  <si>
    <t>stavebni@pustapolom.cz</t>
  </si>
  <si>
    <t>Raškovice</t>
  </si>
  <si>
    <t>Obecní úřad Raškovice</t>
  </si>
  <si>
    <t>Pražmo</t>
  </si>
  <si>
    <t>xdjbbs2</t>
  </si>
  <si>
    <t>podatelna@raskovice.cz</t>
  </si>
  <si>
    <t>Olšar</t>
  </si>
  <si>
    <t>SSÚ 10%</t>
  </si>
  <si>
    <t>dobré technické vybavení a ITC</t>
  </si>
  <si>
    <t>větší jistota stability stavebních úřadů</t>
  </si>
  <si>
    <t>větší četnost</t>
  </si>
  <si>
    <t>Rychvald</t>
  </si>
  <si>
    <t>Městský úřad Rychvald</t>
  </si>
  <si>
    <t>Orlovská</t>
  </si>
  <si>
    <t>6snbbka</t>
  </si>
  <si>
    <t>podatelna@rychvald.cz</t>
  </si>
  <si>
    <t>Újezdská</t>
  </si>
  <si>
    <t>ujezdska@rychvald.cz</t>
  </si>
  <si>
    <t>přidělování čísel popisných a evidenčních - 18, vydávání vyjádření,osvědčení a sdělení - 63, souhlasy podle § 15 - 7</t>
  </si>
  <si>
    <t>Rýmařov</t>
  </si>
  <si>
    <t>Městský úřad Rýmařov</t>
  </si>
  <si>
    <t>230/1</t>
  </si>
  <si>
    <t>7zkbugk</t>
  </si>
  <si>
    <t>podatelna@rymarov.cz</t>
  </si>
  <si>
    <t>Odbor stavební úřad/úsek stavební úřad</t>
  </si>
  <si>
    <t>Pochylová</t>
  </si>
  <si>
    <t>pochylova@rymarov.cz</t>
  </si>
  <si>
    <t>podklady pro komisi ŽP a RR, architektonická soutěž</t>
  </si>
  <si>
    <t>nákup nového vozidla prosinec 2013</t>
  </si>
  <si>
    <t>možnost častěji finančně ohodnotit nadstandardní výkony</t>
  </si>
  <si>
    <t>workshopy v menších pracovních skupinách ( např. stavební úřady v okrese)</t>
  </si>
  <si>
    <t>viz 132</t>
  </si>
  <si>
    <t>Stonava</t>
  </si>
  <si>
    <t>Obecní úřad Stonava</t>
  </si>
  <si>
    <t>wd5ba9k</t>
  </si>
  <si>
    <t>obec@stonava.cz</t>
  </si>
  <si>
    <t>Odbor stavební a dopravy</t>
  </si>
  <si>
    <t>Drozdzik</t>
  </si>
  <si>
    <t>drozdzik@stonava.cz</t>
  </si>
  <si>
    <t>Studénka</t>
  </si>
  <si>
    <t>Městský úřad Studénka</t>
  </si>
  <si>
    <t>Studénka 3</t>
  </si>
  <si>
    <t>vz3bvhc</t>
  </si>
  <si>
    <t>podatelna@mesto-studenka.cz</t>
  </si>
  <si>
    <t>Odbor stavebního řádu a územního plánování</t>
  </si>
  <si>
    <t>Nováková</t>
  </si>
  <si>
    <t>novak@mesto-studenka.cz</t>
  </si>
  <si>
    <t>Tillová</t>
  </si>
  <si>
    <t>tillova@mesto-studenka.cz</t>
  </si>
  <si>
    <t>silniční správní úřad (z. 13/1997 - 10%, územní plán - 30%)</t>
  </si>
  <si>
    <t>Suchdol nad Odrou</t>
  </si>
  <si>
    <t>Úřad městyse Suchdol nad Odrou</t>
  </si>
  <si>
    <t>fakba7w</t>
  </si>
  <si>
    <t>mestys@suchdol-nad-odrou.cz</t>
  </si>
  <si>
    <t>Graclík</t>
  </si>
  <si>
    <t>graclik@suchdol-nad-odrou.cz</t>
  </si>
  <si>
    <t>povolování kácení dřevin mimo les (zák. 114/1992), silniční správní úřad, (zák. 13/1997)</t>
  </si>
  <si>
    <t>Máme vše k dispozici vč. školení i potřebné literatury a technického vybavení, vedení městyse do práce stavebního úřadu nezasahuje</t>
  </si>
  <si>
    <t>Jednotné vzory rozhodnutí a opatření</t>
  </si>
  <si>
    <t>Šenov</t>
  </si>
  <si>
    <t>Městský úřad Šenov</t>
  </si>
  <si>
    <t>zznbfqm</t>
  </si>
  <si>
    <t>meusenov@mesto-senov.cz</t>
  </si>
  <si>
    <t>Míčková</t>
  </si>
  <si>
    <t>jmickova@mesto-senov.cz</t>
  </si>
  <si>
    <t>Procházka</t>
  </si>
  <si>
    <t>sprochazka@mesto-senov.cz</t>
  </si>
  <si>
    <t>nedostatečná kapacita archivačních ploch pro stavební úřad</t>
  </si>
  <si>
    <t>rozšíření archívu stavebního úřadu</t>
  </si>
  <si>
    <t>Štramberk</t>
  </si>
  <si>
    <t>Městský úřad Štramberk</t>
  </si>
  <si>
    <t>ctjba9t</t>
  </si>
  <si>
    <t>podatelna@stramberk.cz</t>
  </si>
  <si>
    <t>Oddělení stavební úřad</t>
  </si>
  <si>
    <t>Lošák</t>
  </si>
  <si>
    <t>stav.losak@stramberk.cz</t>
  </si>
  <si>
    <t>silniční správní úřad pro MK dle silničního zákona</t>
  </si>
  <si>
    <t>zkušenost z dlouholeté praxe</t>
  </si>
  <si>
    <t>Těrlicko</t>
  </si>
  <si>
    <t>Obecní úřad Těrlicko</t>
  </si>
  <si>
    <t>Májová</t>
  </si>
  <si>
    <t>474/16</t>
  </si>
  <si>
    <t>2m4ba2f</t>
  </si>
  <si>
    <t>ou@terlicko.cz</t>
  </si>
  <si>
    <t>Polášek</t>
  </si>
  <si>
    <t>polasek@obec-terlicko.cz</t>
  </si>
  <si>
    <t>Pazdziora</t>
  </si>
  <si>
    <t>jan.pazdziora@terlicko.cz</t>
  </si>
  <si>
    <t>Náročnost a komlikovaná právní úprava stavebního zákona. Dostatečně nefundování žadatelé. Stavební zákon je pro běžného člověka špatně srozumitelný a nepochopitelný. Špatná projektová činnost projektantů ČKAIT.</t>
  </si>
  <si>
    <t>Zjednodušení právní úpravy stavebního zákona. Doporučuje se aby v zákoně abylo stanoveno, že Projektant ČKAIT musí zajišťovat a vyřizovat veškeré podklady a údaje k předmětným stavbám.</t>
  </si>
  <si>
    <t>Podrobné analýzy jednotlivých druhů správních řízení, aplikace na praktických příkladech.</t>
  </si>
  <si>
    <t>Třinec</t>
  </si>
  <si>
    <t>Městský úřad Třinec</t>
  </si>
  <si>
    <t>Jablunkovská</t>
  </si>
  <si>
    <t>4anbqsj</t>
  </si>
  <si>
    <t>epodatelna@trinecko.cz</t>
  </si>
  <si>
    <t>Pindurová</t>
  </si>
  <si>
    <t>vera.pindurova@trinecko.cz</t>
  </si>
  <si>
    <t>iveta.sikorova@trinecko.cz</t>
  </si>
  <si>
    <t>Vyvlastňovací úřad - 184/2006 - 0,5 úvazek. Speciální stavební úřad - dopravní 13/1997 - 0,5 pracovníka, památková péče - 0,5 pracovníka.</t>
  </si>
  <si>
    <t>odpovídající vybavení, přístup k informacím, možnost účasti na školení</t>
  </si>
  <si>
    <t>zlepšení spolupráce mezi jednotlivými odbory</t>
  </si>
  <si>
    <t>Porady nadřízeného orgánu jsou pouze pro 3 osoby, přivítali bychom porady pro všechny pracovníky stavebního úřadu</t>
  </si>
  <si>
    <t>Velká Polom</t>
  </si>
  <si>
    <t>Obecní úřad Velká Polom</t>
  </si>
  <si>
    <t>k9nbsq7</t>
  </si>
  <si>
    <t>sekretariat@velkapolom.cz</t>
  </si>
  <si>
    <t>Hruzíková</t>
  </si>
  <si>
    <t>stavsekr@velkapolom.cz</t>
  </si>
  <si>
    <t>silniční správní agenda</t>
  </si>
  <si>
    <t>kvalitní HW + SW, možnost návštěv školení, kvalitní vedení</t>
  </si>
  <si>
    <t>více metodiky od nadřízeného správního orgánu</t>
  </si>
  <si>
    <t>tvorba metodických pomůcek a jejich zpřístupnění na webu</t>
  </si>
  <si>
    <t>častější porady u nadřízeného orgánu</t>
  </si>
  <si>
    <t>Vítkov</t>
  </si>
  <si>
    <t>Městský úřad Vítkov</t>
  </si>
  <si>
    <t>náměstí Jana Zajíce</t>
  </si>
  <si>
    <t>3seb39i</t>
  </si>
  <si>
    <t>podatelna@vitkov.info</t>
  </si>
  <si>
    <t>Kunzová</t>
  </si>
  <si>
    <t>kunzova@vitkov.info</t>
  </si>
  <si>
    <t>vyvlastnění (zákon č. 184/2006 Sb.), územní plánování a vydávání koordinovaných stanovisek (zák. č. 183/2006 Sb. o územním plánování a stavebním řádu), přidělování čísel popisných a péče o městskou zeleň (zák. č. 128/2000 Sb. o obcích), památková péče (zák. č. 20/1987 Sb. o státní památkové péči). Celkem na odboru 6 úvazků (2,5 na stavební úřad, zbytek na ostatní činnosti vč. územního plánování</t>
  </si>
  <si>
    <t>Stavební úřad má k dispozici mapový server s náhledem na ÚAP, rovněž programové vybavení je kvalitni - např. Vita je propojena s mapovým serverem a katastrem nemovitostí, jak je uvedeno výše máme přístupy k normám, zákonům, pracovníci stav. úřadu mají možnost zvyšovat kvalifikaci účasti na různých školeních, pro kontrolní prohlídky a ústní jednání jsou pracovníkům stavebního úřadu přístupné služební vozidla, kanceláře jsou ve zrekonstruované budově dostatečně vybavené atd.</t>
  </si>
  <si>
    <t>žádné - spokojenost</t>
  </si>
  <si>
    <t>na webových stránkách mmr zpracovat aktuální přehled rozsudku soudů vzhledem k jednotlivým § stavebního zákona</t>
  </si>
  <si>
    <t>Vratimov</t>
  </si>
  <si>
    <t>Městský úřad Vratimov</t>
  </si>
  <si>
    <t>Frýdecká</t>
  </si>
  <si>
    <t>853/57</t>
  </si>
  <si>
    <t>m29bfpe</t>
  </si>
  <si>
    <t>podatelna@vratimov.cz</t>
  </si>
  <si>
    <t>Pavlovská</t>
  </si>
  <si>
    <t>pavlovska.meu@vratimov.cz</t>
  </si>
  <si>
    <t>kvalitní počítačové vybavení, služební vozidlo, elektronické předpisy</t>
  </si>
  <si>
    <t>elektronické normy</t>
  </si>
  <si>
    <t>Vrbno pod Pradědem</t>
  </si>
  <si>
    <t>Městský úřad Vrbno pod Pradědem</t>
  </si>
  <si>
    <t>znnbahx</t>
  </si>
  <si>
    <t>podatelna@vrbnopp.cz</t>
  </si>
  <si>
    <t>Virág</t>
  </si>
  <si>
    <t>vojtech.virag@vrbnopp.cz</t>
  </si>
  <si>
    <t>zjednodušení legislativy pro umisťování, povolování a odstraňování staveb</t>
  </si>
</sst>
</file>

<file path=xl/styles.xml><?xml version="1.0" encoding="utf-8"?>
<styleSheet xmlns="http://schemas.openxmlformats.org/spreadsheetml/2006/main">
  <fonts count="46">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b/>
      <sz val="9"/>
      <name val="Arial"/>
      <family val="2"/>
      <charset val="238"/>
    </font>
    <font>
      <sz val="9"/>
      <name val="Arial"/>
      <family val="2"/>
      <charset val="238"/>
    </font>
    <font>
      <sz val="10"/>
      <name val="MS Sans Serif"/>
      <family val="2"/>
      <charset val="238"/>
    </font>
    <font>
      <sz val="10"/>
      <name val="Arial"/>
      <family val="2"/>
      <charset val="238"/>
    </font>
    <font>
      <b/>
      <sz val="9"/>
      <color theme="1"/>
      <name val="Arial"/>
      <family val="2"/>
      <charset val="238"/>
    </font>
    <font>
      <sz val="9"/>
      <color theme="0"/>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1"/>
      <color theme="1"/>
      <name val="Calibri"/>
      <family val="2"/>
      <scheme val="minor"/>
    </font>
    <font>
      <sz val="10"/>
      <name val="Arial CE"/>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505">
    <xf numFmtId="0" fontId="0" fillId="0" borderId="0"/>
    <xf numFmtId="0" fontId="17" fillId="0" borderId="0"/>
    <xf numFmtId="0" fontId="1" fillId="0" borderId="0"/>
    <xf numFmtId="0" fontId="22"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5" fillId="12" borderId="0" applyNumberFormat="0" applyBorder="0" applyAlignment="0" applyProtection="0"/>
    <xf numFmtId="0" fontId="16"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5" fillId="16" borderId="0" applyNumberFormat="0" applyBorder="0" applyAlignment="0" applyProtection="0"/>
    <xf numFmtId="0" fontId="16"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5" fillId="20" borderId="0" applyNumberFormat="0" applyBorder="0" applyAlignment="0" applyProtection="0"/>
    <xf numFmtId="0" fontId="16"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5" fillId="24" borderId="0" applyNumberFormat="0" applyBorder="0" applyAlignment="0" applyProtection="0"/>
    <xf numFmtId="0" fontId="16"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5" fillId="28" borderId="0" applyNumberFormat="0" applyBorder="0" applyAlignment="0" applyProtection="0"/>
    <xf numFmtId="0" fontId="16"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5" fillId="32" borderId="0" applyNumberFormat="0" applyBorder="0" applyAlignment="0" applyProtection="0"/>
    <xf numFmtId="0" fontId="16"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8" fillId="3" borderId="0" applyNumberFormat="0" applyBorder="0" applyAlignment="0" applyProtection="0"/>
    <xf numFmtId="0" fontId="6"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29" fillId="7" borderId="7" applyNumberFormat="0" applyAlignment="0" applyProtection="0"/>
    <xf numFmtId="0" fontId="12"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30" fillId="0" borderId="1" applyNumberFormat="0" applyFill="0" applyAlignment="0" applyProtection="0"/>
    <xf numFmtId="0" fontId="2"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1" fillId="0" borderId="2" applyNumberFormat="0" applyFill="0" applyAlignment="0" applyProtection="0"/>
    <xf numFmtId="0" fontId="3"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2" fillId="0" borderId="3" applyNumberFormat="0" applyFill="0" applyAlignment="0" applyProtection="0"/>
    <xf numFmtId="0" fontId="4"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2" fillId="0" borderId="0" applyNumberFormat="0" applyFill="0" applyBorder="0" applyAlignment="0" applyProtection="0"/>
    <xf numFmtId="0" fontId="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3" fillId="4" borderId="0" applyNumberFormat="0" applyBorder="0" applyAlignment="0" applyProtection="0"/>
    <xf numFmtId="0" fontId="7"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7" fillId="4" borderId="0" applyNumberFormat="0" applyBorder="0" applyAlignment="0" applyProtection="0"/>
    <xf numFmtId="0" fontId="1"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7" fillId="0" borderId="0"/>
    <xf numFmtId="0" fontId="17"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 fillId="0" borderId="0"/>
    <xf numFmtId="0" fontId="1" fillId="0" borderId="0"/>
    <xf numFmtId="0" fontId="1" fillId="0" borderId="0"/>
    <xf numFmtId="0" fontId="17" fillId="0" borderId="0"/>
    <xf numFmtId="0" fontId="34"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4" fillId="0" borderId="0"/>
    <xf numFmtId="0" fontId="36" fillId="0" borderId="0">
      <alignment vertical="top"/>
    </xf>
    <xf numFmtId="0" fontId="34"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4" fillId="0" borderId="0"/>
    <xf numFmtId="0" fontId="34" fillId="0" borderId="0"/>
    <xf numFmtId="0" fontId="34" fillId="0" borderId="0"/>
    <xf numFmtId="0" fontId="34"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0" borderId="0">
      <alignment vertical="top"/>
    </xf>
    <xf numFmtId="0" fontId="22" fillId="0" borderId="0"/>
    <xf numFmtId="0" fontId="22"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22" fillId="0" borderId="0"/>
    <xf numFmtId="0" fontId="22" fillId="0" borderId="0"/>
    <xf numFmtId="0" fontId="22" fillId="0" borderId="0"/>
    <xf numFmtId="0" fontId="22" fillId="0" borderId="0"/>
    <xf numFmtId="0" fontId="34" fillId="0" borderId="0"/>
    <xf numFmtId="0" fontId="22" fillId="0" borderId="0"/>
    <xf numFmtId="0" fontId="34" fillId="0" borderId="0"/>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34" fillId="0" borderId="0"/>
    <xf numFmtId="0" fontId="22" fillId="0" borderId="0"/>
    <xf numFmtId="0" fontId="22" fillId="0" borderId="0"/>
    <xf numFmtId="0" fontId="34" fillId="0" borderId="0"/>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xf numFmtId="0" fontId="22" fillId="0" borderId="0"/>
    <xf numFmtId="0" fontId="34" fillId="0" borderId="0"/>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36" fillId="0" borderId="0">
      <alignment vertical="top"/>
    </xf>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34" fillId="0" borderId="0"/>
    <xf numFmtId="0" fontId="34" fillId="0" borderId="0"/>
    <xf numFmtId="0" fontId="37" fillId="0" borderId="0"/>
    <xf numFmtId="0" fontId="34" fillId="0" borderId="0"/>
    <xf numFmtId="0" fontId="37" fillId="0" borderId="0"/>
    <xf numFmtId="0" fontId="34" fillId="0" borderId="0"/>
    <xf numFmtId="0" fontId="37" fillId="0" borderId="0"/>
    <xf numFmtId="0" fontId="34" fillId="0" borderId="0"/>
    <xf numFmtId="0" fontId="37" fillId="0" borderId="0"/>
    <xf numFmtId="0" fontId="37" fillId="0" borderId="0"/>
    <xf numFmtId="0" fontId="37" fillId="0" borderId="0"/>
    <xf numFmtId="0" fontId="37" fillId="0" borderId="0"/>
    <xf numFmtId="0" fontId="37" fillId="0" borderId="0"/>
    <xf numFmtId="0" fontId="34" fillId="0" borderId="0"/>
    <xf numFmtId="0" fontId="34" fillId="0" borderId="0"/>
    <xf numFmtId="0" fontId="34" fillId="0" borderId="0"/>
    <xf numFmtId="0" fontId="34" fillId="0" borderId="0"/>
    <xf numFmtId="0" fontId="37" fillId="0" borderId="0"/>
    <xf numFmtId="0" fontId="34" fillId="0" borderId="0"/>
    <xf numFmtId="0" fontId="34" fillId="0" borderId="0"/>
    <xf numFmtId="0" fontId="37" fillId="0" borderId="0"/>
    <xf numFmtId="0" fontId="3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7" fillId="0" borderId="0"/>
    <xf numFmtId="0" fontId="34" fillId="0" borderId="0"/>
    <xf numFmtId="0" fontId="37" fillId="0" borderId="0"/>
    <xf numFmtId="0" fontId="34" fillId="0" borderId="0"/>
    <xf numFmtId="0" fontId="34" fillId="0" borderId="0"/>
    <xf numFmtId="0" fontId="34" fillId="0" borderId="0"/>
    <xf numFmtId="0" fontId="34" fillId="0" borderId="0"/>
    <xf numFmtId="0" fontId="34" fillId="0" borderId="0"/>
    <xf numFmtId="0" fontId="37" fillId="0" borderId="0"/>
    <xf numFmtId="0" fontId="37" fillId="0" borderId="0"/>
    <xf numFmtId="0" fontId="37" fillId="0" borderId="0"/>
    <xf numFmtId="0" fontId="37"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39" fillId="0" borderId="6" applyNumberFormat="0" applyFill="0" applyAlignment="0" applyProtection="0"/>
    <xf numFmtId="0" fontId="11"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0" fillId="2" borderId="0" applyNumberFormat="0" applyBorder="0" applyAlignment="0" applyProtection="0"/>
    <xf numFmtId="0" fontId="5"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2" fillId="5" borderId="4" applyNumberFormat="0" applyAlignment="0" applyProtection="0"/>
    <xf numFmtId="0" fontId="8"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3" fillId="6" borderId="4" applyNumberFormat="0" applyAlignment="0" applyProtection="0"/>
    <xf numFmtId="0" fontId="10"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4" fillId="6" borderId="5" applyNumberFormat="0" applyAlignment="0" applyProtection="0"/>
    <xf numFmtId="0" fontId="9"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5" fillId="9" borderId="0" applyNumberFormat="0" applyBorder="0" applyAlignment="0" applyProtection="0"/>
    <xf numFmtId="0" fontId="16"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5" fillId="13" borderId="0" applyNumberFormat="0" applyBorder="0" applyAlignment="0" applyProtection="0"/>
    <xf numFmtId="0" fontId="16"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5" fillId="17" borderId="0" applyNumberFormat="0" applyBorder="0" applyAlignment="0" applyProtection="0"/>
    <xf numFmtId="0" fontId="16"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5" fillId="21" borderId="0" applyNumberFormat="0" applyBorder="0" applyAlignment="0" applyProtection="0"/>
    <xf numFmtId="0" fontId="16"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5" fillId="25" borderId="0" applyNumberFormat="0" applyBorder="0" applyAlignment="0" applyProtection="0"/>
    <xf numFmtId="0" fontId="16"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5" fillId="29" borderId="0" applyNumberFormat="0" applyBorder="0" applyAlignment="0" applyProtection="0"/>
    <xf numFmtId="0" fontId="16"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16" fillId="29" borderId="0" applyNumberFormat="0" applyBorder="0" applyAlignment="0" applyProtection="0"/>
  </cellStyleXfs>
  <cellXfs count="37">
    <xf numFmtId="0" fontId="0" fillId="0" borderId="0" xfId="0"/>
    <xf numFmtId="0" fontId="18" fillId="33" borderId="10" xfId="1" applyFont="1" applyFill="1" applyBorder="1" applyAlignment="1">
      <alignment vertical="top" wrapText="1"/>
    </xf>
    <xf numFmtId="0" fontId="17" fillId="33" borderId="10" xfId="1" applyFont="1" applyFill="1" applyBorder="1" applyAlignment="1"/>
    <xf numFmtId="0" fontId="18" fillId="33" borderId="10" xfId="1" applyFont="1" applyFill="1" applyBorder="1" applyAlignment="1">
      <alignment horizontal="left" vertical="top" wrapText="1"/>
    </xf>
    <xf numFmtId="0" fontId="18" fillId="33" borderId="11" xfId="1" applyFont="1" applyFill="1" applyBorder="1" applyAlignment="1">
      <alignment horizontal="left" vertical="top" wrapText="1"/>
    </xf>
    <xf numFmtId="0" fontId="17" fillId="0" borderId="12" xfId="1" applyBorder="1" applyAlignment="1"/>
    <xf numFmtId="0" fontId="17" fillId="0" borderId="13" xfId="1" applyBorder="1" applyAlignment="1"/>
    <xf numFmtId="0" fontId="18" fillId="34" borderId="10" xfId="1" applyFont="1" applyFill="1" applyBorder="1" applyAlignment="1">
      <alignment horizontal="left" vertical="top" wrapText="1"/>
    </xf>
    <xf numFmtId="0" fontId="18" fillId="33" borderId="10" xfId="1" applyFont="1" applyFill="1" applyBorder="1" applyAlignment="1">
      <alignment horizontal="left" vertical="top" wrapText="1"/>
    </xf>
    <xf numFmtId="0" fontId="15" fillId="35" borderId="10" xfId="1" applyFont="1" applyFill="1" applyBorder="1" applyAlignment="1">
      <alignment vertical="top"/>
    </xf>
    <xf numFmtId="0" fontId="19" fillId="0" borderId="0" xfId="1" applyFont="1"/>
    <xf numFmtId="0" fontId="18" fillId="36" borderId="10" xfId="1" applyFont="1" applyFill="1" applyBorder="1" applyAlignment="1">
      <alignment vertical="top" wrapText="1"/>
    </xf>
    <xf numFmtId="1" fontId="20" fillId="36" borderId="10" xfId="2" applyNumberFormat="1" applyFont="1" applyFill="1" applyBorder="1" applyAlignment="1">
      <alignment horizontal="left" vertical="top" wrapText="1"/>
    </xf>
    <xf numFmtId="0" fontId="18" fillId="36" borderId="10" xfId="1" applyFont="1" applyFill="1" applyBorder="1" applyAlignment="1">
      <alignment horizontal="left" vertical="top" wrapText="1"/>
    </xf>
    <xf numFmtId="0" fontId="23" fillId="34" borderId="10" xfId="3" quotePrefix="1" applyNumberFormat="1" applyFont="1" applyFill="1" applyBorder="1" applyAlignment="1">
      <alignment horizontal="left" vertical="top" wrapText="1"/>
    </xf>
    <xf numFmtId="0" fontId="23" fillId="34" borderId="10" xfId="3" applyFont="1" applyFill="1" applyBorder="1" applyAlignment="1">
      <alignment horizontal="left" vertical="top" wrapText="1"/>
    </xf>
    <xf numFmtId="0" fontId="23" fillId="34" borderId="10" xfId="3" applyFont="1" applyFill="1" applyBorder="1" applyAlignment="1">
      <alignment vertical="top" wrapText="1"/>
    </xf>
    <xf numFmtId="0" fontId="20" fillId="36" borderId="14" xfId="2" applyFont="1" applyFill="1" applyBorder="1" applyAlignment="1">
      <alignment vertical="top" wrapText="1"/>
    </xf>
    <xf numFmtId="0" fontId="24" fillId="36" borderId="14" xfId="2" applyFont="1" applyFill="1" applyBorder="1" applyAlignment="1">
      <alignment vertical="top" wrapText="1"/>
    </xf>
    <xf numFmtId="0" fontId="24" fillId="36" borderId="14" xfId="2" applyFont="1" applyFill="1" applyBorder="1" applyAlignment="1">
      <alignment horizontal="left" vertical="top" wrapText="1"/>
    </xf>
    <xf numFmtId="0" fontId="20" fillId="36" borderId="15" xfId="2" applyFont="1" applyFill="1" applyBorder="1" applyAlignment="1">
      <alignment vertical="top" wrapText="1"/>
    </xf>
    <xf numFmtId="0" fontId="15" fillId="35" borderId="10" xfId="1" applyFont="1" applyFill="1" applyBorder="1" applyAlignment="1">
      <alignment vertical="top"/>
    </xf>
    <xf numFmtId="0" fontId="18" fillId="36" borderId="10" xfId="1" applyFont="1" applyFill="1" applyBorder="1" applyAlignment="1">
      <alignment horizontal="center" vertical="top" wrapText="1"/>
    </xf>
    <xf numFmtId="0" fontId="18" fillId="34" borderId="10" xfId="1" applyFont="1" applyFill="1" applyBorder="1" applyAlignment="1">
      <alignment horizontal="center" vertical="top" wrapText="1"/>
    </xf>
    <xf numFmtId="0" fontId="15" fillId="35" borderId="10" xfId="1" applyFont="1" applyFill="1" applyBorder="1" applyAlignment="1">
      <alignment horizontal="center" vertical="top"/>
    </xf>
    <xf numFmtId="0" fontId="19" fillId="0" borderId="0" xfId="1" applyFont="1" applyAlignment="1">
      <alignment horizontal="center"/>
    </xf>
    <xf numFmtId="0" fontId="19" fillId="0" borderId="16" xfId="1" applyFont="1" applyFill="1" applyBorder="1" applyAlignment="1">
      <alignment horizontal="left" vertical="top" wrapText="1"/>
    </xf>
    <xf numFmtId="0" fontId="19" fillId="0" borderId="16" xfId="1" applyFont="1" applyFill="1" applyBorder="1" applyAlignment="1">
      <alignment horizontal="center" vertical="top" wrapText="1"/>
    </xf>
    <xf numFmtId="0" fontId="19" fillId="0" borderId="17" xfId="1" applyFont="1" applyFill="1" applyBorder="1" applyAlignment="1">
      <alignment horizontal="left" vertical="top" wrapText="1"/>
    </xf>
    <xf numFmtId="1" fontId="17" fillId="0" borderId="10" xfId="1" applyNumberFormat="1" applyFill="1" applyBorder="1" applyAlignment="1">
      <alignment vertical="top"/>
    </xf>
    <xf numFmtId="2" fontId="17" fillId="0" borderId="10" xfId="1" applyNumberFormat="1" applyFill="1" applyBorder="1" applyAlignment="1">
      <alignment vertical="top"/>
    </xf>
    <xf numFmtId="0" fontId="19" fillId="0" borderId="16" xfId="4" applyFont="1" applyFill="1" applyBorder="1" applyAlignment="1">
      <alignment horizontal="left" vertical="top" wrapText="1"/>
    </xf>
    <xf numFmtId="49" fontId="21" fillId="0" borderId="16" xfId="1" applyNumberFormat="1" applyFont="1" applyFill="1" applyBorder="1" applyAlignment="1">
      <alignment horizontal="left" vertical="top" wrapText="1"/>
    </xf>
    <xf numFmtId="0" fontId="19" fillId="0" borderId="10" xfId="1" applyFont="1" applyFill="1" applyBorder="1" applyAlignment="1">
      <alignment horizontal="left" vertical="top" wrapText="1"/>
    </xf>
    <xf numFmtId="0" fontId="19" fillId="0" borderId="11" xfId="1" applyFont="1" applyFill="1" applyBorder="1" applyAlignment="1">
      <alignment horizontal="left" vertical="top" wrapText="1"/>
    </xf>
    <xf numFmtId="0" fontId="19" fillId="0" borderId="10" xfId="4" applyFont="1" applyFill="1" applyBorder="1" applyAlignment="1">
      <alignment horizontal="left" vertical="top" wrapText="1"/>
    </xf>
    <xf numFmtId="0" fontId="17" fillId="0" borderId="0" xfId="1"/>
  </cellXfs>
  <cellStyles count="7505">
    <cellStyle name="20 % – Zvýraznění1 10" xfId="5"/>
    <cellStyle name="20 % – Zvýraznění1 10 2" xfId="6"/>
    <cellStyle name="20 % – Zvýraznění1 10 3" xfId="7"/>
    <cellStyle name="20 % – Zvýraznění1 10 4" xfId="8"/>
    <cellStyle name="20 % – Zvýraznění1 11" xfId="9"/>
    <cellStyle name="20 % – Zvýraznění1 11 2" xfId="10"/>
    <cellStyle name="20 % – Zvýraznění1 11 3" xfId="11"/>
    <cellStyle name="20 % – Zvýraznění1 11 4" xfId="12"/>
    <cellStyle name="20 % – Zvýraznění1 12" xfId="13"/>
    <cellStyle name="20 % – Zvýraznění1 12 2" xfId="14"/>
    <cellStyle name="20 % – Zvýraznění1 12 3" xfId="15"/>
    <cellStyle name="20 % – Zvýraznění1 12 4" xfId="16"/>
    <cellStyle name="20 % – Zvýraznění1 13" xfId="17"/>
    <cellStyle name="20 % – Zvýraznění1 13 2" xfId="18"/>
    <cellStyle name="20 % – Zvýraznění1 14" xfId="19"/>
    <cellStyle name="20 % – Zvýraznění1 14 2" xfId="20"/>
    <cellStyle name="20 % – Zvýraznění1 15" xfId="21"/>
    <cellStyle name="20 % – Zvýraznění1 15 2" xfId="22"/>
    <cellStyle name="20 % – Zvýraznění1 16" xfId="23"/>
    <cellStyle name="20 % – Zvýraznění1 16 2" xfId="24"/>
    <cellStyle name="20 % – Zvýraznění1 17" xfId="25"/>
    <cellStyle name="20 % – Zvýraznění1 17 2" xfId="26"/>
    <cellStyle name="20 % – Zvýraznění1 18" xfId="27"/>
    <cellStyle name="20 % – Zvýraznění1 18 2" xfId="28"/>
    <cellStyle name="20 % – Zvýraznění1 19" xfId="29"/>
    <cellStyle name="20 % – Zvýraznění1 19 2" xfId="30"/>
    <cellStyle name="20 % – Zvýraznění1 2" xfId="31"/>
    <cellStyle name="20 % – Zvýraznění1 2 10" xfId="32"/>
    <cellStyle name="20 % – Zvýraznění1 2 10 2" xfId="33"/>
    <cellStyle name="20 % – Zvýraznění1 2 11" xfId="34"/>
    <cellStyle name="20 % – Zvýraznění1 2 11 2" xfId="35"/>
    <cellStyle name="20 % – Zvýraznění1 2 12" xfId="36"/>
    <cellStyle name="20 % – Zvýraznění1 2 12 2" xfId="37"/>
    <cellStyle name="20 % – Zvýraznění1 2 13" xfId="38"/>
    <cellStyle name="20 % – Zvýraznění1 2 13 2" xfId="39"/>
    <cellStyle name="20 % – Zvýraznění1 2 14" xfId="40"/>
    <cellStyle name="20 % – Zvýraznění1 2 2" xfId="41"/>
    <cellStyle name="20 % – Zvýraznění1 2 2 10" xfId="42"/>
    <cellStyle name="20 % – Zvýraznění1 2 2 10 2" xfId="43"/>
    <cellStyle name="20 % – Zvýraznění1 2 2 11" xfId="44"/>
    <cellStyle name="20 % – Zvýraznění1 2 2 11 2" xfId="45"/>
    <cellStyle name="20 % – Zvýraznění1 2 2 12" xfId="46"/>
    <cellStyle name="20 % – Zvýraznění1 2 2 12 2" xfId="47"/>
    <cellStyle name="20 % – Zvýraznění1 2 2 13" xfId="48"/>
    <cellStyle name="20 % – Zvýraznění1 2 2 2" xfId="49"/>
    <cellStyle name="20 % – Zvýraznění1 2 2 2 10" xfId="50"/>
    <cellStyle name="20 % – Zvýraznění1 2 2 2 2" xfId="51"/>
    <cellStyle name="20 % – Zvýraznění1 2 2 2 2 2" xfId="52"/>
    <cellStyle name="20 % – Zvýraznění1 2 2 2 3" xfId="53"/>
    <cellStyle name="20 % – Zvýraznění1 2 2 2 3 2" xfId="54"/>
    <cellStyle name="20 % – Zvýraznění1 2 2 2 4" xfId="55"/>
    <cellStyle name="20 % – Zvýraznění1 2 2 2 4 2" xfId="56"/>
    <cellStyle name="20 % – Zvýraznění1 2 2 2 5" xfId="57"/>
    <cellStyle name="20 % – Zvýraznění1 2 2 2 5 2" xfId="58"/>
    <cellStyle name="20 % – Zvýraznění1 2 2 2 6" xfId="59"/>
    <cellStyle name="20 % – Zvýraznění1 2 2 2 6 2" xfId="60"/>
    <cellStyle name="20 % – Zvýraznění1 2 2 2 7" xfId="61"/>
    <cellStyle name="20 % – Zvýraznění1 2 2 2 7 2" xfId="62"/>
    <cellStyle name="20 % – Zvýraznění1 2 2 2 8" xfId="63"/>
    <cellStyle name="20 % – Zvýraznění1 2 2 2 8 2" xfId="64"/>
    <cellStyle name="20 % – Zvýraznění1 2 2 2 9" xfId="65"/>
    <cellStyle name="20 % – Zvýraznění1 2 2 2 9 2" xfId="66"/>
    <cellStyle name="20 % – Zvýraznění1 2 2 3" xfId="67"/>
    <cellStyle name="20 % – Zvýraznění1 2 2 3 10" xfId="68"/>
    <cellStyle name="20 % – Zvýraznění1 2 2 3 2" xfId="69"/>
    <cellStyle name="20 % – Zvýraznění1 2 2 3 2 2" xfId="70"/>
    <cellStyle name="20 % – Zvýraznění1 2 2 3 3" xfId="71"/>
    <cellStyle name="20 % – Zvýraznění1 2 2 3 3 2" xfId="72"/>
    <cellStyle name="20 % – Zvýraznění1 2 2 3 4" xfId="73"/>
    <cellStyle name="20 % – Zvýraznění1 2 2 3 4 2" xfId="74"/>
    <cellStyle name="20 % – Zvýraznění1 2 2 3 5" xfId="75"/>
    <cellStyle name="20 % – Zvýraznění1 2 2 3 5 2" xfId="76"/>
    <cellStyle name="20 % – Zvýraznění1 2 2 3 6" xfId="77"/>
    <cellStyle name="20 % – Zvýraznění1 2 2 3 6 2" xfId="78"/>
    <cellStyle name="20 % – Zvýraznění1 2 2 3 7" xfId="79"/>
    <cellStyle name="20 % – Zvýraznění1 2 2 3 7 2" xfId="80"/>
    <cellStyle name="20 % – Zvýraznění1 2 2 3 8" xfId="81"/>
    <cellStyle name="20 % – Zvýraznění1 2 2 3 8 2" xfId="82"/>
    <cellStyle name="20 % – Zvýraznění1 2 2 3 9" xfId="83"/>
    <cellStyle name="20 % – Zvýraznění1 2 2 3 9 2" xfId="84"/>
    <cellStyle name="20 % – Zvýraznění1 2 2 4" xfId="85"/>
    <cellStyle name="20 % – Zvýraznění1 2 2 4 10" xfId="86"/>
    <cellStyle name="20 % – Zvýraznění1 2 2 4 2" xfId="87"/>
    <cellStyle name="20 % – Zvýraznění1 2 2 4 2 2" xfId="88"/>
    <cellStyle name="20 % – Zvýraznění1 2 2 4 3" xfId="89"/>
    <cellStyle name="20 % – Zvýraznění1 2 2 4 3 2" xfId="90"/>
    <cellStyle name="20 % – Zvýraznění1 2 2 4 4" xfId="91"/>
    <cellStyle name="20 % – Zvýraznění1 2 2 4 4 2" xfId="92"/>
    <cellStyle name="20 % – Zvýraznění1 2 2 4 5" xfId="93"/>
    <cellStyle name="20 % – Zvýraznění1 2 2 4 5 2" xfId="94"/>
    <cellStyle name="20 % – Zvýraznění1 2 2 4 6" xfId="95"/>
    <cellStyle name="20 % – Zvýraznění1 2 2 4 6 2" xfId="96"/>
    <cellStyle name="20 % – Zvýraznění1 2 2 4 7" xfId="97"/>
    <cellStyle name="20 % – Zvýraznění1 2 2 4 7 2" xfId="98"/>
    <cellStyle name="20 % – Zvýraznění1 2 2 4 8" xfId="99"/>
    <cellStyle name="20 % – Zvýraznění1 2 2 4 8 2" xfId="100"/>
    <cellStyle name="20 % – Zvýraznění1 2 2 4 9" xfId="101"/>
    <cellStyle name="20 % – Zvýraznění1 2 2 4 9 2" xfId="102"/>
    <cellStyle name="20 % – Zvýraznění1 2 2 5" xfId="103"/>
    <cellStyle name="20 % – Zvýraznění1 2 2 5 2" xfId="104"/>
    <cellStyle name="20 % – Zvýraznění1 2 2 6" xfId="105"/>
    <cellStyle name="20 % – Zvýraznění1 2 2 6 2" xfId="106"/>
    <cellStyle name="20 % – Zvýraznění1 2 2 7" xfId="107"/>
    <cellStyle name="20 % – Zvýraznění1 2 2 7 2" xfId="108"/>
    <cellStyle name="20 % – Zvýraznění1 2 2 8" xfId="109"/>
    <cellStyle name="20 % – Zvýraznění1 2 2 8 2" xfId="110"/>
    <cellStyle name="20 % – Zvýraznění1 2 2 9" xfId="111"/>
    <cellStyle name="20 % – Zvýraznění1 2 2 9 2" xfId="112"/>
    <cellStyle name="20 % – Zvýraznění1 2 3" xfId="113"/>
    <cellStyle name="20 % – Zvýraznění1 2 3 10" xfId="114"/>
    <cellStyle name="20 % – Zvýraznění1 2 3 2" xfId="115"/>
    <cellStyle name="20 % – Zvýraznění1 2 3 2 2" xfId="116"/>
    <cellStyle name="20 % – Zvýraznění1 2 3 3" xfId="117"/>
    <cellStyle name="20 % – Zvýraznění1 2 3 3 2" xfId="118"/>
    <cellStyle name="20 % – Zvýraznění1 2 3 4" xfId="119"/>
    <cellStyle name="20 % – Zvýraznění1 2 3 4 2" xfId="120"/>
    <cellStyle name="20 % – Zvýraznění1 2 3 5" xfId="121"/>
    <cellStyle name="20 % – Zvýraznění1 2 3 5 2" xfId="122"/>
    <cellStyle name="20 % – Zvýraznění1 2 3 6" xfId="123"/>
    <cellStyle name="20 % – Zvýraznění1 2 3 6 2" xfId="124"/>
    <cellStyle name="20 % – Zvýraznění1 2 3 7" xfId="125"/>
    <cellStyle name="20 % – Zvýraznění1 2 3 7 2" xfId="126"/>
    <cellStyle name="20 % – Zvýraznění1 2 3 8" xfId="127"/>
    <cellStyle name="20 % – Zvýraznění1 2 3 8 2" xfId="128"/>
    <cellStyle name="20 % – Zvýraznění1 2 3 9" xfId="129"/>
    <cellStyle name="20 % – Zvýraznění1 2 3 9 2" xfId="130"/>
    <cellStyle name="20 % – Zvýraznění1 2 4" xfId="131"/>
    <cellStyle name="20 % – Zvýraznění1 2 4 10" xfId="132"/>
    <cellStyle name="20 % – Zvýraznění1 2 4 2" xfId="133"/>
    <cellStyle name="20 % – Zvýraznění1 2 4 2 2" xfId="134"/>
    <cellStyle name="20 % – Zvýraznění1 2 4 3" xfId="135"/>
    <cellStyle name="20 % – Zvýraznění1 2 4 3 2" xfId="136"/>
    <cellStyle name="20 % – Zvýraznění1 2 4 4" xfId="137"/>
    <cellStyle name="20 % – Zvýraznění1 2 4 4 2" xfId="138"/>
    <cellStyle name="20 % – Zvýraznění1 2 4 5" xfId="139"/>
    <cellStyle name="20 % – Zvýraznění1 2 4 5 2" xfId="140"/>
    <cellStyle name="20 % – Zvýraznění1 2 4 6" xfId="141"/>
    <cellStyle name="20 % – Zvýraznění1 2 4 6 2" xfId="142"/>
    <cellStyle name="20 % – Zvýraznění1 2 4 7" xfId="143"/>
    <cellStyle name="20 % – Zvýraznění1 2 4 7 2" xfId="144"/>
    <cellStyle name="20 % – Zvýraznění1 2 4 8" xfId="145"/>
    <cellStyle name="20 % – Zvýraznění1 2 4 8 2" xfId="146"/>
    <cellStyle name="20 % – Zvýraznění1 2 4 9" xfId="147"/>
    <cellStyle name="20 % – Zvýraznění1 2 4 9 2" xfId="148"/>
    <cellStyle name="20 % – Zvýraznění1 2 5" xfId="149"/>
    <cellStyle name="20 % – Zvýraznění1 2 5 10" xfId="150"/>
    <cellStyle name="20 % – Zvýraznění1 2 5 2" xfId="151"/>
    <cellStyle name="20 % – Zvýraznění1 2 5 2 2" xfId="152"/>
    <cellStyle name="20 % – Zvýraznění1 2 5 3" xfId="153"/>
    <cellStyle name="20 % – Zvýraznění1 2 5 3 2" xfId="154"/>
    <cellStyle name="20 % – Zvýraznění1 2 5 4" xfId="155"/>
    <cellStyle name="20 % – Zvýraznění1 2 5 4 2" xfId="156"/>
    <cellStyle name="20 % – Zvýraznění1 2 5 5" xfId="157"/>
    <cellStyle name="20 % – Zvýraznění1 2 5 5 2" xfId="158"/>
    <cellStyle name="20 % – Zvýraznění1 2 5 6" xfId="159"/>
    <cellStyle name="20 % – Zvýraznění1 2 5 6 2" xfId="160"/>
    <cellStyle name="20 % – Zvýraznění1 2 5 7" xfId="161"/>
    <cellStyle name="20 % – Zvýraznění1 2 5 7 2" xfId="162"/>
    <cellStyle name="20 % – Zvýraznění1 2 5 8" xfId="163"/>
    <cellStyle name="20 % – Zvýraznění1 2 5 8 2" xfId="164"/>
    <cellStyle name="20 % – Zvýraznění1 2 5 9" xfId="165"/>
    <cellStyle name="20 % – Zvýraznění1 2 5 9 2" xfId="166"/>
    <cellStyle name="20 % – Zvýraznění1 2 6" xfId="167"/>
    <cellStyle name="20 % – Zvýraznění1 2 6 2" xfId="168"/>
    <cellStyle name="20 % – Zvýraznění1 2 7" xfId="169"/>
    <cellStyle name="20 % – Zvýraznění1 2 7 2" xfId="170"/>
    <cellStyle name="20 % – Zvýraznění1 2 8" xfId="171"/>
    <cellStyle name="20 % – Zvýraznění1 2 8 2" xfId="172"/>
    <cellStyle name="20 % – Zvýraznění1 2 9" xfId="173"/>
    <cellStyle name="20 % – Zvýraznění1 2 9 2" xfId="174"/>
    <cellStyle name="20 % – Zvýraznění1 20" xfId="175"/>
    <cellStyle name="20 % – Zvýraznění1 3" xfId="176"/>
    <cellStyle name="20 % – Zvýraznění1 3 10" xfId="177"/>
    <cellStyle name="20 % – Zvýraznění1 3 10 2" xfId="178"/>
    <cellStyle name="20 % – Zvýraznění1 3 10 3" xfId="179"/>
    <cellStyle name="20 % – Zvýraznění1 3 10 4" xfId="180"/>
    <cellStyle name="20 % – Zvýraznění1 3 11" xfId="181"/>
    <cellStyle name="20 % – Zvýraznění1 3 12" xfId="182"/>
    <cellStyle name="20 % – Zvýraznění1 3 13" xfId="183"/>
    <cellStyle name="20 % – Zvýraznění1 3 14" xfId="184"/>
    <cellStyle name="20 % – Zvýraznění1 3 14 2" xfId="185"/>
    <cellStyle name="20 % – Zvýraznění1 3 15" xfId="186"/>
    <cellStyle name="20 % – Zvýraznění1 3 15 2" xfId="187"/>
    <cellStyle name="20 % – Zvýraznění1 3 16" xfId="188"/>
    <cellStyle name="20 % – Zvýraznění1 3 16 2" xfId="189"/>
    <cellStyle name="20 % – Zvýraznění1 3 17" xfId="190"/>
    <cellStyle name="20 % – Zvýraznění1 3 17 2" xfId="191"/>
    <cellStyle name="20 % – Zvýraznění1 3 18" xfId="192"/>
    <cellStyle name="20 % – Zvýraznění1 3 18 2" xfId="193"/>
    <cellStyle name="20 % – Zvýraznění1 3 19" xfId="194"/>
    <cellStyle name="20 % – Zvýraznění1 3 19 2" xfId="195"/>
    <cellStyle name="20 % – Zvýraznění1 3 2" xfId="196"/>
    <cellStyle name="20 % – Zvýraznění1 3 2 10" xfId="197"/>
    <cellStyle name="20 % – Zvýraznění1 3 2 11" xfId="198"/>
    <cellStyle name="20 % – Zvýraznění1 3 2 12" xfId="199"/>
    <cellStyle name="20 % – Zvýraznění1 3 2 12 2" xfId="200"/>
    <cellStyle name="20 % – Zvýraznění1 3 2 13" xfId="201"/>
    <cellStyle name="20 % – Zvýraznění1 3 2 13 2" xfId="202"/>
    <cellStyle name="20 % – Zvýraznění1 3 2 14" xfId="203"/>
    <cellStyle name="20 % – Zvýraznění1 3 2 14 2" xfId="204"/>
    <cellStyle name="20 % – Zvýraznění1 3 2 15" xfId="205"/>
    <cellStyle name="20 % – Zvýraznění1 3 2 15 2" xfId="206"/>
    <cellStyle name="20 % – Zvýraznění1 3 2 16" xfId="207"/>
    <cellStyle name="20 % – Zvýraznění1 3 2 16 2" xfId="208"/>
    <cellStyle name="20 % – Zvýraznění1 3 2 17" xfId="209"/>
    <cellStyle name="20 % – Zvýraznění1 3 2 17 2" xfId="210"/>
    <cellStyle name="20 % – Zvýraznění1 3 2 18" xfId="211"/>
    <cellStyle name="20 % – Zvýraznění1 3 2 18 2" xfId="212"/>
    <cellStyle name="20 % – Zvýraznění1 3 2 19" xfId="213"/>
    <cellStyle name="20 % – Zvýraznění1 3 2 2" xfId="214"/>
    <cellStyle name="20 % – Zvýraznění1 3 2 2 10" xfId="215"/>
    <cellStyle name="20 % – Zvýraznění1 3 2 2 2" xfId="216"/>
    <cellStyle name="20 % – Zvýraznění1 3 2 2 2 2" xfId="217"/>
    <cellStyle name="20 % – Zvýraznění1 3 2 2 3" xfId="218"/>
    <cellStyle name="20 % – Zvýraznění1 3 2 2 3 2" xfId="219"/>
    <cellStyle name="20 % – Zvýraznění1 3 2 2 4" xfId="220"/>
    <cellStyle name="20 % – Zvýraznění1 3 2 2 4 2" xfId="221"/>
    <cellStyle name="20 % – Zvýraznění1 3 2 2 5" xfId="222"/>
    <cellStyle name="20 % – Zvýraznění1 3 2 2 5 2" xfId="223"/>
    <cellStyle name="20 % – Zvýraznění1 3 2 2 6" xfId="224"/>
    <cellStyle name="20 % – Zvýraznění1 3 2 2 6 2" xfId="225"/>
    <cellStyle name="20 % – Zvýraznění1 3 2 2 7" xfId="226"/>
    <cellStyle name="20 % – Zvýraznění1 3 2 2 8" xfId="227"/>
    <cellStyle name="20 % – Zvýraznění1 3 2 2 9" xfId="228"/>
    <cellStyle name="20 % – Zvýraznění1 3 2 3" xfId="229"/>
    <cellStyle name="20 % – Zvýraznění1 3 2 3 2" xfId="230"/>
    <cellStyle name="20 % – Zvýraznění1 3 2 3 3" xfId="231"/>
    <cellStyle name="20 % – Zvýraznění1 3 2 3 4" xfId="232"/>
    <cellStyle name="20 % – Zvýraznění1 3 2 3 5" xfId="233"/>
    <cellStyle name="20 % – Zvýraznění1 3 2 4" xfId="234"/>
    <cellStyle name="20 % – Zvýraznění1 3 2 4 2" xfId="235"/>
    <cellStyle name="20 % – Zvýraznění1 3 2 4 3" xfId="236"/>
    <cellStyle name="20 % – Zvýraznění1 3 2 4 4" xfId="237"/>
    <cellStyle name="20 % – Zvýraznění1 3 2 4 5" xfId="238"/>
    <cellStyle name="20 % – Zvýraznění1 3 2 5" xfId="239"/>
    <cellStyle name="20 % – Zvýraznění1 3 2 5 2" xfId="240"/>
    <cellStyle name="20 % – Zvýraznění1 3 2 5 3" xfId="241"/>
    <cellStyle name="20 % – Zvýraznění1 3 2 5 4" xfId="242"/>
    <cellStyle name="20 % – Zvýraznění1 3 2 6" xfId="243"/>
    <cellStyle name="20 % – Zvýraznění1 3 2 6 2" xfId="244"/>
    <cellStyle name="20 % – Zvýraznění1 3 2 6 3" xfId="245"/>
    <cellStyle name="20 % – Zvýraznění1 3 2 6 4" xfId="246"/>
    <cellStyle name="20 % – Zvýraznění1 3 2 7" xfId="247"/>
    <cellStyle name="20 % – Zvýraznění1 3 2 7 2" xfId="248"/>
    <cellStyle name="20 % – Zvýraznění1 3 2 7 3" xfId="249"/>
    <cellStyle name="20 % – Zvýraznění1 3 2 7 4" xfId="250"/>
    <cellStyle name="20 % – Zvýraznění1 3 2 8" xfId="251"/>
    <cellStyle name="20 % – Zvýraznění1 3 2 8 2" xfId="252"/>
    <cellStyle name="20 % – Zvýraznění1 3 2 8 3" xfId="253"/>
    <cellStyle name="20 % – Zvýraznění1 3 2 8 4" xfId="254"/>
    <cellStyle name="20 % – Zvýraznění1 3 2 9" xfId="255"/>
    <cellStyle name="20 % – Zvýraznění1 3 20" xfId="256"/>
    <cellStyle name="20 % – Zvýraznění1 3 20 2" xfId="257"/>
    <cellStyle name="20 % – Zvýraznění1 3 21" xfId="258"/>
    <cellStyle name="20 % – Zvýraznění1 3 3" xfId="259"/>
    <cellStyle name="20 % – Zvýraznění1 3 3 10" xfId="260"/>
    <cellStyle name="20 % – Zvýraznění1 3 3 11" xfId="261"/>
    <cellStyle name="20 % – Zvýraznění1 3 3 2" xfId="262"/>
    <cellStyle name="20 % – Zvýraznění1 3 3 2 2" xfId="263"/>
    <cellStyle name="20 % – Zvýraznění1 3 3 2 3" xfId="264"/>
    <cellStyle name="20 % – Zvýraznění1 3 3 2 4" xfId="265"/>
    <cellStyle name="20 % – Zvýraznění1 3 3 3" xfId="266"/>
    <cellStyle name="20 % – Zvýraznění1 3 3 3 2" xfId="267"/>
    <cellStyle name="20 % – Zvýraznění1 3 3 3 3" xfId="268"/>
    <cellStyle name="20 % – Zvýraznění1 3 3 3 4" xfId="269"/>
    <cellStyle name="20 % – Zvýraznění1 3 3 4" xfId="270"/>
    <cellStyle name="20 % – Zvýraznění1 3 3 4 2" xfId="271"/>
    <cellStyle name="20 % – Zvýraznění1 3 3 4 3" xfId="272"/>
    <cellStyle name="20 % – Zvýraznění1 3 3 4 4" xfId="273"/>
    <cellStyle name="20 % – Zvýraznění1 3 3 5" xfId="274"/>
    <cellStyle name="20 % – Zvýraznění1 3 3 5 2" xfId="275"/>
    <cellStyle name="20 % – Zvýraznění1 3 3 5 3" xfId="276"/>
    <cellStyle name="20 % – Zvýraznění1 3 3 5 4" xfId="277"/>
    <cellStyle name="20 % – Zvýraznění1 3 3 6" xfId="278"/>
    <cellStyle name="20 % – Zvýraznění1 3 3 6 2" xfId="279"/>
    <cellStyle name="20 % – Zvýraznění1 3 3 6 3" xfId="280"/>
    <cellStyle name="20 % – Zvýraznění1 3 3 6 4" xfId="281"/>
    <cellStyle name="20 % – Zvýraznění1 3 3 7" xfId="282"/>
    <cellStyle name="20 % – Zvýraznění1 3 3 7 2" xfId="283"/>
    <cellStyle name="20 % – Zvýraznění1 3 3 7 3" xfId="284"/>
    <cellStyle name="20 % – Zvýraznění1 3 3 7 4" xfId="285"/>
    <cellStyle name="20 % – Zvýraznění1 3 3 8" xfId="286"/>
    <cellStyle name="20 % – Zvýraznění1 3 3 9" xfId="287"/>
    <cellStyle name="20 % – Zvýraznění1 3 4" xfId="288"/>
    <cellStyle name="20 % – Zvýraznění1 3 4 2" xfId="289"/>
    <cellStyle name="20 % – Zvýraznění1 3 4 3" xfId="290"/>
    <cellStyle name="20 % – Zvýraznění1 3 4 4" xfId="291"/>
    <cellStyle name="20 % – Zvýraznění1 3 4 5" xfId="292"/>
    <cellStyle name="20 % – Zvýraznění1 3 5" xfId="293"/>
    <cellStyle name="20 % – Zvýraznění1 3 5 2" xfId="294"/>
    <cellStyle name="20 % – Zvýraznění1 3 5 3" xfId="295"/>
    <cellStyle name="20 % – Zvýraznění1 3 5 4" xfId="296"/>
    <cellStyle name="20 % – Zvýraznění1 3 5 5" xfId="297"/>
    <cellStyle name="20 % – Zvýraznění1 3 6" xfId="298"/>
    <cellStyle name="20 % – Zvýraznění1 3 6 2" xfId="299"/>
    <cellStyle name="20 % – Zvýraznění1 3 6 3" xfId="300"/>
    <cellStyle name="20 % – Zvýraznění1 3 6 4" xfId="301"/>
    <cellStyle name="20 % – Zvýraznění1 3 7" xfId="302"/>
    <cellStyle name="20 % – Zvýraznění1 3 7 2" xfId="303"/>
    <cellStyle name="20 % – Zvýraznění1 3 7 3" xfId="304"/>
    <cellStyle name="20 % – Zvýraznění1 3 7 4" xfId="305"/>
    <cellStyle name="20 % – Zvýraznění1 3 8" xfId="306"/>
    <cellStyle name="20 % – Zvýraznění1 3 8 2" xfId="307"/>
    <cellStyle name="20 % – Zvýraznění1 3 8 3" xfId="308"/>
    <cellStyle name="20 % – Zvýraznění1 3 8 4" xfId="309"/>
    <cellStyle name="20 % – Zvýraznění1 3 9" xfId="310"/>
    <cellStyle name="20 % – Zvýraznění1 3 9 2" xfId="311"/>
    <cellStyle name="20 % – Zvýraznění1 3 9 3" xfId="312"/>
    <cellStyle name="20 % – Zvýraznění1 3 9 4" xfId="313"/>
    <cellStyle name="20 % – Zvýraznění1 4" xfId="314"/>
    <cellStyle name="20 % – Zvýraznění1 4 10" xfId="315"/>
    <cellStyle name="20 % – Zvýraznění1 4 11" xfId="316"/>
    <cellStyle name="20 % – Zvýraznění1 4 12" xfId="317"/>
    <cellStyle name="20 % – Zvýraznění1 4 13" xfId="318"/>
    <cellStyle name="20 % – Zvýraznění1 4 14" xfId="319"/>
    <cellStyle name="20 % – Zvýraznění1 4 2" xfId="320"/>
    <cellStyle name="20 % – Zvýraznění1 4 2 10" xfId="321"/>
    <cellStyle name="20 % – Zvýraznění1 4 2 11" xfId="322"/>
    <cellStyle name="20 % – Zvýraznění1 4 2 12" xfId="323"/>
    <cellStyle name="20 % – Zvýraznění1 4 2 2" xfId="324"/>
    <cellStyle name="20 % – Zvýraznění1 4 2 2 2" xfId="325"/>
    <cellStyle name="20 % – Zvýraznění1 4 2 2 3" xfId="326"/>
    <cellStyle name="20 % – Zvýraznění1 4 2 2 4" xfId="327"/>
    <cellStyle name="20 % – Zvýraznění1 4 2 2 5" xfId="328"/>
    <cellStyle name="20 % – Zvýraznění1 4 2 2 6" xfId="329"/>
    <cellStyle name="20 % – Zvýraznění1 4 2 3" xfId="330"/>
    <cellStyle name="20 % – Zvýraznění1 4 2 3 2" xfId="331"/>
    <cellStyle name="20 % – Zvýraznění1 4 2 3 3" xfId="332"/>
    <cellStyle name="20 % – Zvýraznění1 4 2 3 4" xfId="333"/>
    <cellStyle name="20 % – Zvýraznění1 4 2 3 5" xfId="334"/>
    <cellStyle name="20 % – Zvýraznění1 4 2 4" xfId="335"/>
    <cellStyle name="20 % – Zvýraznění1 4 2 4 2" xfId="336"/>
    <cellStyle name="20 % – Zvýraznění1 4 2 4 3" xfId="337"/>
    <cellStyle name="20 % – Zvýraznění1 4 2 4 4" xfId="338"/>
    <cellStyle name="20 % – Zvýraznění1 4 2 5" xfId="339"/>
    <cellStyle name="20 % – Zvýraznění1 4 2 5 2" xfId="340"/>
    <cellStyle name="20 % – Zvýraznění1 4 2 5 3" xfId="341"/>
    <cellStyle name="20 % – Zvýraznění1 4 2 5 4" xfId="342"/>
    <cellStyle name="20 % – Zvýraznění1 4 2 6" xfId="343"/>
    <cellStyle name="20 % – Zvýraznění1 4 2 6 2" xfId="344"/>
    <cellStyle name="20 % – Zvýraznění1 4 2 6 3" xfId="345"/>
    <cellStyle name="20 % – Zvýraznění1 4 2 6 4" xfId="346"/>
    <cellStyle name="20 % – Zvýraznění1 4 2 7" xfId="347"/>
    <cellStyle name="20 % – Zvýraznění1 4 2 7 2" xfId="348"/>
    <cellStyle name="20 % – Zvýraznění1 4 2 7 3" xfId="349"/>
    <cellStyle name="20 % – Zvýraznění1 4 2 7 4" xfId="350"/>
    <cellStyle name="20 % – Zvýraznění1 4 2 8" xfId="351"/>
    <cellStyle name="20 % – Zvýraznění1 4 2 9" xfId="352"/>
    <cellStyle name="20 % – Zvýraznění1 4 3" xfId="353"/>
    <cellStyle name="20 % – Zvýraznění1 4 3 2" xfId="354"/>
    <cellStyle name="20 % – Zvýraznění1 4 3 2 2" xfId="355"/>
    <cellStyle name="20 % – Zvýraznění1 4 3 3" xfId="356"/>
    <cellStyle name="20 % – Zvýraznění1 4 3 4" xfId="357"/>
    <cellStyle name="20 % – Zvýraznění1 4 3 5" xfId="358"/>
    <cellStyle name="20 % – Zvýraznění1 4 3 6" xfId="359"/>
    <cellStyle name="20 % – Zvýraznění1 4 4" xfId="360"/>
    <cellStyle name="20 % – Zvýraznění1 4 4 2" xfId="361"/>
    <cellStyle name="20 % – Zvýraznění1 4 4 3" xfId="362"/>
    <cellStyle name="20 % – Zvýraznění1 4 4 4" xfId="363"/>
    <cellStyle name="20 % – Zvýraznění1 4 4 5" xfId="364"/>
    <cellStyle name="20 % – Zvýraznění1 4 4 6" xfId="365"/>
    <cellStyle name="20 % – Zvýraznění1 4 5" xfId="366"/>
    <cellStyle name="20 % – Zvýraznění1 4 5 2" xfId="367"/>
    <cellStyle name="20 % – Zvýraznění1 4 5 3" xfId="368"/>
    <cellStyle name="20 % – Zvýraznění1 4 5 4" xfId="369"/>
    <cellStyle name="20 % – Zvýraznění1 4 5 5" xfId="370"/>
    <cellStyle name="20 % – Zvýraznění1 4 6" xfId="371"/>
    <cellStyle name="20 % – Zvýraznění1 4 6 2" xfId="372"/>
    <cellStyle name="20 % – Zvýraznění1 4 6 3" xfId="373"/>
    <cellStyle name="20 % – Zvýraznění1 4 6 4" xfId="374"/>
    <cellStyle name="20 % – Zvýraznění1 4 7" xfId="375"/>
    <cellStyle name="20 % – Zvýraznění1 4 7 2" xfId="376"/>
    <cellStyle name="20 % – Zvýraznění1 4 7 3" xfId="377"/>
    <cellStyle name="20 % – Zvýraznění1 4 7 4" xfId="378"/>
    <cellStyle name="20 % – Zvýraznění1 4 8" xfId="379"/>
    <cellStyle name="20 % – Zvýraznění1 4 8 2" xfId="380"/>
    <cellStyle name="20 % – Zvýraznění1 4 8 3" xfId="381"/>
    <cellStyle name="20 % – Zvýraznění1 4 8 4" xfId="382"/>
    <cellStyle name="20 % – Zvýraznění1 4 9" xfId="383"/>
    <cellStyle name="20 % – Zvýraznění1 4 9 2" xfId="384"/>
    <cellStyle name="20 % – Zvýraznění1 4 9 3" xfId="385"/>
    <cellStyle name="20 % – Zvýraznění1 4 9 4" xfId="386"/>
    <cellStyle name="20 % – Zvýraznění1 5" xfId="387"/>
    <cellStyle name="20 % – Zvýraznění1 5 10" xfId="388"/>
    <cellStyle name="20 % – Zvýraznění1 5 11" xfId="389"/>
    <cellStyle name="20 % – Zvýraznění1 5 12" xfId="390"/>
    <cellStyle name="20 % – Zvýraznění1 5 2" xfId="391"/>
    <cellStyle name="20 % – Zvýraznění1 5 2 2" xfId="392"/>
    <cellStyle name="20 % – Zvýraznění1 5 2 3" xfId="393"/>
    <cellStyle name="20 % – Zvýraznění1 5 2 4" xfId="394"/>
    <cellStyle name="20 % – Zvýraznění1 5 2 5" xfId="395"/>
    <cellStyle name="20 % – Zvýraznění1 5 3" xfId="396"/>
    <cellStyle name="20 % – Zvýraznění1 5 3 2" xfId="397"/>
    <cellStyle name="20 % – Zvýraznění1 5 3 3" xfId="398"/>
    <cellStyle name="20 % – Zvýraznění1 5 3 4" xfId="399"/>
    <cellStyle name="20 % – Zvýraznění1 5 3 5" xfId="400"/>
    <cellStyle name="20 % – Zvýraznění1 5 4" xfId="401"/>
    <cellStyle name="20 % – Zvýraznění1 5 4 2" xfId="402"/>
    <cellStyle name="20 % – Zvýraznění1 5 4 3" xfId="403"/>
    <cellStyle name="20 % – Zvýraznění1 5 4 4" xfId="404"/>
    <cellStyle name="20 % – Zvýraznění1 5 5" xfId="405"/>
    <cellStyle name="20 % – Zvýraznění1 5 5 2" xfId="406"/>
    <cellStyle name="20 % – Zvýraznění1 5 5 3" xfId="407"/>
    <cellStyle name="20 % – Zvýraznění1 5 5 4" xfId="408"/>
    <cellStyle name="20 % – Zvýraznění1 5 6" xfId="409"/>
    <cellStyle name="20 % – Zvýraznění1 5 6 2" xfId="410"/>
    <cellStyle name="20 % – Zvýraznění1 5 6 3" xfId="411"/>
    <cellStyle name="20 % – Zvýraznění1 5 6 4" xfId="412"/>
    <cellStyle name="20 % – Zvýraznění1 5 7" xfId="413"/>
    <cellStyle name="20 % – Zvýraznění1 5 7 2" xfId="414"/>
    <cellStyle name="20 % – Zvýraznění1 5 7 3" xfId="415"/>
    <cellStyle name="20 % – Zvýraznění1 5 7 4" xfId="416"/>
    <cellStyle name="20 % – Zvýraznění1 5 8" xfId="417"/>
    <cellStyle name="20 % – Zvýraznění1 5 8 2" xfId="418"/>
    <cellStyle name="20 % – Zvýraznění1 5 8 3" xfId="419"/>
    <cellStyle name="20 % – Zvýraznění1 5 8 4" xfId="420"/>
    <cellStyle name="20 % – Zvýraznění1 5 9" xfId="421"/>
    <cellStyle name="20 % – Zvýraznění1 6" xfId="422"/>
    <cellStyle name="20 % – Zvýraznění1 6 10" xfId="423"/>
    <cellStyle name="20 % – Zvýraznění1 6 11" xfId="424"/>
    <cellStyle name="20 % – Zvýraznění1 6 2" xfId="425"/>
    <cellStyle name="20 % – Zvýraznění1 6 2 2" xfId="426"/>
    <cellStyle name="20 % – Zvýraznění1 6 2 3" xfId="427"/>
    <cellStyle name="20 % – Zvýraznění1 6 2 4" xfId="428"/>
    <cellStyle name="20 % – Zvýraznění1 6 3" xfId="429"/>
    <cellStyle name="20 % – Zvýraznění1 6 3 2" xfId="430"/>
    <cellStyle name="20 % – Zvýraznění1 6 3 3" xfId="431"/>
    <cellStyle name="20 % – Zvýraznění1 6 3 4" xfId="432"/>
    <cellStyle name="20 % – Zvýraznění1 6 4" xfId="433"/>
    <cellStyle name="20 % – Zvýraznění1 6 4 2" xfId="434"/>
    <cellStyle name="20 % – Zvýraznění1 6 4 3" xfId="435"/>
    <cellStyle name="20 % – Zvýraznění1 6 4 4" xfId="436"/>
    <cellStyle name="20 % – Zvýraznění1 6 5" xfId="437"/>
    <cellStyle name="20 % – Zvýraznění1 6 5 2" xfId="438"/>
    <cellStyle name="20 % – Zvýraznění1 6 5 3" xfId="439"/>
    <cellStyle name="20 % – Zvýraznění1 6 5 4" xfId="440"/>
    <cellStyle name="20 % – Zvýraznění1 6 6" xfId="441"/>
    <cellStyle name="20 % – Zvýraznění1 6 6 2" xfId="442"/>
    <cellStyle name="20 % – Zvýraznění1 6 6 3" xfId="443"/>
    <cellStyle name="20 % – Zvýraznění1 6 6 4" xfId="444"/>
    <cellStyle name="20 % – Zvýraznění1 6 7" xfId="445"/>
    <cellStyle name="20 % – Zvýraznění1 6 7 2" xfId="446"/>
    <cellStyle name="20 % – Zvýraznění1 6 7 3" xfId="447"/>
    <cellStyle name="20 % – Zvýraznění1 6 7 4" xfId="448"/>
    <cellStyle name="20 % – Zvýraznění1 6 8" xfId="449"/>
    <cellStyle name="20 % – Zvýraznění1 6 9" xfId="450"/>
    <cellStyle name="20 % – Zvýraznění1 7" xfId="451"/>
    <cellStyle name="20 % – Zvýraznění1 7 2" xfId="452"/>
    <cellStyle name="20 % – Zvýraznění1 7 3" xfId="453"/>
    <cellStyle name="20 % – Zvýraznění1 7 4" xfId="454"/>
    <cellStyle name="20 % – Zvýraznění1 7 5" xfId="455"/>
    <cellStyle name="20 % – Zvýraznění1 8" xfId="456"/>
    <cellStyle name="20 % – Zvýraznění1 8 2" xfId="457"/>
    <cellStyle name="20 % – Zvýraznění1 8 3" xfId="458"/>
    <cellStyle name="20 % – Zvýraznění1 8 4" xfId="459"/>
    <cellStyle name="20 % – Zvýraznění1 8 5" xfId="460"/>
    <cellStyle name="20 % – Zvýraznění1 9" xfId="461"/>
    <cellStyle name="20 % – Zvýraznění1 9 2" xfId="462"/>
    <cellStyle name="20 % – Zvýraznění1 9 3" xfId="463"/>
    <cellStyle name="20 % – Zvýraznění1 9 4" xfId="464"/>
    <cellStyle name="20 % – Zvýraznění2 10" xfId="465"/>
    <cellStyle name="20 % – Zvýraznění2 10 2" xfId="466"/>
    <cellStyle name="20 % – Zvýraznění2 10 3" xfId="467"/>
    <cellStyle name="20 % – Zvýraznění2 10 4" xfId="468"/>
    <cellStyle name="20 % – Zvýraznění2 11" xfId="469"/>
    <cellStyle name="20 % – Zvýraznění2 11 2" xfId="470"/>
    <cellStyle name="20 % – Zvýraznění2 11 3" xfId="471"/>
    <cellStyle name="20 % – Zvýraznění2 11 4" xfId="472"/>
    <cellStyle name="20 % – Zvýraznění2 12" xfId="473"/>
    <cellStyle name="20 % – Zvýraznění2 12 2" xfId="474"/>
    <cellStyle name="20 % – Zvýraznění2 12 3" xfId="475"/>
    <cellStyle name="20 % – Zvýraznění2 12 4" xfId="476"/>
    <cellStyle name="20 % – Zvýraznění2 13" xfId="477"/>
    <cellStyle name="20 % – Zvýraznění2 13 2" xfId="478"/>
    <cellStyle name="20 % – Zvýraznění2 14" xfId="479"/>
    <cellStyle name="20 % – Zvýraznění2 14 2" xfId="480"/>
    <cellStyle name="20 % – Zvýraznění2 15" xfId="481"/>
    <cellStyle name="20 % – Zvýraznění2 15 2" xfId="482"/>
    <cellStyle name="20 % – Zvýraznění2 16" xfId="483"/>
    <cellStyle name="20 % – Zvýraznění2 16 2" xfId="484"/>
    <cellStyle name="20 % – Zvýraznění2 17" xfId="485"/>
    <cellStyle name="20 % – Zvýraznění2 17 2" xfId="486"/>
    <cellStyle name="20 % – Zvýraznění2 18" xfId="487"/>
    <cellStyle name="20 % – Zvýraznění2 18 2" xfId="488"/>
    <cellStyle name="20 % – Zvýraznění2 19" xfId="489"/>
    <cellStyle name="20 % – Zvýraznění2 19 2" xfId="490"/>
    <cellStyle name="20 % – Zvýraznění2 2" xfId="491"/>
    <cellStyle name="20 % – Zvýraznění2 2 10" xfId="492"/>
    <cellStyle name="20 % – Zvýraznění2 2 10 2" xfId="493"/>
    <cellStyle name="20 % – Zvýraznění2 2 11" xfId="494"/>
    <cellStyle name="20 % – Zvýraznění2 2 11 2" xfId="495"/>
    <cellStyle name="20 % – Zvýraznění2 2 12" xfId="496"/>
    <cellStyle name="20 % – Zvýraznění2 2 12 2" xfId="497"/>
    <cellStyle name="20 % – Zvýraznění2 2 13" xfId="498"/>
    <cellStyle name="20 % – Zvýraznění2 2 13 2" xfId="499"/>
    <cellStyle name="20 % – Zvýraznění2 2 14" xfId="500"/>
    <cellStyle name="20 % – Zvýraznění2 2 2" xfId="501"/>
    <cellStyle name="20 % – Zvýraznění2 2 2 10" xfId="502"/>
    <cellStyle name="20 % – Zvýraznění2 2 2 10 2" xfId="503"/>
    <cellStyle name="20 % – Zvýraznění2 2 2 11" xfId="504"/>
    <cellStyle name="20 % – Zvýraznění2 2 2 11 2" xfId="505"/>
    <cellStyle name="20 % – Zvýraznění2 2 2 12" xfId="506"/>
    <cellStyle name="20 % – Zvýraznění2 2 2 12 2" xfId="507"/>
    <cellStyle name="20 % – Zvýraznění2 2 2 13" xfId="508"/>
    <cellStyle name="20 % – Zvýraznění2 2 2 2" xfId="509"/>
    <cellStyle name="20 % – Zvýraznění2 2 2 2 10" xfId="510"/>
    <cellStyle name="20 % – Zvýraznění2 2 2 2 2" xfId="511"/>
    <cellStyle name="20 % – Zvýraznění2 2 2 2 2 2" xfId="512"/>
    <cellStyle name="20 % – Zvýraznění2 2 2 2 3" xfId="513"/>
    <cellStyle name="20 % – Zvýraznění2 2 2 2 3 2" xfId="514"/>
    <cellStyle name="20 % – Zvýraznění2 2 2 2 4" xfId="515"/>
    <cellStyle name="20 % – Zvýraznění2 2 2 2 4 2" xfId="516"/>
    <cellStyle name="20 % – Zvýraznění2 2 2 2 5" xfId="517"/>
    <cellStyle name="20 % – Zvýraznění2 2 2 2 5 2" xfId="518"/>
    <cellStyle name="20 % – Zvýraznění2 2 2 2 6" xfId="519"/>
    <cellStyle name="20 % – Zvýraznění2 2 2 2 6 2" xfId="520"/>
    <cellStyle name="20 % – Zvýraznění2 2 2 2 7" xfId="521"/>
    <cellStyle name="20 % – Zvýraznění2 2 2 2 7 2" xfId="522"/>
    <cellStyle name="20 % – Zvýraznění2 2 2 2 8" xfId="523"/>
    <cellStyle name="20 % – Zvýraznění2 2 2 2 8 2" xfId="524"/>
    <cellStyle name="20 % – Zvýraznění2 2 2 2 9" xfId="525"/>
    <cellStyle name="20 % – Zvýraznění2 2 2 2 9 2" xfId="526"/>
    <cellStyle name="20 % – Zvýraznění2 2 2 3" xfId="527"/>
    <cellStyle name="20 % – Zvýraznění2 2 2 3 10" xfId="528"/>
    <cellStyle name="20 % – Zvýraznění2 2 2 3 2" xfId="529"/>
    <cellStyle name="20 % – Zvýraznění2 2 2 3 2 2" xfId="530"/>
    <cellStyle name="20 % – Zvýraznění2 2 2 3 3" xfId="531"/>
    <cellStyle name="20 % – Zvýraznění2 2 2 3 3 2" xfId="532"/>
    <cellStyle name="20 % – Zvýraznění2 2 2 3 4" xfId="533"/>
    <cellStyle name="20 % – Zvýraznění2 2 2 3 4 2" xfId="534"/>
    <cellStyle name="20 % – Zvýraznění2 2 2 3 5" xfId="535"/>
    <cellStyle name="20 % – Zvýraznění2 2 2 3 5 2" xfId="536"/>
    <cellStyle name="20 % – Zvýraznění2 2 2 3 6" xfId="537"/>
    <cellStyle name="20 % – Zvýraznění2 2 2 3 6 2" xfId="538"/>
    <cellStyle name="20 % – Zvýraznění2 2 2 3 7" xfId="539"/>
    <cellStyle name="20 % – Zvýraznění2 2 2 3 7 2" xfId="540"/>
    <cellStyle name="20 % – Zvýraznění2 2 2 3 8" xfId="541"/>
    <cellStyle name="20 % – Zvýraznění2 2 2 3 8 2" xfId="542"/>
    <cellStyle name="20 % – Zvýraznění2 2 2 3 9" xfId="543"/>
    <cellStyle name="20 % – Zvýraznění2 2 2 3 9 2" xfId="544"/>
    <cellStyle name="20 % – Zvýraznění2 2 2 4" xfId="545"/>
    <cellStyle name="20 % – Zvýraznění2 2 2 4 10" xfId="546"/>
    <cellStyle name="20 % – Zvýraznění2 2 2 4 2" xfId="547"/>
    <cellStyle name="20 % – Zvýraznění2 2 2 4 2 2" xfId="548"/>
    <cellStyle name="20 % – Zvýraznění2 2 2 4 3" xfId="549"/>
    <cellStyle name="20 % – Zvýraznění2 2 2 4 3 2" xfId="550"/>
    <cellStyle name="20 % – Zvýraznění2 2 2 4 4" xfId="551"/>
    <cellStyle name="20 % – Zvýraznění2 2 2 4 4 2" xfId="552"/>
    <cellStyle name="20 % – Zvýraznění2 2 2 4 5" xfId="553"/>
    <cellStyle name="20 % – Zvýraznění2 2 2 4 5 2" xfId="554"/>
    <cellStyle name="20 % – Zvýraznění2 2 2 4 6" xfId="555"/>
    <cellStyle name="20 % – Zvýraznění2 2 2 4 6 2" xfId="556"/>
    <cellStyle name="20 % – Zvýraznění2 2 2 4 7" xfId="557"/>
    <cellStyle name="20 % – Zvýraznění2 2 2 4 7 2" xfId="558"/>
    <cellStyle name="20 % – Zvýraznění2 2 2 4 8" xfId="559"/>
    <cellStyle name="20 % – Zvýraznění2 2 2 4 8 2" xfId="560"/>
    <cellStyle name="20 % – Zvýraznění2 2 2 4 9" xfId="561"/>
    <cellStyle name="20 % – Zvýraznění2 2 2 4 9 2" xfId="562"/>
    <cellStyle name="20 % – Zvýraznění2 2 2 5" xfId="563"/>
    <cellStyle name="20 % – Zvýraznění2 2 2 5 2" xfId="564"/>
    <cellStyle name="20 % – Zvýraznění2 2 2 6" xfId="565"/>
    <cellStyle name="20 % – Zvýraznění2 2 2 6 2" xfId="566"/>
    <cellStyle name="20 % – Zvýraznění2 2 2 7" xfId="567"/>
    <cellStyle name="20 % – Zvýraznění2 2 2 7 2" xfId="568"/>
    <cellStyle name="20 % – Zvýraznění2 2 2 8" xfId="569"/>
    <cellStyle name="20 % – Zvýraznění2 2 2 8 2" xfId="570"/>
    <cellStyle name="20 % – Zvýraznění2 2 2 9" xfId="571"/>
    <cellStyle name="20 % – Zvýraznění2 2 2 9 2" xfId="572"/>
    <cellStyle name="20 % – Zvýraznění2 2 3" xfId="573"/>
    <cellStyle name="20 % – Zvýraznění2 2 3 10" xfId="574"/>
    <cellStyle name="20 % – Zvýraznění2 2 3 2" xfId="575"/>
    <cellStyle name="20 % – Zvýraznění2 2 3 2 2" xfId="576"/>
    <cellStyle name="20 % – Zvýraznění2 2 3 3" xfId="577"/>
    <cellStyle name="20 % – Zvýraznění2 2 3 3 2" xfId="578"/>
    <cellStyle name="20 % – Zvýraznění2 2 3 4" xfId="579"/>
    <cellStyle name="20 % – Zvýraznění2 2 3 4 2" xfId="580"/>
    <cellStyle name="20 % – Zvýraznění2 2 3 5" xfId="581"/>
    <cellStyle name="20 % – Zvýraznění2 2 3 5 2" xfId="582"/>
    <cellStyle name="20 % – Zvýraznění2 2 3 6" xfId="583"/>
    <cellStyle name="20 % – Zvýraznění2 2 3 6 2" xfId="584"/>
    <cellStyle name="20 % – Zvýraznění2 2 3 7" xfId="585"/>
    <cellStyle name="20 % – Zvýraznění2 2 3 7 2" xfId="586"/>
    <cellStyle name="20 % – Zvýraznění2 2 3 8" xfId="587"/>
    <cellStyle name="20 % – Zvýraznění2 2 3 8 2" xfId="588"/>
    <cellStyle name="20 % – Zvýraznění2 2 3 9" xfId="589"/>
    <cellStyle name="20 % – Zvýraznění2 2 3 9 2" xfId="590"/>
    <cellStyle name="20 % – Zvýraznění2 2 4" xfId="591"/>
    <cellStyle name="20 % – Zvýraznění2 2 4 10" xfId="592"/>
    <cellStyle name="20 % – Zvýraznění2 2 4 2" xfId="593"/>
    <cellStyle name="20 % – Zvýraznění2 2 4 2 2" xfId="594"/>
    <cellStyle name="20 % – Zvýraznění2 2 4 3" xfId="595"/>
    <cellStyle name="20 % – Zvýraznění2 2 4 3 2" xfId="596"/>
    <cellStyle name="20 % – Zvýraznění2 2 4 4" xfId="597"/>
    <cellStyle name="20 % – Zvýraznění2 2 4 4 2" xfId="598"/>
    <cellStyle name="20 % – Zvýraznění2 2 4 5" xfId="599"/>
    <cellStyle name="20 % – Zvýraznění2 2 4 5 2" xfId="600"/>
    <cellStyle name="20 % – Zvýraznění2 2 4 6" xfId="601"/>
    <cellStyle name="20 % – Zvýraznění2 2 4 6 2" xfId="602"/>
    <cellStyle name="20 % – Zvýraznění2 2 4 7" xfId="603"/>
    <cellStyle name="20 % – Zvýraznění2 2 4 7 2" xfId="604"/>
    <cellStyle name="20 % – Zvýraznění2 2 4 8" xfId="605"/>
    <cellStyle name="20 % – Zvýraznění2 2 4 8 2" xfId="606"/>
    <cellStyle name="20 % – Zvýraznění2 2 4 9" xfId="607"/>
    <cellStyle name="20 % – Zvýraznění2 2 4 9 2" xfId="608"/>
    <cellStyle name="20 % – Zvýraznění2 2 5" xfId="609"/>
    <cellStyle name="20 % – Zvýraznění2 2 5 10" xfId="610"/>
    <cellStyle name="20 % – Zvýraznění2 2 5 2" xfId="611"/>
    <cellStyle name="20 % – Zvýraznění2 2 5 2 2" xfId="612"/>
    <cellStyle name="20 % – Zvýraznění2 2 5 3" xfId="613"/>
    <cellStyle name="20 % – Zvýraznění2 2 5 3 2" xfId="614"/>
    <cellStyle name="20 % – Zvýraznění2 2 5 4" xfId="615"/>
    <cellStyle name="20 % – Zvýraznění2 2 5 4 2" xfId="616"/>
    <cellStyle name="20 % – Zvýraznění2 2 5 5" xfId="617"/>
    <cellStyle name="20 % – Zvýraznění2 2 5 5 2" xfId="618"/>
    <cellStyle name="20 % – Zvýraznění2 2 5 6" xfId="619"/>
    <cellStyle name="20 % – Zvýraznění2 2 5 6 2" xfId="620"/>
    <cellStyle name="20 % – Zvýraznění2 2 5 7" xfId="621"/>
    <cellStyle name="20 % – Zvýraznění2 2 5 7 2" xfId="622"/>
    <cellStyle name="20 % – Zvýraznění2 2 5 8" xfId="623"/>
    <cellStyle name="20 % – Zvýraznění2 2 5 8 2" xfId="624"/>
    <cellStyle name="20 % – Zvýraznění2 2 5 9" xfId="625"/>
    <cellStyle name="20 % – Zvýraznění2 2 5 9 2" xfId="626"/>
    <cellStyle name="20 % – Zvýraznění2 2 6" xfId="627"/>
    <cellStyle name="20 % – Zvýraznění2 2 6 2" xfId="628"/>
    <cellStyle name="20 % – Zvýraznění2 2 7" xfId="629"/>
    <cellStyle name="20 % – Zvýraznění2 2 7 2" xfId="630"/>
    <cellStyle name="20 % – Zvýraznění2 2 8" xfId="631"/>
    <cellStyle name="20 % – Zvýraznění2 2 8 2" xfId="632"/>
    <cellStyle name="20 % – Zvýraznění2 2 9" xfId="633"/>
    <cellStyle name="20 % – Zvýraznění2 2 9 2" xfId="634"/>
    <cellStyle name="20 % – Zvýraznění2 20" xfId="635"/>
    <cellStyle name="20 % – Zvýraznění2 3" xfId="636"/>
    <cellStyle name="20 % – Zvýraznění2 3 10" xfId="637"/>
    <cellStyle name="20 % – Zvýraznění2 3 10 2" xfId="638"/>
    <cellStyle name="20 % – Zvýraznění2 3 10 3" xfId="639"/>
    <cellStyle name="20 % – Zvýraznění2 3 10 4" xfId="640"/>
    <cellStyle name="20 % – Zvýraznění2 3 11" xfId="641"/>
    <cellStyle name="20 % – Zvýraznění2 3 12" xfId="642"/>
    <cellStyle name="20 % – Zvýraznění2 3 13" xfId="643"/>
    <cellStyle name="20 % – Zvýraznění2 3 14" xfId="644"/>
    <cellStyle name="20 % – Zvýraznění2 3 14 2" xfId="645"/>
    <cellStyle name="20 % – Zvýraznění2 3 15" xfId="646"/>
    <cellStyle name="20 % – Zvýraznění2 3 15 2" xfId="647"/>
    <cellStyle name="20 % – Zvýraznění2 3 16" xfId="648"/>
    <cellStyle name="20 % – Zvýraznění2 3 16 2" xfId="649"/>
    <cellStyle name="20 % – Zvýraznění2 3 17" xfId="650"/>
    <cellStyle name="20 % – Zvýraznění2 3 17 2" xfId="651"/>
    <cellStyle name="20 % – Zvýraznění2 3 18" xfId="652"/>
    <cellStyle name="20 % – Zvýraznění2 3 18 2" xfId="653"/>
    <cellStyle name="20 % – Zvýraznění2 3 19" xfId="654"/>
    <cellStyle name="20 % – Zvýraznění2 3 19 2" xfId="655"/>
    <cellStyle name="20 % – Zvýraznění2 3 2" xfId="656"/>
    <cellStyle name="20 % – Zvýraznění2 3 2 10" xfId="657"/>
    <cellStyle name="20 % – Zvýraznění2 3 2 11" xfId="658"/>
    <cellStyle name="20 % – Zvýraznění2 3 2 12" xfId="659"/>
    <cellStyle name="20 % – Zvýraznění2 3 2 12 2" xfId="660"/>
    <cellStyle name="20 % – Zvýraznění2 3 2 13" xfId="661"/>
    <cellStyle name="20 % – Zvýraznění2 3 2 13 2" xfId="662"/>
    <cellStyle name="20 % – Zvýraznění2 3 2 14" xfId="663"/>
    <cellStyle name="20 % – Zvýraznění2 3 2 14 2" xfId="664"/>
    <cellStyle name="20 % – Zvýraznění2 3 2 15" xfId="665"/>
    <cellStyle name="20 % – Zvýraznění2 3 2 15 2" xfId="666"/>
    <cellStyle name="20 % – Zvýraznění2 3 2 16" xfId="667"/>
    <cellStyle name="20 % – Zvýraznění2 3 2 16 2" xfId="668"/>
    <cellStyle name="20 % – Zvýraznění2 3 2 17" xfId="669"/>
    <cellStyle name="20 % – Zvýraznění2 3 2 17 2" xfId="670"/>
    <cellStyle name="20 % – Zvýraznění2 3 2 18" xfId="671"/>
    <cellStyle name="20 % – Zvýraznění2 3 2 18 2" xfId="672"/>
    <cellStyle name="20 % – Zvýraznění2 3 2 19" xfId="673"/>
    <cellStyle name="20 % – Zvýraznění2 3 2 2" xfId="674"/>
    <cellStyle name="20 % – Zvýraznění2 3 2 2 10" xfId="675"/>
    <cellStyle name="20 % – Zvýraznění2 3 2 2 2" xfId="676"/>
    <cellStyle name="20 % – Zvýraznění2 3 2 2 2 2" xfId="677"/>
    <cellStyle name="20 % – Zvýraznění2 3 2 2 3" xfId="678"/>
    <cellStyle name="20 % – Zvýraznění2 3 2 2 3 2" xfId="679"/>
    <cellStyle name="20 % – Zvýraznění2 3 2 2 4" xfId="680"/>
    <cellStyle name="20 % – Zvýraznění2 3 2 2 4 2" xfId="681"/>
    <cellStyle name="20 % – Zvýraznění2 3 2 2 5" xfId="682"/>
    <cellStyle name="20 % – Zvýraznění2 3 2 2 5 2" xfId="683"/>
    <cellStyle name="20 % – Zvýraznění2 3 2 2 6" xfId="684"/>
    <cellStyle name="20 % – Zvýraznění2 3 2 2 6 2" xfId="685"/>
    <cellStyle name="20 % – Zvýraznění2 3 2 2 7" xfId="686"/>
    <cellStyle name="20 % – Zvýraznění2 3 2 2 8" xfId="687"/>
    <cellStyle name="20 % – Zvýraznění2 3 2 2 9" xfId="688"/>
    <cellStyle name="20 % – Zvýraznění2 3 2 3" xfId="689"/>
    <cellStyle name="20 % – Zvýraznění2 3 2 3 2" xfId="690"/>
    <cellStyle name="20 % – Zvýraznění2 3 2 3 3" xfId="691"/>
    <cellStyle name="20 % – Zvýraznění2 3 2 3 4" xfId="692"/>
    <cellStyle name="20 % – Zvýraznění2 3 2 3 5" xfId="693"/>
    <cellStyle name="20 % – Zvýraznění2 3 2 4" xfId="694"/>
    <cellStyle name="20 % – Zvýraznění2 3 2 4 2" xfId="695"/>
    <cellStyle name="20 % – Zvýraznění2 3 2 4 3" xfId="696"/>
    <cellStyle name="20 % – Zvýraznění2 3 2 4 4" xfId="697"/>
    <cellStyle name="20 % – Zvýraznění2 3 2 4 5" xfId="698"/>
    <cellStyle name="20 % – Zvýraznění2 3 2 5" xfId="699"/>
    <cellStyle name="20 % – Zvýraznění2 3 2 5 2" xfId="700"/>
    <cellStyle name="20 % – Zvýraznění2 3 2 5 3" xfId="701"/>
    <cellStyle name="20 % – Zvýraznění2 3 2 5 4" xfId="702"/>
    <cellStyle name="20 % – Zvýraznění2 3 2 6" xfId="703"/>
    <cellStyle name="20 % – Zvýraznění2 3 2 6 2" xfId="704"/>
    <cellStyle name="20 % – Zvýraznění2 3 2 6 3" xfId="705"/>
    <cellStyle name="20 % – Zvýraznění2 3 2 6 4" xfId="706"/>
    <cellStyle name="20 % – Zvýraznění2 3 2 7" xfId="707"/>
    <cellStyle name="20 % – Zvýraznění2 3 2 7 2" xfId="708"/>
    <cellStyle name="20 % – Zvýraznění2 3 2 7 3" xfId="709"/>
    <cellStyle name="20 % – Zvýraznění2 3 2 7 4" xfId="710"/>
    <cellStyle name="20 % – Zvýraznění2 3 2 8" xfId="711"/>
    <cellStyle name="20 % – Zvýraznění2 3 2 8 2" xfId="712"/>
    <cellStyle name="20 % – Zvýraznění2 3 2 8 3" xfId="713"/>
    <cellStyle name="20 % – Zvýraznění2 3 2 8 4" xfId="714"/>
    <cellStyle name="20 % – Zvýraznění2 3 2 9" xfId="715"/>
    <cellStyle name="20 % – Zvýraznění2 3 20" xfId="716"/>
    <cellStyle name="20 % – Zvýraznění2 3 20 2" xfId="717"/>
    <cellStyle name="20 % – Zvýraznění2 3 21" xfId="718"/>
    <cellStyle name="20 % – Zvýraznění2 3 3" xfId="719"/>
    <cellStyle name="20 % – Zvýraznění2 3 3 10" xfId="720"/>
    <cellStyle name="20 % – Zvýraznění2 3 3 11" xfId="721"/>
    <cellStyle name="20 % – Zvýraznění2 3 3 2" xfId="722"/>
    <cellStyle name="20 % – Zvýraznění2 3 3 2 2" xfId="723"/>
    <cellStyle name="20 % – Zvýraznění2 3 3 2 3" xfId="724"/>
    <cellStyle name="20 % – Zvýraznění2 3 3 2 4" xfId="725"/>
    <cellStyle name="20 % – Zvýraznění2 3 3 3" xfId="726"/>
    <cellStyle name="20 % – Zvýraznění2 3 3 3 2" xfId="727"/>
    <cellStyle name="20 % – Zvýraznění2 3 3 3 3" xfId="728"/>
    <cellStyle name="20 % – Zvýraznění2 3 3 3 4" xfId="729"/>
    <cellStyle name="20 % – Zvýraznění2 3 3 4" xfId="730"/>
    <cellStyle name="20 % – Zvýraznění2 3 3 4 2" xfId="731"/>
    <cellStyle name="20 % – Zvýraznění2 3 3 4 3" xfId="732"/>
    <cellStyle name="20 % – Zvýraznění2 3 3 4 4" xfId="733"/>
    <cellStyle name="20 % – Zvýraznění2 3 3 5" xfId="734"/>
    <cellStyle name="20 % – Zvýraznění2 3 3 5 2" xfId="735"/>
    <cellStyle name="20 % – Zvýraznění2 3 3 5 3" xfId="736"/>
    <cellStyle name="20 % – Zvýraznění2 3 3 5 4" xfId="737"/>
    <cellStyle name="20 % – Zvýraznění2 3 3 6" xfId="738"/>
    <cellStyle name="20 % – Zvýraznění2 3 3 6 2" xfId="739"/>
    <cellStyle name="20 % – Zvýraznění2 3 3 6 3" xfId="740"/>
    <cellStyle name="20 % – Zvýraznění2 3 3 6 4" xfId="741"/>
    <cellStyle name="20 % – Zvýraznění2 3 3 7" xfId="742"/>
    <cellStyle name="20 % – Zvýraznění2 3 3 7 2" xfId="743"/>
    <cellStyle name="20 % – Zvýraznění2 3 3 7 3" xfId="744"/>
    <cellStyle name="20 % – Zvýraznění2 3 3 7 4" xfId="745"/>
    <cellStyle name="20 % – Zvýraznění2 3 3 8" xfId="746"/>
    <cellStyle name="20 % – Zvýraznění2 3 3 9" xfId="747"/>
    <cellStyle name="20 % – Zvýraznění2 3 4" xfId="748"/>
    <cellStyle name="20 % – Zvýraznění2 3 4 2" xfId="749"/>
    <cellStyle name="20 % – Zvýraznění2 3 4 3" xfId="750"/>
    <cellStyle name="20 % – Zvýraznění2 3 4 4" xfId="751"/>
    <cellStyle name="20 % – Zvýraznění2 3 4 5" xfId="752"/>
    <cellStyle name="20 % – Zvýraznění2 3 5" xfId="753"/>
    <cellStyle name="20 % – Zvýraznění2 3 5 2" xfId="754"/>
    <cellStyle name="20 % – Zvýraznění2 3 5 3" xfId="755"/>
    <cellStyle name="20 % – Zvýraznění2 3 5 4" xfId="756"/>
    <cellStyle name="20 % – Zvýraznění2 3 5 5" xfId="757"/>
    <cellStyle name="20 % – Zvýraznění2 3 6" xfId="758"/>
    <cellStyle name="20 % – Zvýraznění2 3 6 2" xfId="759"/>
    <cellStyle name="20 % – Zvýraznění2 3 6 3" xfId="760"/>
    <cellStyle name="20 % – Zvýraznění2 3 6 4" xfId="761"/>
    <cellStyle name="20 % – Zvýraznění2 3 7" xfId="762"/>
    <cellStyle name="20 % – Zvýraznění2 3 7 2" xfId="763"/>
    <cellStyle name="20 % – Zvýraznění2 3 7 3" xfId="764"/>
    <cellStyle name="20 % – Zvýraznění2 3 7 4" xfId="765"/>
    <cellStyle name="20 % – Zvýraznění2 3 8" xfId="766"/>
    <cellStyle name="20 % – Zvýraznění2 3 8 2" xfId="767"/>
    <cellStyle name="20 % – Zvýraznění2 3 8 3" xfId="768"/>
    <cellStyle name="20 % – Zvýraznění2 3 8 4" xfId="769"/>
    <cellStyle name="20 % – Zvýraznění2 3 9" xfId="770"/>
    <cellStyle name="20 % – Zvýraznění2 3 9 2" xfId="771"/>
    <cellStyle name="20 % – Zvýraznění2 3 9 3" xfId="772"/>
    <cellStyle name="20 % – Zvýraznění2 3 9 4" xfId="773"/>
    <cellStyle name="20 % – Zvýraznění2 4" xfId="774"/>
    <cellStyle name="20 % – Zvýraznění2 4 10" xfId="775"/>
    <cellStyle name="20 % – Zvýraznění2 4 11" xfId="776"/>
    <cellStyle name="20 % – Zvýraznění2 4 12" xfId="777"/>
    <cellStyle name="20 % – Zvýraznění2 4 13" xfId="778"/>
    <cellStyle name="20 % – Zvýraznění2 4 14" xfId="779"/>
    <cellStyle name="20 % – Zvýraznění2 4 2" xfId="780"/>
    <cellStyle name="20 % – Zvýraznění2 4 2 10" xfId="781"/>
    <cellStyle name="20 % – Zvýraznění2 4 2 11" xfId="782"/>
    <cellStyle name="20 % – Zvýraznění2 4 2 12" xfId="783"/>
    <cellStyle name="20 % – Zvýraznění2 4 2 2" xfId="784"/>
    <cellStyle name="20 % – Zvýraznění2 4 2 2 2" xfId="785"/>
    <cellStyle name="20 % – Zvýraznění2 4 2 2 3" xfId="786"/>
    <cellStyle name="20 % – Zvýraznění2 4 2 2 4" xfId="787"/>
    <cellStyle name="20 % – Zvýraznění2 4 2 2 5" xfId="788"/>
    <cellStyle name="20 % – Zvýraznění2 4 2 2 6" xfId="789"/>
    <cellStyle name="20 % – Zvýraznění2 4 2 3" xfId="790"/>
    <cellStyle name="20 % – Zvýraznění2 4 2 3 2" xfId="791"/>
    <cellStyle name="20 % – Zvýraznění2 4 2 3 3" xfId="792"/>
    <cellStyle name="20 % – Zvýraznění2 4 2 3 4" xfId="793"/>
    <cellStyle name="20 % – Zvýraznění2 4 2 3 5" xfId="794"/>
    <cellStyle name="20 % – Zvýraznění2 4 2 4" xfId="795"/>
    <cellStyle name="20 % – Zvýraznění2 4 2 4 2" xfId="796"/>
    <cellStyle name="20 % – Zvýraznění2 4 2 4 3" xfId="797"/>
    <cellStyle name="20 % – Zvýraznění2 4 2 4 4" xfId="798"/>
    <cellStyle name="20 % – Zvýraznění2 4 2 5" xfId="799"/>
    <cellStyle name="20 % – Zvýraznění2 4 2 5 2" xfId="800"/>
    <cellStyle name="20 % – Zvýraznění2 4 2 5 3" xfId="801"/>
    <cellStyle name="20 % – Zvýraznění2 4 2 5 4" xfId="802"/>
    <cellStyle name="20 % – Zvýraznění2 4 2 6" xfId="803"/>
    <cellStyle name="20 % – Zvýraznění2 4 2 6 2" xfId="804"/>
    <cellStyle name="20 % – Zvýraznění2 4 2 6 3" xfId="805"/>
    <cellStyle name="20 % – Zvýraznění2 4 2 6 4" xfId="806"/>
    <cellStyle name="20 % – Zvýraznění2 4 2 7" xfId="807"/>
    <cellStyle name="20 % – Zvýraznění2 4 2 7 2" xfId="808"/>
    <cellStyle name="20 % – Zvýraznění2 4 2 7 3" xfId="809"/>
    <cellStyle name="20 % – Zvýraznění2 4 2 7 4" xfId="810"/>
    <cellStyle name="20 % – Zvýraznění2 4 2 8" xfId="811"/>
    <cellStyle name="20 % – Zvýraznění2 4 2 9" xfId="812"/>
    <cellStyle name="20 % – Zvýraznění2 4 3" xfId="813"/>
    <cellStyle name="20 % – Zvýraznění2 4 3 2" xfId="814"/>
    <cellStyle name="20 % – Zvýraznění2 4 3 2 2" xfId="815"/>
    <cellStyle name="20 % – Zvýraznění2 4 3 3" xfId="816"/>
    <cellStyle name="20 % – Zvýraznění2 4 3 4" xfId="817"/>
    <cellStyle name="20 % – Zvýraznění2 4 3 5" xfId="818"/>
    <cellStyle name="20 % – Zvýraznění2 4 3 6" xfId="819"/>
    <cellStyle name="20 % – Zvýraznění2 4 4" xfId="820"/>
    <cellStyle name="20 % – Zvýraznění2 4 4 2" xfId="821"/>
    <cellStyle name="20 % – Zvýraznění2 4 4 3" xfId="822"/>
    <cellStyle name="20 % – Zvýraznění2 4 4 4" xfId="823"/>
    <cellStyle name="20 % – Zvýraznění2 4 4 5" xfId="824"/>
    <cellStyle name="20 % – Zvýraznění2 4 4 6" xfId="825"/>
    <cellStyle name="20 % – Zvýraznění2 4 5" xfId="826"/>
    <cellStyle name="20 % – Zvýraznění2 4 5 2" xfId="827"/>
    <cellStyle name="20 % – Zvýraznění2 4 5 3" xfId="828"/>
    <cellStyle name="20 % – Zvýraznění2 4 5 4" xfId="829"/>
    <cellStyle name="20 % – Zvýraznění2 4 5 5" xfId="830"/>
    <cellStyle name="20 % – Zvýraznění2 4 6" xfId="831"/>
    <cellStyle name="20 % – Zvýraznění2 4 6 2" xfId="832"/>
    <cellStyle name="20 % – Zvýraznění2 4 6 3" xfId="833"/>
    <cellStyle name="20 % – Zvýraznění2 4 6 4" xfId="834"/>
    <cellStyle name="20 % – Zvýraznění2 4 7" xfId="835"/>
    <cellStyle name="20 % – Zvýraznění2 4 7 2" xfId="836"/>
    <cellStyle name="20 % – Zvýraznění2 4 7 3" xfId="837"/>
    <cellStyle name="20 % – Zvýraznění2 4 7 4" xfId="838"/>
    <cellStyle name="20 % – Zvýraznění2 4 8" xfId="839"/>
    <cellStyle name="20 % – Zvýraznění2 4 8 2" xfId="840"/>
    <cellStyle name="20 % – Zvýraznění2 4 8 3" xfId="841"/>
    <cellStyle name="20 % – Zvýraznění2 4 8 4" xfId="842"/>
    <cellStyle name="20 % – Zvýraznění2 4 9" xfId="843"/>
    <cellStyle name="20 % – Zvýraznění2 4 9 2" xfId="844"/>
    <cellStyle name="20 % – Zvýraznění2 4 9 3" xfId="845"/>
    <cellStyle name="20 % – Zvýraznění2 4 9 4" xfId="846"/>
    <cellStyle name="20 % – Zvýraznění2 5" xfId="847"/>
    <cellStyle name="20 % – Zvýraznění2 5 10" xfId="848"/>
    <cellStyle name="20 % – Zvýraznění2 5 11" xfId="849"/>
    <cellStyle name="20 % – Zvýraznění2 5 12" xfId="850"/>
    <cellStyle name="20 % – Zvýraznění2 5 2" xfId="851"/>
    <cellStyle name="20 % – Zvýraznění2 5 2 2" xfId="852"/>
    <cellStyle name="20 % – Zvýraznění2 5 2 3" xfId="853"/>
    <cellStyle name="20 % – Zvýraznění2 5 2 4" xfId="854"/>
    <cellStyle name="20 % – Zvýraznění2 5 2 5" xfId="855"/>
    <cellStyle name="20 % – Zvýraznění2 5 3" xfId="856"/>
    <cellStyle name="20 % – Zvýraznění2 5 3 2" xfId="857"/>
    <cellStyle name="20 % – Zvýraznění2 5 3 3" xfId="858"/>
    <cellStyle name="20 % – Zvýraznění2 5 3 4" xfId="859"/>
    <cellStyle name="20 % – Zvýraznění2 5 3 5" xfId="860"/>
    <cellStyle name="20 % – Zvýraznění2 5 4" xfId="861"/>
    <cellStyle name="20 % – Zvýraznění2 5 4 2" xfId="862"/>
    <cellStyle name="20 % – Zvýraznění2 5 4 3" xfId="863"/>
    <cellStyle name="20 % – Zvýraznění2 5 4 4" xfId="864"/>
    <cellStyle name="20 % – Zvýraznění2 5 5" xfId="865"/>
    <cellStyle name="20 % – Zvýraznění2 5 5 2" xfId="866"/>
    <cellStyle name="20 % – Zvýraznění2 5 5 3" xfId="867"/>
    <cellStyle name="20 % – Zvýraznění2 5 5 4" xfId="868"/>
    <cellStyle name="20 % – Zvýraznění2 5 6" xfId="869"/>
    <cellStyle name="20 % – Zvýraznění2 5 6 2" xfId="870"/>
    <cellStyle name="20 % – Zvýraznění2 5 6 3" xfId="871"/>
    <cellStyle name="20 % – Zvýraznění2 5 6 4" xfId="872"/>
    <cellStyle name="20 % – Zvýraznění2 5 7" xfId="873"/>
    <cellStyle name="20 % – Zvýraznění2 5 7 2" xfId="874"/>
    <cellStyle name="20 % – Zvýraznění2 5 7 3" xfId="875"/>
    <cellStyle name="20 % – Zvýraznění2 5 7 4" xfId="876"/>
    <cellStyle name="20 % – Zvýraznění2 5 8" xfId="877"/>
    <cellStyle name="20 % – Zvýraznění2 5 8 2" xfId="878"/>
    <cellStyle name="20 % – Zvýraznění2 5 8 3" xfId="879"/>
    <cellStyle name="20 % – Zvýraznění2 5 8 4" xfId="880"/>
    <cellStyle name="20 % – Zvýraznění2 5 9" xfId="881"/>
    <cellStyle name="20 % – Zvýraznění2 6" xfId="882"/>
    <cellStyle name="20 % – Zvýraznění2 6 10" xfId="883"/>
    <cellStyle name="20 % – Zvýraznění2 6 11" xfId="884"/>
    <cellStyle name="20 % – Zvýraznění2 6 2" xfId="885"/>
    <cellStyle name="20 % – Zvýraznění2 6 2 2" xfId="886"/>
    <cellStyle name="20 % – Zvýraznění2 6 2 3" xfId="887"/>
    <cellStyle name="20 % – Zvýraznění2 6 2 4" xfId="888"/>
    <cellStyle name="20 % – Zvýraznění2 6 3" xfId="889"/>
    <cellStyle name="20 % – Zvýraznění2 6 3 2" xfId="890"/>
    <cellStyle name="20 % – Zvýraznění2 6 3 3" xfId="891"/>
    <cellStyle name="20 % – Zvýraznění2 6 3 4" xfId="892"/>
    <cellStyle name="20 % – Zvýraznění2 6 4" xfId="893"/>
    <cellStyle name="20 % – Zvýraznění2 6 4 2" xfId="894"/>
    <cellStyle name="20 % – Zvýraznění2 6 4 3" xfId="895"/>
    <cellStyle name="20 % – Zvýraznění2 6 4 4" xfId="896"/>
    <cellStyle name="20 % – Zvýraznění2 6 5" xfId="897"/>
    <cellStyle name="20 % – Zvýraznění2 6 5 2" xfId="898"/>
    <cellStyle name="20 % – Zvýraznění2 6 5 3" xfId="899"/>
    <cellStyle name="20 % – Zvýraznění2 6 5 4" xfId="900"/>
    <cellStyle name="20 % – Zvýraznění2 6 6" xfId="901"/>
    <cellStyle name="20 % – Zvýraznění2 6 6 2" xfId="902"/>
    <cellStyle name="20 % – Zvýraznění2 6 6 3" xfId="903"/>
    <cellStyle name="20 % – Zvýraznění2 6 6 4" xfId="904"/>
    <cellStyle name="20 % – Zvýraznění2 6 7" xfId="905"/>
    <cellStyle name="20 % – Zvýraznění2 6 7 2" xfId="906"/>
    <cellStyle name="20 % – Zvýraznění2 6 7 3" xfId="907"/>
    <cellStyle name="20 % – Zvýraznění2 6 7 4" xfId="908"/>
    <cellStyle name="20 % – Zvýraznění2 6 8" xfId="909"/>
    <cellStyle name="20 % – Zvýraznění2 6 9" xfId="910"/>
    <cellStyle name="20 % – Zvýraznění2 7" xfId="911"/>
    <cellStyle name="20 % – Zvýraznění2 7 2" xfId="912"/>
    <cellStyle name="20 % – Zvýraznění2 7 3" xfId="913"/>
    <cellStyle name="20 % – Zvýraznění2 7 4" xfId="914"/>
    <cellStyle name="20 % – Zvýraznění2 7 5" xfId="915"/>
    <cellStyle name="20 % – Zvýraznění2 8" xfId="916"/>
    <cellStyle name="20 % – Zvýraznění2 8 2" xfId="917"/>
    <cellStyle name="20 % – Zvýraznění2 8 3" xfId="918"/>
    <cellStyle name="20 % – Zvýraznění2 8 4" xfId="919"/>
    <cellStyle name="20 % – Zvýraznění2 8 5" xfId="920"/>
    <cellStyle name="20 % – Zvýraznění2 9" xfId="921"/>
    <cellStyle name="20 % – Zvýraznění2 9 2" xfId="922"/>
    <cellStyle name="20 % – Zvýraznění2 9 3" xfId="923"/>
    <cellStyle name="20 % – Zvýraznění2 9 4" xfId="924"/>
    <cellStyle name="20 % – Zvýraznění3 10" xfId="925"/>
    <cellStyle name="20 % – Zvýraznění3 10 2" xfId="926"/>
    <cellStyle name="20 % – Zvýraznění3 10 3" xfId="927"/>
    <cellStyle name="20 % – Zvýraznění3 10 4" xfId="928"/>
    <cellStyle name="20 % – Zvýraznění3 11" xfId="929"/>
    <cellStyle name="20 % – Zvýraznění3 11 2" xfId="930"/>
    <cellStyle name="20 % – Zvýraznění3 11 3" xfId="931"/>
    <cellStyle name="20 % – Zvýraznění3 11 4" xfId="932"/>
    <cellStyle name="20 % – Zvýraznění3 12" xfId="933"/>
    <cellStyle name="20 % – Zvýraznění3 12 2" xfId="934"/>
    <cellStyle name="20 % – Zvýraznění3 12 3" xfId="935"/>
    <cellStyle name="20 % – Zvýraznění3 12 4" xfId="936"/>
    <cellStyle name="20 % – Zvýraznění3 13" xfId="937"/>
    <cellStyle name="20 % – Zvýraznění3 13 2" xfId="938"/>
    <cellStyle name="20 % – Zvýraznění3 14" xfId="939"/>
    <cellStyle name="20 % – Zvýraznění3 14 2" xfId="940"/>
    <cellStyle name="20 % – Zvýraznění3 15" xfId="941"/>
    <cellStyle name="20 % – Zvýraznění3 15 2" xfId="942"/>
    <cellStyle name="20 % – Zvýraznění3 16" xfId="943"/>
    <cellStyle name="20 % – Zvýraznění3 16 2" xfId="944"/>
    <cellStyle name="20 % – Zvýraznění3 17" xfId="945"/>
    <cellStyle name="20 % – Zvýraznění3 17 2" xfId="946"/>
    <cellStyle name="20 % – Zvýraznění3 18" xfId="947"/>
    <cellStyle name="20 % – Zvýraznění3 18 2" xfId="948"/>
    <cellStyle name="20 % – Zvýraznění3 19" xfId="949"/>
    <cellStyle name="20 % – Zvýraznění3 19 2" xfId="950"/>
    <cellStyle name="20 % – Zvýraznění3 2" xfId="951"/>
    <cellStyle name="20 % – Zvýraznění3 2 10" xfId="952"/>
    <cellStyle name="20 % – Zvýraznění3 2 10 2" xfId="953"/>
    <cellStyle name="20 % – Zvýraznění3 2 11" xfId="954"/>
    <cellStyle name="20 % – Zvýraznění3 2 11 2" xfId="955"/>
    <cellStyle name="20 % – Zvýraznění3 2 12" xfId="956"/>
    <cellStyle name="20 % – Zvýraznění3 2 12 2" xfId="957"/>
    <cellStyle name="20 % – Zvýraznění3 2 13" xfId="958"/>
    <cellStyle name="20 % – Zvýraznění3 2 13 2" xfId="959"/>
    <cellStyle name="20 % – Zvýraznění3 2 14" xfId="960"/>
    <cellStyle name="20 % – Zvýraznění3 2 2" xfId="961"/>
    <cellStyle name="20 % – Zvýraznění3 2 2 10" xfId="962"/>
    <cellStyle name="20 % – Zvýraznění3 2 2 10 2" xfId="963"/>
    <cellStyle name="20 % – Zvýraznění3 2 2 11" xfId="964"/>
    <cellStyle name="20 % – Zvýraznění3 2 2 11 2" xfId="965"/>
    <cellStyle name="20 % – Zvýraznění3 2 2 12" xfId="966"/>
    <cellStyle name="20 % – Zvýraznění3 2 2 12 2" xfId="967"/>
    <cellStyle name="20 % – Zvýraznění3 2 2 13" xfId="968"/>
    <cellStyle name="20 % – Zvýraznění3 2 2 2" xfId="969"/>
    <cellStyle name="20 % – Zvýraznění3 2 2 2 10" xfId="970"/>
    <cellStyle name="20 % – Zvýraznění3 2 2 2 2" xfId="971"/>
    <cellStyle name="20 % – Zvýraznění3 2 2 2 2 2" xfId="972"/>
    <cellStyle name="20 % – Zvýraznění3 2 2 2 3" xfId="973"/>
    <cellStyle name="20 % – Zvýraznění3 2 2 2 3 2" xfId="974"/>
    <cellStyle name="20 % – Zvýraznění3 2 2 2 4" xfId="975"/>
    <cellStyle name="20 % – Zvýraznění3 2 2 2 4 2" xfId="976"/>
    <cellStyle name="20 % – Zvýraznění3 2 2 2 5" xfId="977"/>
    <cellStyle name="20 % – Zvýraznění3 2 2 2 5 2" xfId="978"/>
    <cellStyle name="20 % – Zvýraznění3 2 2 2 6" xfId="979"/>
    <cellStyle name="20 % – Zvýraznění3 2 2 2 6 2" xfId="980"/>
    <cellStyle name="20 % – Zvýraznění3 2 2 2 7" xfId="981"/>
    <cellStyle name="20 % – Zvýraznění3 2 2 2 7 2" xfId="982"/>
    <cellStyle name="20 % – Zvýraznění3 2 2 2 8" xfId="983"/>
    <cellStyle name="20 % – Zvýraznění3 2 2 2 8 2" xfId="984"/>
    <cellStyle name="20 % – Zvýraznění3 2 2 2 9" xfId="985"/>
    <cellStyle name="20 % – Zvýraznění3 2 2 2 9 2" xfId="986"/>
    <cellStyle name="20 % – Zvýraznění3 2 2 3" xfId="987"/>
    <cellStyle name="20 % – Zvýraznění3 2 2 3 10" xfId="988"/>
    <cellStyle name="20 % – Zvýraznění3 2 2 3 2" xfId="989"/>
    <cellStyle name="20 % – Zvýraznění3 2 2 3 2 2" xfId="990"/>
    <cellStyle name="20 % – Zvýraznění3 2 2 3 3" xfId="991"/>
    <cellStyle name="20 % – Zvýraznění3 2 2 3 3 2" xfId="992"/>
    <cellStyle name="20 % – Zvýraznění3 2 2 3 4" xfId="993"/>
    <cellStyle name="20 % – Zvýraznění3 2 2 3 4 2" xfId="994"/>
    <cellStyle name="20 % – Zvýraznění3 2 2 3 5" xfId="995"/>
    <cellStyle name="20 % – Zvýraznění3 2 2 3 5 2" xfId="996"/>
    <cellStyle name="20 % – Zvýraznění3 2 2 3 6" xfId="997"/>
    <cellStyle name="20 % – Zvýraznění3 2 2 3 6 2" xfId="998"/>
    <cellStyle name="20 % – Zvýraznění3 2 2 3 7" xfId="999"/>
    <cellStyle name="20 % – Zvýraznění3 2 2 3 7 2" xfId="1000"/>
    <cellStyle name="20 % – Zvýraznění3 2 2 3 8" xfId="1001"/>
    <cellStyle name="20 % – Zvýraznění3 2 2 3 8 2" xfId="1002"/>
    <cellStyle name="20 % – Zvýraznění3 2 2 3 9" xfId="1003"/>
    <cellStyle name="20 % – Zvýraznění3 2 2 3 9 2" xfId="1004"/>
    <cellStyle name="20 % – Zvýraznění3 2 2 4" xfId="1005"/>
    <cellStyle name="20 % – Zvýraznění3 2 2 4 10" xfId="1006"/>
    <cellStyle name="20 % – Zvýraznění3 2 2 4 2" xfId="1007"/>
    <cellStyle name="20 % – Zvýraznění3 2 2 4 2 2" xfId="1008"/>
    <cellStyle name="20 % – Zvýraznění3 2 2 4 3" xfId="1009"/>
    <cellStyle name="20 % – Zvýraznění3 2 2 4 3 2" xfId="1010"/>
    <cellStyle name="20 % – Zvýraznění3 2 2 4 4" xfId="1011"/>
    <cellStyle name="20 % – Zvýraznění3 2 2 4 4 2" xfId="1012"/>
    <cellStyle name="20 % – Zvýraznění3 2 2 4 5" xfId="1013"/>
    <cellStyle name="20 % – Zvýraznění3 2 2 4 5 2" xfId="1014"/>
    <cellStyle name="20 % – Zvýraznění3 2 2 4 6" xfId="1015"/>
    <cellStyle name="20 % – Zvýraznění3 2 2 4 6 2" xfId="1016"/>
    <cellStyle name="20 % – Zvýraznění3 2 2 4 7" xfId="1017"/>
    <cellStyle name="20 % – Zvýraznění3 2 2 4 7 2" xfId="1018"/>
    <cellStyle name="20 % – Zvýraznění3 2 2 4 8" xfId="1019"/>
    <cellStyle name="20 % – Zvýraznění3 2 2 4 8 2" xfId="1020"/>
    <cellStyle name="20 % – Zvýraznění3 2 2 4 9" xfId="1021"/>
    <cellStyle name="20 % – Zvýraznění3 2 2 4 9 2" xfId="1022"/>
    <cellStyle name="20 % – Zvýraznění3 2 2 5" xfId="1023"/>
    <cellStyle name="20 % – Zvýraznění3 2 2 5 2" xfId="1024"/>
    <cellStyle name="20 % – Zvýraznění3 2 2 6" xfId="1025"/>
    <cellStyle name="20 % – Zvýraznění3 2 2 6 2" xfId="1026"/>
    <cellStyle name="20 % – Zvýraznění3 2 2 7" xfId="1027"/>
    <cellStyle name="20 % – Zvýraznění3 2 2 7 2" xfId="1028"/>
    <cellStyle name="20 % – Zvýraznění3 2 2 8" xfId="1029"/>
    <cellStyle name="20 % – Zvýraznění3 2 2 8 2" xfId="1030"/>
    <cellStyle name="20 % – Zvýraznění3 2 2 9" xfId="1031"/>
    <cellStyle name="20 % – Zvýraznění3 2 2 9 2" xfId="1032"/>
    <cellStyle name="20 % – Zvýraznění3 2 3" xfId="1033"/>
    <cellStyle name="20 % – Zvýraznění3 2 3 10" xfId="1034"/>
    <cellStyle name="20 % – Zvýraznění3 2 3 2" xfId="1035"/>
    <cellStyle name="20 % – Zvýraznění3 2 3 2 2" xfId="1036"/>
    <cellStyle name="20 % – Zvýraznění3 2 3 3" xfId="1037"/>
    <cellStyle name="20 % – Zvýraznění3 2 3 3 2" xfId="1038"/>
    <cellStyle name="20 % – Zvýraznění3 2 3 4" xfId="1039"/>
    <cellStyle name="20 % – Zvýraznění3 2 3 4 2" xfId="1040"/>
    <cellStyle name="20 % – Zvýraznění3 2 3 5" xfId="1041"/>
    <cellStyle name="20 % – Zvýraznění3 2 3 5 2" xfId="1042"/>
    <cellStyle name="20 % – Zvýraznění3 2 3 6" xfId="1043"/>
    <cellStyle name="20 % – Zvýraznění3 2 3 6 2" xfId="1044"/>
    <cellStyle name="20 % – Zvýraznění3 2 3 7" xfId="1045"/>
    <cellStyle name="20 % – Zvýraznění3 2 3 7 2" xfId="1046"/>
    <cellStyle name="20 % – Zvýraznění3 2 3 8" xfId="1047"/>
    <cellStyle name="20 % – Zvýraznění3 2 3 8 2" xfId="1048"/>
    <cellStyle name="20 % – Zvýraznění3 2 3 9" xfId="1049"/>
    <cellStyle name="20 % – Zvýraznění3 2 3 9 2" xfId="1050"/>
    <cellStyle name="20 % – Zvýraznění3 2 4" xfId="1051"/>
    <cellStyle name="20 % – Zvýraznění3 2 4 10" xfId="1052"/>
    <cellStyle name="20 % – Zvýraznění3 2 4 2" xfId="1053"/>
    <cellStyle name="20 % – Zvýraznění3 2 4 2 2" xfId="1054"/>
    <cellStyle name="20 % – Zvýraznění3 2 4 3" xfId="1055"/>
    <cellStyle name="20 % – Zvýraznění3 2 4 3 2" xfId="1056"/>
    <cellStyle name="20 % – Zvýraznění3 2 4 4" xfId="1057"/>
    <cellStyle name="20 % – Zvýraznění3 2 4 4 2" xfId="1058"/>
    <cellStyle name="20 % – Zvýraznění3 2 4 5" xfId="1059"/>
    <cellStyle name="20 % – Zvýraznění3 2 4 5 2" xfId="1060"/>
    <cellStyle name="20 % – Zvýraznění3 2 4 6" xfId="1061"/>
    <cellStyle name="20 % – Zvýraznění3 2 4 6 2" xfId="1062"/>
    <cellStyle name="20 % – Zvýraznění3 2 4 7" xfId="1063"/>
    <cellStyle name="20 % – Zvýraznění3 2 4 7 2" xfId="1064"/>
    <cellStyle name="20 % – Zvýraznění3 2 4 8" xfId="1065"/>
    <cellStyle name="20 % – Zvýraznění3 2 4 8 2" xfId="1066"/>
    <cellStyle name="20 % – Zvýraznění3 2 4 9" xfId="1067"/>
    <cellStyle name="20 % – Zvýraznění3 2 4 9 2" xfId="1068"/>
    <cellStyle name="20 % – Zvýraznění3 2 5" xfId="1069"/>
    <cellStyle name="20 % – Zvýraznění3 2 5 10" xfId="1070"/>
    <cellStyle name="20 % – Zvýraznění3 2 5 2" xfId="1071"/>
    <cellStyle name="20 % – Zvýraznění3 2 5 2 2" xfId="1072"/>
    <cellStyle name="20 % – Zvýraznění3 2 5 3" xfId="1073"/>
    <cellStyle name="20 % – Zvýraznění3 2 5 3 2" xfId="1074"/>
    <cellStyle name="20 % – Zvýraznění3 2 5 4" xfId="1075"/>
    <cellStyle name="20 % – Zvýraznění3 2 5 4 2" xfId="1076"/>
    <cellStyle name="20 % – Zvýraznění3 2 5 5" xfId="1077"/>
    <cellStyle name="20 % – Zvýraznění3 2 5 5 2" xfId="1078"/>
    <cellStyle name="20 % – Zvýraznění3 2 5 6" xfId="1079"/>
    <cellStyle name="20 % – Zvýraznění3 2 5 6 2" xfId="1080"/>
    <cellStyle name="20 % – Zvýraznění3 2 5 7" xfId="1081"/>
    <cellStyle name="20 % – Zvýraznění3 2 5 7 2" xfId="1082"/>
    <cellStyle name="20 % – Zvýraznění3 2 5 8" xfId="1083"/>
    <cellStyle name="20 % – Zvýraznění3 2 5 8 2" xfId="1084"/>
    <cellStyle name="20 % – Zvýraznění3 2 5 9" xfId="1085"/>
    <cellStyle name="20 % – Zvýraznění3 2 5 9 2" xfId="1086"/>
    <cellStyle name="20 % – Zvýraznění3 2 6" xfId="1087"/>
    <cellStyle name="20 % – Zvýraznění3 2 6 2" xfId="1088"/>
    <cellStyle name="20 % – Zvýraznění3 2 7" xfId="1089"/>
    <cellStyle name="20 % – Zvýraznění3 2 7 2" xfId="1090"/>
    <cellStyle name="20 % – Zvýraznění3 2 8" xfId="1091"/>
    <cellStyle name="20 % – Zvýraznění3 2 8 2" xfId="1092"/>
    <cellStyle name="20 % – Zvýraznění3 2 9" xfId="1093"/>
    <cellStyle name="20 % – Zvýraznění3 2 9 2" xfId="1094"/>
    <cellStyle name="20 % – Zvýraznění3 20" xfId="1095"/>
    <cellStyle name="20 % – Zvýraznění3 3" xfId="1096"/>
    <cellStyle name="20 % – Zvýraznění3 3 10" xfId="1097"/>
    <cellStyle name="20 % – Zvýraznění3 3 10 2" xfId="1098"/>
    <cellStyle name="20 % – Zvýraznění3 3 10 3" xfId="1099"/>
    <cellStyle name="20 % – Zvýraznění3 3 10 4" xfId="1100"/>
    <cellStyle name="20 % – Zvýraznění3 3 11" xfId="1101"/>
    <cellStyle name="20 % – Zvýraznění3 3 12" xfId="1102"/>
    <cellStyle name="20 % – Zvýraznění3 3 13" xfId="1103"/>
    <cellStyle name="20 % – Zvýraznění3 3 14" xfId="1104"/>
    <cellStyle name="20 % – Zvýraznění3 3 14 2" xfId="1105"/>
    <cellStyle name="20 % – Zvýraznění3 3 15" xfId="1106"/>
    <cellStyle name="20 % – Zvýraznění3 3 15 2" xfId="1107"/>
    <cellStyle name="20 % – Zvýraznění3 3 16" xfId="1108"/>
    <cellStyle name="20 % – Zvýraznění3 3 16 2" xfId="1109"/>
    <cellStyle name="20 % – Zvýraznění3 3 17" xfId="1110"/>
    <cellStyle name="20 % – Zvýraznění3 3 17 2" xfId="1111"/>
    <cellStyle name="20 % – Zvýraznění3 3 18" xfId="1112"/>
    <cellStyle name="20 % – Zvýraznění3 3 18 2" xfId="1113"/>
    <cellStyle name="20 % – Zvýraznění3 3 19" xfId="1114"/>
    <cellStyle name="20 % – Zvýraznění3 3 19 2" xfId="1115"/>
    <cellStyle name="20 % – Zvýraznění3 3 2" xfId="1116"/>
    <cellStyle name="20 % – Zvýraznění3 3 2 10" xfId="1117"/>
    <cellStyle name="20 % – Zvýraznění3 3 2 11" xfId="1118"/>
    <cellStyle name="20 % – Zvýraznění3 3 2 12" xfId="1119"/>
    <cellStyle name="20 % – Zvýraznění3 3 2 12 2" xfId="1120"/>
    <cellStyle name="20 % – Zvýraznění3 3 2 13" xfId="1121"/>
    <cellStyle name="20 % – Zvýraznění3 3 2 13 2" xfId="1122"/>
    <cellStyle name="20 % – Zvýraznění3 3 2 14" xfId="1123"/>
    <cellStyle name="20 % – Zvýraznění3 3 2 14 2" xfId="1124"/>
    <cellStyle name="20 % – Zvýraznění3 3 2 15" xfId="1125"/>
    <cellStyle name="20 % – Zvýraznění3 3 2 15 2" xfId="1126"/>
    <cellStyle name="20 % – Zvýraznění3 3 2 16" xfId="1127"/>
    <cellStyle name="20 % – Zvýraznění3 3 2 16 2" xfId="1128"/>
    <cellStyle name="20 % – Zvýraznění3 3 2 17" xfId="1129"/>
    <cellStyle name="20 % – Zvýraznění3 3 2 17 2" xfId="1130"/>
    <cellStyle name="20 % – Zvýraznění3 3 2 18" xfId="1131"/>
    <cellStyle name="20 % – Zvýraznění3 3 2 18 2" xfId="1132"/>
    <cellStyle name="20 % – Zvýraznění3 3 2 19" xfId="1133"/>
    <cellStyle name="20 % – Zvýraznění3 3 2 2" xfId="1134"/>
    <cellStyle name="20 % – Zvýraznění3 3 2 2 10" xfId="1135"/>
    <cellStyle name="20 % – Zvýraznění3 3 2 2 2" xfId="1136"/>
    <cellStyle name="20 % – Zvýraznění3 3 2 2 2 2" xfId="1137"/>
    <cellStyle name="20 % – Zvýraznění3 3 2 2 3" xfId="1138"/>
    <cellStyle name="20 % – Zvýraznění3 3 2 2 3 2" xfId="1139"/>
    <cellStyle name="20 % – Zvýraznění3 3 2 2 4" xfId="1140"/>
    <cellStyle name="20 % – Zvýraznění3 3 2 2 4 2" xfId="1141"/>
    <cellStyle name="20 % – Zvýraznění3 3 2 2 5" xfId="1142"/>
    <cellStyle name="20 % – Zvýraznění3 3 2 2 5 2" xfId="1143"/>
    <cellStyle name="20 % – Zvýraznění3 3 2 2 6" xfId="1144"/>
    <cellStyle name="20 % – Zvýraznění3 3 2 2 6 2" xfId="1145"/>
    <cellStyle name="20 % – Zvýraznění3 3 2 2 7" xfId="1146"/>
    <cellStyle name="20 % – Zvýraznění3 3 2 2 8" xfId="1147"/>
    <cellStyle name="20 % – Zvýraznění3 3 2 2 9" xfId="1148"/>
    <cellStyle name="20 % – Zvýraznění3 3 2 3" xfId="1149"/>
    <cellStyle name="20 % – Zvýraznění3 3 2 3 2" xfId="1150"/>
    <cellStyle name="20 % – Zvýraznění3 3 2 3 3" xfId="1151"/>
    <cellStyle name="20 % – Zvýraznění3 3 2 3 4" xfId="1152"/>
    <cellStyle name="20 % – Zvýraznění3 3 2 3 5" xfId="1153"/>
    <cellStyle name="20 % – Zvýraznění3 3 2 4" xfId="1154"/>
    <cellStyle name="20 % – Zvýraznění3 3 2 4 2" xfId="1155"/>
    <cellStyle name="20 % – Zvýraznění3 3 2 4 3" xfId="1156"/>
    <cellStyle name="20 % – Zvýraznění3 3 2 4 4" xfId="1157"/>
    <cellStyle name="20 % – Zvýraznění3 3 2 4 5" xfId="1158"/>
    <cellStyle name="20 % – Zvýraznění3 3 2 5" xfId="1159"/>
    <cellStyle name="20 % – Zvýraznění3 3 2 5 2" xfId="1160"/>
    <cellStyle name="20 % – Zvýraznění3 3 2 5 3" xfId="1161"/>
    <cellStyle name="20 % – Zvýraznění3 3 2 5 4" xfId="1162"/>
    <cellStyle name="20 % – Zvýraznění3 3 2 6" xfId="1163"/>
    <cellStyle name="20 % – Zvýraznění3 3 2 6 2" xfId="1164"/>
    <cellStyle name="20 % – Zvýraznění3 3 2 6 3" xfId="1165"/>
    <cellStyle name="20 % – Zvýraznění3 3 2 6 4" xfId="1166"/>
    <cellStyle name="20 % – Zvýraznění3 3 2 7" xfId="1167"/>
    <cellStyle name="20 % – Zvýraznění3 3 2 7 2" xfId="1168"/>
    <cellStyle name="20 % – Zvýraznění3 3 2 7 3" xfId="1169"/>
    <cellStyle name="20 % – Zvýraznění3 3 2 7 4" xfId="1170"/>
    <cellStyle name="20 % – Zvýraznění3 3 2 8" xfId="1171"/>
    <cellStyle name="20 % – Zvýraznění3 3 2 8 2" xfId="1172"/>
    <cellStyle name="20 % – Zvýraznění3 3 2 8 3" xfId="1173"/>
    <cellStyle name="20 % – Zvýraznění3 3 2 8 4" xfId="1174"/>
    <cellStyle name="20 % – Zvýraznění3 3 2 9" xfId="1175"/>
    <cellStyle name="20 % – Zvýraznění3 3 20" xfId="1176"/>
    <cellStyle name="20 % – Zvýraznění3 3 20 2" xfId="1177"/>
    <cellStyle name="20 % – Zvýraznění3 3 21" xfId="1178"/>
    <cellStyle name="20 % – Zvýraznění3 3 3" xfId="1179"/>
    <cellStyle name="20 % – Zvýraznění3 3 3 10" xfId="1180"/>
    <cellStyle name="20 % – Zvýraznění3 3 3 11" xfId="1181"/>
    <cellStyle name="20 % – Zvýraznění3 3 3 2" xfId="1182"/>
    <cellStyle name="20 % – Zvýraznění3 3 3 2 2" xfId="1183"/>
    <cellStyle name="20 % – Zvýraznění3 3 3 2 3" xfId="1184"/>
    <cellStyle name="20 % – Zvýraznění3 3 3 2 4" xfId="1185"/>
    <cellStyle name="20 % – Zvýraznění3 3 3 3" xfId="1186"/>
    <cellStyle name="20 % – Zvýraznění3 3 3 3 2" xfId="1187"/>
    <cellStyle name="20 % – Zvýraznění3 3 3 3 3" xfId="1188"/>
    <cellStyle name="20 % – Zvýraznění3 3 3 3 4" xfId="1189"/>
    <cellStyle name="20 % – Zvýraznění3 3 3 4" xfId="1190"/>
    <cellStyle name="20 % – Zvýraznění3 3 3 4 2" xfId="1191"/>
    <cellStyle name="20 % – Zvýraznění3 3 3 4 3" xfId="1192"/>
    <cellStyle name="20 % – Zvýraznění3 3 3 4 4" xfId="1193"/>
    <cellStyle name="20 % – Zvýraznění3 3 3 5" xfId="1194"/>
    <cellStyle name="20 % – Zvýraznění3 3 3 5 2" xfId="1195"/>
    <cellStyle name="20 % – Zvýraznění3 3 3 5 3" xfId="1196"/>
    <cellStyle name="20 % – Zvýraznění3 3 3 5 4" xfId="1197"/>
    <cellStyle name="20 % – Zvýraznění3 3 3 6" xfId="1198"/>
    <cellStyle name="20 % – Zvýraznění3 3 3 6 2" xfId="1199"/>
    <cellStyle name="20 % – Zvýraznění3 3 3 6 3" xfId="1200"/>
    <cellStyle name="20 % – Zvýraznění3 3 3 6 4" xfId="1201"/>
    <cellStyle name="20 % – Zvýraznění3 3 3 7" xfId="1202"/>
    <cellStyle name="20 % – Zvýraznění3 3 3 7 2" xfId="1203"/>
    <cellStyle name="20 % – Zvýraznění3 3 3 7 3" xfId="1204"/>
    <cellStyle name="20 % – Zvýraznění3 3 3 7 4" xfId="1205"/>
    <cellStyle name="20 % – Zvýraznění3 3 3 8" xfId="1206"/>
    <cellStyle name="20 % – Zvýraznění3 3 3 9" xfId="1207"/>
    <cellStyle name="20 % – Zvýraznění3 3 4" xfId="1208"/>
    <cellStyle name="20 % – Zvýraznění3 3 4 2" xfId="1209"/>
    <cellStyle name="20 % – Zvýraznění3 3 4 3" xfId="1210"/>
    <cellStyle name="20 % – Zvýraznění3 3 4 4" xfId="1211"/>
    <cellStyle name="20 % – Zvýraznění3 3 4 5" xfId="1212"/>
    <cellStyle name="20 % – Zvýraznění3 3 5" xfId="1213"/>
    <cellStyle name="20 % – Zvýraznění3 3 5 2" xfId="1214"/>
    <cellStyle name="20 % – Zvýraznění3 3 5 3" xfId="1215"/>
    <cellStyle name="20 % – Zvýraznění3 3 5 4" xfId="1216"/>
    <cellStyle name="20 % – Zvýraznění3 3 5 5" xfId="1217"/>
    <cellStyle name="20 % – Zvýraznění3 3 6" xfId="1218"/>
    <cellStyle name="20 % – Zvýraznění3 3 6 2" xfId="1219"/>
    <cellStyle name="20 % – Zvýraznění3 3 6 3" xfId="1220"/>
    <cellStyle name="20 % – Zvýraznění3 3 6 4" xfId="1221"/>
    <cellStyle name="20 % – Zvýraznění3 3 7" xfId="1222"/>
    <cellStyle name="20 % – Zvýraznění3 3 7 2" xfId="1223"/>
    <cellStyle name="20 % – Zvýraznění3 3 7 3" xfId="1224"/>
    <cellStyle name="20 % – Zvýraznění3 3 7 4" xfId="1225"/>
    <cellStyle name="20 % – Zvýraznění3 3 8" xfId="1226"/>
    <cellStyle name="20 % – Zvýraznění3 3 8 2" xfId="1227"/>
    <cellStyle name="20 % – Zvýraznění3 3 8 3" xfId="1228"/>
    <cellStyle name="20 % – Zvýraznění3 3 8 4" xfId="1229"/>
    <cellStyle name="20 % – Zvýraznění3 3 9" xfId="1230"/>
    <cellStyle name="20 % – Zvýraznění3 3 9 2" xfId="1231"/>
    <cellStyle name="20 % – Zvýraznění3 3 9 3" xfId="1232"/>
    <cellStyle name="20 % – Zvýraznění3 3 9 4" xfId="1233"/>
    <cellStyle name="20 % – Zvýraznění3 4" xfId="1234"/>
    <cellStyle name="20 % – Zvýraznění3 4 10" xfId="1235"/>
    <cellStyle name="20 % – Zvýraznění3 4 11" xfId="1236"/>
    <cellStyle name="20 % – Zvýraznění3 4 12" xfId="1237"/>
    <cellStyle name="20 % – Zvýraznění3 4 13" xfId="1238"/>
    <cellStyle name="20 % – Zvýraznění3 4 14" xfId="1239"/>
    <cellStyle name="20 % – Zvýraznění3 4 2" xfId="1240"/>
    <cellStyle name="20 % – Zvýraznění3 4 2 10" xfId="1241"/>
    <cellStyle name="20 % – Zvýraznění3 4 2 11" xfId="1242"/>
    <cellStyle name="20 % – Zvýraznění3 4 2 12" xfId="1243"/>
    <cellStyle name="20 % – Zvýraznění3 4 2 2" xfId="1244"/>
    <cellStyle name="20 % – Zvýraznění3 4 2 2 2" xfId="1245"/>
    <cellStyle name="20 % – Zvýraznění3 4 2 2 3" xfId="1246"/>
    <cellStyle name="20 % – Zvýraznění3 4 2 2 4" xfId="1247"/>
    <cellStyle name="20 % – Zvýraznění3 4 2 2 5" xfId="1248"/>
    <cellStyle name="20 % – Zvýraznění3 4 2 2 6" xfId="1249"/>
    <cellStyle name="20 % – Zvýraznění3 4 2 3" xfId="1250"/>
    <cellStyle name="20 % – Zvýraznění3 4 2 3 2" xfId="1251"/>
    <cellStyle name="20 % – Zvýraznění3 4 2 3 3" xfId="1252"/>
    <cellStyle name="20 % – Zvýraznění3 4 2 3 4" xfId="1253"/>
    <cellStyle name="20 % – Zvýraznění3 4 2 3 5" xfId="1254"/>
    <cellStyle name="20 % – Zvýraznění3 4 2 4" xfId="1255"/>
    <cellStyle name="20 % – Zvýraznění3 4 2 4 2" xfId="1256"/>
    <cellStyle name="20 % – Zvýraznění3 4 2 4 3" xfId="1257"/>
    <cellStyle name="20 % – Zvýraznění3 4 2 4 4" xfId="1258"/>
    <cellStyle name="20 % – Zvýraznění3 4 2 5" xfId="1259"/>
    <cellStyle name="20 % – Zvýraznění3 4 2 5 2" xfId="1260"/>
    <cellStyle name="20 % – Zvýraznění3 4 2 5 3" xfId="1261"/>
    <cellStyle name="20 % – Zvýraznění3 4 2 5 4" xfId="1262"/>
    <cellStyle name="20 % – Zvýraznění3 4 2 6" xfId="1263"/>
    <cellStyle name="20 % – Zvýraznění3 4 2 6 2" xfId="1264"/>
    <cellStyle name="20 % – Zvýraznění3 4 2 6 3" xfId="1265"/>
    <cellStyle name="20 % – Zvýraznění3 4 2 6 4" xfId="1266"/>
    <cellStyle name="20 % – Zvýraznění3 4 2 7" xfId="1267"/>
    <cellStyle name="20 % – Zvýraznění3 4 2 7 2" xfId="1268"/>
    <cellStyle name="20 % – Zvýraznění3 4 2 7 3" xfId="1269"/>
    <cellStyle name="20 % – Zvýraznění3 4 2 7 4" xfId="1270"/>
    <cellStyle name="20 % – Zvýraznění3 4 2 8" xfId="1271"/>
    <cellStyle name="20 % – Zvýraznění3 4 2 9" xfId="1272"/>
    <cellStyle name="20 % – Zvýraznění3 4 3" xfId="1273"/>
    <cellStyle name="20 % – Zvýraznění3 4 3 2" xfId="1274"/>
    <cellStyle name="20 % – Zvýraznění3 4 3 2 2" xfId="1275"/>
    <cellStyle name="20 % – Zvýraznění3 4 3 3" xfId="1276"/>
    <cellStyle name="20 % – Zvýraznění3 4 3 4" xfId="1277"/>
    <cellStyle name="20 % – Zvýraznění3 4 3 5" xfId="1278"/>
    <cellStyle name="20 % – Zvýraznění3 4 3 6" xfId="1279"/>
    <cellStyle name="20 % – Zvýraznění3 4 4" xfId="1280"/>
    <cellStyle name="20 % – Zvýraznění3 4 4 2" xfId="1281"/>
    <cellStyle name="20 % – Zvýraznění3 4 4 3" xfId="1282"/>
    <cellStyle name="20 % – Zvýraznění3 4 4 4" xfId="1283"/>
    <cellStyle name="20 % – Zvýraznění3 4 4 5" xfId="1284"/>
    <cellStyle name="20 % – Zvýraznění3 4 4 6" xfId="1285"/>
    <cellStyle name="20 % – Zvýraznění3 4 5" xfId="1286"/>
    <cellStyle name="20 % – Zvýraznění3 4 5 2" xfId="1287"/>
    <cellStyle name="20 % – Zvýraznění3 4 5 3" xfId="1288"/>
    <cellStyle name="20 % – Zvýraznění3 4 5 4" xfId="1289"/>
    <cellStyle name="20 % – Zvýraznění3 4 5 5" xfId="1290"/>
    <cellStyle name="20 % – Zvýraznění3 4 6" xfId="1291"/>
    <cellStyle name="20 % – Zvýraznění3 4 6 2" xfId="1292"/>
    <cellStyle name="20 % – Zvýraznění3 4 6 3" xfId="1293"/>
    <cellStyle name="20 % – Zvýraznění3 4 6 4" xfId="1294"/>
    <cellStyle name="20 % – Zvýraznění3 4 7" xfId="1295"/>
    <cellStyle name="20 % – Zvýraznění3 4 7 2" xfId="1296"/>
    <cellStyle name="20 % – Zvýraznění3 4 7 3" xfId="1297"/>
    <cellStyle name="20 % – Zvýraznění3 4 7 4" xfId="1298"/>
    <cellStyle name="20 % – Zvýraznění3 4 8" xfId="1299"/>
    <cellStyle name="20 % – Zvýraznění3 4 8 2" xfId="1300"/>
    <cellStyle name="20 % – Zvýraznění3 4 8 3" xfId="1301"/>
    <cellStyle name="20 % – Zvýraznění3 4 8 4" xfId="1302"/>
    <cellStyle name="20 % – Zvýraznění3 4 9" xfId="1303"/>
    <cellStyle name="20 % – Zvýraznění3 4 9 2" xfId="1304"/>
    <cellStyle name="20 % – Zvýraznění3 4 9 3" xfId="1305"/>
    <cellStyle name="20 % – Zvýraznění3 4 9 4" xfId="1306"/>
    <cellStyle name="20 % – Zvýraznění3 5" xfId="1307"/>
    <cellStyle name="20 % – Zvýraznění3 5 10" xfId="1308"/>
    <cellStyle name="20 % – Zvýraznění3 5 11" xfId="1309"/>
    <cellStyle name="20 % – Zvýraznění3 5 12" xfId="1310"/>
    <cellStyle name="20 % – Zvýraznění3 5 2" xfId="1311"/>
    <cellStyle name="20 % – Zvýraznění3 5 2 2" xfId="1312"/>
    <cellStyle name="20 % – Zvýraznění3 5 2 3" xfId="1313"/>
    <cellStyle name="20 % – Zvýraznění3 5 2 4" xfId="1314"/>
    <cellStyle name="20 % – Zvýraznění3 5 2 5" xfId="1315"/>
    <cellStyle name="20 % – Zvýraznění3 5 3" xfId="1316"/>
    <cellStyle name="20 % – Zvýraznění3 5 3 2" xfId="1317"/>
    <cellStyle name="20 % – Zvýraznění3 5 3 3" xfId="1318"/>
    <cellStyle name="20 % – Zvýraznění3 5 3 4" xfId="1319"/>
    <cellStyle name="20 % – Zvýraznění3 5 3 5" xfId="1320"/>
    <cellStyle name="20 % – Zvýraznění3 5 4" xfId="1321"/>
    <cellStyle name="20 % – Zvýraznění3 5 4 2" xfId="1322"/>
    <cellStyle name="20 % – Zvýraznění3 5 4 3" xfId="1323"/>
    <cellStyle name="20 % – Zvýraznění3 5 4 4" xfId="1324"/>
    <cellStyle name="20 % – Zvýraznění3 5 5" xfId="1325"/>
    <cellStyle name="20 % – Zvýraznění3 5 5 2" xfId="1326"/>
    <cellStyle name="20 % – Zvýraznění3 5 5 3" xfId="1327"/>
    <cellStyle name="20 % – Zvýraznění3 5 5 4" xfId="1328"/>
    <cellStyle name="20 % – Zvýraznění3 5 6" xfId="1329"/>
    <cellStyle name="20 % – Zvýraznění3 5 6 2" xfId="1330"/>
    <cellStyle name="20 % – Zvýraznění3 5 6 3" xfId="1331"/>
    <cellStyle name="20 % – Zvýraznění3 5 6 4" xfId="1332"/>
    <cellStyle name="20 % – Zvýraznění3 5 7" xfId="1333"/>
    <cellStyle name="20 % – Zvýraznění3 5 7 2" xfId="1334"/>
    <cellStyle name="20 % – Zvýraznění3 5 7 3" xfId="1335"/>
    <cellStyle name="20 % – Zvýraznění3 5 7 4" xfId="1336"/>
    <cellStyle name="20 % – Zvýraznění3 5 8" xfId="1337"/>
    <cellStyle name="20 % – Zvýraznění3 5 8 2" xfId="1338"/>
    <cellStyle name="20 % – Zvýraznění3 5 8 3" xfId="1339"/>
    <cellStyle name="20 % – Zvýraznění3 5 8 4" xfId="1340"/>
    <cellStyle name="20 % – Zvýraznění3 5 9" xfId="1341"/>
    <cellStyle name="20 % – Zvýraznění3 6" xfId="1342"/>
    <cellStyle name="20 % – Zvýraznění3 6 10" xfId="1343"/>
    <cellStyle name="20 % – Zvýraznění3 6 11" xfId="1344"/>
    <cellStyle name="20 % – Zvýraznění3 6 2" xfId="1345"/>
    <cellStyle name="20 % – Zvýraznění3 6 2 2" xfId="1346"/>
    <cellStyle name="20 % – Zvýraznění3 6 2 3" xfId="1347"/>
    <cellStyle name="20 % – Zvýraznění3 6 2 4" xfId="1348"/>
    <cellStyle name="20 % – Zvýraznění3 6 3" xfId="1349"/>
    <cellStyle name="20 % – Zvýraznění3 6 3 2" xfId="1350"/>
    <cellStyle name="20 % – Zvýraznění3 6 3 3" xfId="1351"/>
    <cellStyle name="20 % – Zvýraznění3 6 3 4" xfId="1352"/>
    <cellStyle name="20 % – Zvýraznění3 6 4" xfId="1353"/>
    <cellStyle name="20 % – Zvýraznění3 6 4 2" xfId="1354"/>
    <cellStyle name="20 % – Zvýraznění3 6 4 3" xfId="1355"/>
    <cellStyle name="20 % – Zvýraznění3 6 4 4" xfId="1356"/>
    <cellStyle name="20 % – Zvýraznění3 6 5" xfId="1357"/>
    <cellStyle name="20 % – Zvýraznění3 6 5 2" xfId="1358"/>
    <cellStyle name="20 % – Zvýraznění3 6 5 3" xfId="1359"/>
    <cellStyle name="20 % – Zvýraznění3 6 5 4" xfId="1360"/>
    <cellStyle name="20 % – Zvýraznění3 6 6" xfId="1361"/>
    <cellStyle name="20 % – Zvýraznění3 6 6 2" xfId="1362"/>
    <cellStyle name="20 % – Zvýraznění3 6 6 3" xfId="1363"/>
    <cellStyle name="20 % – Zvýraznění3 6 6 4" xfId="1364"/>
    <cellStyle name="20 % – Zvýraznění3 6 7" xfId="1365"/>
    <cellStyle name="20 % – Zvýraznění3 6 7 2" xfId="1366"/>
    <cellStyle name="20 % – Zvýraznění3 6 7 3" xfId="1367"/>
    <cellStyle name="20 % – Zvýraznění3 6 7 4" xfId="1368"/>
    <cellStyle name="20 % – Zvýraznění3 6 8" xfId="1369"/>
    <cellStyle name="20 % – Zvýraznění3 6 9" xfId="1370"/>
    <cellStyle name="20 % – Zvýraznění3 7" xfId="1371"/>
    <cellStyle name="20 % – Zvýraznění3 7 2" xfId="1372"/>
    <cellStyle name="20 % – Zvýraznění3 7 3" xfId="1373"/>
    <cellStyle name="20 % – Zvýraznění3 7 4" xfId="1374"/>
    <cellStyle name="20 % – Zvýraznění3 7 5" xfId="1375"/>
    <cellStyle name="20 % – Zvýraznění3 8" xfId="1376"/>
    <cellStyle name="20 % – Zvýraznění3 8 2" xfId="1377"/>
    <cellStyle name="20 % – Zvýraznění3 8 3" xfId="1378"/>
    <cellStyle name="20 % – Zvýraznění3 8 4" xfId="1379"/>
    <cellStyle name="20 % – Zvýraznění3 8 5" xfId="1380"/>
    <cellStyle name="20 % – Zvýraznění3 9" xfId="1381"/>
    <cellStyle name="20 % – Zvýraznění3 9 2" xfId="1382"/>
    <cellStyle name="20 % – Zvýraznění3 9 3" xfId="1383"/>
    <cellStyle name="20 % – Zvýraznění3 9 4" xfId="1384"/>
    <cellStyle name="20 % – Zvýraznění4 10" xfId="1385"/>
    <cellStyle name="20 % – Zvýraznění4 10 2" xfId="1386"/>
    <cellStyle name="20 % – Zvýraznění4 10 3" xfId="1387"/>
    <cellStyle name="20 % – Zvýraznění4 10 4" xfId="1388"/>
    <cellStyle name="20 % – Zvýraznění4 11" xfId="1389"/>
    <cellStyle name="20 % – Zvýraznění4 11 2" xfId="1390"/>
    <cellStyle name="20 % – Zvýraznění4 11 3" xfId="1391"/>
    <cellStyle name="20 % – Zvýraznění4 11 4" xfId="1392"/>
    <cellStyle name="20 % – Zvýraznění4 12" xfId="1393"/>
    <cellStyle name="20 % – Zvýraznění4 12 2" xfId="1394"/>
    <cellStyle name="20 % – Zvýraznění4 12 3" xfId="1395"/>
    <cellStyle name="20 % – Zvýraznění4 12 4" xfId="1396"/>
    <cellStyle name="20 % – Zvýraznění4 13" xfId="1397"/>
    <cellStyle name="20 % – Zvýraznění4 13 2" xfId="1398"/>
    <cellStyle name="20 % – Zvýraznění4 14" xfId="1399"/>
    <cellStyle name="20 % – Zvýraznění4 14 2" xfId="1400"/>
    <cellStyle name="20 % – Zvýraznění4 15" xfId="1401"/>
    <cellStyle name="20 % – Zvýraznění4 15 2" xfId="1402"/>
    <cellStyle name="20 % – Zvýraznění4 16" xfId="1403"/>
    <cellStyle name="20 % – Zvýraznění4 16 2" xfId="1404"/>
    <cellStyle name="20 % – Zvýraznění4 17" xfId="1405"/>
    <cellStyle name="20 % – Zvýraznění4 17 2" xfId="1406"/>
    <cellStyle name="20 % – Zvýraznění4 18" xfId="1407"/>
    <cellStyle name="20 % – Zvýraznění4 18 2" xfId="1408"/>
    <cellStyle name="20 % – Zvýraznění4 19" xfId="1409"/>
    <cellStyle name="20 % – Zvýraznění4 19 2" xfId="1410"/>
    <cellStyle name="20 % – Zvýraznění4 2" xfId="1411"/>
    <cellStyle name="20 % – Zvýraznění4 2 10" xfId="1412"/>
    <cellStyle name="20 % – Zvýraznění4 2 10 2" xfId="1413"/>
    <cellStyle name="20 % – Zvýraznění4 2 11" xfId="1414"/>
    <cellStyle name="20 % – Zvýraznění4 2 11 2" xfId="1415"/>
    <cellStyle name="20 % – Zvýraznění4 2 12" xfId="1416"/>
    <cellStyle name="20 % – Zvýraznění4 2 12 2" xfId="1417"/>
    <cellStyle name="20 % – Zvýraznění4 2 13" xfId="1418"/>
    <cellStyle name="20 % – Zvýraznění4 2 13 2" xfId="1419"/>
    <cellStyle name="20 % – Zvýraznění4 2 14" xfId="1420"/>
    <cellStyle name="20 % – Zvýraznění4 2 2" xfId="1421"/>
    <cellStyle name="20 % – Zvýraznění4 2 2 10" xfId="1422"/>
    <cellStyle name="20 % – Zvýraznění4 2 2 10 2" xfId="1423"/>
    <cellStyle name="20 % – Zvýraznění4 2 2 11" xfId="1424"/>
    <cellStyle name="20 % – Zvýraznění4 2 2 11 2" xfId="1425"/>
    <cellStyle name="20 % – Zvýraznění4 2 2 12" xfId="1426"/>
    <cellStyle name="20 % – Zvýraznění4 2 2 12 2" xfId="1427"/>
    <cellStyle name="20 % – Zvýraznění4 2 2 13" xfId="1428"/>
    <cellStyle name="20 % – Zvýraznění4 2 2 2" xfId="1429"/>
    <cellStyle name="20 % – Zvýraznění4 2 2 2 10" xfId="1430"/>
    <cellStyle name="20 % – Zvýraznění4 2 2 2 2" xfId="1431"/>
    <cellStyle name="20 % – Zvýraznění4 2 2 2 2 2" xfId="1432"/>
    <cellStyle name="20 % – Zvýraznění4 2 2 2 3" xfId="1433"/>
    <cellStyle name="20 % – Zvýraznění4 2 2 2 3 2" xfId="1434"/>
    <cellStyle name="20 % – Zvýraznění4 2 2 2 4" xfId="1435"/>
    <cellStyle name="20 % – Zvýraznění4 2 2 2 4 2" xfId="1436"/>
    <cellStyle name="20 % – Zvýraznění4 2 2 2 5" xfId="1437"/>
    <cellStyle name="20 % – Zvýraznění4 2 2 2 5 2" xfId="1438"/>
    <cellStyle name="20 % – Zvýraznění4 2 2 2 6" xfId="1439"/>
    <cellStyle name="20 % – Zvýraznění4 2 2 2 6 2" xfId="1440"/>
    <cellStyle name="20 % – Zvýraznění4 2 2 2 7" xfId="1441"/>
    <cellStyle name="20 % – Zvýraznění4 2 2 2 7 2" xfId="1442"/>
    <cellStyle name="20 % – Zvýraznění4 2 2 2 8" xfId="1443"/>
    <cellStyle name="20 % – Zvýraznění4 2 2 2 8 2" xfId="1444"/>
    <cellStyle name="20 % – Zvýraznění4 2 2 2 9" xfId="1445"/>
    <cellStyle name="20 % – Zvýraznění4 2 2 2 9 2" xfId="1446"/>
    <cellStyle name="20 % – Zvýraznění4 2 2 3" xfId="1447"/>
    <cellStyle name="20 % – Zvýraznění4 2 2 3 10" xfId="1448"/>
    <cellStyle name="20 % – Zvýraznění4 2 2 3 2" xfId="1449"/>
    <cellStyle name="20 % – Zvýraznění4 2 2 3 2 2" xfId="1450"/>
    <cellStyle name="20 % – Zvýraznění4 2 2 3 3" xfId="1451"/>
    <cellStyle name="20 % – Zvýraznění4 2 2 3 3 2" xfId="1452"/>
    <cellStyle name="20 % – Zvýraznění4 2 2 3 4" xfId="1453"/>
    <cellStyle name="20 % – Zvýraznění4 2 2 3 4 2" xfId="1454"/>
    <cellStyle name="20 % – Zvýraznění4 2 2 3 5" xfId="1455"/>
    <cellStyle name="20 % – Zvýraznění4 2 2 3 5 2" xfId="1456"/>
    <cellStyle name="20 % – Zvýraznění4 2 2 3 6" xfId="1457"/>
    <cellStyle name="20 % – Zvýraznění4 2 2 3 6 2" xfId="1458"/>
    <cellStyle name="20 % – Zvýraznění4 2 2 3 7" xfId="1459"/>
    <cellStyle name="20 % – Zvýraznění4 2 2 3 7 2" xfId="1460"/>
    <cellStyle name="20 % – Zvýraznění4 2 2 3 8" xfId="1461"/>
    <cellStyle name="20 % – Zvýraznění4 2 2 3 8 2" xfId="1462"/>
    <cellStyle name="20 % – Zvýraznění4 2 2 3 9" xfId="1463"/>
    <cellStyle name="20 % – Zvýraznění4 2 2 3 9 2" xfId="1464"/>
    <cellStyle name="20 % – Zvýraznění4 2 2 4" xfId="1465"/>
    <cellStyle name="20 % – Zvýraznění4 2 2 4 10" xfId="1466"/>
    <cellStyle name="20 % – Zvýraznění4 2 2 4 2" xfId="1467"/>
    <cellStyle name="20 % – Zvýraznění4 2 2 4 2 2" xfId="1468"/>
    <cellStyle name="20 % – Zvýraznění4 2 2 4 3" xfId="1469"/>
    <cellStyle name="20 % – Zvýraznění4 2 2 4 3 2" xfId="1470"/>
    <cellStyle name="20 % – Zvýraznění4 2 2 4 4" xfId="1471"/>
    <cellStyle name="20 % – Zvýraznění4 2 2 4 4 2" xfId="1472"/>
    <cellStyle name="20 % – Zvýraznění4 2 2 4 5" xfId="1473"/>
    <cellStyle name="20 % – Zvýraznění4 2 2 4 5 2" xfId="1474"/>
    <cellStyle name="20 % – Zvýraznění4 2 2 4 6" xfId="1475"/>
    <cellStyle name="20 % – Zvýraznění4 2 2 4 6 2" xfId="1476"/>
    <cellStyle name="20 % – Zvýraznění4 2 2 4 7" xfId="1477"/>
    <cellStyle name="20 % – Zvýraznění4 2 2 4 7 2" xfId="1478"/>
    <cellStyle name="20 % – Zvýraznění4 2 2 4 8" xfId="1479"/>
    <cellStyle name="20 % – Zvýraznění4 2 2 4 8 2" xfId="1480"/>
    <cellStyle name="20 % – Zvýraznění4 2 2 4 9" xfId="1481"/>
    <cellStyle name="20 % – Zvýraznění4 2 2 4 9 2" xfId="1482"/>
    <cellStyle name="20 % – Zvýraznění4 2 2 5" xfId="1483"/>
    <cellStyle name="20 % – Zvýraznění4 2 2 5 2" xfId="1484"/>
    <cellStyle name="20 % – Zvýraznění4 2 2 6" xfId="1485"/>
    <cellStyle name="20 % – Zvýraznění4 2 2 6 2" xfId="1486"/>
    <cellStyle name="20 % – Zvýraznění4 2 2 7" xfId="1487"/>
    <cellStyle name="20 % – Zvýraznění4 2 2 7 2" xfId="1488"/>
    <cellStyle name="20 % – Zvýraznění4 2 2 8" xfId="1489"/>
    <cellStyle name="20 % – Zvýraznění4 2 2 8 2" xfId="1490"/>
    <cellStyle name="20 % – Zvýraznění4 2 2 9" xfId="1491"/>
    <cellStyle name="20 % – Zvýraznění4 2 2 9 2" xfId="1492"/>
    <cellStyle name="20 % – Zvýraznění4 2 3" xfId="1493"/>
    <cellStyle name="20 % – Zvýraznění4 2 3 10" xfId="1494"/>
    <cellStyle name="20 % – Zvýraznění4 2 3 2" xfId="1495"/>
    <cellStyle name="20 % – Zvýraznění4 2 3 2 2" xfId="1496"/>
    <cellStyle name="20 % – Zvýraznění4 2 3 3" xfId="1497"/>
    <cellStyle name="20 % – Zvýraznění4 2 3 3 2" xfId="1498"/>
    <cellStyle name="20 % – Zvýraznění4 2 3 4" xfId="1499"/>
    <cellStyle name="20 % – Zvýraznění4 2 3 4 2" xfId="1500"/>
    <cellStyle name="20 % – Zvýraznění4 2 3 5" xfId="1501"/>
    <cellStyle name="20 % – Zvýraznění4 2 3 5 2" xfId="1502"/>
    <cellStyle name="20 % – Zvýraznění4 2 3 6" xfId="1503"/>
    <cellStyle name="20 % – Zvýraznění4 2 3 6 2" xfId="1504"/>
    <cellStyle name="20 % – Zvýraznění4 2 3 7" xfId="1505"/>
    <cellStyle name="20 % – Zvýraznění4 2 3 7 2" xfId="1506"/>
    <cellStyle name="20 % – Zvýraznění4 2 3 8" xfId="1507"/>
    <cellStyle name="20 % – Zvýraznění4 2 3 8 2" xfId="1508"/>
    <cellStyle name="20 % – Zvýraznění4 2 3 9" xfId="1509"/>
    <cellStyle name="20 % – Zvýraznění4 2 3 9 2" xfId="1510"/>
    <cellStyle name="20 % – Zvýraznění4 2 4" xfId="1511"/>
    <cellStyle name="20 % – Zvýraznění4 2 4 10" xfId="1512"/>
    <cellStyle name="20 % – Zvýraznění4 2 4 2" xfId="1513"/>
    <cellStyle name="20 % – Zvýraznění4 2 4 2 2" xfId="1514"/>
    <cellStyle name="20 % – Zvýraznění4 2 4 3" xfId="1515"/>
    <cellStyle name="20 % – Zvýraznění4 2 4 3 2" xfId="1516"/>
    <cellStyle name="20 % – Zvýraznění4 2 4 4" xfId="1517"/>
    <cellStyle name="20 % – Zvýraznění4 2 4 4 2" xfId="1518"/>
    <cellStyle name="20 % – Zvýraznění4 2 4 5" xfId="1519"/>
    <cellStyle name="20 % – Zvýraznění4 2 4 5 2" xfId="1520"/>
    <cellStyle name="20 % – Zvýraznění4 2 4 6" xfId="1521"/>
    <cellStyle name="20 % – Zvýraznění4 2 4 6 2" xfId="1522"/>
    <cellStyle name="20 % – Zvýraznění4 2 4 7" xfId="1523"/>
    <cellStyle name="20 % – Zvýraznění4 2 4 7 2" xfId="1524"/>
    <cellStyle name="20 % – Zvýraznění4 2 4 8" xfId="1525"/>
    <cellStyle name="20 % – Zvýraznění4 2 4 8 2" xfId="1526"/>
    <cellStyle name="20 % – Zvýraznění4 2 4 9" xfId="1527"/>
    <cellStyle name="20 % – Zvýraznění4 2 4 9 2" xfId="1528"/>
    <cellStyle name="20 % – Zvýraznění4 2 5" xfId="1529"/>
    <cellStyle name="20 % – Zvýraznění4 2 5 10" xfId="1530"/>
    <cellStyle name="20 % – Zvýraznění4 2 5 2" xfId="1531"/>
    <cellStyle name="20 % – Zvýraznění4 2 5 2 2" xfId="1532"/>
    <cellStyle name="20 % – Zvýraznění4 2 5 3" xfId="1533"/>
    <cellStyle name="20 % – Zvýraznění4 2 5 3 2" xfId="1534"/>
    <cellStyle name="20 % – Zvýraznění4 2 5 4" xfId="1535"/>
    <cellStyle name="20 % – Zvýraznění4 2 5 4 2" xfId="1536"/>
    <cellStyle name="20 % – Zvýraznění4 2 5 5" xfId="1537"/>
    <cellStyle name="20 % – Zvýraznění4 2 5 5 2" xfId="1538"/>
    <cellStyle name="20 % – Zvýraznění4 2 5 6" xfId="1539"/>
    <cellStyle name="20 % – Zvýraznění4 2 5 6 2" xfId="1540"/>
    <cellStyle name="20 % – Zvýraznění4 2 5 7" xfId="1541"/>
    <cellStyle name="20 % – Zvýraznění4 2 5 7 2" xfId="1542"/>
    <cellStyle name="20 % – Zvýraznění4 2 5 8" xfId="1543"/>
    <cellStyle name="20 % – Zvýraznění4 2 5 8 2" xfId="1544"/>
    <cellStyle name="20 % – Zvýraznění4 2 5 9" xfId="1545"/>
    <cellStyle name="20 % – Zvýraznění4 2 5 9 2" xfId="1546"/>
    <cellStyle name="20 % – Zvýraznění4 2 6" xfId="1547"/>
    <cellStyle name="20 % – Zvýraznění4 2 6 2" xfId="1548"/>
    <cellStyle name="20 % – Zvýraznění4 2 7" xfId="1549"/>
    <cellStyle name="20 % – Zvýraznění4 2 7 2" xfId="1550"/>
    <cellStyle name="20 % – Zvýraznění4 2 8" xfId="1551"/>
    <cellStyle name="20 % – Zvýraznění4 2 8 2" xfId="1552"/>
    <cellStyle name="20 % – Zvýraznění4 2 9" xfId="1553"/>
    <cellStyle name="20 % – Zvýraznění4 2 9 2" xfId="1554"/>
    <cellStyle name="20 % – Zvýraznění4 20" xfId="1555"/>
    <cellStyle name="20 % – Zvýraznění4 3" xfId="1556"/>
    <cellStyle name="20 % – Zvýraznění4 3 10" xfId="1557"/>
    <cellStyle name="20 % – Zvýraznění4 3 10 2" xfId="1558"/>
    <cellStyle name="20 % – Zvýraznění4 3 10 3" xfId="1559"/>
    <cellStyle name="20 % – Zvýraznění4 3 10 4" xfId="1560"/>
    <cellStyle name="20 % – Zvýraznění4 3 11" xfId="1561"/>
    <cellStyle name="20 % – Zvýraznění4 3 12" xfId="1562"/>
    <cellStyle name="20 % – Zvýraznění4 3 13" xfId="1563"/>
    <cellStyle name="20 % – Zvýraznění4 3 14" xfId="1564"/>
    <cellStyle name="20 % – Zvýraznění4 3 14 2" xfId="1565"/>
    <cellStyle name="20 % – Zvýraznění4 3 15" xfId="1566"/>
    <cellStyle name="20 % – Zvýraznění4 3 15 2" xfId="1567"/>
    <cellStyle name="20 % – Zvýraznění4 3 16" xfId="1568"/>
    <cellStyle name="20 % – Zvýraznění4 3 16 2" xfId="1569"/>
    <cellStyle name="20 % – Zvýraznění4 3 17" xfId="1570"/>
    <cellStyle name="20 % – Zvýraznění4 3 17 2" xfId="1571"/>
    <cellStyle name="20 % – Zvýraznění4 3 18" xfId="1572"/>
    <cellStyle name="20 % – Zvýraznění4 3 18 2" xfId="1573"/>
    <cellStyle name="20 % – Zvýraznění4 3 19" xfId="1574"/>
    <cellStyle name="20 % – Zvýraznění4 3 19 2" xfId="1575"/>
    <cellStyle name="20 % – Zvýraznění4 3 2" xfId="1576"/>
    <cellStyle name="20 % – Zvýraznění4 3 2 10" xfId="1577"/>
    <cellStyle name="20 % – Zvýraznění4 3 2 11" xfId="1578"/>
    <cellStyle name="20 % – Zvýraznění4 3 2 12" xfId="1579"/>
    <cellStyle name="20 % – Zvýraznění4 3 2 12 2" xfId="1580"/>
    <cellStyle name="20 % – Zvýraznění4 3 2 13" xfId="1581"/>
    <cellStyle name="20 % – Zvýraznění4 3 2 13 2" xfId="1582"/>
    <cellStyle name="20 % – Zvýraznění4 3 2 14" xfId="1583"/>
    <cellStyle name="20 % – Zvýraznění4 3 2 14 2" xfId="1584"/>
    <cellStyle name="20 % – Zvýraznění4 3 2 15" xfId="1585"/>
    <cellStyle name="20 % – Zvýraznění4 3 2 15 2" xfId="1586"/>
    <cellStyle name="20 % – Zvýraznění4 3 2 16" xfId="1587"/>
    <cellStyle name="20 % – Zvýraznění4 3 2 16 2" xfId="1588"/>
    <cellStyle name="20 % – Zvýraznění4 3 2 17" xfId="1589"/>
    <cellStyle name="20 % – Zvýraznění4 3 2 17 2" xfId="1590"/>
    <cellStyle name="20 % – Zvýraznění4 3 2 18" xfId="1591"/>
    <cellStyle name="20 % – Zvýraznění4 3 2 18 2" xfId="1592"/>
    <cellStyle name="20 % – Zvýraznění4 3 2 19" xfId="1593"/>
    <cellStyle name="20 % – Zvýraznění4 3 2 2" xfId="1594"/>
    <cellStyle name="20 % – Zvýraznění4 3 2 2 10" xfId="1595"/>
    <cellStyle name="20 % – Zvýraznění4 3 2 2 2" xfId="1596"/>
    <cellStyle name="20 % – Zvýraznění4 3 2 2 2 2" xfId="1597"/>
    <cellStyle name="20 % – Zvýraznění4 3 2 2 3" xfId="1598"/>
    <cellStyle name="20 % – Zvýraznění4 3 2 2 3 2" xfId="1599"/>
    <cellStyle name="20 % – Zvýraznění4 3 2 2 4" xfId="1600"/>
    <cellStyle name="20 % – Zvýraznění4 3 2 2 4 2" xfId="1601"/>
    <cellStyle name="20 % – Zvýraznění4 3 2 2 5" xfId="1602"/>
    <cellStyle name="20 % – Zvýraznění4 3 2 2 5 2" xfId="1603"/>
    <cellStyle name="20 % – Zvýraznění4 3 2 2 6" xfId="1604"/>
    <cellStyle name="20 % – Zvýraznění4 3 2 2 6 2" xfId="1605"/>
    <cellStyle name="20 % – Zvýraznění4 3 2 2 7" xfId="1606"/>
    <cellStyle name="20 % – Zvýraznění4 3 2 2 8" xfId="1607"/>
    <cellStyle name="20 % – Zvýraznění4 3 2 2 9" xfId="1608"/>
    <cellStyle name="20 % – Zvýraznění4 3 2 3" xfId="1609"/>
    <cellStyle name="20 % – Zvýraznění4 3 2 3 2" xfId="1610"/>
    <cellStyle name="20 % – Zvýraznění4 3 2 3 3" xfId="1611"/>
    <cellStyle name="20 % – Zvýraznění4 3 2 3 4" xfId="1612"/>
    <cellStyle name="20 % – Zvýraznění4 3 2 3 5" xfId="1613"/>
    <cellStyle name="20 % – Zvýraznění4 3 2 4" xfId="1614"/>
    <cellStyle name="20 % – Zvýraznění4 3 2 4 2" xfId="1615"/>
    <cellStyle name="20 % – Zvýraznění4 3 2 4 3" xfId="1616"/>
    <cellStyle name="20 % – Zvýraznění4 3 2 4 4" xfId="1617"/>
    <cellStyle name="20 % – Zvýraznění4 3 2 4 5" xfId="1618"/>
    <cellStyle name="20 % – Zvýraznění4 3 2 5" xfId="1619"/>
    <cellStyle name="20 % – Zvýraznění4 3 2 5 2" xfId="1620"/>
    <cellStyle name="20 % – Zvýraznění4 3 2 5 3" xfId="1621"/>
    <cellStyle name="20 % – Zvýraznění4 3 2 5 4" xfId="1622"/>
    <cellStyle name="20 % – Zvýraznění4 3 2 6" xfId="1623"/>
    <cellStyle name="20 % – Zvýraznění4 3 2 6 2" xfId="1624"/>
    <cellStyle name="20 % – Zvýraznění4 3 2 6 3" xfId="1625"/>
    <cellStyle name="20 % – Zvýraznění4 3 2 6 4" xfId="1626"/>
    <cellStyle name="20 % – Zvýraznění4 3 2 7" xfId="1627"/>
    <cellStyle name="20 % – Zvýraznění4 3 2 7 2" xfId="1628"/>
    <cellStyle name="20 % – Zvýraznění4 3 2 7 3" xfId="1629"/>
    <cellStyle name="20 % – Zvýraznění4 3 2 7 4" xfId="1630"/>
    <cellStyle name="20 % – Zvýraznění4 3 2 8" xfId="1631"/>
    <cellStyle name="20 % – Zvýraznění4 3 2 8 2" xfId="1632"/>
    <cellStyle name="20 % – Zvýraznění4 3 2 8 3" xfId="1633"/>
    <cellStyle name="20 % – Zvýraznění4 3 2 8 4" xfId="1634"/>
    <cellStyle name="20 % – Zvýraznění4 3 2 9" xfId="1635"/>
    <cellStyle name="20 % – Zvýraznění4 3 20" xfId="1636"/>
    <cellStyle name="20 % – Zvýraznění4 3 20 2" xfId="1637"/>
    <cellStyle name="20 % – Zvýraznění4 3 21" xfId="1638"/>
    <cellStyle name="20 % – Zvýraznění4 3 3" xfId="1639"/>
    <cellStyle name="20 % – Zvýraznění4 3 3 10" xfId="1640"/>
    <cellStyle name="20 % – Zvýraznění4 3 3 11" xfId="1641"/>
    <cellStyle name="20 % – Zvýraznění4 3 3 2" xfId="1642"/>
    <cellStyle name="20 % – Zvýraznění4 3 3 2 2" xfId="1643"/>
    <cellStyle name="20 % – Zvýraznění4 3 3 2 3" xfId="1644"/>
    <cellStyle name="20 % – Zvýraznění4 3 3 2 4" xfId="1645"/>
    <cellStyle name="20 % – Zvýraznění4 3 3 3" xfId="1646"/>
    <cellStyle name="20 % – Zvýraznění4 3 3 3 2" xfId="1647"/>
    <cellStyle name="20 % – Zvýraznění4 3 3 3 3" xfId="1648"/>
    <cellStyle name="20 % – Zvýraznění4 3 3 3 4" xfId="1649"/>
    <cellStyle name="20 % – Zvýraznění4 3 3 4" xfId="1650"/>
    <cellStyle name="20 % – Zvýraznění4 3 3 4 2" xfId="1651"/>
    <cellStyle name="20 % – Zvýraznění4 3 3 4 3" xfId="1652"/>
    <cellStyle name="20 % – Zvýraznění4 3 3 4 4" xfId="1653"/>
    <cellStyle name="20 % – Zvýraznění4 3 3 5" xfId="1654"/>
    <cellStyle name="20 % – Zvýraznění4 3 3 5 2" xfId="1655"/>
    <cellStyle name="20 % – Zvýraznění4 3 3 5 3" xfId="1656"/>
    <cellStyle name="20 % – Zvýraznění4 3 3 5 4" xfId="1657"/>
    <cellStyle name="20 % – Zvýraznění4 3 3 6" xfId="1658"/>
    <cellStyle name="20 % – Zvýraznění4 3 3 6 2" xfId="1659"/>
    <cellStyle name="20 % – Zvýraznění4 3 3 6 3" xfId="1660"/>
    <cellStyle name="20 % – Zvýraznění4 3 3 6 4" xfId="1661"/>
    <cellStyle name="20 % – Zvýraznění4 3 3 7" xfId="1662"/>
    <cellStyle name="20 % – Zvýraznění4 3 3 7 2" xfId="1663"/>
    <cellStyle name="20 % – Zvýraznění4 3 3 7 3" xfId="1664"/>
    <cellStyle name="20 % – Zvýraznění4 3 3 7 4" xfId="1665"/>
    <cellStyle name="20 % – Zvýraznění4 3 3 8" xfId="1666"/>
    <cellStyle name="20 % – Zvýraznění4 3 3 9" xfId="1667"/>
    <cellStyle name="20 % – Zvýraznění4 3 4" xfId="1668"/>
    <cellStyle name="20 % – Zvýraznění4 3 4 2" xfId="1669"/>
    <cellStyle name="20 % – Zvýraznění4 3 4 3" xfId="1670"/>
    <cellStyle name="20 % – Zvýraznění4 3 4 4" xfId="1671"/>
    <cellStyle name="20 % – Zvýraznění4 3 4 5" xfId="1672"/>
    <cellStyle name="20 % – Zvýraznění4 3 5" xfId="1673"/>
    <cellStyle name="20 % – Zvýraznění4 3 5 2" xfId="1674"/>
    <cellStyle name="20 % – Zvýraznění4 3 5 3" xfId="1675"/>
    <cellStyle name="20 % – Zvýraznění4 3 5 4" xfId="1676"/>
    <cellStyle name="20 % – Zvýraznění4 3 5 5" xfId="1677"/>
    <cellStyle name="20 % – Zvýraznění4 3 6" xfId="1678"/>
    <cellStyle name="20 % – Zvýraznění4 3 6 2" xfId="1679"/>
    <cellStyle name="20 % – Zvýraznění4 3 6 3" xfId="1680"/>
    <cellStyle name="20 % – Zvýraznění4 3 6 4" xfId="1681"/>
    <cellStyle name="20 % – Zvýraznění4 3 7" xfId="1682"/>
    <cellStyle name="20 % – Zvýraznění4 3 7 2" xfId="1683"/>
    <cellStyle name="20 % – Zvýraznění4 3 7 3" xfId="1684"/>
    <cellStyle name="20 % – Zvýraznění4 3 7 4" xfId="1685"/>
    <cellStyle name="20 % – Zvýraznění4 3 8" xfId="1686"/>
    <cellStyle name="20 % – Zvýraznění4 3 8 2" xfId="1687"/>
    <cellStyle name="20 % – Zvýraznění4 3 8 3" xfId="1688"/>
    <cellStyle name="20 % – Zvýraznění4 3 8 4" xfId="1689"/>
    <cellStyle name="20 % – Zvýraznění4 3 9" xfId="1690"/>
    <cellStyle name="20 % – Zvýraznění4 3 9 2" xfId="1691"/>
    <cellStyle name="20 % – Zvýraznění4 3 9 3" xfId="1692"/>
    <cellStyle name="20 % – Zvýraznění4 3 9 4" xfId="1693"/>
    <cellStyle name="20 % – Zvýraznění4 4" xfId="1694"/>
    <cellStyle name="20 % – Zvýraznění4 4 10" xfId="1695"/>
    <cellStyle name="20 % – Zvýraznění4 4 11" xfId="1696"/>
    <cellStyle name="20 % – Zvýraznění4 4 12" xfId="1697"/>
    <cellStyle name="20 % – Zvýraznění4 4 13" xfId="1698"/>
    <cellStyle name="20 % – Zvýraznění4 4 14" xfId="1699"/>
    <cellStyle name="20 % – Zvýraznění4 4 2" xfId="1700"/>
    <cellStyle name="20 % – Zvýraznění4 4 2 10" xfId="1701"/>
    <cellStyle name="20 % – Zvýraznění4 4 2 11" xfId="1702"/>
    <cellStyle name="20 % – Zvýraznění4 4 2 12" xfId="1703"/>
    <cellStyle name="20 % – Zvýraznění4 4 2 2" xfId="1704"/>
    <cellStyle name="20 % – Zvýraznění4 4 2 2 2" xfId="1705"/>
    <cellStyle name="20 % – Zvýraznění4 4 2 2 3" xfId="1706"/>
    <cellStyle name="20 % – Zvýraznění4 4 2 2 4" xfId="1707"/>
    <cellStyle name="20 % – Zvýraznění4 4 2 2 5" xfId="1708"/>
    <cellStyle name="20 % – Zvýraznění4 4 2 2 6" xfId="1709"/>
    <cellStyle name="20 % – Zvýraznění4 4 2 3" xfId="1710"/>
    <cellStyle name="20 % – Zvýraznění4 4 2 3 2" xfId="1711"/>
    <cellStyle name="20 % – Zvýraznění4 4 2 3 3" xfId="1712"/>
    <cellStyle name="20 % – Zvýraznění4 4 2 3 4" xfId="1713"/>
    <cellStyle name="20 % – Zvýraznění4 4 2 3 5" xfId="1714"/>
    <cellStyle name="20 % – Zvýraznění4 4 2 4" xfId="1715"/>
    <cellStyle name="20 % – Zvýraznění4 4 2 4 2" xfId="1716"/>
    <cellStyle name="20 % – Zvýraznění4 4 2 4 3" xfId="1717"/>
    <cellStyle name="20 % – Zvýraznění4 4 2 4 4" xfId="1718"/>
    <cellStyle name="20 % – Zvýraznění4 4 2 5" xfId="1719"/>
    <cellStyle name="20 % – Zvýraznění4 4 2 5 2" xfId="1720"/>
    <cellStyle name="20 % – Zvýraznění4 4 2 5 3" xfId="1721"/>
    <cellStyle name="20 % – Zvýraznění4 4 2 5 4" xfId="1722"/>
    <cellStyle name="20 % – Zvýraznění4 4 2 6" xfId="1723"/>
    <cellStyle name="20 % – Zvýraznění4 4 2 6 2" xfId="1724"/>
    <cellStyle name="20 % – Zvýraznění4 4 2 6 3" xfId="1725"/>
    <cellStyle name="20 % – Zvýraznění4 4 2 6 4" xfId="1726"/>
    <cellStyle name="20 % – Zvýraznění4 4 2 7" xfId="1727"/>
    <cellStyle name="20 % – Zvýraznění4 4 2 7 2" xfId="1728"/>
    <cellStyle name="20 % – Zvýraznění4 4 2 7 3" xfId="1729"/>
    <cellStyle name="20 % – Zvýraznění4 4 2 7 4" xfId="1730"/>
    <cellStyle name="20 % – Zvýraznění4 4 2 8" xfId="1731"/>
    <cellStyle name="20 % – Zvýraznění4 4 2 9" xfId="1732"/>
    <cellStyle name="20 % – Zvýraznění4 4 3" xfId="1733"/>
    <cellStyle name="20 % – Zvýraznění4 4 3 2" xfId="1734"/>
    <cellStyle name="20 % – Zvýraznění4 4 3 2 2" xfId="1735"/>
    <cellStyle name="20 % – Zvýraznění4 4 3 3" xfId="1736"/>
    <cellStyle name="20 % – Zvýraznění4 4 3 4" xfId="1737"/>
    <cellStyle name="20 % – Zvýraznění4 4 3 5" xfId="1738"/>
    <cellStyle name="20 % – Zvýraznění4 4 3 6" xfId="1739"/>
    <cellStyle name="20 % – Zvýraznění4 4 4" xfId="1740"/>
    <cellStyle name="20 % – Zvýraznění4 4 4 2" xfId="1741"/>
    <cellStyle name="20 % – Zvýraznění4 4 4 3" xfId="1742"/>
    <cellStyle name="20 % – Zvýraznění4 4 4 4" xfId="1743"/>
    <cellStyle name="20 % – Zvýraznění4 4 4 5" xfId="1744"/>
    <cellStyle name="20 % – Zvýraznění4 4 4 6" xfId="1745"/>
    <cellStyle name="20 % – Zvýraznění4 4 5" xfId="1746"/>
    <cellStyle name="20 % – Zvýraznění4 4 5 2" xfId="1747"/>
    <cellStyle name="20 % – Zvýraznění4 4 5 3" xfId="1748"/>
    <cellStyle name="20 % – Zvýraznění4 4 5 4" xfId="1749"/>
    <cellStyle name="20 % – Zvýraznění4 4 5 5" xfId="1750"/>
    <cellStyle name="20 % – Zvýraznění4 4 6" xfId="1751"/>
    <cellStyle name="20 % – Zvýraznění4 4 6 2" xfId="1752"/>
    <cellStyle name="20 % – Zvýraznění4 4 6 3" xfId="1753"/>
    <cellStyle name="20 % – Zvýraznění4 4 6 4" xfId="1754"/>
    <cellStyle name="20 % – Zvýraznění4 4 7" xfId="1755"/>
    <cellStyle name="20 % – Zvýraznění4 4 7 2" xfId="1756"/>
    <cellStyle name="20 % – Zvýraznění4 4 7 3" xfId="1757"/>
    <cellStyle name="20 % – Zvýraznění4 4 7 4" xfId="1758"/>
    <cellStyle name="20 % – Zvýraznění4 4 8" xfId="1759"/>
    <cellStyle name="20 % – Zvýraznění4 4 8 2" xfId="1760"/>
    <cellStyle name="20 % – Zvýraznění4 4 8 3" xfId="1761"/>
    <cellStyle name="20 % – Zvýraznění4 4 8 4" xfId="1762"/>
    <cellStyle name="20 % – Zvýraznění4 4 9" xfId="1763"/>
    <cellStyle name="20 % – Zvýraznění4 4 9 2" xfId="1764"/>
    <cellStyle name="20 % – Zvýraznění4 4 9 3" xfId="1765"/>
    <cellStyle name="20 % – Zvýraznění4 4 9 4" xfId="1766"/>
    <cellStyle name="20 % – Zvýraznění4 5" xfId="1767"/>
    <cellStyle name="20 % – Zvýraznění4 5 10" xfId="1768"/>
    <cellStyle name="20 % – Zvýraznění4 5 11" xfId="1769"/>
    <cellStyle name="20 % – Zvýraznění4 5 12" xfId="1770"/>
    <cellStyle name="20 % – Zvýraznění4 5 2" xfId="1771"/>
    <cellStyle name="20 % – Zvýraznění4 5 2 2" xfId="1772"/>
    <cellStyle name="20 % – Zvýraznění4 5 2 3" xfId="1773"/>
    <cellStyle name="20 % – Zvýraznění4 5 2 4" xfId="1774"/>
    <cellStyle name="20 % – Zvýraznění4 5 2 5" xfId="1775"/>
    <cellStyle name="20 % – Zvýraznění4 5 3" xfId="1776"/>
    <cellStyle name="20 % – Zvýraznění4 5 3 2" xfId="1777"/>
    <cellStyle name="20 % – Zvýraznění4 5 3 3" xfId="1778"/>
    <cellStyle name="20 % – Zvýraznění4 5 3 4" xfId="1779"/>
    <cellStyle name="20 % – Zvýraznění4 5 3 5" xfId="1780"/>
    <cellStyle name="20 % – Zvýraznění4 5 4" xfId="1781"/>
    <cellStyle name="20 % – Zvýraznění4 5 4 2" xfId="1782"/>
    <cellStyle name="20 % – Zvýraznění4 5 4 3" xfId="1783"/>
    <cellStyle name="20 % – Zvýraznění4 5 4 4" xfId="1784"/>
    <cellStyle name="20 % – Zvýraznění4 5 5" xfId="1785"/>
    <cellStyle name="20 % – Zvýraznění4 5 5 2" xfId="1786"/>
    <cellStyle name="20 % – Zvýraznění4 5 5 3" xfId="1787"/>
    <cellStyle name="20 % – Zvýraznění4 5 5 4" xfId="1788"/>
    <cellStyle name="20 % – Zvýraznění4 5 6" xfId="1789"/>
    <cellStyle name="20 % – Zvýraznění4 5 6 2" xfId="1790"/>
    <cellStyle name="20 % – Zvýraznění4 5 6 3" xfId="1791"/>
    <cellStyle name="20 % – Zvýraznění4 5 6 4" xfId="1792"/>
    <cellStyle name="20 % – Zvýraznění4 5 7" xfId="1793"/>
    <cellStyle name="20 % – Zvýraznění4 5 7 2" xfId="1794"/>
    <cellStyle name="20 % – Zvýraznění4 5 7 3" xfId="1795"/>
    <cellStyle name="20 % – Zvýraznění4 5 7 4" xfId="1796"/>
    <cellStyle name="20 % – Zvýraznění4 5 8" xfId="1797"/>
    <cellStyle name="20 % – Zvýraznění4 5 8 2" xfId="1798"/>
    <cellStyle name="20 % – Zvýraznění4 5 8 3" xfId="1799"/>
    <cellStyle name="20 % – Zvýraznění4 5 8 4" xfId="1800"/>
    <cellStyle name="20 % – Zvýraznění4 5 9" xfId="1801"/>
    <cellStyle name="20 % – Zvýraznění4 6" xfId="1802"/>
    <cellStyle name="20 % – Zvýraznění4 6 10" xfId="1803"/>
    <cellStyle name="20 % – Zvýraznění4 6 11" xfId="1804"/>
    <cellStyle name="20 % – Zvýraznění4 6 2" xfId="1805"/>
    <cellStyle name="20 % – Zvýraznění4 6 2 2" xfId="1806"/>
    <cellStyle name="20 % – Zvýraznění4 6 2 3" xfId="1807"/>
    <cellStyle name="20 % – Zvýraznění4 6 2 4" xfId="1808"/>
    <cellStyle name="20 % – Zvýraznění4 6 3" xfId="1809"/>
    <cellStyle name="20 % – Zvýraznění4 6 3 2" xfId="1810"/>
    <cellStyle name="20 % – Zvýraznění4 6 3 3" xfId="1811"/>
    <cellStyle name="20 % – Zvýraznění4 6 3 4" xfId="1812"/>
    <cellStyle name="20 % – Zvýraznění4 6 4" xfId="1813"/>
    <cellStyle name="20 % – Zvýraznění4 6 4 2" xfId="1814"/>
    <cellStyle name="20 % – Zvýraznění4 6 4 3" xfId="1815"/>
    <cellStyle name="20 % – Zvýraznění4 6 4 4" xfId="1816"/>
    <cellStyle name="20 % – Zvýraznění4 6 5" xfId="1817"/>
    <cellStyle name="20 % – Zvýraznění4 6 5 2" xfId="1818"/>
    <cellStyle name="20 % – Zvýraznění4 6 5 3" xfId="1819"/>
    <cellStyle name="20 % – Zvýraznění4 6 5 4" xfId="1820"/>
    <cellStyle name="20 % – Zvýraznění4 6 6" xfId="1821"/>
    <cellStyle name="20 % – Zvýraznění4 6 6 2" xfId="1822"/>
    <cellStyle name="20 % – Zvýraznění4 6 6 3" xfId="1823"/>
    <cellStyle name="20 % – Zvýraznění4 6 6 4" xfId="1824"/>
    <cellStyle name="20 % – Zvýraznění4 6 7" xfId="1825"/>
    <cellStyle name="20 % – Zvýraznění4 6 7 2" xfId="1826"/>
    <cellStyle name="20 % – Zvýraznění4 6 7 3" xfId="1827"/>
    <cellStyle name="20 % – Zvýraznění4 6 7 4" xfId="1828"/>
    <cellStyle name="20 % – Zvýraznění4 6 8" xfId="1829"/>
    <cellStyle name="20 % – Zvýraznění4 6 9" xfId="1830"/>
    <cellStyle name="20 % – Zvýraznění4 7" xfId="1831"/>
    <cellStyle name="20 % – Zvýraznění4 7 2" xfId="1832"/>
    <cellStyle name="20 % – Zvýraznění4 7 3" xfId="1833"/>
    <cellStyle name="20 % – Zvýraznění4 7 4" xfId="1834"/>
    <cellStyle name="20 % – Zvýraznění4 7 5" xfId="1835"/>
    <cellStyle name="20 % – Zvýraznění4 8" xfId="1836"/>
    <cellStyle name="20 % – Zvýraznění4 8 2" xfId="1837"/>
    <cellStyle name="20 % – Zvýraznění4 8 3" xfId="1838"/>
    <cellStyle name="20 % – Zvýraznění4 8 4" xfId="1839"/>
    <cellStyle name="20 % – Zvýraznění4 8 5" xfId="1840"/>
    <cellStyle name="20 % – Zvýraznění4 9" xfId="1841"/>
    <cellStyle name="20 % – Zvýraznění4 9 2" xfId="1842"/>
    <cellStyle name="20 % – Zvýraznění4 9 3" xfId="1843"/>
    <cellStyle name="20 % – Zvýraznění4 9 4" xfId="1844"/>
    <cellStyle name="20 % – Zvýraznění5 10" xfId="1845"/>
    <cellStyle name="20 % – Zvýraznění5 10 2" xfId="1846"/>
    <cellStyle name="20 % – Zvýraznění5 10 3" xfId="1847"/>
    <cellStyle name="20 % – Zvýraznění5 10 4" xfId="1848"/>
    <cellStyle name="20 % – Zvýraznění5 11" xfId="1849"/>
    <cellStyle name="20 % – Zvýraznění5 11 2" xfId="1850"/>
    <cellStyle name="20 % – Zvýraznění5 11 3" xfId="1851"/>
    <cellStyle name="20 % – Zvýraznění5 11 4" xfId="1852"/>
    <cellStyle name="20 % – Zvýraznění5 12" xfId="1853"/>
    <cellStyle name="20 % – Zvýraznění5 12 2" xfId="1854"/>
    <cellStyle name="20 % – Zvýraznění5 12 3" xfId="1855"/>
    <cellStyle name="20 % – Zvýraznění5 12 4" xfId="1856"/>
    <cellStyle name="20 % – Zvýraznění5 13" xfId="1857"/>
    <cellStyle name="20 % – Zvýraznění5 13 2" xfId="1858"/>
    <cellStyle name="20 % – Zvýraznění5 14" xfId="1859"/>
    <cellStyle name="20 % – Zvýraznění5 14 2" xfId="1860"/>
    <cellStyle name="20 % – Zvýraznění5 15" xfId="1861"/>
    <cellStyle name="20 % – Zvýraznění5 15 2" xfId="1862"/>
    <cellStyle name="20 % – Zvýraznění5 16" xfId="1863"/>
    <cellStyle name="20 % – Zvýraznění5 16 2" xfId="1864"/>
    <cellStyle name="20 % – Zvýraznění5 17" xfId="1865"/>
    <cellStyle name="20 % – Zvýraznění5 17 2" xfId="1866"/>
    <cellStyle name="20 % – Zvýraznění5 18" xfId="1867"/>
    <cellStyle name="20 % – Zvýraznění5 18 2" xfId="1868"/>
    <cellStyle name="20 % – Zvýraznění5 19" xfId="1869"/>
    <cellStyle name="20 % – Zvýraznění5 19 2" xfId="1870"/>
    <cellStyle name="20 % – Zvýraznění5 2" xfId="1871"/>
    <cellStyle name="20 % – Zvýraznění5 2 10" xfId="1872"/>
    <cellStyle name="20 % – Zvýraznění5 2 10 2" xfId="1873"/>
    <cellStyle name="20 % – Zvýraznění5 2 11" xfId="1874"/>
    <cellStyle name="20 % – Zvýraznění5 2 11 2" xfId="1875"/>
    <cellStyle name="20 % – Zvýraznění5 2 12" xfId="1876"/>
    <cellStyle name="20 % – Zvýraznění5 2 12 2" xfId="1877"/>
    <cellStyle name="20 % – Zvýraznění5 2 13" xfId="1878"/>
    <cellStyle name="20 % – Zvýraznění5 2 13 2" xfId="1879"/>
    <cellStyle name="20 % – Zvýraznění5 2 14" xfId="1880"/>
    <cellStyle name="20 % – Zvýraznění5 2 2" xfId="1881"/>
    <cellStyle name="20 % – Zvýraznění5 2 2 10" xfId="1882"/>
    <cellStyle name="20 % – Zvýraznění5 2 2 10 2" xfId="1883"/>
    <cellStyle name="20 % – Zvýraznění5 2 2 11" xfId="1884"/>
    <cellStyle name="20 % – Zvýraznění5 2 2 11 2" xfId="1885"/>
    <cellStyle name="20 % – Zvýraznění5 2 2 12" xfId="1886"/>
    <cellStyle name="20 % – Zvýraznění5 2 2 12 2" xfId="1887"/>
    <cellStyle name="20 % – Zvýraznění5 2 2 13" xfId="1888"/>
    <cellStyle name="20 % – Zvýraznění5 2 2 2" xfId="1889"/>
    <cellStyle name="20 % – Zvýraznění5 2 2 2 10" xfId="1890"/>
    <cellStyle name="20 % – Zvýraznění5 2 2 2 2" xfId="1891"/>
    <cellStyle name="20 % – Zvýraznění5 2 2 2 2 2" xfId="1892"/>
    <cellStyle name="20 % – Zvýraznění5 2 2 2 3" xfId="1893"/>
    <cellStyle name="20 % – Zvýraznění5 2 2 2 3 2" xfId="1894"/>
    <cellStyle name="20 % – Zvýraznění5 2 2 2 4" xfId="1895"/>
    <cellStyle name="20 % – Zvýraznění5 2 2 2 4 2" xfId="1896"/>
    <cellStyle name="20 % – Zvýraznění5 2 2 2 5" xfId="1897"/>
    <cellStyle name="20 % – Zvýraznění5 2 2 2 5 2" xfId="1898"/>
    <cellStyle name="20 % – Zvýraznění5 2 2 2 6" xfId="1899"/>
    <cellStyle name="20 % – Zvýraznění5 2 2 2 6 2" xfId="1900"/>
    <cellStyle name="20 % – Zvýraznění5 2 2 2 7" xfId="1901"/>
    <cellStyle name="20 % – Zvýraznění5 2 2 2 7 2" xfId="1902"/>
    <cellStyle name="20 % – Zvýraznění5 2 2 2 8" xfId="1903"/>
    <cellStyle name="20 % – Zvýraznění5 2 2 2 8 2" xfId="1904"/>
    <cellStyle name="20 % – Zvýraznění5 2 2 2 9" xfId="1905"/>
    <cellStyle name="20 % – Zvýraznění5 2 2 2 9 2" xfId="1906"/>
    <cellStyle name="20 % – Zvýraznění5 2 2 3" xfId="1907"/>
    <cellStyle name="20 % – Zvýraznění5 2 2 3 10" xfId="1908"/>
    <cellStyle name="20 % – Zvýraznění5 2 2 3 2" xfId="1909"/>
    <cellStyle name="20 % – Zvýraznění5 2 2 3 2 2" xfId="1910"/>
    <cellStyle name="20 % – Zvýraznění5 2 2 3 3" xfId="1911"/>
    <cellStyle name="20 % – Zvýraznění5 2 2 3 3 2" xfId="1912"/>
    <cellStyle name="20 % – Zvýraznění5 2 2 3 4" xfId="1913"/>
    <cellStyle name="20 % – Zvýraznění5 2 2 3 4 2" xfId="1914"/>
    <cellStyle name="20 % – Zvýraznění5 2 2 3 5" xfId="1915"/>
    <cellStyle name="20 % – Zvýraznění5 2 2 3 5 2" xfId="1916"/>
    <cellStyle name="20 % – Zvýraznění5 2 2 3 6" xfId="1917"/>
    <cellStyle name="20 % – Zvýraznění5 2 2 3 6 2" xfId="1918"/>
    <cellStyle name="20 % – Zvýraznění5 2 2 3 7" xfId="1919"/>
    <cellStyle name="20 % – Zvýraznění5 2 2 3 7 2" xfId="1920"/>
    <cellStyle name="20 % – Zvýraznění5 2 2 3 8" xfId="1921"/>
    <cellStyle name="20 % – Zvýraznění5 2 2 3 8 2" xfId="1922"/>
    <cellStyle name="20 % – Zvýraznění5 2 2 3 9" xfId="1923"/>
    <cellStyle name="20 % – Zvýraznění5 2 2 3 9 2" xfId="1924"/>
    <cellStyle name="20 % – Zvýraznění5 2 2 4" xfId="1925"/>
    <cellStyle name="20 % – Zvýraznění5 2 2 4 10" xfId="1926"/>
    <cellStyle name="20 % – Zvýraznění5 2 2 4 2" xfId="1927"/>
    <cellStyle name="20 % – Zvýraznění5 2 2 4 2 2" xfId="1928"/>
    <cellStyle name="20 % – Zvýraznění5 2 2 4 3" xfId="1929"/>
    <cellStyle name="20 % – Zvýraznění5 2 2 4 3 2" xfId="1930"/>
    <cellStyle name="20 % – Zvýraznění5 2 2 4 4" xfId="1931"/>
    <cellStyle name="20 % – Zvýraznění5 2 2 4 4 2" xfId="1932"/>
    <cellStyle name="20 % – Zvýraznění5 2 2 4 5" xfId="1933"/>
    <cellStyle name="20 % – Zvýraznění5 2 2 4 5 2" xfId="1934"/>
    <cellStyle name="20 % – Zvýraznění5 2 2 4 6" xfId="1935"/>
    <cellStyle name="20 % – Zvýraznění5 2 2 4 6 2" xfId="1936"/>
    <cellStyle name="20 % – Zvýraznění5 2 2 4 7" xfId="1937"/>
    <cellStyle name="20 % – Zvýraznění5 2 2 4 7 2" xfId="1938"/>
    <cellStyle name="20 % – Zvýraznění5 2 2 4 8" xfId="1939"/>
    <cellStyle name="20 % – Zvýraznění5 2 2 4 8 2" xfId="1940"/>
    <cellStyle name="20 % – Zvýraznění5 2 2 4 9" xfId="1941"/>
    <cellStyle name="20 % – Zvýraznění5 2 2 4 9 2" xfId="1942"/>
    <cellStyle name="20 % – Zvýraznění5 2 2 5" xfId="1943"/>
    <cellStyle name="20 % – Zvýraznění5 2 2 5 2" xfId="1944"/>
    <cellStyle name="20 % – Zvýraznění5 2 2 6" xfId="1945"/>
    <cellStyle name="20 % – Zvýraznění5 2 2 6 2" xfId="1946"/>
    <cellStyle name="20 % – Zvýraznění5 2 2 7" xfId="1947"/>
    <cellStyle name="20 % – Zvýraznění5 2 2 7 2" xfId="1948"/>
    <cellStyle name="20 % – Zvýraznění5 2 2 8" xfId="1949"/>
    <cellStyle name="20 % – Zvýraznění5 2 2 8 2" xfId="1950"/>
    <cellStyle name="20 % – Zvýraznění5 2 2 9" xfId="1951"/>
    <cellStyle name="20 % – Zvýraznění5 2 2 9 2" xfId="1952"/>
    <cellStyle name="20 % – Zvýraznění5 2 3" xfId="1953"/>
    <cellStyle name="20 % – Zvýraznění5 2 3 10" xfId="1954"/>
    <cellStyle name="20 % – Zvýraznění5 2 3 2" xfId="1955"/>
    <cellStyle name="20 % – Zvýraznění5 2 3 2 2" xfId="1956"/>
    <cellStyle name="20 % – Zvýraznění5 2 3 3" xfId="1957"/>
    <cellStyle name="20 % – Zvýraznění5 2 3 3 2" xfId="1958"/>
    <cellStyle name="20 % – Zvýraznění5 2 3 4" xfId="1959"/>
    <cellStyle name="20 % – Zvýraznění5 2 3 4 2" xfId="1960"/>
    <cellStyle name="20 % – Zvýraznění5 2 3 5" xfId="1961"/>
    <cellStyle name="20 % – Zvýraznění5 2 3 5 2" xfId="1962"/>
    <cellStyle name="20 % – Zvýraznění5 2 3 6" xfId="1963"/>
    <cellStyle name="20 % – Zvýraznění5 2 3 6 2" xfId="1964"/>
    <cellStyle name="20 % – Zvýraznění5 2 3 7" xfId="1965"/>
    <cellStyle name="20 % – Zvýraznění5 2 3 7 2" xfId="1966"/>
    <cellStyle name="20 % – Zvýraznění5 2 3 8" xfId="1967"/>
    <cellStyle name="20 % – Zvýraznění5 2 3 8 2" xfId="1968"/>
    <cellStyle name="20 % – Zvýraznění5 2 3 9" xfId="1969"/>
    <cellStyle name="20 % – Zvýraznění5 2 3 9 2" xfId="1970"/>
    <cellStyle name="20 % – Zvýraznění5 2 4" xfId="1971"/>
    <cellStyle name="20 % – Zvýraznění5 2 4 10" xfId="1972"/>
    <cellStyle name="20 % – Zvýraznění5 2 4 2" xfId="1973"/>
    <cellStyle name="20 % – Zvýraznění5 2 4 2 2" xfId="1974"/>
    <cellStyle name="20 % – Zvýraznění5 2 4 3" xfId="1975"/>
    <cellStyle name="20 % – Zvýraznění5 2 4 3 2" xfId="1976"/>
    <cellStyle name="20 % – Zvýraznění5 2 4 4" xfId="1977"/>
    <cellStyle name="20 % – Zvýraznění5 2 4 4 2" xfId="1978"/>
    <cellStyle name="20 % – Zvýraznění5 2 4 5" xfId="1979"/>
    <cellStyle name="20 % – Zvýraznění5 2 4 5 2" xfId="1980"/>
    <cellStyle name="20 % – Zvýraznění5 2 4 6" xfId="1981"/>
    <cellStyle name="20 % – Zvýraznění5 2 4 6 2" xfId="1982"/>
    <cellStyle name="20 % – Zvýraznění5 2 4 7" xfId="1983"/>
    <cellStyle name="20 % – Zvýraznění5 2 4 7 2" xfId="1984"/>
    <cellStyle name="20 % – Zvýraznění5 2 4 8" xfId="1985"/>
    <cellStyle name="20 % – Zvýraznění5 2 4 8 2" xfId="1986"/>
    <cellStyle name="20 % – Zvýraznění5 2 4 9" xfId="1987"/>
    <cellStyle name="20 % – Zvýraznění5 2 4 9 2" xfId="1988"/>
    <cellStyle name="20 % – Zvýraznění5 2 5" xfId="1989"/>
    <cellStyle name="20 % – Zvýraznění5 2 5 10" xfId="1990"/>
    <cellStyle name="20 % – Zvýraznění5 2 5 2" xfId="1991"/>
    <cellStyle name="20 % – Zvýraznění5 2 5 2 2" xfId="1992"/>
    <cellStyle name="20 % – Zvýraznění5 2 5 3" xfId="1993"/>
    <cellStyle name="20 % – Zvýraznění5 2 5 3 2" xfId="1994"/>
    <cellStyle name="20 % – Zvýraznění5 2 5 4" xfId="1995"/>
    <cellStyle name="20 % – Zvýraznění5 2 5 4 2" xfId="1996"/>
    <cellStyle name="20 % – Zvýraznění5 2 5 5" xfId="1997"/>
    <cellStyle name="20 % – Zvýraznění5 2 5 5 2" xfId="1998"/>
    <cellStyle name="20 % – Zvýraznění5 2 5 6" xfId="1999"/>
    <cellStyle name="20 % – Zvýraznění5 2 5 6 2" xfId="2000"/>
    <cellStyle name="20 % – Zvýraznění5 2 5 7" xfId="2001"/>
    <cellStyle name="20 % – Zvýraznění5 2 5 7 2" xfId="2002"/>
    <cellStyle name="20 % – Zvýraznění5 2 5 8" xfId="2003"/>
    <cellStyle name="20 % – Zvýraznění5 2 5 8 2" xfId="2004"/>
    <cellStyle name="20 % – Zvýraznění5 2 5 9" xfId="2005"/>
    <cellStyle name="20 % – Zvýraznění5 2 5 9 2" xfId="2006"/>
    <cellStyle name="20 % – Zvýraznění5 2 6" xfId="2007"/>
    <cellStyle name="20 % – Zvýraznění5 2 6 2" xfId="2008"/>
    <cellStyle name="20 % – Zvýraznění5 2 7" xfId="2009"/>
    <cellStyle name="20 % – Zvýraznění5 2 7 2" xfId="2010"/>
    <cellStyle name="20 % – Zvýraznění5 2 8" xfId="2011"/>
    <cellStyle name="20 % – Zvýraznění5 2 8 2" xfId="2012"/>
    <cellStyle name="20 % – Zvýraznění5 2 9" xfId="2013"/>
    <cellStyle name="20 % – Zvýraznění5 2 9 2" xfId="2014"/>
    <cellStyle name="20 % – Zvýraznění5 20" xfId="2015"/>
    <cellStyle name="20 % – Zvýraznění5 3" xfId="2016"/>
    <cellStyle name="20 % – Zvýraznění5 3 10" xfId="2017"/>
    <cellStyle name="20 % – Zvýraznění5 3 10 2" xfId="2018"/>
    <cellStyle name="20 % – Zvýraznění5 3 10 3" xfId="2019"/>
    <cellStyle name="20 % – Zvýraznění5 3 10 4" xfId="2020"/>
    <cellStyle name="20 % – Zvýraznění5 3 11" xfId="2021"/>
    <cellStyle name="20 % – Zvýraznění5 3 12" xfId="2022"/>
    <cellStyle name="20 % – Zvýraznění5 3 13" xfId="2023"/>
    <cellStyle name="20 % – Zvýraznění5 3 14" xfId="2024"/>
    <cellStyle name="20 % – Zvýraznění5 3 14 2" xfId="2025"/>
    <cellStyle name="20 % – Zvýraznění5 3 15" xfId="2026"/>
    <cellStyle name="20 % – Zvýraznění5 3 15 2" xfId="2027"/>
    <cellStyle name="20 % – Zvýraznění5 3 16" xfId="2028"/>
    <cellStyle name="20 % – Zvýraznění5 3 16 2" xfId="2029"/>
    <cellStyle name="20 % – Zvýraznění5 3 17" xfId="2030"/>
    <cellStyle name="20 % – Zvýraznění5 3 17 2" xfId="2031"/>
    <cellStyle name="20 % – Zvýraznění5 3 18" xfId="2032"/>
    <cellStyle name="20 % – Zvýraznění5 3 18 2" xfId="2033"/>
    <cellStyle name="20 % – Zvýraznění5 3 19" xfId="2034"/>
    <cellStyle name="20 % – Zvýraznění5 3 19 2" xfId="2035"/>
    <cellStyle name="20 % – Zvýraznění5 3 2" xfId="2036"/>
    <cellStyle name="20 % – Zvýraznění5 3 2 10" xfId="2037"/>
    <cellStyle name="20 % – Zvýraznění5 3 2 11" xfId="2038"/>
    <cellStyle name="20 % – Zvýraznění5 3 2 12" xfId="2039"/>
    <cellStyle name="20 % – Zvýraznění5 3 2 12 2" xfId="2040"/>
    <cellStyle name="20 % – Zvýraznění5 3 2 13" xfId="2041"/>
    <cellStyle name="20 % – Zvýraznění5 3 2 13 2" xfId="2042"/>
    <cellStyle name="20 % – Zvýraznění5 3 2 14" xfId="2043"/>
    <cellStyle name="20 % – Zvýraznění5 3 2 14 2" xfId="2044"/>
    <cellStyle name="20 % – Zvýraznění5 3 2 15" xfId="2045"/>
    <cellStyle name="20 % – Zvýraznění5 3 2 15 2" xfId="2046"/>
    <cellStyle name="20 % – Zvýraznění5 3 2 16" xfId="2047"/>
    <cellStyle name="20 % – Zvýraznění5 3 2 16 2" xfId="2048"/>
    <cellStyle name="20 % – Zvýraznění5 3 2 17" xfId="2049"/>
    <cellStyle name="20 % – Zvýraznění5 3 2 17 2" xfId="2050"/>
    <cellStyle name="20 % – Zvýraznění5 3 2 18" xfId="2051"/>
    <cellStyle name="20 % – Zvýraznění5 3 2 18 2" xfId="2052"/>
    <cellStyle name="20 % – Zvýraznění5 3 2 19" xfId="2053"/>
    <cellStyle name="20 % – Zvýraznění5 3 2 2" xfId="2054"/>
    <cellStyle name="20 % – Zvýraznění5 3 2 2 10" xfId="2055"/>
    <cellStyle name="20 % – Zvýraznění5 3 2 2 2" xfId="2056"/>
    <cellStyle name="20 % – Zvýraznění5 3 2 2 2 2" xfId="2057"/>
    <cellStyle name="20 % – Zvýraznění5 3 2 2 3" xfId="2058"/>
    <cellStyle name="20 % – Zvýraznění5 3 2 2 3 2" xfId="2059"/>
    <cellStyle name="20 % – Zvýraznění5 3 2 2 4" xfId="2060"/>
    <cellStyle name="20 % – Zvýraznění5 3 2 2 4 2" xfId="2061"/>
    <cellStyle name="20 % – Zvýraznění5 3 2 2 5" xfId="2062"/>
    <cellStyle name="20 % – Zvýraznění5 3 2 2 5 2" xfId="2063"/>
    <cellStyle name="20 % – Zvýraznění5 3 2 2 6" xfId="2064"/>
    <cellStyle name="20 % – Zvýraznění5 3 2 2 6 2" xfId="2065"/>
    <cellStyle name="20 % – Zvýraznění5 3 2 2 7" xfId="2066"/>
    <cellStyle name="20 % – Zvýraznění5 3 2 2 8" xfId="2067"/>
    <cellStyle name="20 % – Zvýraznění5 3 2 2 9" xfId="2068"/>
    <cellStyle name="20 % – Zvýraznění5 3 2 3" xfId="2069"/>
    <cellStyle name="20 % – Zvýraznění5 3 2 3 2" xfId="2070"/>
    <cellStyle name="20 % – Zvýraznění5 3 2 3 3" xfId="2071"/>
    <cellStyle name="20 % – Zvýraznění5 3 2 3 4" xfId="2072"/>
    <cellStyle name="20 % – Zvýraznění5 3 2 3 5" xfId="2073"/>
    <cellStyle name="20 % – Zvýraznění5 3 2 4" xfId="2074"/>
    <cellStyle name="20 % – Zvýraznění5 3 2 4 2" xfId="2075"/>
    <cellStyle name="20 % – Zvýraznění5 3 2 4 3" xfId="2076"/>
    <cellStyle name="20 % – Zvýraznění5 3 2 4 4" xfId="2077"/>
    <cellStyle name="20 % – Zvýraznění5 3 2 4 5" xfId="2078"/>
    <cellStyle name="20 % – Zvýraznění5 3 2 5" xfId="2079"/>
    <cellStyle name="20 % – Zvýraznění5 3 2 5 2" xfId="2080"/>
    <cellStyle name="20 % – Zvýraznění5 3 2 5 3" xfId="2081"/>
    <cellStyle name="20 % – Zvýraznění5 3 2 5 4" xfId="2082"/>
    <cellStyle name="20 % – Zvýraznění5 3 2 6" xfId="2083"/>
    <cellStyle name="20 % – Zvýraznění5 3 2 6 2" xfId="2084"/>
    <cellStyle name="20 % – Zvýraznění5 3 2 6 3" xfId="2085"/>
    <cellStyle name="20 % – Zvýraznění5 3 2 6 4" xfId="2086"/>
    <cellStyle name="20 % – Zvýraznění5 3 2 7" xfId="2087"/>
    <cellStyle name="20 % – Zvýraznění5 3 2 7 2" xfId="2088"/>
    <cellStyle name="20 % – Zvýraznění5 3 2 7 3" xfId="2089"/>
    <cellStyle name="20 % – Zvýraznění5 3 2 7 4" xfId="2090"/>
    <cellStyle name="20 % – Zvýraznění5 3 2 8" xfId="2091"/>
    <cellStyle name="20 % – Zvýraznění5 3 2 8 2" xfId="2092"/>
    <cellStyle name="20 % – Zvýraznění5 3 2 8 3" xfId="2093"/>
    <cellStyle name="20 % – Zvýraznění5 3 2 8 4" xfId="2094"/>
    <cellStyle name="20 % – Zvýraznění5 3 2 9" xfId="2095"/>
    <cellStyle name="20 % – Zvýraznění5 3 20" xfId="2096"/>
    <cellStyle name="20 % – Zvýraznění5 3 20 2" xfId="2097"/>
    <cellStyle name="20 % – Zvýraznění5 3 21" xfId="2098"/>
    <cellStyle name="20 % – Zvýraznění5 3 3" xfId="2099"/>
    <cellStyle name="20 % – Zvýraznění5 3 3 10" xfId="2100"/>
    <cellStyle name="20 % – Zvýraznění5 3 3 11" xfId="2101"/>
    <cellStyle name="20 % – Zvýraznění5 3 3 2" xfId="2102"/>
    <cellStyle name="20 % – Zvýraznění5 3 3 2 2" xfId="2103"/>
    <cellStyle name="20 % – Zvýraznění5 3 3 2 3" xfId="2104"/>
    <cellStyle name="20 % – Zvýraznění5 3 3 2 4" xfId="2105"/>
    <cellStyle name="20 % – Zvýraznění5 3 3 3" xfId="2106"/>
    <cellStyle name="20 % – Zvýraznění5 3 3 3 2" xfId="2107"/>
    <cellStyle name="20 % – Zvýraznění5 3 3 3 3" xfId="2108"/>
    <cellStyle name="20 % – Zvýraznění5 3 3 3 4" xfId="2109"/>
    <cellStyle name="20 % – Zvýraznění5 3 3 4" xfId="2110"/>
    <cellStyle name="20 % – Zvýraznění5 3 3 4 2" xfId="2111"/>
    <cellStyle name="20 % – Zvýraznění5 3 3 4 3" xfId="2112"/>
    <cellStyle name="20 % – Zvýraznění5 3 3 4 4" xfId="2113"/>
    <cellStyle name="20 % – Zvýraznění5 3 3 5" xfId="2114"/>
    <cellStyle name="20 % – Zvýraznění5 3 3 5 2" xfId="2115"/>
    <cellStyle name="20 % – Zvýraznění5 3 3 5 3" xfId="2116"/>
    <cellStyle name="20 % – Zvýraznění5 3 3 5 4" xfId="2117"/>
    <cellStyle name="20 % – Zvýraznění5 3 3 6" xfId="2118"/>
    <cellStyle name="20 % – Zvýraznění5 3 3 6 2" xfId="2119"/>
    <cellStyle name="20 % – Zvýraznění5 3 3 6 3" xfId="2120"/>
    <cellStyle name="20 % – Zvýraznění5 3 3 6 4" xfId="2121"/>
    <cellStyle name="20 % – Zvýraznění5 3 3 7" xfId="2122"/>
    <cellStyle name="20 % – Zvýraznění5 3 3 7 2" xfId="2123"/>
    <cellStyle name="20 % – Zvýraznění5 3 3 7 3" xfId="2124"/>
    <cellStyle name="20 % – Zvýraznění5 3 3 7 4" xfId="2125"/>
    <cellStyle name="20 % – Zvýraznění5 3 3 8" xfId="2126"/>
    <cellStyle name="20 % – Zvýraznění5 3 3 9" xfId="2127"/>
    <cellStyle name="20 % – Zvýraznění5 3 4" xfId="2128"/>
    <cellStyle name="20 % – Zvýraznění5 3 4 2" xfId="2129"/>
    <cellStyle name="20 % – Zvýraznění5 3 4 3" xfId="2130"/>
    <cellStyle name="20 % – Zvýraznění5 3 4 4" xfId="2131"/>
    <cellStyle name="20 % – Zvýraznění5 3 4 5" xfId="2132"/>
    <cellStyle name="20 % – Zvýraznění5 3 5" xfId="2133"/>
    <cellStyle name="20 % – Zvýraznění5 3 5 2" xfId="2134"/>
    <cellStyle name="20 % – Zvýraznění5 3 5 3" xfId="2135"/>
    <cellStyle name="20 % – Zvýraznění5 3 5 4" xfId="2136"/>
    <cellStyle name="20 % – Zvýraznění5 3 5 5" xfId="2137"/>
    <cellStyle name="20 % – Zvýraznění5 3 6" xfId="2138"/>
    <cellStyle name="20 % – Zvýraznění5 3 6 2" xfId="2139"/>
    <cellStyle name="20 % – Zvýraznění5 3 6 3" xfId="2140"/>
    <cellStyle name="20 % – Zvýraznění5 3 6 4" xfId="2141"/>
    <cellStyle name="20 % – Zvýraznění5 3 7" xfId="2142"/>
    <cellStyle name="20 % – Zvýraznění5 3 7 2" xfId="2143"/>
    <cellStyle name="20 % – Zvýraznění5 3 7 3" xfId="2144"/>
    <cellStyle name="20 % – Zvýraznění5 3 7 4" xfId="2145"/>
    <cellStyle name="20 % – Zvýraznění5 3 8" xfId="2146"/>
    <cellStyle name="20 % – Zvýraznění5 3 8 2" xfId="2147"/>
    <cellStyle name="20 % – Zvýraznění5 3 8 3" xfId="2148"/>
    <cellStyle name="20 % – Zvýraznění5 3 8 4" xfId="2149"/>
    <cellStyle name="20 % – Zvýraznění5 3 9" xfId="2150"/>
    <cellStyle name="20 % – Zvýraznění5 3 9 2" xfId="2151"/>
    <cellStyle name="20 % – Zvýraznění5 3 9 3" xfId="2152"/>
    <cellStyle name="20 % – Zvýraznění5 3 9 4" xfId="2153"/>
    <cellStyle name="20 % – Zvýraznění5 4" xfId="2154"/>
    <cellStyle name="20 % – Zvýraznění5 4 10" xfId="2155"/>
    <cellStyle name="20 % – Zvýraznění5 4 11" xfId="2156"/>
    <cellStyle name="20 % – Zvýraznění5 4 12" xfId="2157"/>
    <cellStyle name="20 % – Zvýraznění5 4 13" xfId="2158"/>
    <cellStyle name="20 % – Zvýraznění5 4 14" xfId="2159"/>
    <cellStyle name="20 % – Zvýraznění5 4 2" xfId="2160"/>
    <cellStyle name="20 % – Zvýraznění5 4 2 10" xfId="2161"/>
    <cellStyle name="20 % – Zvýraznění5 4 2 11" xfId="2162"/>
    <cellStyle name="20 % – Zvýraznění5 4 2 12" xfId="2163"/>
    <cellStyle name="20 % – Zvýraznění5 4 2 2" xfId="2164"/>
    <cellStyle name="20 % – Zvýraznění5 4 2 2 2" xfId="2165"/>
    <cellStyle name="20 % – Zvýraznění5 4 2 2 3" xfId="2166"/>
    <cellStyle name="20 % – Zvýraznění5 4 2 2 4" xfId="2167"/>
    <cellStyle name="20 % – Zvýraznění5 4 2 2 5" xfId="2168"/>
    <cellStyle name="20 % – Zvýraznění5 4 2 2 6" xfId="2169"/>
    <cellStyle name="20 % – Zvýraznění5 4 2 3" xfId="2170"/>
    <cellStyle name="20 % – Zvýraznění5 4 2 3 2" xfId="2171"/>
    <cellStyle name="20 % – Zvýraznění5 4 2 3 3" xfId="2172"/>
    <cellStyle name="20 % – Zvýraznění5 4 2 3 4" xfId="2173"/>
    <cellStyle name="20 % – Zvýraznění5 4 2 3 5" xfId="2174"/>
    <cellStyle name="20 % – Zvýraznění5 4 2 4" xfId="2175"/>
    <cellStyle name="20 % – Zvýraznění5 4 2 4 2" xfId="2176"/>
    <cellStyle name="20 % – Zvýraznění5 4 2 4 3" xfId="2177"/>
    <cellStyle name="20 % – Zvýraznění5 4 2 4 4" xfId="2178"/>
    <cellStyle name="20 % – Zvýraznění5 4 2 5" xfId="2179"/>
    <cellStyle name="20 % – Zvýraznění5 4 2 5 2" xfId="2180"/>
    <cellStyle name="20 % – Zvýraznění5 4 2 5 3" xfId="2181"/>
    <cellStyle name="20 % – Zvýraznění5 4 2 5 4" xfId="2182"/>
    <cellStyle name="20 % – Zvýraznění5 4 2 6" xfId="2183"/>
    <cellStyle name="20 % – Zvýraznění5 4 2 6 2" xfId="2184"/>
    <cellStyle name="20 % – Zvýraznění5 4 2 6 3" xfId="2185"/>
    <cellStyle name="20 % – Zvýraznění5 4 2 6 4" xfId="2186"/>
    <cellStyle name="20 % – Zvýraznění5 4 2 7" xfId="2187"/>
    <cellStyle name="20 % – Zvýraznění5 4 2 7 2" xfId="2188"/>
    <cellStyle name="20 % – Zvýraznění5 4 2 7 3" xfId="2189"/>
    <cellStyle name="20 % – Zvýraznění5 4 2 7 4" xfId="2190"/>
    <cellStyle name="20 % – Zvýraznění5 4 2 8" xfId="2191"/>
    <cellStyle name="20 % – Zvýraznění5 4 2 9" xfId="2192"/>
    <cellStyle name="20 % – Zvýraznění5 4 3" xfId="2193"/>
    <cellStyle name="20 % – Zvýraznění5 4 3 2" xfId="2194"/>
    <cellStyle name="20 % – Zvýraznění5 4 3 2 2" xfId="2195"/>
    <cellStyle name="20 % – Zvýraznění5 4 3 3" xfId="2196"/>
    <cellStyle name="20 % – Zvýraznění5 4 3 4" xfId="2197"/>
    <cellStyle name="20 % – Zvýraznění5 4 3 5" xfId="2198"/>
    <cellStyle name="20 % – Zvýraznění5 4 3 6" xfId="2199"/>
    <cellStyle name="20 % – Zvýraznění5 4 4" xfId="2200"/>
    <cellStyle name="20 % – Zvýraznění5 4 4 2" xfId="2201"/>
    <cellStyle name="20 % – Zvýraznění5 4 4 3" xfId="2202"/>
    <cellStyle name="20 % – Zvýraznění5 4 4 4" xfId="2203"/>
    <cellStyle name="20 % – Zvýraznění5 4 4 5" xfId="2204"/>
    <cellStyle name="20 % – Zvýraznění5 4 4 6" xfId="2205"/>
    <cellStyle name="20 % – Zvýraznění5 4 5" xfId="2206"/>
    <cellStyle name="20 % – Zvýraznění5 4 5 2" xfId="2207"/>
    <cellStyle name="20 % – Zvýraznění5 4 5 3" xfId="2208"/>
    <cellStyle name="20 % – Zvýraznění5 4 5 4" xfId="2209"/>
    <cellStyle name="20 % – Zvýraznění5 4 5 5" xfId="2210"/>
    <cellStyle name="20 % – Zvýraznění5 4 6" xfId="2211"/>
    <cellStyle name="20 % – Zvýraznění5 4 6 2" xfId="2212"/>
    <cellStyle name="20 % – Zvýraznění5 4 6 3" xfId="2213"/>
    <cellStyle name="20 % – Zvýraznění5 4 6 4" xfId="2214"/>
    <cellStyle name="20 % – Zvýraznění5 4 7" xfId="2215"/>
    <cellStyle name="20 % – Zvýraznění5 4 7 2" xfId="2216"/>
    <cellStyle name="20 % – Zvýraznění5 4 7 3" xfId="2217"/>
    <cellStyle name="20 % – Zvýraznění5 4 7 4" xfId="2218"/>
    <cellStyle name="20 % – Zvýraznění5 4 8" xfId="2219"/>
    <cellStyle name="20 % – Zvýraznění5 4 8 2" xfId="2220"/>
    <cellStyle name="20 % – Zvýraznění5 4 8 3" xfId="2221"/>
    <cellStyle name="20 % – Zvýraznění5 4 8 4" xfId="2222"/>
    <cellStyle name="20 % – Zvýraznění5 4 9" xfId="2223"/>
    <cellStyle name="20 % – Zvýraznění5 4 9 2" xfId="2224"/>
    <cellStyle name="20 % – Zvýraznění5 4 9 3" xfId="2225"/>
    <cellStyle name="20 % – Zvýraznění5 4 9 4" xfId="2226"/>
    <cellStyle name="20 % – Zvýraznění5 5" xfId="2227"/>
    <cellStyle name="20 % – Zvýraznění5 5 10" xfId="2228"/>
    <cellStyle name="20 % – Zvýraznění5 5 11" xfId="2229"/>
    <cellStyle name="20 % – Zvýraznění5 5 12" xfId="2230"/>
    <cellStyle name="20 % – Zvýraznění5 5 2" xfId="2231"/>
    <cellStyle name="20 % – Zvýraznění5 5 2 2" xfId="2232"/>
    <cellStyle name="20 % – Zvýraznění5 5 2 3" xfId="2233"/>
    <cellStyle name="20 % – Zvýraznění5 5 2 4" xfId="2234"/>
    <cellStyle name="20 % – Zvýraznění5 5 2 5" xfId="2235"/>
    <cellStyle name="20 % – Zvýraznění5 5 3" xfId="2236"/>
    <cellStyle name="20 % – Zvýraznění5 5 3 2" xfId="2237"/>
    <cellStyle name="20 % – Zvýraznění5 5 3 3" xfId="2238"/>
    <cellStyle name="20 % – Zvýraznění5 5 3 4" xfId="2239"/>
    <cellStyle name="20 % – Zvýraznění5 5 3 5" xfId="2240"/>
    <cellStyle name="20 % – Zvýraznění5 5 4" xfId="2241"/>
    <cellStyle name="20 % – Zvýraznění5 5 4 2" xfId="2242"/>
    <cellStyle name="20 % – Zvýraznění5 5 4 3" xfId="2243"/>
    <cellStyle name="20 % – Zvýraznění5 5 4 4" xfId="2244"/>
    <cellStyle name="20 % – Zvýraznění5 5 5" xfId="2245"/>
    <cellStyle name="20 % – Zvýraznění5 5 5 2" xfId="2246"/>
    <cellStyle name="20 % – Zvýraznění5 5 5 3" xfId="2247"/>
    <cellStyle name="20 % – Zvýraznění5 5 5 4" xfId="2248"/>
    <cellStyle name="20 % – Zvýraznění5 5 6" xfId="2249"/>
    <cellStyle name="20 % – Zvýraznění5 5 6 2" xfId="2250"/>
    <cellStyle name="20 % – Zvýraznění5 5 6 3" xfId="2251"/>
    <cellStyle name="20 % – Zvýraznění5 5 6 4" xfId="2252"/>
    <cellStyle name="20 % – Zvýraznění5 5 7" xfId="2253"/>
    <cellStyle name="20 % – Zvýraznění5 5 7 2" xfId="2254"/>
    <cellStyle name="20 % – Zvýraznění5 5 7 3" xfId="2255"/>
    <cellStyle name="20 % – Zvýraznění5 5 7 4" xfId="2256"/>
    <cellStyle name="20 % – Zvýraznění5 5 8" xfId="2257"/>
    <cellStyle name="20 % – Zvýraznění5 5 8 2" xfId="2258"/>
    <cellStyle name="20 % – Zvýraznění5 5 8 3" xfId="2259"/>
    <cellStyle name="20 % – Zvýraznění5 5 8 4" xfId="2260"/>
    <cellStyle name="20 % – Zvýraznění5 5 9" xfId="2261"/>
    <cellStyle name="20 % – Zvýraznění5 6" xfId="2262"/>
    <cellStyle name="20 % – Zvýraznění5 6 10" xfId="2263"/>
    <cellStyle name="20 % – Zvýraznění5 6 11" xfId="2264"/>
    <cellStyle name="20 % – Zvýraznění5 6 2" xfId="2265"/>
    <cellStyle name="20 % – Zvýraznění5 6 2 2" xfId="2266"/>
    <cellStyle name="20 % – Zvýraznění5 6 2 3" xfId="2267"/>
    <cellStyle name="20 % – Zvýraznění5 6 2 4" xfId="2268"/>
    <cellStyle name="20 % – Zvýraznění5 6 3" xfId="2269"/>
    <cellStyle name="20 % – Zvýraznění5 6 3 2" xfId="2270"/>
    <cellStyle name="20 % – Zvýraznění5 6 3 3" xfId="2271"/>
    <cellStyle name="20 % – Zvýraznění5 6 3 4" xfId="2272"/>
    <cellStyle name="20 % – Zvýraznění5 6 4" xfId="2273"/>
    <cellStyle name="20 % – Zvýraznění5 6 4 2" xfId="2274"/>
    <cellStyle name="20 % – Zvýraznění5 6 4 3" xfId="2275"/>
    <cellStyle name="20 % – Zvýraznění5 6 4 4" xfId="2276"/>
    <cellStyle name="20 % – Zvýraznění5 6 5" xfId="2277"/>
    <cellStyle name="20 % – Zvýraznění5 6 5 2" xfId="2278"/>
    <cellStyle name="20 % – Zvýraznění5 6 5 3" xfId="2279"/>
    <cellStyle name="20 % – Zvýraznění5 6 5 4" xfId="2280"/>
    <cellStyle name="20 % – Zvýraznění5 6 6" xfId="2281"/>
    <cellStyle name="20 % – Zvýraznění5 6 6 2" xfId="2282"/>
    <cellStyle name="20 % – Zvýraznění5 6 6 3" xfId="2283"/>
    <cellStyle name="20 % – Zvýraznění5 6 6 4" xfId="2284"/>
    <cellStyle name="20 % – Zvýraznění5 6 7" xfId="2285"/>
    <cellStyle name="20 % – Zvýraznění5 6 7 2" xfId="2286"/>
    <cellStyle name="20 % – Zvýraznění5 6 7 3" xfId="2287"/>
    <cellStyle name="20 % – Zvýraznění5 6 7 4" xfId="2288"/>
    <cellStyle name="20 % – Zvýraznění5 6 8" xfId="2289"/>
    <cellStyle name="20 % – Zvýraznění5 6 9" xfId="2290"/>
    <cellStyle name="20 % – Zvýraznění5 7" xfId="2291"/>
    <cellStyle name="20 % – Zvýraznění5 7 2" xfId="2292"/>
    <cellStyle name="20 % – Zvýraznění5 7 3" xfId="2293"/>
    <cellStyle name="20 % – Zvýraznění5 7 4" xfId="2294"/>
    <cellStyle name="20 % – Zvýraznění5 7 5" xfId="2295"/>
    <cellStyle name="20 % – Zvýraznění5 8" xfId="2296"/>
    <cellStyle name="20 % – Zvýraznění5 8 2" xfId="2297"/>
    <cellStyle name="20 % – Zvýraznění5 8 3" xfId="2298"/>
    <cellStyle name="20 % – Zvýraznění5 8 4" xfId="2299"/>
    <cellStyle name="20 % – Zvýraznění5 8 5" xfId="2300"/>
    <cellStyle name="20 % – Zvýraznění5 9" xfId="2301"/>
    <cellStyle name="20 % – Zvýraznění5 9 2" xfId="2302"/>
    <cellStyle name="20 % – Zvýraznění5 9 3" xfId="2303"/>
    <cellStyle name="20 % – Zvýraznění5 9 4" xfId="2304"/>
    <cellStyle name="20 % – Zvýraznění6 10" xfId="2305"/>
    <cellStyle name="20 % – Zvýraznění6 10 2" xfId="2306"/>
    <cellStyle name="20 % – Zvýraznění6 10 3" xfId="2307"/>
    <cellStyle name="20 % – Zvýraznění6 10 4" xfId="2308"/>
    <cellStyle name="20 % – Zvýraznění6 11" xfId="2309"/>
    <cellStyle name="20 % – Zvýraznění6 11 2" xfId="2310"/>
    <cellStyle name="20 % – Zvýraznění6 11 3" xfId="2311"/>
    <cellStyle name="20 % – Zvýraznění6 11 4" xfId="2312"/>
    <cellStyle name="20 % – Zvýraznění6 12" xfId="2313"/>
    <cellStyle name="20 % – Zvýraznění6 12 2" xfId="2314"/>
    <cellStyle name="20 % – Zvýraznění6 12 3" xfId="2315"/>
    <cellStyle name="20 % – Zvýraznění6 12 4" xfId="2316"/>
    <cellStyle name="20 % – Zvýraznění6 13" xfId="2317"/>
    <cellStyle name="20 % – Zvýraznění6 13 2" xfId="2318"/>
    <cellStyle name="20 % – Zvýraznění6 14" xfId="2319"/>
    <cellStyle name="20 % – Zvýraznění6 14 2" xfId="2320"/>
    <cellStyle name="20 % – Zvýraznění6 15" xfId="2321"/>
    <cellStyle name="20 % – Zvýraznění6 15 2" xfId="2322"/>
    <cellStyle name="20 % – Zvýraznění6 16" xfId="2323"/>
    <cellStyle name="20 % – Zvýraznění6 16 2" xfId="2324"/>
    <cellStyle name="20 % – Zvýraznění6 17" xfId="2325"/>
    <cellStyle name="20 % – Zvýraznění6 17 2" xfId="2326"/>
    <cellStyle name="20 % – Zvýraznění6 18" xfId="2327"/>
    <cellStyle name="20 % – Zvýraznění6 18 2" xfId="2328"/>
    <cellStyle name="20 % – Zvýraznění6 19" xfId="2329"/>
    <cellStyle name="20 % – Zvýraznění6 19 2" xfId="2330"/>
    <cellStyle name="20 % – Zvýraznění6 2" xfId="2331"/>
    <cellStyle name="20 % – Zvýraznění6 2 10" xfId="2332"/>
    <cellStyle name="20 % – Zvýraznění6 2 10 2" xfId="2333"/>
    <cellStyle name="20 % – Zvýraznění6 2 11" xfId="2334"/>
    <cellStyle name="20 % – Zvýraznění6 2 11 2" xfId="2335"/>
    <cellStyle name="20 % – Zvýraznění6 2 12" xfId="2336"/>
    <cellStyle name="20 % – Zvýraznění6 2 12 2" xfId="2337"/>
    <cellStyle name="20 % – Zvýraznění6 2 13" xfId="2338"/>
    <cellStyle name="20 % – Zvýraznění6 2 13 2" xfId="2339"/>
    <cellStyle name="20 % – Zvýraznění6 2 14" xfId="2340"/>
    <cellStyle name="20 % – Zvýraznění6 2 2" xfId="2341"/>
    <cellStyle name="20 % – Zvýraznění6 2 2 10" xfId="2342"/>
    <cellStyle name="20 % – Zvýraznění6 2 2 10 2" xfId="2343"/>
    <cellStyle name="20 % – Zvýraznění6 2 2 11" xfId="2344"/>
    <cellStyle name="20 % – Zvýraznění6 2 2 11 2" xfId="2345"/>
    <cellStyle name="20 % – Zvýraznění6 2 2 12" xfId="2346"/>
    <cellStyle name="20 % – Zvýraznění6 2 2 12 2" xfId="2347"/>
    <cellStyle name="20 % – Zvýraznění6 2 2 13" xfId="2348"/>
    <cellStyle name="20 % – Zvýraznění6 2 2 2" xfId="2349"/>
    <cellStyle name="20 % – Zvýraznění6 2 2 2 10" xfId="2350"/>
    <cellStyle name="20 % – Zvýraznění6 2 2 2 2" xfId="2351"/>
    <cellStyle name="20 % – Zvýraznění6 2 2 2 2 2" xfId="2352"/>
    <cellStyle name="20 % – Zvýraznění6 2 2 2 3" xfId="2353"/>
    <cellStyle name="20 % – Zvýraznění6 2 2 2 3 2" xfId="2354"/>
    <cellStyle name="20 % – Zvýraznění6 2 2 2 4" xfId="2355"/>
    <cellStyle name="20 % – Zvýraznění6 2 2 2 4 2" xfId="2356"/>
    <cellStyle name="20 % – Zvýraznění6 2 2 2 5" xfId="2357"/>
    <cellStyle name="20 % – Zvýraznění6 2 2 2 5 2" xfId="2358"/>
    <cellStyle name="20 % – Zvýraznění6 2 2 2 6" xfId="2359"/>
    <cellStyle name="20 % – Zvýraznění6 2 2 2 6 2" xfId="2360"/>
    <cellStyle name="20 % – Zvýraznění6 2 2 2 7" xfId="2361"/>
    <cellStyle name="20 % – Zvýraznění6 2 2 2 7 2" xfId="2362"/>
    <cellStyle name="20 % – Zvýraznění6 2 2 2 8" xfId="2363"/>
    <cellStyle name="20 % – Zvýraznění6 2 2 2 8 2" xfId="2364"/>
    <cellStyle name="20 % – Zvýraznění6 2 2 2 9" xfId="2365"/>
    <cellStyle name="20 % – Zvýraznění6 2 2 2 9 2" xfId="2366"/>
    <cellStyle name="20 % – Zvýraznění6 2 2 3" xfId="2367"/>
    <cellStyle name="20 % – Zvýraznění6 2 2 3 10" xfId="2368"/>
    <cellStyle name="20 % – Zvýraznění6 2 2 3 2" xfId="2369"/>
    <cellStyle name="20 % – Zvýraznění6 2 2 3 2 2" xfId="2370"/>
    <cellStyle name="20 % – Zvýraznění6 2 2 3 3" xfId="2371"/>
    <cellStyle name="20 % – Zvýraznění6 2 2 3 3 2" xfId="2372"/>
    <cellStyle name="20 % – Zvýraznění6 2 2 3 4" xfId="2373"/>
    <cellStyle name="20 % – Zvýraznění6 2 2 3 4 2" xfId="2374"/>
    <cellStyle name="20 % – Zvýraznění6 2 2 3 5" xfId="2375"/>
    <cellStyle name="20 % – Zvýraznění6 2 2 3 5 2" xfId="2376"/>
    <cellStyle name="20 % – Zvýraznění6 2 2 3 6" xfId="2377"/>
    <cellStyle name="20 % – Zvýraznění6 2 2 3 6 2" xfId="2378"/>
    <cellStyle name="20 % – Zvýraznění6 2 2 3 7" xfId="2379"/>
    <cellStyle name="20 % – Zvýraznění6 2 2 3 7 2" xfId="2380"/>
    <cellStyle name="20 % – Zvýraznění6 2 2 3 8" xfId="2381"/>
    <cellStyle name="20 % – Zvýraznění6 2 2 3 8 2" xfId="2382"/>
    <cellStyle name="20 % – Zvýraznění6 2 2 3 9" xfId="2383"/>
    <cellStyle name="20 % – Zvýraznění6 2 2 3 9 2" xfId="2384"/>
    <cellStyle name="20 % – Zvýraznění6 2 2 4" xfId="2385"/>
    <cellStyle name="20 % – Zvýraznění6 2 2 4 10" xfId="2386"/>
    <cellStyle name="20 % – Zvýraznění6 2 2 4 2" xfId="2387"/>
    <cellStyle name="20 % – Zvýraznění6 2 2 4 2 2" xfId="2388"/>
    <cellStyle name="20 % – Zvýraznění6 2 2 4 3" xfId="2389"/>
    <cellStyle name="20 % – Zvýraznění6 2 2 4 3 2" xfId="2390"/>
    <cellStyle name="20 % – Zvýraznění6 2 2 4 4" xfId="2391"/>
    <cellStyle name="20 % – Zvýraznění6 2 2 4 4 2" xfId="2392"/>
    <cellStyle name="20 % – Zvýraznění6 2 2 4 5" xfId="2393"/>
    <cellStyle name="20 % – Zvýraznění6 2 2 4 5 2" xfId="2394"/>
    <cellStyle name="20 % – Zvýraznění6 2 2 4 6" xfId="2395"/>
    <cellStyle name="20 % – Zvýraznění6 2 2 4 6 2" xfId="2396"/>
    <cellStyle name="20 % – Zvýraznění6 2 2 4 7" xfId="2397"/>
    <cellStyle name="20 % – Zvýraznění6 2 2 4 7 2" xfId="2398"/>
    <cellStyle name="20 % – Zvýraznění6 2 2 4 8" xfId="2399"/>
    <cellStyle name="20 % – Zvýraznění6 2 2 4 8 2" xfId="2400"/>
    <cellStyle name="20 % – Zvýraznění6 2 2 4 9" xfId="2401"/>
    <cellStyle name="20 % – Zvýraznění6 2 2 4 9 2" xfId="2402"/>
    <cellStyle name="20 % – Zvýraznění6 2 2 5" xfId="2403"/>
    <cellStyle name="20 % – Zvýraznění6 2 2 5 2" xfId="2404"/>
    <cellStyle name="20 % – Zvýraznění6 2 2 6" xfId="2405"/>
    <cellStyle name="20 % – Zvýraznění6 2 2 6 2" xfId="2406"/>
    <cellStyle name="20 % – Zvýraznění6 2 2 7" xfId="2407"/>
    <cellStyle name="20 % – Zvýraznění6 2 2 7 2" xfId="2408"/>
    <cellStyle name="20 % – Zvýraznění6 2 2 8" xfId="2409"/>
    <cellStyle name="20 % – Zvýraznění6 2 2 8 2" xfId="2410"/>
    <cellStyle name="20 % – Zvýraznění6 2 2 9" xfId="2411"/>
    <cellStyle name="20 % – Zvýraznění6 2 2 9 2" xfId="2412"/>
    <cellStyle name="20 % – Zvýraznění6 2 3" xfId="2413"/>
    <cellStyle name="20 % – Zvýraznění6 2 3 10" xfId="2414"/>
    <cellStyle name="20 % – Zvýraznění6 2 3 2" xfId="2415"/>
    <cellStyle name="20 % – Zvýraznění6 2 3 2 2" xfId="2416"/>
    <cellStyle name="20 % – Zvýraznění6 2 3 3" xfId="2417"/>
    <cellStyle name="20 % – Zvýraznění6 2 3 3 2" xfId="2418"/>
    <cellStyle name="20 % – Zvýraznění6 2 3 4" xfId="2419"/>
    <cellStyle name="20 % – Zvýraznění6 2 3 4 2" xfId="2420"/>
    <cellStyle name="20 % – Zvýraznění6 2 3 5" xfId="2421"/>
    <cellStyle name="20 % – Zvýraznění6 2 3 5 2" xfId="2422"/>
    <cellStyle name="20 % – Zvýraznění6 2 3 6" xfId="2423"/>
    <cellStyle name="20 % – Zvýraznění6 2 3 6 2" xfId="2424"/>
    <cellStyle name="20 % – Zvýraznění6 2 3 7" xfId="2425"/>
    <cellStyle name="20 % – Zvýraznění6 2 3 7 2" xfId="2426"/>
    <cellStyle name="20 % – Zvýraznění6 2 3 8" xfId="2427"/>
    <cellStyle name="20 % – Zvýraznění6 2 3 8 2" xfId="2428"/>
    <cellStyle name="20 % – Zvýraznění6 2 3 9" xfId="2429"/>
    <cellStyle name="20 % – Zvýraznění6 2 3 9 2" xfId="2430"/>
    <cellStyle name="20 % – Zvýraznění6 2 4" xfId="2431"/>
    <cellStyle name="20 % – Zvýraznění6 2 4 10" xfId="2432"/>
    <cellStyle name="20 % – Zvýraznění6 2 4 2" xfId="2433"/>
    <cellStyle name="20 % – Zvýraznění6 2 4 2 2" xfId="2434"/>
    <cellStyle name="20 % – Zvýraznění6 2 4 3" xfId="2435"/>
    <cellStyle name="20 % – Zvýraznění6 2 4 3 2" xfId="2436"/>
    <cellStyle name="20 % – Zvýraznění6 2 4 4" xfId="2437"/>
    <cellStyle name="20 % – Zvýraznění6 2 4 4 2" xfId="2438"/>
    <cellStyle name="20 % – Zvýraznění6 2 4 5" xfId="2439"/>
    <cellStyle name="20 % – Zvýraznění6 2 4 5 2" xfId="2440"/>
    <cellStyle name="20 % – Zvýraznění6 2 4 6" xfId="2441"/>
    <cellStyle name="20 % – Zvýraznění6 2 4 6 2" xfId="2442"/>
    <cellStyle name="20 % – Zvýraznění6 2 4 7" xfId="2443"/>
    <cellStyle name="20 % – Zvýraznění6 2 4 7 2" xfId="2444"/>
    <cellStyle name="20 % – Zvýraznění6 2 4 8" xfId="2445"/>
    <cellStyle name="20 % – Zvýraznění6 2 4 8 2" xfId="2446"/>
    <cellStyle name="20 % – Zvýraznění6 2 4 9" xfId="2447"/>
    <cellStyle name="20 % – Zvýraznění6 2 4 9 2" xfId="2448"/>
    <cellStyle name="20 % – Zvýraznění6 2 5" xfId="2449"/>
    <cellStyle name="20 % – Zvýraznění6 2 5 10" xfId="2450"/>
    <cellStyle name="20 % – Zvýraznění6 2 5 2" xfId="2451"/>
    <cellStyle name="20 % – Zvýraznění6 2 5 2 2" xfId="2452"/>
    <cellStyle name="20 % – Zvýraznění6 2 5 3" xfId="2453"/>
    <cellStyle name="20 % – Zvýraznění6 2 5 3 2" xfId="2454"/>
    <cellStyle name="20 % – Zvýraznění6 2 5 4" xfId="2455"/>
    <cellStyle name="20 % – Zvýraznění6 2 5 4 2" xfId="2456"/>
    <cellStyle name="20 % – Zvýraznění6 2 5 5" xfId="2457"/>
    <cellStyle name="20 % – Zvýraznění6 2 5 5 2" xfId="2458"/>
    <cellStyle name="20 % – Zvýraznění6 2 5 6" xfId="2459"/>
    <cellStyle name="20 % – Zvýraznění6 2 5 6 2" xfId="2460"/>
    <cellStyle name="20 % – Zvýraznění6 2 5 7" xfId="2461"/>
    <cellStyle name="20 % – Zvýraznění6 2 5 7 2" xfId="2462"/>
    <cellStyle name="20 % – Zvýraznění6 2 5 8" xfId="2463"/>
    <cellStyle name="20 % – Zvýraznění6 2 5 8 2" xfId="2464"/>
    <cellStyle name="20 % – Zvýraznění6 2 5 9" xfId="2465"/>
    <cellStyle name="20 % – Zvýraznění6 2 5 9 2" xfId="2466"/>
    <cellStyle name="20 % – Zvýraznění6 2 6" xfId="2467"/>
    <cellStyle name="20 % – Zvýraznění6 2 6 2" xfId="2468"/>
    <cellStyle name="20 % – Zvýraznění6 2 7" xfId="2469"/>
    <cellStyle name="20 % – Zvýraznění6 2 7 2" xfId="2470"/>
    <cellStyle name="20 % – Zvýraznění6 2 8" xfId="2471"/>
    <cellStyle name="20 % – Zvýraznění6 2 8 2" xfId="2472"/>
    <cellStyle name="20 % – Zvýraznění6 2 9" xfId="2473"/>
    <cellStyle name="20 % – Zvýraznění6 2 9 2" xfId="2474"/>
    <cellStyle name="20 % – Zvýraznění6 20" xfId="2475"/>
    <cellStyle name="20 % – Zvýraznění6 3" xfId="2476"/>
    <cellStyle name="20 % – Zvýraznění6 3 10" xfId="2477"/>
    <cellStyle name="20 % – Zvýraznění6 3 10 2" xfId="2478"/>
    <cellStyle name="20 % – Zvýraznění6 3 10 3" xfId="2479"/>
    <cellStyle name="20 % – Zvýraznění6 3 10 4" xfId="2480"/>
    <cellStyle name="20 % – Zvýraznění6 3 11" xfId="2481"/>
    <cellStyle name="20 % – Zvýraznění6 3 12" xfId="2482"/>
    <cellStyle name="20 % – Zvýraznění6 3 13" xfId="2483"/>
    <cellStyle name="20 % – Zvýraznění6 3 14" xfId="2484"/>
    <cellStyle name="20 % – Zvýraznění6 3 14 2" xfId="2485"/>
    <cellStyle name="20 % – Zvýraznění6 3 15" xfId="2486"/>
    <cellStyle name="20 % – Zvýraznění6 3 15 2" xfId="2487"/>
    <cellStyle name="20 % – Zvýraznění6 3 16" xfId="2488"/>
    <cellStyle name="20 % – Zvýraznění6 3 16 2" xfId="2489"/>
    <cellStyle name="20 % – Zvýraznění6 3 17" xfId="2490"/>
    <cellStyle name="20 % – Zvýraznění6 3 17 2" xfId="2491"/>
    <cellStyle name="20 % – Zvýraznění6 3 18" xfId="2492"/>
    <cellStyle name="20 % – Zvýraznění6 3 18 2" xfId="2493"/>
    <cellStyle name="20 % – Zvýraznění6 3 19" xfId="2494"/>
    <cellStyle name="20 % – Zvýraznění6 3 19 2" xfId="2495"/>
    <cellStyle name="20 % – Zvýraznění6 3 2" xfId="2496"/>
    <cellStyle name="20 % – Zvýraznění6 3 2 10" xfId="2497"/>
    <cellStyle name="20 % – Zvýraznění6 3 2 11" xfId="2498"/>
    <cellStyle name="20 % – Zvýraznění6 3 2 12" xfId="2499"/>
    <cellStyle name="20 % – Zvýraznění6 3 2 12 2" xfId="2500"/>
    <cellStyle name="20 % – Zvýraznění6 3 2 13" xfId="2501"/>
    <cellStyle name="20 % – Zvýraznění6 3 2 13 2" xfId="2502"/>
    <cellStyle name="20 % – Zvýraznění6 3 2 14" xfId="2503"/>
    <cellStyle name="20 % – Zvýraznění6 3 2 14 2" xfId="2504"/>
    <cellStyle name="20 % – Zvýraznění6 3 2 15" xfId="2505"/>
    <cellStyle name="20 % – Zvýraznění6 3 2 15 2" xfId="2506"/>
    <cellStyle name="20 % – Zvýraznění6 3 2 16" xfId="2507"/>
    <cellStyle name="20 % – Zvýraznění6 3 2 16 2" xfId="2508"/>
    <cellStyle name="20 % – Zvýraznění6 3 2 17" xfId="2509"/>
    <cellStyle name="20 % – Zvýraznění6 3 2 17 2" xfId="2510"/>
    <cellStyle name="20 % – Zvýraznění6 3 2 18" xfId="2511"/>
    <cellStyle name="20 % – Zvýraznění6 3 2 18 2" xfId="2512"/>
    <cellStyle name="20 % – Zvýraznění6 3 2 19" xfId="2513"/>
    <cellStyle name="20 % – Zvýraznění6 3 2 2" xfId="2514"/>
    <cellStyle name="20 % – Zvýraznění6 3 2 2 10" xfId="2515"/>
    <cellStyle name="20 % – Zvýraznění6 3 2 2 2" xfId="2516"/>
    <cellStyle name="20 % – Zvýraznění6 3 2 2 2 2" xfId="2517"/>
    <cellStyle name="20 % – Zvýraznění6 3 2 2 3" xfId="2518"/>
    <cellStyle name="20 % – Zvýraznění6 3 2 2 3 2" xfId="2519"/>
    <cellStyle name="20 % – Zvýraznění6 3 2 2 4" xfId="2520"/>
    <cellStyle name="20 % – Zvýraznění6 3 2 2 4 2" xfId="2521"/>
    <cellStyle name="20 % – Zvýraznění6 3 2 2 5" xfId="2522"/>
    <cellStyle name="20 % – Zvýraznění6 3 2 2 5 2" xfId="2523"/>
    <cellStyle name="20 % – Zvýraznění6 3 2 2 6" xfId="2524"/>
    <cellStyle name="20 % – Zvýraznění6 3 2 2 6 2" xfId="2525"/>
    <cellStyle name="20 % – Zvýraznění6 3 2 2 7" xfId="2526"/>
    <cellStyle name="20 % – Zvýraznění6 3 2 2 8" xfId="2527"/>
    <cellStyle name="20 % – Zvýraznění6 3 2 2 9" xfId="2528"/>
    <cellStyle name="20 % – Zvýraznění6 3 2 3" xfId="2529"/>
    <cellStyle name="20 % – Zvýraznění6 3 2 3 2" xfId="2530"/>
    <cellStyle name="20 % – Zvýraznění6 3 2 3 3" xfId="2531"/>
    <cellStyle name="20 % – Zvýraznění6 3 2 3 4" xfId="2532"/>
    <cellStyle name="20 % – Zvýraznění6 3 2 3 5" xfId="2533"/>
    <cellStyle name="20 % – Zvýraznění6 3 2 4" xfId="2534"/>
    <cellStyle name="20 % – Zvýraznění6 3 2 4 2" xfId="2535"/>
    <cellStyle name="20 % – Zvýraznění6 3 2 4 3" xfId="2536"/>
    <cellStyle name="20 % – Zvýraznění6 3 2 4 4" xfId="2537"/>
    <cellStyle name="20 % – Zvýraznění6 3 2 4 5" xfId="2538"/>
    <cellStyle name="20 % – Zvýraznění6 3 2 5" xfId="2539"/>
    <cellStyle name="20 % – Zvýraznění6 3 2 5 2" xfId="2540"/>
    <cellStyle name="20 % – Zvýraznění6 3 2 5 3" xfId="2541"/>
    <cellStyle name="20 % – Zvýraznění6 3 2 5 4" xfId="2542"/>
    <cellStyle name="20 % – Zvýraznění6 3 2 6" xfId="2543"/>
    <cellStyle name="20 % – Zvýraznění6 3 2 6 2" xfId="2544"/>
    <cellStyle name="20 % – Zvýraznění6 3 2 6 3" xfId="2545"/>
    <cellStyle name="20 % – Zvýraznění6 3 2 6 4" xfId="2546"/>
    <cellStyle name="20 % – Zvýraznění6 3 2 7" xfId="2547"/>
    <cellStyle name="20 % – Zvýraznění6 3 2 7 2" xfId="2548"/>
    <cellStyle name="20 % – Zvýraznění6 3 2 7 3" xfId="2549"/>
    <cellStyle name="20 % – Zvýraznění6 3 2 7 4" xfId="2550"/>
    <cellStyle name="20 % – Zvýraznění6 3 2 8" xfId="2551"/>
    <cellStyle name="20 % – Zvýraznění6 3 2 8 2" xfId="2552"/>
    <cellStyle name="20 % – Zvýraznění6 3 2 8 3" xfId="2553"/>
    <cellStyle name="20 % – Zvýraznění6 3 2 8 4" xfId="2554"/>
    <cellStyle name="20 % – Zvýraznění6 3 2 9" xfId="2555"/>
    <cellStyle name="20 % – Zvýraznění6 3 20" xfId="2556"/>
    <cellStyle name="20 % – Zvýraznění6 3 20 2" xfId="2557"/>
    <cellStyle name="20 % – Zvýraznění6 3 21" xfId="2558"/>
    <cellStyle name="20 % – Zvýraznění6 3 3" xfId="2559"/>
    <cellStyle name="20 % – Zvýraznění6 3 3 10" xfId="2560"/>
    <cellStyle name="20 % – Zvýraznění6 3 3 11" xfId="2561"/>
    <cellStyle name="20 % – Zvýraznění6 3 3 2" xfId="2562"/>
    <cellStyle name="20 % – Zvýraznění6 3 3 2 2" xfId="2563"/>
    <cellStyle name="20 % – Zvýraznění6 3 3 2 3" xfId="2564"/>
    <cellStyle name="20 % – Zvýraznění6 3 3 2 4" xfId="2565"/>
    <cellStyle name="20 % – Zvýraznění6 3 3 3" xfId="2566"/>
    <cellStyle name="20 % – Zvýraznění6 3 3 3 2" xfId="2567"/>
    <cellStyle name="20 % – Zvýraznění6 3 3 3 3" xfId="2568"/>
    <cellStyle name="20 % – Zvýraznění6 3 3 3 4" xfId="2569"/>
    <cellStyle name="20 % – Zvýraznění6 3 3 4" xfId="2570"/>
    <cellStyle name="20 % – Zvýraznění6 3 3 4 2" xfId="2571"/>
    <cellStyle name="20 % – Zvýraznění6 3 3 4 3" xfId="2572"/>
    <cellStyle name="20 % – Zvýraznění6 3 3 4 4" xfId="2573"/>
    <cellStyle name="20 % – Zvýraznění6 3 3 5" xfId="2574"/>
    <cellStyle name="20 % – Zvýraznění6 3 3 5 2" xfId="2575"/>
    <cellStyle name="20 % – Zvýraznění6 3 3 5 3" xfId="2576"/>
    <cellStyle name="20 % – Zvýraznění6 3 3 5 4" xfId="2577"/>
    <cellStyle name="20 % – Zvýraznění6 3 3 6" xfId="2578"/>
    <cellStyle name="20 % – Zvýraznění6 3 3 6 2" xfId="2579"/>
    <cellStyle name="20 % – Zvýraznění6 3 3 6 3" xfId="2580"/>
    <cellStyle name="20 % – Zvýraznění6 3 3 6 4" xfId="2581"/>
    <cellStyle name="20 % – Zvýraznění6 3 3 7" xfId="2582"/>
    <cellStyle name="20 % – Zvýraznění6 3 3 7 2" xfId="2583"/>
    <cellStyle name="20 % – Zvýraznění6 3 3 7 3" xfId="2584"/>
    <cellStyle name="20 % – Zvýraznění6 3 3 7 4" xfId="2585"/>
    <cellStyle name="20 % – Zvýraznění6 3 3 8" xfId="2586"/>
    <cellStyle name="20 % – Zvýraznění6 3 3 9" xfId="2587"/>
    <cellStyle name="20 % – Zvýraznění6 3 4" xfId="2588"/>
    <cellStyle name="20 % – Zvýraznění6 3 4 2" xfId="2589"/>
    <cellStyle name="20 % – Zvýraznění6 3 4 3" xfId="2590"/>
    <cellStyle name="20 % – Zvýraznění6 3 4 4" xfId="2591"/>
    <cellStyle name="20 % – Zvýraznění6 3 4 5" xfId="2592"/>
    <cellStyle name="20 % – Zvýraznění6 3 5" xfId="2593"/>
    <cellStyle name="20 % – Zvýraznění6 3 5 2" xfId="2594"/>
    <cellStyle name="20 % – Zvýraznění6 3 5 3" xfId="2595"/>
    <cellStyle name="20 % – Zvýraznění6 3 5 4" xfId="2596"/>
    <cellStyle name="20 % – Zvýraznění6 3 5 5" xfId="2597"/>
    <cellStyle name="20 % – Zvýraznění6 3 6" xfId="2598"/>
    <cellStyle name="20 % – Zvýraznění6 3 6 2" xfId="2599"/>
    <cellStyle name="20 % – Zvýraznění6 3 6 3" xfId="2600"/>
    <cellStyle name="20 % – Zvýraznění6 3 6 4" xfId="2601"/>
    <cellStyle name="20 % – Zvýraznění6 3 7" xfId="2602"/>
    <cellStyle name="20 % – Zvýraznění6 3 7 2" xfId="2603"/>
    <cellStyle name="20 % – Zvýraznění6 3 7 3" xfId="2604"/>
    <cellStyle name="20 % – Zvýraznění6 3 7 4" xfId="2605"/>
    <cellStyle name="20 % – Zvýraznění6 3 8" xfId="2606"/>
    <cellStyle name="20 % – Zvýraznění6 3 8 2" xfId="2607"/>
    <cellStyle name="20 % – Zvýraznění6 3 8 3" xfId="2608"/>
    <cellStyle name="20 % – Zvýraznění6 3 8 4" xfId="2609"/>
    <cellStyle name="20 % – Zvýraznění6 3 9" xfId="2610"/>
    <cellStyle name="20 % – Zvýraznění6 3 9 2" xfId="2611"/>
    <cellStyle name="20 % – Zvýraznění6 3 9 3" xfId="2612"/>
    <cellStyle name="20 % – Zvýraznění6 3 9 4" xfId="2613"/>
    <cellStyle name="20 % – Zvýraznění6 4" xfId="2614"/>
    <cellStyle name="20 % – Zvýraznění6 4 10" xfId="2615"/>
    <cellStyle name="20 % – Zvýraznění6 4 11" xfId="2616"/>
    <cellStyle name="20 % – Zvýraznění6 4 12" xfId="2617"/>
    <cellStyle name="20 % – Zvýraznění6 4 13" xfId="2618"/>
    <cellStyle name="20 % – Zvýraznění6 4 14" xfId="2619"/>
    <cellStyle name="20 % – Zvýraznění6 4 2" xfId="2620"/>
    <cellStyle name="20 % – Zvýraznění6 4 2 10" xfId="2621"/>
    <cellStyle name="20 % – Zvýraznění6 4 2 11" xfId="2622"/>
    <cellStyle name="20 % – Zvýraznění6 4 2 12" xfId="2623"/>
    <cellStyle name="20 % – Zvýraznění6 4 2 2" xfId="2624"/>
    <cellStyle name="20 % – Zvýraznění6 4 2 2 2" xfId="2625"/>
    <cellStyle name="20 % – Zvýraznění6 4 2 2 3" xfId="2626"/>
    <cellStyle name="20 % – Zvýraznění6 4 2 2 4" xfId="2627"/>
    <cellStyle name="20 % – Zvýraznění6 4 2 2 5" xfId="2628"/>
    <cellStyle name="20 % – Zvýraznění6 4 2 2 6" xfId="2629"/>
    <cellStyle name="20 % – Zvýraznění6 4 2 3" xfId="2630"/>
    <cellStyle name="20 % – Zvýraznění6 4 2 3 2" xfId="2631"/>
    <cellStyle name="20 % – Zvýraznění6 4 2 3 3" xfId="2632"/>
    <cellStyle name="20 % – Zvýraznění6 4 2 3 4" xfId="2633"/>
    <cellStyle name="20 % – Zvýraznění6 4 2 3 5" xfId="2634"/>
    <cellStyle name="20 % – Zvýraznění6 4 2 4" xfId="2635"/>
    <cellStyle name="20 % – Zvýraznění6 4 2 4 2" xfId="2636"/>
    <cellStyle name="20 % – Zvýraznění6 4 2 4 3" xfId="2637"/>
    <cellStyle name="20 % – Zvýraznění6 4 2 4 4" xfId="2638"/>
    <cellStyle name="20 % – Zvýraznění6 4 2 5" xfId="2639"/>
    <cellStyle name="20 % – Zvýraznění6 4 2 5 2" xfId="2640"/>
    <cellStyle name="20 % – Zvýraznění6 4 2 5 3" xfId="2641"/>
    <cellStyle name="20 % – Zvýraznění6 4 2 5 4" xfId="2642"/>
    <cellStyle name="20 % – Zvýraznění6 4 2 6" xfId="2643"/>
    <cellStyle name="20 % – Zvýraznění6 4 2 6 2" xfId="2644"/>
    <cellStyle name="20 % – Zvýraznění6 4 2 6 3" xfId="2645"/>
    <cellStyle name="20 % – Zvýraznění6 4 2 6 4" xfId="2646"/>
    <cellStyle name="20 % – Zvýraznění6 4 2 7" xfId="2647"/>
    <cellStyle name="20 % – Zvýraznění6 4 2 7 2" xfId="2648"/>
    <cellStyle name="20 % – Zvýraznění6 4 2 7 3" xfId="2649"/>
    <cellStyle name="20 % – Zvýraznění6 4 2 7 4" xfId="2650"/>
    <cellStyle name="20 % – Zvýraznění6 4 2 8" xfId="2651"/>
    <cellStyle name="20 % – Zvýraznění6 4 2 9" xfId="2652"/>
    <cellStyle name="20 % – Zvýraznění6 4 3" xfId="2653"/>
    <cellStyle name="20 % – Zvýraznění6 4 3 2" xfId="2654"/>
    <cellStyle name="20 % – Zvýraznění6 4 3 2 2" xfId="2655"/>
    <cellStyle name="20 % – Zvýraznění6 4 3 3" xfId="2656"/>
    <cellStyle name="20 % – Zvýraznění6 4 3 4" xfId="2657"/>
    <cellStyle name="20 % – Zvýraznění6 4 3 5" xfId="2658"/>
    <cellStyle name="20 % – Zvýraznění6 4 3 6" xfId="2659"/>
    <cellStyle name="20 % – Zvýraznění6 4 4" xfId="2660"/>
    <cellStyle name="20 % – Zvýraznění6 4 4 2" xfId="2661"/>
    <cellStyle name="20 % – Zvýraznění6 4 4 3" xfId="2662"/>
    <cellStyle name="20 % – Zvýraznění6 4 4 4" xfId="2663"/>
    <cellStyle name="20 % – Zvýraznění6 4 4 5" xfId="2664"/>
    <cellStyle name="20 % – Zvýraznění6 4 4 6" xfId="2665"/>
    <cellStyle name="20 % – Zvýraznění6 4 5" xfId="2666"/>
    <cellStyle name="20 % – Zvýraznění6 4 5 2" xfId="2667"/>
    <cellStyle name="20 % – Zvýraznění6 4 5 3" xfId="2668"/>
    <cellStyle name="20 % – Zvýraznění6 4 5 4" xfId="2669"/>
    <cellStyle name="20 % – Zvýraznění6 4 5 5" xfId="2670"/>
    <cellStyle name="20 % – Zvýraznění6 4 6" xfId="2671"/>
    <cellStyle name="20 % – Zvýraznění6 4 6 2" xfId="2672"/>
    <cellStyle name="20 % – Zvýraznění6 4 6 3" xfId="2673"/>
    <cellStyle name="20 % – Zvýraznění6 4 6 4" xfId="2674"/>
    <cellStyle name="20 % – Zvýraznění6 4 7" xfId="2675"/>
    <cellStyle name="20 % – Zvýraznění6 4 7 2" xfId="2676"/>
    <cellStyle name="20 % – Zvýraznění6 4 7 3" xfId="2677"/>
    <cellStyle name="20 % – Zvýraznění6 4 7 4" xfId="2678"/>
    <cellStyle name="20 % – Zvýraznění6 4 8" xfId="2679"/>
    <cellStyle name="20 % – Zvýraznění6 4 8 2" xfId="2680"/>
    <cellStyle name="20 % – Zvýraznění6 4 8 3" xfId="2681"/>
    <cellStyle name="20 % – Zvýraznění6 4 8 4" xfId="2682"/>
    <cellStyle name="20 % – Zvýraznění6 4 9" xfId="2683"/>
    <cellStyle name="20 % – Zvýraznění6 4 9 2" xfId="2684"/>
    <cellStyle name="20 % – Zvýraznění6 4 9 3" xfId="2685"/>
    <cellStyle name="20 % – Zvýraznění6 4 9 4" xfId="2686"/>
    <cellStyle name="20 % – Zvýraznění6 5" xfId="2687"/>
    <cellStyle name="20 % – Zvýraznění6 5 10" xfId="2688"/>
    <cellStyle name="20 % – Zvýraznění6 5 11" xfId="2689"/>
    <cellStyle name="20 % – Zvýraznění6 5 12" xfId="2690"/>
    <cellStyle name="20 % – Zvýraznění6 5 2" xfId="2691"/>
    <cellStyle name="20 % – Zvýraznění6 5 2 2" xfId="2692"/>
    <cellStyle name="20 % – Zvýraznění6 5 2 3" xfId="2693"/>
    <cellStyle name="20 % – Zvýraznění6 5 2 4" xfId="2694"/>
    <cellStyle name="20 % – Zvýraznění6 5 2 5" xfId="2695"/>
    <cellStyle name="20 % – Zvýraznění6 5 3" xfId="2696"/>
    <cellStyle name="20 % – Zvýraznění6 5 3 2" xfId="2697"/>
    <cellStyle name="20 % – Zvýraznění6 5 3 3" xfId="2698"/>
    <cellStyle name="20 % – Zvýraznění6 5 3 4" xfId="2699"/>
    <cellStyle name="20 % – Zvýraznění6 5 3 5" xfId="2700"/>
    <cellStyle name="20 % – Zvýraznění6 5 4" xfId="2701"/>
    <cellStyle name="20 % – Zvýraznění6 5 4 2" xfId="2702"/>
    <cellStyle name="20 % – Zvýraznění6 5 4 3" xfId="2703"/>
    <cellStyle name="20 % – Zvýraznění6 5 4 4" xfId="2704"/>
    <cellStyle name="20 % – Zvýraznění6 5 5" xfId="2705"/>
    <cellStyle name="20 % – Zvýraznění6 5 5 2" xfId="2706"/>
    <cellStyle name="20 % – Zvýraznění6 5 5 3" xfId="2707"/>
    <cellStyle name="20 % – Zvýraznění6 5 5 4" xfId="2708"/>
    <cellStyle name="20 % – Zvýraznění6 5 6" xfId="2709"/>
    <cellStyle name="20 % – Zvýraznění6 5 6 2" xfId="2710"/>
    <cellStyle name="20 % – Zvýraznění6 5 6 3" xfId="2711"/>
    <cellStyle name="20 % – Zvýraznění6 5 6 4" xfId="2712"/>
    <cellStyle name="20 % – Zvýraznění6 5 7" xfId="2713"/>
    <cellStyle name="20 % – Zvýraznění6 5 7 2" xfId="2714"/>
    <cellStyle name="20 % – Zvýraznění6 5 7 3" xfId="2715"/>
    <cellStyle name="20 % – Zvýraznění6 5 7 4" xfId="2716"/>
    <cellStyle name="20 % – Zvýraznění6 5 8" xfId="2717"/>
    <cellStyle name="20 % – Zvýraznění6 5 8 2" xfId="2718"/>
    <cellStyle name="20 % – Zvýraznění6 5 8 3" xfId="2719"/>
    <cellStyle name="20 % – Zvýraznění6 5 8 4" xfId="2720"/>
    <cellStyle name="20 % – Zvýraznění6 5 9" xfId="2721"/>
    <cellStyle name="20 % – Zvýraznění6 6" xfId="2722"/>
    <cellStyle name="20 % – Zvýraznění6 6 10" xfId="2723"/>
    <cellStyle name="20 % – Zvýraznění6 6 11" xfId="2724"/>
    <cellStyle name="20 % – Zvýraznění6 6 2" xfId="2725"/>
    <cellStyle name="20 % – Zvýraznění6 6 2 2" xfId="2726"/>
    <cellStyle name="20 % – Zvýraznění6 6 2 3" xfId="2727"/>
    <cellStyle name="20 % – Zvýraznění6 6 2 4" xfId="2728"/>
    <cellStyle name="20 % – Zvýraznění6 6 3" xfId="2729"/>
    <cellStyle name="20 % – Zvýraznění6 6 3 2" xfId="2730"/>
    <cellStyle name="20 % – Zvýraznění6 6 3 3" xfId="2731"/>
    <cellStyle name="20 % – Zvýraznění6 6 3 4" xfId="2732"/>
    <cellStyle name="20 % – Zvýraznění6 6 4" xfId="2733"/>
    <cellStyle name="20 % – Zvýraznění6 6 4 2" xfId="2734"/>
    <cellStyle name="20 % – Zvýraznění6 6 4 3" xfId="2735"/>
    <cellStyle name="20 % – Zvýraznění6 6 4 4" xfId="2736"/>
    <cellStyle name="20 % – Zvýraznění6 6 5" xfId="2737"/>
    <cellStyle name="20 % – Zvýraznění6 6 5 2" xfId="2738"/>
    <cellStyle name="20 % – Zvýraznění6 6 5 3" xfId="2739"/>
    <cellStyle name="20 % – Zvýraznění6 6 5 4" xfId="2740"/>
    <cellStyle name="20 % – Zvýraznění6 6 6" xfId="2741"/>
    <cellStyle name="20 % – Zvýraznění6 6 6 2" xfId="2742"/>
    <cellStyle name="20 % – Zvýraznění6 6 6 3" xfId="2743"/>
    <cellStyle name="20 % – Zvýraznění6 6 6 4" xfId="2744"/>
    <cellStyle name="20 % – Zvýraznění6 6 7" xfId="2745"/>
    <cellStyle name="20 % – Zvýraznění6 6 7 2" xfId="2746"/>
    <cellStyle name="20 % – Zvýraznění6 6 7 3" xfId="2747"/>
    <cellStyle name="20 % – Zvýraznění6 6 7 4" xfId="2748"/>
    <cellStyle name="20 % – Zvýraznění6 6 8" xfId="2749"/>
    <cellStyle name="20 % – Zvýraznění6 6 9" xfId="2750"/>
    <cellStyle name="20 % – Zvýraznění6 7" xfId="2751"/>
    <cellStyle name="20 % – Zvýraznění6 7 2" xfId="2752"/>
    <cellStyle name="20 % – Zvýraznění6 7 3" xfId="2753"/>
    <cellStyle name="20 % – Zvýraznění6 7 4" xfId="2754"/>
    <cellStyle name="20 % – Zvýraznění6 7 5" xfId="2755"/>
    <cellStyle name="20 % – Zvýraznění6 8" xfId="2756"/>
    <cellStyle name="20 % – Zvýraznění6 8 2" xfId="2757"/>
    <cellStyle name="20 % – Zvýraznění6 8 3" xfId="2758"/>
    <cellStyle name="20 % – Zvýraznění6 8 4" xfId="2759"/>
    <cellStyle name="20 % – Zvýraznění6 8 5" xfId="2760"/>
    <cellStyle name="20 % – Zvýraznění6 9" xfId="2761"/>
    <cellStyle name="20 % – Zvýraznění6 9 2" xfId="2762"/>
    <cellStyle name="20 % – Zvýraznění6 9 3" xfId="2763"/>
    <cellStyle name="20 % – Zvýraznění6 9 4" xfId="2764"/>
    <cellStyle name="40 % – Zvýraznění1 10" xfId="2765"/>
    <cellStyle name="40 % – Zvýraznění1 10 2" xfId="2766"/>
    <cellStyle name="40 % – Zvýraznění1 10 3" xfId="2767"/>
    <cellStyle name="40 % – Zvýraznění1 10 4" xfId="2768"/>
    <cellStyle name="40 % – Zvýraznění1 11" xfId="2769"/>
    <cellStyle name="40 % – Zvýraznění1 11 2" xfId="2770"/>
    <cellStyle name="40 % – Zvýraznění1 11 3" xfId="2771"/>
    <cellStyle name="40 % – Zvýraznění1 11 4" xfId="2772"/>
    <cellStyle name="40 % – Zvýraznění1 12" xfId="2773"/>
    <cellStyle name="40 % – Zvýraznění1 12 2" xfId="2774"/>
    <cellStyle name="40 % – Zvýraznění1 12 3" xfId="2775"/>
    <cellStyle name="40 % – Zvýraznění1 12 4" xfId="2776"/>
    <cellStyle name="40 % – Zvýraznění1 13" xfId="2777"/>
    <cellStyle name="40 % – Zvýraznění1 13 2" xfId="2778"/>
    <cellStyle name="40 % – Zvýraznění1 14" xfId="2779"/>
    <cellStyle name="40 % – Zvýraznění1 14 2" xfId="2780"/>
    <cellStyle name="40 % – Zvýraznění1 15" xfId="2781"/>
    <cellStyle name="40 % – Zvýraznění1 15 2" xfId="2782"/>
    <cellStyle name="40 % – Zvýraznění1 16" xfId="2783"/>
    <cellStyle name="40 % – Zvýraznění1 16 2" xfId="2784"/>
    <cellStyle name="40 % – Zvýraznění1 17" xfId="2785"/>
    <cellStyle name="40 % – Zvýraznění1 17 2" xfId="2786"/>
    <cellStyle name="40 % – Zvýraznění1 18" xfId="2787"/>
    <cellStyle name="40 % – Zvýraznění1 18 2" xfId="2788"/>
    <cellStyle name="40 % – Zvýraznění1 19" xfId="2789"/>
    <cellStyle name="40 % – Zvýraznění1 19 2" xfId="2790"/>
    <cellStyle name="40 % – Zvýraznění1 2" xfId="2791"/>
    <cellStyle name="40 % – Zvýraznění1 2 10" xfId="2792"/>
    <cellStyle name="40 % – Zvýraznění1 2 10 2" xfId="2793"/>
    <cellStyle name="40 % – Zvýraznění1 2 11" xfId="2794"/>
    <cellStyle name="40 % – Zvýraznění1 2 11 2" xfId="2795"/>
    <cellStyle name="40 % – Zvýraznění1 2 12" xfId="2796"/>
    <cellStyle name="40 % – Zvýraznění1 2 12 2" xfId="2797"/>
    <cellStyle name="40 % – Zvýraznění1 2 13" xfId="2798"/>
    <cellStyle name="40 % – Zvýraznění1 2 13 2" xfId="2799"/>
    <cellStyle name="40 % – Zvýraznění1 2 14" xfId="2800"/>
    <cellStyle name="40 % – Zvýraznění1 2 2" xfId="2801"/>
    <cellStyle name="40 % – Zvýraznění1 2 2 10" xfId="2802"/>
    <cellStyle name="40 % – Zvýraznění1 2 2 10 2" xfId="2803"/>
    <cellStyle name="40 % – Zvýraznění1 2 2 11" xfId="2804"/>
    <cellStyle name="40 % – Zvýraznění1 2 2 11 2" xfId="2805"/>
    <cellStyle name="40 % – Zvýraznění1 2 2 12" xfId="2806"/>
    <cellStyle name="40 % – Zvýraznění1 2 2 12 2" xfId="2807"/>
    <cellStyle name="40 % – Zvýraznění1 2 2 13" xfId="2808"/>
    <cellStyle name="40 % – Zvýraznění1 2 2 2" xfId="2809"/>
    <cellStyle name="40 % – Zvýraznění1 2 2 2 10" xfId="2810"/>
    <cellStyle name="40 % – Zvýraznění1 2 2 2 2" xfId="2811"/>
    <cellStyle name="40 % – Zvýraznění1 2 2 2 2 2" xfId="2812"/>
    <cellStyle name="40 % – Zvýraznění1 2 2 2 3" xfId="2813"/>
    <cellStyle name="40 % – Zvýraznění1 2 2 2 3 2" xfId="2814"/>
    <cellStyle name="40 % – Zvýraznění1 2 2 2 4" xfId="2815"/>
    <cellStyle name="40 % – Zvýraznění1 2 2 2 4 2" xfId="2816"/>
    <cellStyle name="40 % – Zvýraznění1 2 2 2 5" xfId="2817"/>
    <cellStyle name="40 % – Zvýraznění1 2 2 2 5 2" xfId="2818"/>
    <cellStyle name="40 % – Zvýraznění1 2 2 2 6" xfId="2819"/>
    <cellStyle name="40 % – Zvýraznění1 2 2 2 6 2" xfId="2820"/>
    <cellStyle name="40 % – Zvýraznění1 2 2 2 7" xfId="2821"/>
    <cellStyle name="40 % – Zvýraznění1 2 2 2 7 2" xfId="2822"/>
    <cellStyle name="40 % – Zvýraznění1 2 2 2 8" xfId="2823"/>
    <cellStyle name="40 % – Zvýraznění1 2 2 2 8 2" xfId="2824"/>
    <cellStyle name="40 % – Zvýraznění1 2 2 2 9" xfId="2825"/>
    <cellStyle name="40 % – Zvýraznění1 2 2 2 9 2" xfId="2826"/>
    <cellStyle name="40 % – Zvýraznění1 2 2 3" xfId="2827"/>
    <cellStyle name="40 % – Zvýraznění1 2 2 3 10" xfId="2828"/>
    <cellStyle name="40 % – Zvýraznění1 2 2 3 2" xfId="2829"/>
    <cellStyle name="40 % – Zvýraznění1 2 2 3 2 2" xfId="2830"/>
    <cellStyle name="40 % – Zvýraznění1 2 2 3 3" xfId="2831"/>
    <cellStyle name="40 % – Zvýraznění1 2 2 3 3 2" xfId="2832"/>
    <cellStyle name="40 % – Zvýraznění1 2 2 3 4" xfId="2833"/>
    <cellStyle name="40 % – Zvýraznění1 2 2 3 4 2" xfId="2834"/>
    <cellStyle name="40 % – Zvýraznění1 2 2 3 5" xfId="2835"/>
    <cellStyle name="40 % – Zvýraznění1 2 2 3 5 2" xfId="2836"/>
    <cellStyle name="40 % – Zvýraznění1 2 2 3 6" xfId="2837"/>
    <cellStyle name="40 % – Zvýraznění1 2 2 3 6 2" xfId="2838"/>
    <cellStyle name="40 % – Zvýraznění1 2 2 3 7" xfId="2839"/>
    <cellStyle name="40 % – Zvýraznění1 2 2 3 7 2" xfId="2840"/>
    <cellStyle name="40 % – Zvýraznění1 2 2 3 8" xfId="2841"/>
    <cellStyle name="40 % – Zvýraznění1 2 2 3 8 2" xfId="2842"/>
    <cellStyle name="40 % – Zvýraznění1 2 2 3 9" xfId="2843"/>
    <cellStyle name="40 % – Zvýraznění1 2 2 3 9 2" xfId="2844"/>
    <cellStyle name="40 % – Zvýraznění1 2 2 4" xfId="2845"/>
    <cellStyle name="40 % – Zvýraznění1 2 2 4 10" xfId="2846"/>
    <cellStyle name="40 % – Zvýraznění1 2 2 4 2" xfId="2847"/>
    <cellStyle name="40 % – Zvýraznění1 2 2 4 2 2" xfId="2848"/>
    <cellStyle name="40 % – Zvýraznění1 2 2 4 3" xfId="2849"/>
    <cellStyle name="40 % – Zvýraznění1 2 2 4 3 2" xfId="2850"/>
    <cellStyle name="40 % – Zvýraznění1 2 2 4 4" xfId="2851"/>
    <cellStyle name="40 % – Zvýraznění1 2 2 4 4 2" xfId="2852"/>
    <cellStyle name="40 % – Zvýraznění1 2 2 4 5" xfId="2853"/>
    <cellStyle name="40 % – Zvýraznění1 2 2 4 5 2" xfId="2854"/>
    <cellStyle name="40 % – Zvýraznění1 2 2 4 6" xfId="2855"/>
    <cellStyle name="40 % – Zvýraznění1 2 2 4 6 2" xfId="2856"/>
    <cellStyle name="40 % – Zvýraznění1 2 2 4 7" xfId="2857"/>
    <cellStyle name="40 % – Zvýraznění1 2 2 4 7 2" xfId="2858"/>
    <cellStyle name="40 % – Zvýraznění1 2 2 4 8" xfId="2859"/>
    <cellStyle name="40 % – Zvýraznění1 2 2 4 8 2" xfId="2860"/>
    <cellStyle name="40 % – Zvýraznění1 2 2 4 9" xfId="2861"/>
    <cellStyle name="40 % – Zvýraznění1 2 2 4 9 2" xfId="2862"/>
    <cellStyle name="40 % – Zvýraznění1 2 2 5" xfId="2863"/>
    <cellStyle name="40 % – Zvýraznění1 2 2 5 2" xfId="2864"/>
    <cellStyle name="40 % – Zvýraznění1 2 2 6" xfId="2865"/>
    <cellStyle name="40 % – Zvýraznění1 2 2 6 2" xfId="2866"/>
    <cellStyle name="40 % – Zvýraznění1 2 2 7" xfId="2867"/>
    <cellStyle name="40 % – Zvýraznění1 2 2 7 2" xfId="2868"/>
    <cellStyle name="40 % – Zvýraznění1 2 2 8" xfId="2869"/>
    <cellStyle name="40 % – Zvýraznění1 2 2 8 2" xfId="2870"/>
    <cellStyle name="40 % – Zvýraznění1 2 2 9" xfId="2871"/>
    <cellStyle name="40 % – Zvýraznění1 2 2 9 2" xfId="2872"/>
    <cellStyle name="40 % – Zvýraznění1 2 3" xfId="2873"/>
    <cellStyle name="40 % – Zvýraznění1 2 3 10" xfId="2874"/>
    <cellStyle name="40 % – Zvýraznění1 2 3 2" xfId="2875"/>
    <cellStyle name="40 % – Zvýraznění1 2 3 2 2" xfId="2876"/>
    <cellStyle name="40 % – Zvýraznění1 2 3 3" xfId="2877"/>
    <cellStyle name="40 % – Zvýraznění1 2 3 3 2" xfId="2878"/>
    <cellStyle name="40 % – Zvýraznění1 2 3 4" xfId="2879"/>
    <cellStyle name="40 % – Zvýraznění1 2 3 4 2" xfId="2880"/>
    <cellStyle name="40 % – Zvýraznění1 2 3 5" xfId="2881"/>
    <cellStyle name="40 % – Zvýraznění1 2 3 5 2" xfId="2882"/>
    <cellStyle name="40 % – Zvýraznění1 2 3 6" xfId="2883"/>
    <cellStyle name="40 % – Zvýraznění1 2 3 6 2" xfId="2884"/>
    <cellStyle name="40 % – Zvýraznění1 2 3 7" xfId="2885"/>
    <cellStyle name="40 % – Zvýraznění1 2 3 7 2" xfId="2886"/>
    <cellStyle name="40 % – Zvýraznění1 2 3 8" xfId="2887"/>
    <cellStyle name="40 % – Zvýraznění1 2 3 8 2" xfId="2888"/>
    <cellStyle name="40 % – Zvýraznění1 2 3 9" xfId="2889"/>
    <cellStyle name="40 % – Zvýraznění1 2 3 9 2" xfId="2890"/>
    <cellStyle name="40 % – Zvýraznění1 2 4" xfId="2891"/>
    <cellStyle name="40 % – Zvýraznění1 2 4 10" xfId="2892"/>
    <cellStyle name="40 % – Zvýraznění1 2 4 2" xfId="2893"/>
    <cellStyle name="40 % – Zvýraznění1 2 4 2 2" xfId="2894"/>
    <cellStyle name="40 % – Zvýraznění1 2 4 3" xfId="2895"/>
    <cellStyle name="40 % – Zvýraznění1 2 4 3 2" xfId="2896"/>
    <cellStyle name="40 % – Zvýraznění1 2 4 4" xfId="2897"/>
    <cellStyle name="40 % – Zvýraznění1 2 4 4 2" xfId="2898"/>
    <cellStyle name="40 % – Zvýraznění1 2 4 5" xfId="2899"/>
    <cellStyle name="40 % – Zvýraznění1 2 4 5 2" xfId="2900"/>
    <cellStyle name="40 % – Zvýraznění1 2 4 6" xfId="2901"/>
    <cellStyle name="40 % – Zvýraznění1 2 4 6 2" xfId="2902"/>
    <cellStyle name="40 % – Zvýraznění1 2 4 7" xfId="2903"/>
    <cellStyle name="40 % – Zvýraznění1 2 4 7 2" xfId="2904"/>
    <cellStyle name="40 % – Zvýraznění1 2 4 8" xfId="2905"/>
    <cellStyle name="40 % – Zvýraznění1 2 4 8 2" xfId="2906"/>
    <cellStyle name="40 % – Zvýraznění1 2 4 9" xfId="2907"/>
    <cellStyle name="40 % – Zvýraznění1 2 4 9 2" xfId="2908"/>
    <cellStyle name="40 % – Zvýraznění1 2 5" xfId="2909"/>
    <cellStyle name="40 % – Zvýraznění1 2 5 10" xfId="2910"/>
    <cellStyle name="40 % – Zvýraznění1 2 5 2" xfId="2911"/>
    <cellStyle name="40 % – Zvýraznění1 2 5 2 2" xfId="2912"/>
    <cellStyle name="40 % – Zvýraznění1 2 5 3" xfId="2913"/>
    <cellStyle name="40 % – Zvýraznění1 2 5 3 2" xfId="2914"/>
    <cellStyle name="40 % – Zvýraznění1 2 5 4" xfId="2915"/>
    <cellStyle name="40 % – Zvýraznění1 2 5 4 2" xfId="2916"/>
    <cellStyle name="40 % – Zvýraznění1 2 5 5" xfId="2917"/>
    <cellStyle name="40 % – Zvýraznění1 2 5 5 2" xfId="2918"/>
    <cellStyle name="40 % – Zvýraznění1 2 5 6" xfId="2919"/>
    <cellStyle name="40 % – Zvýraznění1 2 5 6 2" xfId="2920"/>
    <cellStyle name="40 % – Zvýraznění1 2 5 7" xfId="2921"/>
    <cellStyle name="40 % – Zvýraznění1 2 5 7 2" xfId="2922"/>
    <cellStyle name="40 % – Zvýraznění1 2 5 8" xfId="2923"/>
    <cellStyle name="40 % – Zvýraznění1 2 5 8 2" xfId="2924"/>
    <cellStyle name="40 % – Zvýraznění1 2 5 9" xfId="2925"/>
    <cellStyle name="40 % – Zvýraznění1 2 5 9 2" xfId="2926"/>
    <cellStyle name="40 % – Zvýraznění1 2 6" xfId="2927"/>
    <cellStyle name="40 % – Zvýraznění1 2 6 2" xfId="2928"/>
    <cellStyle name="40 % – Zvýraznění1 2 7" xfId="2929"/>
    <cellStyle name="40 % – Zvýraznění1 2 7 2" xfId="2930"/>
    <cellStyle name="40 % – Zvýraznění1 2 8" xfId="2931"/>
    <cellStyle name="40 % – Zvýraznění1 2 8 2" xfId="2932"/>
    <cellStyle name="40 % – Zvýraznění1 2 9" xfId="2933"/>
    <cellStyle name="40 % – Zvýraznění1 2 9 2" xfId="2934"/>
    <cellStyle name="40 % – Zvýraznění1 20" xfId="2935"/>
    <cellStyle name="40 % – Zvýraznění1 3" xfId="2936"/>
    <cellStyle name="40 % – Zvýraznění1 3 10" xfId="2937"/>
    <cellStyle name="40 % – Zvýraznění1 3 10 2" xfId="2938"/>
    <cellStyle name="40 % – Zvýraznění1 3 10 3" xfId="2939"/>
    <cellStyle name="40 % – Zvýraznění1 3 10 4" xfId="2940"/>
    <cellStyle name="40 % – Zvýraznění1 3 11" xfId="2941"/>
    <cellStyle name="40 % – Zvýraznění1 3 12" xfId="2942"/>
    <cellStyle name="40 % – Zvýraznění1 3 13" xfId="2943"/>
    <cellStyle name="40 % – Zvýraznění1 3 14" xfId="2944"/>
    <cellStyle name="40 % – Zvýraznění1 3 14 2" xfId="2945"/>
    <cellStyle name="40 % – Zvýraznění1 3 15" xfId="2946"/>
    <cellStyle name="40 % – Zvýraznění1 3 15 2" xfId="2947"/>
    <cellStyle name="40 % – Zvýraznění1 3 16" xfId="2948"/>
    <cellStyle name="40 % – Zvýraznění1 3 16 2" xfId="2949"/>
    <cellStyle name="40 % – Zvýraznění1 3 17" xfId="2950"/>
    <cellStyle name="40 % – Zvýraznění1 3 17 2" xfId="2951"/>
    <cellStyle name="40 % – Zvýraznění1 3 18" xfId="2952"/>
    <cellStyle name="40 % – Zvýraznění1 3 18 2" xfId="2953"/>
    <cellStyle name="40 % – Zvýraznění1 3 19" xfId="2954"/>
    <cellStyle name="40 % – Zvýraznění1 3 19 2" xfId="2955"/>
    <cellStyle name="40 % – Zvýraznění1 3 2" xfId="2956"/>
    <cellStyle name="40 % – Zvýraznění1 3 2 10" xfId="2957"/>
    <cellStyle name="40 % – Zvýraznění1 3 2 11" xfId="2958"/>
    <cellStyle name="40 % – Zvýraznění1 3 2 12" xfId="2959"/>
    <cellStyle name="40 % – Zvýraznění1 3 2 12 2" xfId="2960"/>
    <cellStyle name="40 % – Zvýraznění1 3 2 13" xfId="2961"/>
    <cellStyle name="40 % – Zvýraznění1 3 2 13 2" xfId="2962"/>
    <cellStyle name="40 % – Zvýraznění1 3 2 14" xfId="2963"/>
    <cellStyle name="40 % – Zvýraznění1 3 2 14 2" xfId="2964"/>
    <cellStyle name="40 % – Zvýraznění1 3 2 15" xfId="2965"/>
    <cellStyle name="40 % – Zvýraznění1 3 2 15 2" xfId="2966"/>
    <cellStyle name="40 % – Zvýraznění1 3 2 16" xfId="2967"/>
    <cellStyle name="40 % – Zvýraznění1 3 2 16 2" xfId="2968"/>
    <cellStyle name="40 % – Zvýraznění1 3 2 17" xfId="2969"/>
    <cellStyle name="40 % – Zvýraznění1 3 2 17 2" xfId="2970"/>
    <cellStyle name="40 % – Zvýraznění1 3 2 18" xfId="2971"/>
    <cellStyle name="40 % – Zvýraznění1 3 2 18 2" xfId="2972"/>
    <cellStyle name="40 % – Zvýraznění1 3 2 19" xfId="2973"/>
    <cellStyle name="40 % – Zvýraznění1 3 2 2" xfId="2974"/>
    <cellStyle name="40 % – Zvýraznění1 3 2 2 10" xfId="2975"/>
    <cellStyle name="40 % – Zvýraznění1 3 2 2 2" xfId="2976"/>
    <cellStyle name="40 % – Zvýraznění1 3 2 2 2 2" xfId="2977"/>
    <cellStyle name="40 % – Zvýraznění1 3 2 2 3" xfId="2978"/>
    <cellStyle name="40 % – Zvýraznění1 3 2 2 3 2" xfId="2979"/>
    <cellStyle name="40 % – Zvýraznění1 3 2 2 4" xfId="2980"/>
    <cellStyle name="40 % – Zvýraznění1 3 2 2 4 2" xfId="2981"/>
    <cellStyle name="40 % – Zvýraznění1 3 2 2 5" xfId="2982"/>
    <cellStyle name="40 % – Zvýraznění1 3 2 2 5 2" xfId="2983"/>
    <cellStyle name="40 % – Zvýraznění1 3 2 2 6" xfId="2984"/>
    <cellStyle name="40 % – Zvýraznění1 3 2 2 6 2" xfId="2985"/>
    <cellStyle name="40 % – Zvýraznění1 3 2 2 7" xfId="2986"/>
    <cellStyle name="40 % – Zvýraznění1 3 2 2 8" xfId="2987"/>
    <cellStyle name="40 % – Zvýraznění1 3 2 2 9" xfId="2988"/>
    <cellStyle name="40 % – Zvýraznění1 3 2 3" xfId="2989"/>
    <cellStyle name="40 % – Zvýraznění1 3 2 3 2" xfId="2990"/>
    <cellStyle name="40 % – Zvýraznění1 3 2 3 3" xfId="2991"/>
    <cellStyle name="40 % – Zvýraznění1 3 2 3 4" xfId="2992"/>
    <cellStyle name="40 % – Zvýraznění1 3 2 3 5" xfId="2993"/>
    <cellStyle name="40 % – Zvýraznění1 3 2 4" xfId="2994"/>
    <cellStyle name="40 % – Zvýraznění1 3 2 4 2" xfId="2995"/>
    <cellStyle name="40 % – Zvýraznění1 3 2 4 3" xfId="2996"/>
    <cellStyle name="40 % – Zvýraznění1 3 2 4 4" xfId="2997"/>
    <cellStyle name="40 % – Zvýraznění1 3 2 4 5" xfId="2998"/>
    <cellStyle name="40 % – Zvýraznění1 3 2 5" xfId="2999"/>
    <cellStyle name="40 % – Zvýraznění1 3 2 5 2" xfId="3000"/>
    <cellStyle name="40 % – Zvýraznění1 3 2 5 3" xfId="3001"/>
    <cellStyle name="40 % – Zvýraznění1 3 2 5 4" xfId="3002"/>
    <cellStyle name="40 % – Zvýraznění1 3 2 6" xfId="3003"/>
    <cellStyle name="40 % – Zvýraznění1 3 2 6 2" xfId="3004"/>
    <cellStyle name="40 % – Zvýraznění1 3 2 6 3" xfId="3005"/>
    <cellStyle name="40 % – Zvýraznění1 3 2 6 4" xfId="3006"/>
    <cellStyle name="40 % – Zvýraznění1 3 2 7" xfId="3007"/>
    <cellStyle name="40 % – Zvýraznění1 3 2 7 2" xfId="3008"/>
    <cellStyle name="40 % – Zvýraznění1 3 2 7 3" xfId="3009"/>
    <cellStyle name="40 % – Zvýraznění1 3 2 7 4" xfId="3010"/>
    <cellStyle name="40 % – Zvýraznění1 3 2 8" xfId="3011"/>
    <cellStyle name="40 % – Zvýraznění1 3 2 8 2" xfId="3012"/>
    <cellStyle name="40 % – Zvýraznění1 3 2 8 3" xfId="3013"/>
    <cellStyle name="40 % – Zvýraznění1 3 2 8 4" xfId="3014"/>
    <cellStyle name="40 % – Zvýraznění1 3 2 9" xfId="3015"/>
    <cellStyle name="40 % – Zvýraznění1 3 20" xfId="3016"/>
    <cellStyle name="40 % – Zvýraznění1 3 20 2" xfId="3017"/>
    <cellStyle name="40 % – Zvýraznění1 3 21" xfId="3018"/>
    <cellStyle name="40 % – Zvýraznění1 3 3" xfId="3019"/>
    <cellStyle name="40 % – Zvýraznění1 3 3 10" xfId="3020"/>
    <cellStyle name="40 % – Zvýraznění1 3 3 11" xfId="3021"/>
    <cellStyle name="40 % – Zvýraznění1 3 3 2" xfId="3022"/>
    <cellStyle name="40 % – Zvýraznění1 3 3 2 2" xfId="3023"/>
    <cellStyle name="40 % – Zvýraznění1 3 3 2 3" xfId="3024"/>
    <cellStyle name="40 % – Zvýraznění1 3 3 2 4" xfId="3025"/>
    <cellStyle name="40 % – Zvýraznění1 3 3 3" xfId="3026"/>
    <cellStyle name="40 % – Zvýraznění1 3 3 3 2" xfId="3027"/>
    <cellStyle name="40 % – Zvýraznění1 3 3 3 3" xfId="3028"/>
    <cellStyle name="40 % – Zvýraznění1 3 3 3 4" xfId="3029"/>
    <cellStyle name="40 % – Zvýraznění1 3 3 4" xfId="3030"/>
    <cellStyle name="40 % – Zvýraznění1 3 3 4 2" xfId="3031"/>
    <cellStyle name="40 % – Zvýraznění1 3 3 4 3" xfId="3032"/>
    <cellStyle name="40 % – Zvýraznění1 3 3 4 4" xfId="3033"/>
    <cellStyle name="40 % – Zvýraznění1 3 3 5" xfId="3034"/>
    <cellStyle name="40 % – Zvýraznění1 3 3 5 2" xfId="3035"/>
    <cellStyle name="40 % – Zvýraznění1 3 3 5 3" xfId="3036"/>
    <cellStyle name="40 % – Zvýraznění1 3 3 5 4" xfId="3037"/>
    <cellStyle name="40 % – Zvýraznění1 3 3 6" xfId="3038"/>
    <cellStyle name="40 % – Zvýraznění1 3 3 6 2" xfId="3039"/>
    <cellStyle name="40 % – Zvýraznění1 3 3 6 3" xfId="3040"/>
    <cellStyle name="40 % – Zvýraznění1 3 3 6 4" xfId="3041"/>
    <cellStyle name="40 % – Zvýraznění1 3 3 7" xfId="3042"/>
    <cellStyle name="40 % – Zvýraznění1 3 3 7 2" xfId="3043"/>
    <cellStyle name="40 % – Zvýraznění1 3 3 7 3" xfId="3044"/>
    <cellStyle name="40 % – Zvýraznění1 3 3 7 4" xfId="3045"/>
    <cellStyle name="40 % – Zvýraznění1 3 3 8" xfId="3046"/>
    <cellStyle name="40 % – Zvýraznění1 3 3 9" xfId="3047"/>
    <cellStyle name="40 % – Zvýraznění1 3 4" xfId="3048"/>
    <cellStyle name="40 % – Zvýraznění1 3 4 2" xfId="3049"/>
    <cellStyle name="40 % – Zvýraznění1 3 4 3" xfId="3050"/>
    <cellStyle name="40 % – Zvýraznění1 3 4 4" xfId="3051"/>
    <cellStyle name="40 % – Zvýraznění1 3 4 5" xfId="3052"/>
    <cellStyle name="40 % – Zvýraznění1 3 5" xfId="3053"/>
    <cellStyle name="40 % – Zvýraznění1 3 5 2" xfId="3054"/>
    <cellStyle name="40 % – Zvýraznění1 3 5 3" xfId="3055"/>
    <cellStyle name="40 % – Zvýraznění1 3 5 4" xfId="3056"/>
    <cellStyle name="40 % – Zvýraznění1 3 5 5" xfId="3057"/>
    <cellStyle name="40 % – Zvýraznění1 3 6" xfId="3058"/>
    <cellStyle name="40 % – Zvýraznění1 3 6 2" xfId="3059"/>
    <cellStyle name="40 % – Zvýraznění1 3 6 3" xfId="3060"/>
    <cellStyle name="40 % – Zvýraznění1 3 6 4" xfId="3061"/>
    <cellStyle name="40 % – Zvýraznění1 3 7" xfId="3062"/>
    <cellStyle name="40 % – Zvýraznění1 3 7 2" xfId="3063"/>
    <cellStyle name="40 % – Zvýraznění1 3 7 3" xfId="3064"/>
    <cellStyle name="40 % – Zvýraznění1 3 7 4" xfId="3065"/>
    <cellStyle name="40 % – Zvýraznění1 3 8" xfId="3066"/>
    <cellStyle name="40 % – Zvýraznění1 3 8 2" xfId="3067"/>
    <cellStyle name="40 % – Zvýraznění1 3 8 3" xfId="3068"/>
    <cellStyle name="40 % – Zvýraznění1 3 8 4" xfId="3069"/>
    <cellStyle name="40 % – Zvýraznění1 3 9" xfId="3070"/>
    <cellStyle name="40 % – Zvýraznění1 3 9 2" xfId="3071"/>
    <cellStyle name="40 % – Zvýraznění1 3 9 3" xfId="3072"/>
    <cellStyle name="40 % – Zvýraznění1 3 9 4" xfId="3073"/>
    <cellStyle name="40 % – Zvýraznění1 4" xfId="3074"/>
    <cellStyle name="40 % – Zvýraznění1 4 10" xfId="3075"/>
    <cellStyle name="40 % – Zvýraznění1 4 11" xfId="3076"/>
    <cellStyle name="40 % – Zvýraznění1 4 12" xfId="3077"/>
    <cellStyle name="40 % – Zvýraznění1 4 13" xfId="3078"/>
    <cellStyle name="40 % – Zvýraznění1 4 14" xfId="3079"/>
    <cellStyle name="40 % – Zvýraznění1 4 2" xfId="3080"/>
    <cellStyle name="40 % – Zvýraznění1 4 2 10" xfId="3081"/>
    <cellStyle name="40 % – Zvýraznění1 4 2 11" xfId="3082"/>
    <cellStyle name="40 % – Zvýraznění1 4 2 12" xfId="3083"/>
    <cellStyle name="40 % – Zvýraznění1 4 2 2" xfId="3084"/>
    <cellStyle name="40 % – Zvýraznění1 4 2 2 2" xfId="3085"/>
    <cellStyle name="40 % – Zvýraznění1 4 2 2 3" xfId="3086"/>
    <cellStyle name="40 % – Zvýraznění1 4 2 2 4" xfId="3087"/>
    <cellStyle name="40 % – Zvýraznění1 4 2 2 5" xfId="3088"/>
    <cellStyle name="40 % – Zvýraznění1 4 2 2 6" xfId="3089"/>
    <cellStyle name="40 % – Zvýraznění1 4 2 3" xfId="3090"/>
    <cellStyle name="40 % – Zvýraznění1 4 2 3 2" xfId="3091"/>
    <cellStyle name="40 % – Zvýraznění1 4 2 3 3" xfId="3092"/>
    <cellStyle name="40 % – Zvýraznění1 4 2 3 4" xfId="3093"/>
    <cellStyle name="40 % – Zvýraznění1 4 2 3 5" xfId="3094"/>
    <cellStyle name="40 % – Zvýraznění1 4 2 4" xfId="3095"/>
    <cellStyle name="40 % – Zvýraznění1 4 2 4 2" xfId="3096"/>
    <cellStyle name="40 % – Zvýraznění1 4 2 4 3" xfId="3097"/>
    <cellStyle name="40 % – Zvýraznění1 4 2 4 4" xfId="3098"/>
    <cellStyle name="40 % – Zvýraznění1 4 2 5" xfId="3099"/>
    <cellStyle name="40 % – Zvýraznění1 4 2 5 2" xfId="3100"/>
    <cellStyle name="40 % – Zvýraznění1 4 2 5 3" xfId="3101"/>
    <cellStyle name="40 % – Zvýraznění1 4 2 5 4" xfId="3102"/>
    <cellStyle name="40 % – Zvýraznění1 4 2 6" xfId="3103"/>
    <cellStyle name="40 % – Zvýraznění1 4 2 6 2" xfId="3104"/>
    <cellStyle name="40 % – Zvýraznění1 4 2 6 3" xfId="3105"/>
    <cellStyle name="40 % – Zvýraznění1 4 2 6 4" xfId="3106"/>
    <cellStyle name="40 % – Zvýraznění1 4 2 7" xfId="3107"/>
    <cellStyle name="40 % – Zvýraznění1 4 2 7 2" xfId="3108"/>
    <cellStyle name="40 % – Zvýraznění1 4 2 7 3" xfId="3109"/>
    <cellStyle name="40 % – Zvýraznění1 4 2 7 4" xfId="3110"/>
    <cellStyle name="40 % – Zvýraznění1 4 2 8" xfId="3111"/>
    <cellStyle name="40 % – Zvýraznění1 4 2 9" xfId="3112"/>
    <cellStyle name="40 % – Zvýraznění1 4 3" xfId="3113"/>
    <cellStyle name="40 % – Zvýraznění1 4 3 2" xfId="3114"/>
    <cellStyle name="40 % – Zvýraznění1 4 3 2 2" xfId="3115"/>
    <cellStyle name="40 % – Zvýraznění1 4 3 3" xfId="3116"/>
    <cellStyle name="40 % – Zvýraznění1 4 3 4" xfId="3117"/>
    <cellStyle name="40 % – Zvýraznění1 4 3 5" xfId="3118"/>
    <cellStyle name="40 % – Zvýraznění1 4 3 6" xfId="3119"/>
    <cellStyle name="40 % – Zvýraznění1 4 4" xfId="3120"/>
    <cellStyle name="40 % – Zvýraznění1 4 4 2" xfId="3121"/>
    <cellStyle name="40 % – Zvýraznění1 4 4 3" xfId="3122"/>
    <cellStyle name="40 % – Zvýraznění1 4 4 4" xfId="3123"/>
    <cellStyle name="40 % – Zvýraznění1 4 4 5" xfId="3124"/>
    <cellStyle name="40 % – Zvýraznění1 4 4 6" xfId="3125"/>
    <cellStyle name="40 % – Zvýraznění1 4 5" xfId="3126"/>
    <cellStyle name="40 % – Zvýraznění1 4 5 2" xfId="3127"/>
    <cellStyle name="40 % – Zvýraznění1 4 5 3" xfId="3128"/>
    <cellStyle name="40 % – Zvýraznění1 4 5 4" xfId="3129"/>
    <cellStyle name="40 % – Zvýraznění1 4 5 5" xfId="3130"/>
    <cellStyle name="40 % – Zvýraznění1 4 6" xfId="3131"/>
    <cellStyle name="40 % – Zvýraznění1 4 6 2" xfId="3132"/>
    <cellStyle name="40 % – Zvýraznění1 4 6 3" xfId="3133"/>
    <cellStyle name="40 % – Zvýraznění1 4 6 4" xfId="3134"/>
    <cellStyle name="40 % – Zvýraznění1 4 7" xfId="3135"/>
    <cellStyle name="40 % – Zvýraznění1 4 7 2" xfId="3136"/>
    <cellStyle name="40 % – Zvýraznění1 4 7 3" xfId="3137"/>
    <cellStyle name="40 % – Zvýraznění1 4 7 4" xfId="3138"/>
    <cellStyle name="40 % – Zvýraznění1 4 8" xfId="3139"/>
    <cellStyle name="40 % – Zvýraznění1 4 8 2" xfId="3140"/>
    <cellStyle name="40 % – Zvýraznění1 4 8 3" xfId="3141"/>
    <cellStyle name="40 % – Zvýraznění1 4 8 4" xfId="3142"/>
    <cellStyle name="40 % – Zvýraznění1 4 9" xfId="3143"/>
    <cellStyle name="40 % – Zvýraznění1 4 9 2" xfId="3144"/>
    <cellStyle name="40 % – Zvýraznění1 4 9 3" xfId="3145"/>
    <cellStyle name="40 % – Zvýraznění1 4 9 4" xfId="3146"/>
    <cellStyle name="40 % – Zvýraznění1 5" xfId="3147"/>
    <cellStyle name="40 % – Zvýraznění1 5 10" xfId="3148"/>
    <cellStyle name="40 % – Zvýraznění1 5 11" xfId="3149"/>
    <cellStyle name="40 % – Zvýraznění1 5 12" xfId="3150"/>
    <cellStyle name="40 % – Zvýraznění1 5 2" xfId="3151"/>
    <cellStyle name="40 % – Zvýraznění1 5 2 2" xfId="3152"/>
    <cellStyle name="40 % – Zvýraznění1 5 2 3" xfId="3153"/>
    <cellStyle name="40 % – Zvýraznění1 5 2 4" xfId="3154"/>
    <cellStyle name="40 % – Zvýraznění1 5 2 5" xfId="3155"/>
    <cellStyle name="40 % – Zvýraznění1 5 3" xfId="3156"/>
    <cellStyle name="40 % – Zvýraznění1 5 3 2" xfId="3157"/>
    <cellStyle name="40 % – Zvýraznění1 5 3 3" xfId="3158"/>
    <cellStyle name="40 % – Zvýraznění1 5 3 4" xfId="3159"/>
    <cellStyle name="40 % – Zvýraznění1 5 3 5" xfId="3160"/>
    <cellStyle name="40 % – Zvýraznění1 5 4" xfId="3161"/>
    <cellStyle name="40 % – Zvýraznění1 5 4 2" xfId="3162"/>
    <cellStyle name="40 % – Zvýraznění1 5 4 3" xfId="3163"/>
    <cellStyle name="40 % – Zvýraznění1 5 4 4" xfId="3164"/>
    <cellStyle name="40 % – Zvýraznění1 5 5" xfId="3165"/>
    <cellStyle name="40 % – Zvýraznění1 5 5 2" xfId="3166"/>
    <cellStyle name="40 % – Zvýraznění1 5 5 3" xfId="3167"/>
    <cellStyle name="40 % – Zvýraznění1 5 5 4" xfId="3168"/>
    <cellStyle name="40 % – Zvýraznění1 5 6" xfId="3169"/>
    <cellStyle name="40 % – Zvýraznění1 5 6 2" xfId="3170"/>
    <cellStyle name="40 % – Zvýraznění1 5 6 3" xfId="3171"/>
    <cellStyle name="40 % – Zvýraznění1 5 6 4" xfId="3172"/>
    <cellStyle name="40 % – Zvýraznění1 5 7" xfId="3173"/>
    <cellStyle name="40 % – Zvýraznění1 5 7 2" xfId="3174"/>
    <cellStyle name="40 % – Zvýraznění1 5 7 3" xfId="3175"/>
    <cellStyle name="40 % – Zvýraznění1 5 7 4" xfId="3176"/>
    <cellStyle name="40 % – Zvýraznění1 5 8" xfId="3177"/>
    <cellStyle name="40 % – Zvýraznění1 5 8 2" xfId="3178"/>
    <cellStyle name="40 % – Zvýraznění1 5 8 3" xfId="3179"/>
    <cellStyle name="40 % – Zvýraznění1 5 8 4" xfId="3180"/>
    <cellStyle name="40 % – Zvýraznění1 5 9" xfId="3181"/>
    <cellStyle name="40 % – Zvýraznění1 6" xfId="3182"/>
    <cellStyle name="40 % – Zvýraznění1 6 10" xfId="3183"/>
    <cellStyle name="40 % – Zvýraznění1 6 11" xfId="3184"/>
    <cellStyle name="40 % – Zvýraznění1 6 2" xfId="3185"/>
    <cellStyle name="40 % – Zvýraznění1 6 2 2" xfId="3186"/>
    <cellStyle name="40 % – Zvýraznění1 6 2 3" xfId="3187"/>
    <cellStyle name="40 % – Zvýraznění1 6 2 4" xfId="3188"/>
    <cellStyle name="40 % – Zvýraznění1 6 3" xfId="3189"/>
    <cellStyle name="40 % – Zvýraznění1 6 3 2" xfId="3190"/>
    <cellStyle name="40 % – Zvýraznění1 6 3 3" xfId="3191"/>
    <cellStyle name="40 % – Zvýraznění1 6 3 4" xfId="3192"/>
    <cellStyle name="40 % – Zvýraznění1 6 4" xfId="3193"/>
    <cellStyle name="40 % – Zvýraznění1 6 4 2" xfId="3194"/>
    <cellStyle name="40 % – Zvýraznění1 6 4 3" xfId="3195"/>
    <cellStyle name="40 % – Zvýraznění1 6 4 4" xfId="3196"/>
    <cellStyle name="40 % – Zvýraznění1 6 5" xfId="3197"/>
    <cellStyle name="40 % – Zvýraznění1 6 5 2" xfId="3198"/>
    <cellStyle name="40 % – Zvýraznění1 6 5 3" xfId="3199"/>
    <cellStyle name="40 % – Zvýraznění1 6 5 4" xfId="3200"/>
    <cellStyle name="40 % – Zvýraznění1 6 6" xfId="3201"/>
    <cellStyle name="40 % – Zvýraznění1 6 6 2" xfId="3202"/>
    <cellStyle name="40 % – Zvýraznění1 6 6 3" xfId="3203"/>
    <cellStyle name="40 % – Zvýraznění1 6 6 4" xfId="3204"/>
    <cellStyle name="40 % – Zvýraznění1 6 7" xfId="3205"/>
    <cellStyle name="40 % – Zvýraznění1 6 7 2" xfId="3206"/>
    <cellStyle name="40 % – Zvýraznění1 6 7 3" xfId="3207"/>
    <cellStyle name="40 % – Zvýraznění1 6 7 4" xfId="3208"/>
    <cellStyle name="40 % – Zvýraznění1 6 8" xfId="3209"/>
    <cellStyle name="40 % – Zvýraznění1 6 9" xfId="3210"/>
    <cellStyle name="40 % – Zvýraznění1 7" xfId="3211"/>
    <cellStyle name="40 % – Zvýraznění1 7 2" xfId="3212"/>
    <cellStyle name="40 % – Zvýraznění1 7 3" xfId="3213"/>
    <cellStyle name="40 % – Zvýraznění1 7 4" xfId="3214"/>
    <cellStyle name="40 % – Zvýraznění1 7 5" xfId="3215"/>
    <cellStyle name="40 % – Zvýraznění1 8" xfId="3216"/>
    <cellStyle name="40 % – Zvýraznění1 8 2" xfId="3217"/>
    <cellStyle name="40 % – Zvýraznění1 8 3" xfId="3218"/>
    <cellStyle name="40 % – Zvýraznění1 8 4" xfId="3219"/>
    <cellStyle name="40 % – Zvýraznění1 8 5" xfId="3220"/>
    <cellStyle name="40 % – Zvýraznění1 9" xfId="3221"/>
    <cellStyle name="40 % – Zvýraznění1 9 2" xfId="3222"/>
    <cellStyle name="40 % – Zvýraznění1 9 3" xfId="3223"/>
    <cellStyle name="40 % – Zvýraznění1 9 4" xfId="3224"/>
    <cellStyle name="40 % – Zvýraznění2 10" xfId="3225"/>
    <cellStyle name="40 % – Zvýraznění2 10 2" xfId="3226"/>
    <cellStyle name="40 % – Zvýraznění2 10 3" xfId="3227"/>
    <cellStyle name="40 % – Zvýraznění2 10 4" xfId="3228"/>
    <cellStyle name="40 % – Zvýraznění2 11" xfId="3229"/>
    <cellStyle name="40 % – Zvýraznění2 11 2" xfId="3230"/>
    <cellStyle name="40 % – Zvýraznění2 11 3" xfId="3231"/>
    <cellStyle name="40 % – Zvýraznění2 11 4" xfId="3232"/>
    <cellStyle name="40 % – Zvýraznění2 12" xfId="3233"/>
    <cellStyle name="40 % – Zvýraznění2 12 2" xfId="3234"/>
    <cellStyle name="40 % – Zvýraznění2 12 3" xfId="3235"/>
    <cellStyle name="40 % – Zvýraznění2 12 4" xfId="3236"/>
    <cellStyle name="40 % – Zvýraznění2 13" xfId="3237"/>
    <cellStyle name="40 % – Zvýraznění2 13 2" xfId="3238"/>
    <cellStyle name="40 % – Zvýraznění2 14" xfId="3239"/>
    <cellStyle name="40 % – Zvýraznění2 14 2" xfId="3240"/>
    <cellStyle name="40 % – Zvýraznění2 15" xfId="3241"/>
    <cellStyle name="40 % – Zvýraznění2 15 2" xfId="3242"/>
    <cellStyle name="40 % – Zvýraznění2 16" xfId="3243"/>
    <cellStyle name="40 % – Zvýraznění2 16 2" xfId="3244"/>
    <cellStyle name="40 % – Zvýraznění2 17" xfId="3245"/>
    <cellStyle name="40 % – Zvýraznění2 17 2" xfId="3246"/>
    <cellStyle name="40 % – Zvýraznění2 18" xfId="3247"/>
    <cellStyle name="40 % – Zvýraznění2 18 2" xfId="3248"/>
    <cellStyle name="40 % – Zvýraznění2 19" xfId="3249"/>
    <cellStyle name="40 % – Zvýraznění2 19 2" xfId="3250"/>
    <cellStyle name="40 % – Zvýraznění2 2" xfId="3251"/>
    <cellStyle name="40 % – Zvýraznění2 2 10" xfId="3252"/>
    <cellStyle name="40 % – Zvýraznění2 2 10 2" xfId="3253"/>
    <cellStyle name="40 % – Zvýraznění2 2 11" xfId="3254"/>
    <cellStyle name="40 % – Zvýraznění2 2 11 2" xfId="3255"/>
    <cellStyle name="40 % – Zvýraznění2 2 12" xfId="3256"/>
    <cellStyle name="40 % – Zvýraznění2 2 12 2" xfId="3257"/>
    <cellStyle name="40 % – Zvýraznění2 2 13" xfId="3258"/>
    <cellStyle name="40 % – Zvýraznění2 2 13 2" xfId="3259"/>
    <cellStyle name="40 % – Zvýraznění2 2 14" xfId="3260"/>
    <cellStyle name="40 % – Zvýraznění2 2 2" xfId="3261"/>
    <cellStyle name="40 % – Zvýraznění2 2 2 10" xfId="3262"/>
    <cellStyle name="40 % – Zvýraznění2 2 2 10 2" xfId="3263"/>
    <cellStyle name="40 % – Zvýraznění2 2 2 11" xfId="3264"/>
    <cellStyle name="40 % – Zvýraznění2 2 2 11 2" xfId="3265"/>
    <cellStyle name="40 % – Zvýraznění2 2 2 12" xfId="3266"/>
    <cellStyle name="40 % – Zvýraznění2 2 2 12 2" xfId="3267"/>
    <cellStyle name="40 % – Zvýraznění2 2 2 13" xfId="3268"/>
    <cellStyle name="40 % – Zvýraznění2 2 2 2" xfId="3269"/>
    <cellStyle name="40 % – Zvýraznění2 2 2 2 10" xfId="3270"/>
    <cellStyle name="40 % – Zvýraznění2 2 2 2 2" xfId="3271"/>
    <cellStyle name="40 % – Zvýraznění2 2 2 2 2 2" xfId="3272"/>
    <cellStyle name="40 % – Zvýraznění2 2 2 2 3" xfId="3273"/>
    <cellStyle name="40 % – Zvýraznění2 2 2 2 3 2" xfId="3274"/>
    <cellStyle name="40 % – Zvýraznění2 2 2 2 4" xfId="3275"/>
    <cellStyle name="40 % – Zvýraznění2 2 2 2 4 2" xfId="3276"/>
    <cellStyle name="40 % – Zvýraznění2 2 2 2 5" xfId="3277"/>
    <cellStyle name="40 % – Zvýraznění2 2 2 2 5 2" xfId="3278"/>
    <cellStyle name="40 % – Zvýraznění2 2 2 2 6" xfId="3279"/>
    <cellStyle name="40 % – Zvýraznění2 2 2 2 6 2" xfId="3280"/>
    <cellStyle name="40 % – Zvýraznění2 2 2 2 7" xfId="3281"/>
    <cellStyle name="40 % – Zvýraznění2 2 2 2 7 2" xfId="3282"/>
    <cellStyle name="40 % – Zvýraznění2 2 2 2 8" xfId="3283"/>
    <cellStyle name="40 % – Zvýraznění2 2 2 2 8 2" xfId="3284"/>
    <cellStyle name="40 % – Zvýraznění2 2 2 2 9" xfId="3285"/>
    <cellStyle name="40 % – Zvýraznění2 2 2 2 9 2" xfId="3286"/>
    <cellStyle name="40 % – Zvýraznění2 2 2 3" xfId="3287"/>
    <cellStyle name="40 % – Zvýraznění2 2 2 3 10" xfId="3288"/>
    <cellStyle name="40 % – Zvýraznění2 2 2 3 2" xfId="3289"/>
    <cellStyle name="40 % – Zvýraznění2 2 2 3 2 2" xfId="3290"/>
    <cellStyle name="40 % – Zvýraznění2 2 2 3 3" xfId="3291"/>
    <cellStyle name="40 % – Zvýraznění2 2 2 3 3 2" xfId="3292"/>
    <cellStyle name="40 % – Zvýraznění2 2 2 3 4" xfId="3293"/>
    <cellStyle name="40 % – Zvýraznění2 2 2 3 4 2" xfId="3294"/>
    <cellStyle name="40 % – Zvýraznění2 2 2 3 5" xfId="3295"/>
    <cellStyle name="40 % – Zvýraznění2 2 2 3 5 2" xfId="3296"/>
    <cellStyle name="40 % – Zvýraznění2 2 2 3 6" xfId="3297"/>
    <cellStyle name="40 % – Zvýraznění2 2 2 3 6 2" xfId="3298"/>
    <cellStyle name="40 % – Zvýraznění2 2 2 3 7" xfId="3299"/>
    <cellStyle name="40 % – Zvýraznění2 2 2 3 7 2" xfId="3300"/>
    <cellStyle name="40 % – Zvýraznění2 2 2 3 8" xfId="3301"/>
    <cellStyle name="40 % – Zvýraznění2 2 2 3 8 2" xfId="3302"/>
    <cellStyle name="40 % – Zvýraznění2 2 2 3 9" xfId="3303"/>
    <cellStyle name="40 % – Zvýraznění2 2 2 3 9 2" xfId="3304"/>
    <cellStyle name="40 % – Zvýraznění2 2 2 4" xfId="3305"/>
    <cellStyle name="40 % – Zvýraznění2 2 2 4 10" xfId="3306"/>
    <cellStyle name="40 % – Zvýraznění2 2 2 4 2" xfId="3307"/>
    <cellStyle name="40 % – Zvýraznění2 2 2 4 2 2" xfId="3308"/>
    <cellStyle name="40 % – Zvýraznění2 2 2 4 3" xfId="3309"/>
    <cellStyle name="40 % – Zvýraznění2 2 2 4 3 2" xfId="3310"/>
    <cellStyle name="40 % – Zvýraznění2 2 2 4 4" xfId="3311"/>
    <cellStyle name="40 % – Zvýraznění2 2 2 4 4 2" xfId="3312"/>
    <cellStyle name="40 % – Zvýraznění2 2 2 4 5" xfId="3313"/>
    <cellStyle name="40 % – Zvýraznění2 2 2 4 5 2" xfId="3314"/>
    <cellStyle name="40 % – Zvýraznění2 2 2 4 6" xfId="3315"/>
    <cellStyle name="40 % – Zvýraznění2 2 2 4 6 2" xfId="3316"/>
    <cellStyle name="40 % – Zvýraznění2 2 2 4 7" xfId="3317"/>
    <cellStyle name="40 % – Zvýraznění2 2 2 4 7 2" xfId="3318"/>
    <cellStyle name="40 % – Zvýraznění2 2 2 4 8" xfId="3319"/>
    <cellStyle name="40 % – Zvýraznění2 2 2 4 8 2" xfId="3320"/>
    <cellStyle name="40 % – Zvýraznění2 2 2 4 9" xfId="3321"/>
    <cellStyle name="40 % – Zvýraznění2 2 2 4 9 2" xfId="3322"/>
    <cellStyle name="40 % – Zvýraznění2 2 2 5" xfId="3323"/>
    <cellStyle name="40 % – Zvýraznění2 2 2 5 2" xfId="3324"/>
    <cellStyle name="40 % – Zvýraznění2 2 2 6" xfId="3325"/>
    <cellStyle name="40 % – Zvýraznění2 2 2 6 2" xfId="3326"/>
    <cellStyle name="40 % – Zvýraznění2 2 2 7" xfId="3327"/>
    <cellStyle name="40 % – Zvýraznění2 2 2 7 2" xfId="3328"/>
    <cellStyle name="40 % – Zvýraznění2 2 2 8" xfId="3329"/>
    <cellStyle name="40 % – Zvýraznění2 2 2 8 2" xfId="3330"/>
    <cellStyle name="40 % – Zvýraznění2 2 2 9" xfId="3331"/>
    <cellStyle name="40 % – Zvýraznění2 2 2 9 2" xfId="3332"/>
    <cellStyle name="40 % – Zvýraznění2 2 3" xfId="3333"/>
    <cellStyle name="40 % – Zvýraznění2 2 3 10" xfId="3334"/>
    <cellStyle name="40 % – Zvýraznění2 2 3 2" xfId="3335"/>
    <cellStyle name="40 % – Zvýraznění2 2 3 2 2" xfId="3336"/>
    <cellStyle name="40 % – Zvýraznění2 2 3 3" xfId="3337"/>
    <cellStyle name="40 % – Zvýraznění2 2 3 3 2" xfId="3338"/>
    <cellStyle name="40 % – Zvýraznění2 2 3 4" xfId="3339"/>
    <cellStyle name="40 % – Zvýraznění2 2 3 4 2" xfId="3340"/>
    <cellStyle name="40 % – Zvýraznění2 2 3 5" xfId="3341"/>
    <cellStyle name="40 % – Zvýraznění2 2 3 5 2" xfId="3342"/>
    <cellStyle name="40 % – Zvýraznění2 2 3 6" xfId="3343"/>
    <cellStyle name="40 % – Zvýraznění2 2 3 6 2" xfId="3344"/>
    <cellStyle name="40 % – Zvýraznění2 2 3 7" xfId="3345"/>
    <cellStyle name="40 % – Zvýraznění2 2 3 7 2" xfId="3346"/>
    <cellStyle name="40 % – Zvýraznění2 2 3 8" xfId="3347"/>
    <cellStyle name="40 % – Zvýraznění2 2 3 8 2" xfId="3348"/>
    <cellStyle name="40 % – Zvýraznění2 2 3 9" xfId="3349"/>
    <cellStyle name="40 % – Zvýraznění2 2 3 9 2" xfId="3350"/>
    <cellStyle name="40 % – Zvýraznění2 2 4" xfId="3351"/>
    <cellStyle name="40 % – Zvýraznění2 2 4 10" xfId="3352"/>
    <cellStyle name="40 % – Zvýraznění2 2 4 2" xfId="3353"/>
    <cellStyle name="40 % – Zvýraznění2 2 4 2 2" xfId="3354"/>
    <cellStyle name="40 % – Zvýraznění2 2 4 3" xfId="3355"/>
    <cellStyle name="40 % – Zvýraznění2 2 4 3 2" xfId="3356"/>
    <cellStyle name="40 % – Zvýraznění2 2 4 4" xfId="3357"/>
    <cellStyle name="40 % – Zvýraznění2 2 4 4 2" xfId="3358"/>
    <cellStyle name="40 % – Zvýraznění2 2 4 5" xfId="3359"/>
    <cellStyle name="40 % – Zvýraznění2 2 4 5 2" xfId="3360"/>
    <cellStyle name="40 % – Zvýraznění2 2 4 6" xfId="3361"/>
    <cellStyle name="40 % – Zvýraznění2 2 4 6 2" xfId="3362"/>
    <cellStyle name="40 % – Zvýraznění2 2 4 7" xfId="3363"/>
    <cellStyle name="40 % – Zvýraznění2 2 4 7 2" xfId="3364"/>
    <cellStyle name="40 % – Zvýraznění2 2 4 8" xfId="3365"/>
    <cellStyle name="40 % – Zvýraznění2 2 4 8 2" xfId="3366"/>
    <cellStyle name="40 % – Zvýraznění2 2 4 9" xfId="3367"/>
    <cellStyle name="40 % – Zvýraznění2 2 4 9 2" xfId="3368"/>
    <cellStyle name="40 % – Zvýraznění2 2 5" xfId="3369"/>
    <cellStyle name="40 % – Zvýraznění2 2 5 10" xfId="3370"/>
    <cellStyle name="40 % – Zvýraznění2 2 5 2" xfId="3371"/>
    <cellStyle name="40 % – Zvýraznění2 2 5 2 2" xfId="3372"/>
    <cellStyle name="40 % – Zvýraznění2 2 5 3" xfId="3373"/>
    <cellStyle name="40 % – Zvýraznění2 2 5 3 2" xfId="3374"/>
    <cellStyle name="40 % – Zvýraznění2 2 5 4" xfId="3375"/>
    <cellStyle name="40 % – Zvýraznění2 2 5 4 2" xfId="3376"/>
    <cellStyle name="40 % – Zvýraznění2 2 5 5" xfId="3377"/>
    <cellStyle name="40 % – Zvýraznění2 2 5 5 2" xfId="3378"/>
    <cellStyle name="40 % – Zvýraznění2 2 5 6" xfId="3379"/>
    <cellStyle name="40 % – Zvýraznění2 2 5 6 2" xfId="3380"/>
    <cellStyle name="40 % – Zvýraznění2 2 5 7" xfId="3381"/>
    <cellStyle name="40 % – Zvýraznění2 2 5 7 2" xfId="3382"/>
    <cellStyle name="40 % – Zvýraznění2 2 5 8" xfId="3383"/>
    <cellStyle name="40 % – Zvýraznění2 2 5 8 2" xfId="3384"/>
    <cellStyle name="40 % – Zvýraznění2 2 5 9" xfId="3385"/>
    <cellStyle name="40 % – Zvýraznění2 2 5 9 2" xfId="3386"/>
    <cellStyle name="40 % – Zvýraznění2 2 6" xfId="3387"/>
    <cellStyle name="40 % – Zvýraznění2 2 6 2" xfId="3388"/>
    <cellStyle name="40 % – Zvýraznění2 2 7" xfId="3389"/>
    <cellStyle name="40 % – Zvýraznění2 2 7 2" xfId="3390"/>
    <cellStyle name="40 % – Zvýraznění2 2 8" xfId="3391"/>
    <cellStyle name="40 % – Zvýraznění2 2 8 2" xfId="3392"/>
    <cellStyle name="40 % – Zvýraznění2 2 9" xfId="3393"/>
    <cellStyle name="40 % – Zvýraznění2 2 9 2" xfId="3394"/>
    <cellStyle name="40 % – Zvýraznění2 20" xfId="3395"/>
    <cellStyle name="40 % – Zvýraznění2 3" xfId="3396"/>
    <cellStyle name="40 % – Zvýraznění2 3 10" xfId="3397"/>
    <cellStyle name="40 % – Zvýraznění2 3 10 2" xfId="3398"/>
    <cellStyle name="40 % – Zvýraznění2 3 10 3" xfId="3399"/>
    <cellStyle name="40 % – Zvýraznění2 3 10 4" xfId="3400"/>
    <cellStyle name="40 % – Zvýraznění2 3 11" xfId="3401"/>
    <cellStyle name="40 % – Zvýraznění2 3 12" xfId="3402"/>
    <cellStyle name="40 % – Zvýraznění2 3 13" xfId="3403"/>
    <cellStyle name="40 % – Zvýraznění2 3 14" xfId="3404"/>
    <cellStyle name="40 % – Zvýraznění2 3 14 2" xfId="3405"/>
    <cellStyle name="40 % – Zvýraznění2 3 15" xfId="3406"/>
    <cellStyle name="40 % – Zvýraznění2 3 15 2" xfId="3407"/>
    <cellStyle name="40 % – Zvýraznění2 3 16" xfId="3408"/>
    <cellStyle name="40 % – Zvýraznění2 3 16 2" xfId="3409"/>
    <cellStyle name="40 % – Zvýraznění2 3 17" xfId="3410"/>
    <cellStyle name="40 % – Zvýraznění2 3 17 2" xfId="3411"/>
    <cellStyle name="40 % – Zvýraznění2 3 18" xfId="3412"/>
    <cellStyle name="40 % – Zvýraznění2 3 18 2" xfId="3413"/>
    <cellStyle name="40 % – Zvýraznění2 3 19" xfId="3414"/>
    <cellStyle name="40 % – Zvýraznění2 3 19 2" xfId="3415"/>
    <cellStyle name="40 % – Zvýraznění2 3 2" xfId="3416"/>
    <cellStyle name="40 % – Zvýraznění2 3 2 10" xfId="3417"/>
    <cellStyle name="40 % – Zvýraznění2 3 2 11" xfId="3418"/>
    <cellStyle name="40 % – Zvýraznění2 3 2 12" xfId="3419"/>
    <cellStyle name="40 % – Zvýraznění2 3 2 12 2" xfId="3420"/>
    <cellStyle name="40 % – Zvýraznění2 3 2 13" xfId="3421"/>
    <cellStyle name="40 % – Zvýraznění2 3 2 13 2" xfId="3422"/>
    <cellStyle name="40 % – Zvýraznění2 3 2 14" xfId="3423"/>
    <cellStyle name="40 % – Zvýraznění2 3 2 14 2" xfId="3424"/>
    <cellStyle name="40 % – Zvýraznění2 3 2 15" xfId="3425"/>
    <cellStyle name="40 % – Zvýraznění2 3 2 15 2" xfId="3426"/>
    <cellStyle name="40 % – Zvýraznění2 3 2 16" xfId="3427"/>
    <cellStyle name="40 % – Zvýraznění2 3 2 16 2" xfId="3428"/>
    <cellStyle name="40 % – Zvýraznění2 3 2 17" xfId="3429"/>
    <cellStyle name="40 % – Zvýraznění2 3 2 17 2" xfId="3430"/>
    <cellStyle name="40 % – Zvýraznění2 3 2 18" xfId="3431"/>
    <cellStyle name="40 % – Zvýraznění2 3 2 18 2" xfId="3432"/>
    <cellStyle name="40 % – Zvýraznění2 3 2 19" xfId="3433"/>
    <cellStyle name="40 % – Zvýraznění2 3 2 2" xfId="3434"/>
    <cellStyle name="40 % – Zvýraznění2 3 2 2 10" xfId="3435"/>
    <cellStyle name="40 % – Zvýraznění2 3 2 2 2" xfId="3436"/>
    <cellStyle name="40 % – Zvýraznění2 3 2 2 2 2" xfId="3437"/>
    <cellStyle name="40 % – Zvýraznění2 3 2 2 3" xfId="3438"/>
    <cellStyle name="40 % – Zvýraznění2 3 2 2 3 2" xfId="3439"/>
    <cellStyle name="40 % – Zvýraznění2 3 2 2 4" xfId="3440"/>
    <cellStyle name="40 % – Zvýraznění2 3 2 2 4 2" xfId="3441"/>
    <cellStyle name="40 % – Zvýraznění2 3 2 2 5" xfId="3442"/>
    <cellStyle name="40 % – Zvýraznění2 3 2 2 5 2" xfId="3443"/>
    <cellStyle name="40 % – Zvýraznění2 3 2 2 6" xfId="3444"/>
    <cellStyle name="40 % – Zvýraznění2 3 2 2 6 2" xfId="3445"/>
    <cellStyle name="40 % – Zvýraznění2 3 2 2 7" xfId="3446"/>
    <cellStyle name="40 % – Zvýraznění2 3 2 2 8" xfId="3447"/>
    <cellStyle name="40 % – Zvýraznění2 3 2 2 9" xfId="3448"/>
    <cellStyle name="40 % – Zvýraznění2 3 2 3" xfId="3449"/>
    <cellStyle name="40 % – Zvýraznění2 3 2 3 2" xfId="3450"/>
    <cellStyle name="40 % – Zvýraznění2 3 2 3 3" xfId="3451"/>
    <cellStyle name="40 % – Zvýraznění2 3 2 3 4" xfId="3452"/>
    <cellStyle name="40 % – Zvýraznění2 3 2 3 5" xfId="3453"/>
    <cellStyle name="40 % – Zvýraznění2 3 2 4" xfId="3454"/>
    <cellStyle name="40 % – Zvýraznění2 3 2 4 2" xfId="3455"/>
    <cellStyle name="40 % – Zvýraznění2 3 2 4 3" xfId="3456"/>
    <cellStyle name="40 % – Zvýraznění2 3 2 4 4" xfId="3457"/>
    <cellStyle name="40 % – Zvýraznění2 3 2 4 5" xfId="3458"/>
    <cellStyle name="40 % – Zvýraznění2 3 2 5" xfId="3459"/>
    <cellStyle name="40 % – Zvýraznění2 3 2 5 2" xfId="3460"/>
    <cellStyle name="40 % – Zvýraznění2 3 2 5 3" xfId="3461"/>
    <cellStyle name="40 % – Zvýraznění2 3 2 5 4" xfId="3462"/>
    <cellStyle name="40 % – Zvýraznění2 3 2 6" xfId="3463"/>
    <cellStyle name="40 % – Zvýraznění2 3 2 6 2" xfId="3464"/>
    <cellStyle name="40 % – Zvýraznění2 3 2 6 3" xfId="3465"/>
    <cellStyle name="40 % – Zvýraznění2 3 2 6 4" xfId="3466"/>
    <cellStyle name="40 % – Zvýraznění2 3 2 7" xfId="3467"/>
    <cellStyle name="40 % – Zvýraznění2 3 2 7 2" xfId="3468"/>
    <cellStyle name="40 % – Zvýraznění2 3 2 7 3" xfId="3469"/>
    <cellStyle name="40 % – Zvýraznění2 3 2 7 4" xfId="3470"/>
    <cellStyle name="40 % – Zvýraznění2 3 2 8" xfId="3471"/>
    <cellStyle name="40 % – Zvýraznění2 3 2 8 2" xfId="3472"/>
    <cellStyle name="40 % – Zvýraznění2 3 2 8 3" xfId="3473"/>
    <cellStyle name="40 % – Zvýraznění2 3 2 8 4" xfId="3474"/>
    <cellStyle name="40 % – Zvýraznění2 3 2 9" xfId="3475"/>
    <cellStyle name="40 % – Zvýraznění2 3 20" xfId="3476"/>
    <cellStyle name="40 % – Zvýraznění2 3 20 2" xfId="3477"/>
    <cellStyle name="40 % – Zvýraznění2 3 21" xfId="3478"/>
    <cellStyle name="40 % – Zvýraznění2 3 3" xfId="3479"/>
    <cellStyle name="40 % – Zvýraznění2 3 3 10" xfId="3480"/>
    <cellStyle name="40 % – Zvýraznění2 3 3 11" xfId="3481"/>
    <cellStyle name="40 % – Zvýraznění2 3 3 2" xfId="3482"/>
    <cellStyle name="40 % – Zvýraznění2 3 3 2 2" xfId="3483"/>
    <cellStyle name="40 % – Zvýraznění2 3 3 2 3" xfId="3484"/>
    <cellStyle name="40 % – Zvýraznění2 3 3 2 4" xfId="3485"/>
    <cellStyle name="40 % – Zvýraznění2 3 3 3" xfId="3486"/>
    <cellStyle name="40 % – Zvýraznění2 3 3 3 2" xfId="3487"/>
    <cellStyle name="40 % – Zvýraznění2 3 3 3 3" xfId="3488"/>
    <cellStyle name="40 % – Zvýraznění2 3 3 3 4" xfId="3489"/>
    <cellStyle name="40 % – Zvýraznění2 3 3 4" xfId="3490"/>
    <cellStyle name="40 % – Zvýraznění2 3 3 4 2" xfId="3491"/>
    <cellStyle name="40 % – Zvýraznění2 3 3 4 3" xfId="3492"/>
    <cellStyle name="40 % – Zvýraznění2 3 3 4 4" xfId="3493"/>
    <cellStyle name="40 % – Zvýraznění2 3 3 5" xfId="3494"/>
    <cellStyle name="40 % – Zvýraznění2 3 3 5 2" xfId="3495"/>
    <cellStyle name="40 % – Zvýraznění2 3 3 5 3" xfId="3496"/>
    <cellStyle name="40 % – Zvýraznění2 3 3 5 4" xfId="3497"/>
    <cellStyle name="40 % – Zvýraznění2 3 3 6" xfId="3498"/>
    <cellStyle name="40 % – Zvýraznění2 3 3 6 2" xfId="3499"/>
    <cellStyle name="40 % – Zvýraznění2 3 3 6 3" xfId="3500"/>
    <cellStyle name="40 % – Zvýraznění2 3 3 6 4" xfId="3501"/>
    <cellStyle name="40 % – Zvýraznění2 3 3 7" xfId="3502"/>
    <cellStyle name="40 % – Zvýraznění2 3 3 7 2" xfId="3503"/>
    <cellStyle name="40 % – Zvýraznění2 3 3 7 3" xfId="3504"/>
    <cellStyle name="40 % – Zvýraznění2 3 3 7 4" xfId="3505"/>
    <cellStyle name="40 % – Zvýraznění2 3 3 8" xfId="3506"/>
    <cellStyle name="40 % – Zvýraznění2 3 3 9" xfId="3507"/>
    <cellStyle name="40 % – Zvýraznění2 3 4" xfId="3508"/>
    <cellStyle name="40 % – Zvýraznění2 3 4 2" xfId="3509"/>
    <cellStyle name="40 % – Zvýraznění2 3 4 3" xfId="3510"/>
    <cellStyle name="40 % – Zvýraznění2 3 4 4" xfId="3511"/>
    <cellStyle name="40 % – Zvýraznění2 3 4 5" xfId="3512"/>
    <cellStyle name="40 % – Zvýraznění2 3 5" xfId="3513"/>
    <cellStyle name="40 % – Zvýraznění2 3 5 2" xfId="3514"/>
    <cellStyle name="40 % – Zvýraznění2 3 5 3" xfId="3515"/>
    <cellStyle name="40 % – Zvýraznění2 3 5 4" xfId="3516"/>
    <cellStyle name="40 % – Zvýraznění2 3 5 5" xfId="3517"/>
    <cellStyle name="40 % – Zvýraznění2 3 6" xfId="3518"/>
    <cellStyle name="40 % – Zvýraznění2 3 6 2" xfId="3519"/>
    <cellStyle name="40 % – Zvýraznění2 3 6 3" xfId="3520"/>
    <cellStyle name="40 % – Zvýraznění2 3 6 4" xfId="3521"/>
    <cellStyle name="40 % – Zvýraznění2 3 7" xfId="3522"/>
    <cellStyle name="40 % – Zvýraznění2 3 7 2" xfId="3523"/>
    <cellStyle name="40 % – Zvýraznění2 3 7 3" xfId="3524"/>
    <cellStyle name="40 % – Zvýraznění2 3 7 4" xfId="3525"/>
    <cellStyle name="40 % – Zvýraznění2 3 8" xfId="3526"/>
    <cellStyle name="40 % – Zvýraznění2 3 8 2" xfId="3527"/>
    <cellStyle name="40 % – Zvýraznění2 3 8 3" xfId="3528"/>
    <cellStyle name="40 % – Zvýraznění2 3 8 4" xfId="3529"/>
    <cellStyle name="40 % – Zvýraznění2 3 9" xfId="3530"/>
    <cellStyle name="40 % – Zvýraznění2 3 9 2" xfId="3531"/>
    <cellStyle name="40 % – Zvýraznění2 3 9 3" xfId="3532"/>
    <cellStyle name="40 % – Zvýraznění2 3 9 4" xfId="3533"/>
    <cellStyle name="40 % – Zvýraznění2 4" xfId="3534"/>
    <cellStyle name="40 % – Zvýraznění2 4 10" xfId="3535"/>
    <cellStyle name="40 % – Zvýraznění2 4 11" xfId="3536"/>
    <cellStyle name="40 % – Zvýraznění2 4 12" xfId="3537"/>
    <cellStyle name="40 % – Zvýraznění2 4 13" xfId="3538"/>
    <cellStyle name="40 % – Zvýraznění2 4 14" xfId="3539"/>
    <cellStyle name="40 % – Zvýraznění2 4 2" xfId="3540"/>
    <cellStyle name="40 % – Zvýraznění2 4 2 10" xfId="3541"/>
    <cellStyle name="40 % – Zvýraznění2 4 2 11" xfId="3542"/>
    <cellStyle name="40 % – Zvýraznění2 4 2 12" xfId="3543"/>
    <cellStyle name="40 % – Zvýraznění2 4 2 2" xfId="3544"/>
    <cellStyle name="40 % – Zvýraznění2 4 2 2 2" xfId="3545"/>
    <cellStyle name="40 % – Zvýraznění2 4 2 2 3" xfId="3546"/>
    <cellStyle name="40 % – Zvýraznění2 4 2 2 4" xfId="3547"/>
    <cellStyle name="40 % – Zvýraznění2 4 2 2 5" xfId="3548"/>
    <cellStyle name="40 % – Zvýraznění2 4 2 2 6" xfId="3549"/>
    <cellStyle name="40 % – Zvýraznění2 4 2 3" xfId="3550"/>
    <cellStyle name="40 % – Zvýraznění2 4 2 3 2" xfId="3551"/>
    <cellStyle name="40 % – Zvýraznění2 4 2 3 3" xfId="3552"/>
    <cellStyle name="40 % – Zvýraznění2 4 2 3 4" xfId="3553"/>
    <cellStyle name="40 % – Zvýraznění2 4 2 3 5" xfId="3554"/>
    <cellStyle name="40 % – Zvýraznění2 4 2 4" xfId="3555"/>
    <cellStyle name="40 % – Zvýraznění2 4 2 4 2" xfId="3556"/>
    <cellStyle name="40 % – Zvýraznění2 4 2 4 3" xfId="3557"/>
    <cellStyle name="40 % – Zvýraznění2 4 2 4 4" xfId="3558"/>
    <cellStyle name="40 % – Zvýraznění2 4 2 5" xfId="3559"/>
    <cellStyle name="40 % – Zvýraznění2 4 2 5 2" xfId="3560"/>
    <cellStyle name="40 % – Zvýraznění2 4 2 5 3" xfId="3561"/>
    <cellStyle name="40 % – Zvýraznění2 4 2 5 4" xfId="3562"/>
    <cellStyle name="40 % – Zvýraznění2 4 2 6" xfId="3563"/>
    <cellStyle name="40 % – Zvýraznění2 4 2 6 2" xfId="3564"/>
    <cellStyle name="40 % – Zvýraznění2 4 2 6 3" xfId="3565"/>
    <cellStyle name="40 % – Zvýraznění2 4 2 6 4" xfId="3566"/>
    <cellStyle name="40 % – Zvýraznění2 4 2 7" xfId="3567"/>
    <cellStyle name="40 % – Zvýraznění2 4 2 7 2" xfId="3568"/>
    <cellStyle name="40 % – Zvýraznění2 4 2 7 3" xfId="3569"/>
    <cellStyle name="40 % – Zvýraznění2 4 2 7 4" xfId="3570"/>
    <cellStyle name="40 % – Zvýraznění2 4 2 8" xfId="3571"/>
    <cellStyle name="40 % – Zvýraznění2 4 2 9" xfId="3572"/>
    <cellStyle name="40 % – Zvýraznění2 4 3" xfId="3573"/>
    <cellStyle name="40 % – Zvýraznění2 4 3 2" xfId="3574"/>
    <cellStyle name="40 % – Zvýraznění2 4 3 2 2" xfId="3575"/>
    <cellStyle name="40 % – Zvýraznění2 4 3 3" xfId="3576"/>
    <cellStyle name="40 % – Zvýraznění2 4 3 4" xfId="3577"/>
    <cellStyle name="40 % – Zvýraznění2 4 3 5" xfId="3578"/>
    <cellStyle name="40 % – Zvýraznění2 4 3 6" xfId="3579"/>
    <cellStyle name="40 % – Zvýraznění2 4 4" xfId="3580"/>
    <cellStyle name="40 % – Zvýraznění2 4 4 2" xfId="3581"/>
    <cellStyle name="40 % – Zvýraznění2 4 4 3" xfId="3582"/>
    <cellStyle name="40 % – Zvýraznění2 4 4 4" xfId="3583"/>
    <cellStyle name="40 % – Zvýraznění2 4 4 5" xfId="3584"/>
    <cellStyle name="40 % – Zvýraznění2 4 4 6" xfId="3585"/>
    <cellStyle name="40 % – Zvýraznění2 4 5" xfId="3586"/>
    <cellStyle name="40 % – Zvýraznění2 4 5 2" xfId="3587"/>
    <cellStyle name="40 % – Zvýraznění2 4 5 3" xfId="3588"/>
    <cellStyle name="40 % – Zvýraznění2 4 5 4" xfId="3589"/>
    <cellStyle name="40 % – Zvýraznění2 4 5 5" xfId="3590"/>
    <cellStyle name="40 % – Zvýraznění2 4 6" xfId="3591"/>
    <cellStyle name="40 % – Zvýraznění2 4 6 2" xfId="3592"/>
    <cellStyle name="40 % – Zvýraznění2 4 6 3" xfId="3593"/>
    <cellStyle name="40 % – Zvýraznění2 4 6 4" xfId="3594"/>
    <cellStyle name="40 % – Zvýraznění2 4 7" xfId="3595"/>
    <cellStyle name="40 % – Zvýraznění2 4 7 2" xfId="3596"/>
    <cellStyle name="40 % – Zvýraznění2 4 7 3" xfId="3597"/>
    <cellStyle name="40 % – Zvýraznění2 4 7 4" xfId="3598"/>
    <cellStyle name="40 % – Zvýraznění2 4 8" xfId="3599"/>
    <cellStyle name="40 % – Zvýraznění2 4 8 2" xfId="3600"/>
    <cellStyle name="40 % – Zvýraznění2 4 8 3" xfId="3601"/>
    <cellStyle name="40 % – Zvýraznění2 4 8 4" xfId="3602"/>
    <cellStyle name="40 % – Zvýraznění2 4 9" xfId="3603"/>
    <cellStyle name="40 % – Zvýraznění2 4 9 2" xfId="3604"/>
    <cellStyle name="40 % – Zvýraznění2 4 9 3" xfId="3605"/>
    <cellStyle name="40 % – Zvýraznění2 4 9 4" xfId="3606"/>
    <cellStyle name="40 % – Zvýraznění2 5" xfId="3607"/>
    <cellStyle name="40 % – Zvýraznění2 5 10" xfId="3608"/>
    <cellStyle name="40 % – Zvýraznění2 5 11" xfId="3609"/>
    <cellStyle name="40 % – Zvýraznění2 5 12" xfId="3610"/>
    <cellStyle name="40 % – Zvýraznění2 5 2" xfId="3611"/>
    <cellStyle name="40 % – Zvýraznění2 5 2 2" xfId="3612"/>
    <cellStyle name="40 % – Zvýraznění2 5 2 3" xfId="3613"/>
    <cellStyle name="40 % – Zvýraznění2 5 2 4" xfId="3614"/>
    <cellStyle name="40 % – Zvýraznění2 5 2 5" xfId="3615"/>
    <cellStyle name="40 % – Zvýraznění2 5 3" xfId="3616"/>
    <cellStyle name="40 % – Zvýraznění2 5 3 2" xfId="3617"/>
    <cellStyle name="40 % – Zvýraznění2 5 3 3" xfId="3618"/>
    <cellStyle name="40 % – Zvýraznění2 5 3 4" xfId="3619"/>
    <cellStyle name="40 % – Zvýraznění2 5 3 5" xfId="3620"/>
    <cellStyle name="40 % – Zvýraznění2 5 4" xfId="3621"/>
    <cellStyle name="40 % – Zvýraznění2 5 4 2" xfId="3622"/>
    <cellStyle name="40 % – Zvýraznění2 5 4 3" xfId="3623"/>
    <cellStyle name="40 % – Zvýraznění2 5 4 4" xfId="3624"/>
    <cellStyle name="40 % – Zvýraznění2 5 5" xfId="3625"/>
    <cellStyle name="40 % – Zvýraznění2 5 5 2" xfId="3626"/>
    <cellStyle name="40 % – Zvýraznění2 5 5 3" xfId="3627"/>
    <cellStyle name="40 % – Zvýraznění2 5 5 4" xfId="3628"/>
    <cellStyle name="40 % – Zvýraznění2 5 6" xfId="3629"/>
    <cellStyle name="40 % – Zvýraznění2 5 6 2" xfId="3630"/>
    <cellStyle name="40 % – Zvýraznění2 5 6 3" xfId="3631"/>
    <cellStyle name="40 % – Zvýraznění2 5 6 4" xfId="3632"/>
    <cellStyle name="40 % – Zvýraznění2 5 7" xfId="3633"/>
    <cellStyle name="40 % – Zvýraznění2 5 7 2" xfId="3634"/>
    <cellStyle name="40 % – Zvýraznění2 5 7 3" xfId="3635"/>
    <cellStyle name="40 % – Zvýraznění2 5 7 4" xfId="3636"/>
    <cellStyle name="40 % – Zvýraznění2 5 8" xfId="3637"/>
    <cellStyle name="40 % – Zvýraznění2 5 8 2" xfId="3638"/>
    <cellStyle name="40 % – Zvýraznění2 5 8 3" xfId="3639"/>
    <cellStyle name="40 % – Zvýraznění2 5 8 4" xfId="3640"/>
    <cellStyle name="40 % – Zvýraznění2 5 9" xfId="3641"/>
    <cellStyle name="40 % – Zvýraznění2 6" xfId="3642"/>
    <cellStyle name="40 % – Zvýraznění2 6 10" xfId="3643"/>
    <cellStyle name="40 % – Zvýraznění2 6 11" xfId="3644"/>
    <cellStyle name="40 % – Zvýraznění2 6 2" xfId="3645"/>
    <cellStyle name="40 % – Zvýraznění2 6 2 2" xfId="3646"/>
    <cellStyle name="40 % – Zvýraznění2 6 2 3" xfId="3647"/>
    <cellStyle name="40 % – Zvýraznění2 6 2 4" xfId="3648"/>
    <cellStyle name="40 % – Zvýraznění2 6 3" xfId="3649"/>
    <cellStyle name="40 % – Zvýraznění2 6 3 2" xfId="3650"/>
    <cellStyle name="40 % – Zvýraznění2 6 3 3" xfId="3651"/>
    <cellStyle name="40 % – Zvýraznění2 6 3 4" xfId="3652"/>
    <cellStyle name="40 % – Zvýraznění2 6 4" xfId="3653"/>
    <cellStyle name="40 % – Zvýraznění2 6 4 2" xfId="3654"/>
    <cellStyle name="40 % – Zvýraznění2 6 4 3" xfId="3655"/>
    <cellStyle name="40 % – Zvýraznění2 6 4 4" xfId="3656"/>
    <cellStyle name="40 % – Zvýraznění2 6 5" xfId="3657"/>
    <cellStyle name="40 % – Zvýraznění2 6 5 2" xfId="3658"/>
    <cellStyle name="40 % – Zvýraznění2 6 5 3" xfId="3659"/>
    <cellStyle name="40 % – Zvýraznění2 6 5 4" xfId="3660"/>
    <cellStyle name="40 % – Zvýraznění2 6 6" xfId="3661"/>
    <cellStyle name="40 % – Zvýraznění2 6 6 2" xfId="3662"/>
    <cellStyle name="40 % – Zvýraznění2 6 6 3" xfId="3663"/>
    <cellStyle name="40 % – Zvýraznění2 6 6 4" xfId="3664"/>
    <cellStyle name="40 % – Zvýraznění2 6 7" xfId="3665"/>
    <cellStyle name="40 % – Zvýraznění2 6 7 2" xfId="3666"/>
    <cellStyle name="40 % – Zvýraznění2 6 7 3" xfId="3667"/>
    <cellStyle name="40 % – Zvýraznění2 6 7 4" xfId="3668"/>
    <cellStyle name="40 % – Zvýraznění2 6 8" xfId="3669"/>
    <cellStyle name="40 % – Zvýraznění2 6 9" xfId="3670"/>
    <cellStyle name="40 % – Zvýraznění2 7" xfId="3671"/>
    <cellStyle name="40 % – Zvýraznění2 7 2" xfId="3672"/>
    <cellStyle name="40 % – Zvýraznění2 7 3" xfId="3673"/>
    <cellStyle name="40 % – Zvýraznění2 7 4" xfId="3674"/>
    <cellStyle name="40 % – Zvýraznění2 7 5" xfId="3675"/>
    <cellStyle name="40 % – Zvýraznění2 8" xfId="3676"/>
    <cellStyle name="40 % – Zvýraznění2 8 2" xfId="3677"/>
    <cellStyle name="40 % – Zvýraznění2 8 3" xfId="3678"/>
    <cellStyle name="40 % – Zvýraznění2 8 4" xfId="3679"/>
    <cellStyle name="40 % – Zvýraznění2 8 5" xfId="3680"/>
    <cellStyle name="40 % – Zvýraznění2 9" xfId="3681"/>
    <cellStyle name="40 % – Zvýraznění2 9 2" xfId="3682"/>
    <cellStyle name="40 % – Zvýraznění2 9 3" xfId="3683"/>
    <cellStyle name="40 % – Zvýraznění2 9 4" xfId="3684"/>
    <cellStyle name="40 % – Zvýraznění3 10" xfId="3685"/>
    <cellStyle name="40 % – Zvýraznění3 10 2" xfId="3686"/>
    <cellStyle name="40 % – Zvýraznění3 10 3" xfId="3687"/>
    <cellStyle name="40 % – Zvýraznění3 10 4" xfId="3688"/>
    <cellStyle name="40 % – Zvýraznění3 11" xfId="3689"/>
    <cellStyle name="40 % – Zvýraznění3 11 2" xfId="3690"/>
    <cellStyle name="40 % – Zvýraznění3 11 3" xfId="3691"/>
    <cellStyle name="40 % – Zvýraznění3 11 4" xfId="3692"/>
    <cellStyle name="40 % – Zvýraznění3 12" xfId="3693"/>
    <cellStyle name="40 % – Zvýraznění3 12 2" xfId="3694"/>
    <cellStyle name="40 % – Zvýraznění3 12 3" xfId="3695"/>
    <cellStyle name="40 % – Zvýraznění3 12 4" xfId="3696"/>
    <cellStyle name="40 % – Zvýraznění3 13" xfId="3697"/>
    <cellStyle name="40 % – Zvýraznění3 13 2" xfId="3698"/>
    <cellStyle name="40 % – Zvýraznění3 14" xfId="3699"/>
    <cellStyle name="40 % – Zvýraznění3 14 2" xfId="3700"/>
    <cellStyle name="40 % – Zvýraznění3 15" xfId="3701"/>
    <cellStyle name="40 % – Zvýraznění3 15 2" xfId="3702"/>
    <cellStyle name="40 % – Zvýraznění3 16" xfId="3703"/>
    <cellStyle name="40 % – Zvýraznění3 16 2" xfId="3704"/>
    <cellStyle name="40 % – Zvýraznění3 17" xfId="3705"/>
    <cellStyle name="40 % – Zvýraznění3 17 2" xfId="3706"/>
    <cellStyle name="40 % – Zvýraznění3 18" xfId="3707"/>
    <cellStyle name="40 % – Zvýraznění3 18 2" xfId="3708"/>
    <cellStyle name="40 % – Zvýraznění3 19" xfId="3709"/>
    <cellStyle name="40 % – Zvýraznění3 19 2" xfId="3710"/>
    <cellStyle name="40 % – Zvýraznění3 2" xfId="3711"/>
    <cellStyle name="40 % – Zvýraznění3 2 10" xfId="3712"/>
    <cellStyle name="40 % – Zvýraznění3 2 10 2" xfId="3713"/>
    <cellStyle name="40 % – Zvýraznění3 2 11" xfId="3714"/>
    <cellStyle name="40 % – Zvýraznění3 2 11 2" xfId="3715"/>
    <cellStyle name="40 % – Zvýraznění3 2 12" xfId="3716"/>
    <cellStyle name="40 % – Zvýraznění3 2 12 2" xfId="3717"/>
    <cellStyle name="40 % – Zvýraznění3 2 13" xfId="3718"/>
    <cellStyle name="40 % – Zvýraznění3 2 13 2" xfId="3719"/>
    <cellStyle name="40 % – Zvýraznění3 2 14" xfId="3720"/>
    <cellStyle name="40 % – Zvýraznění3 2 2" xfId="3721"/>
    <cellStyle name="40 % – Zvýraznění3 2 2 10" xfId="3722"/>
    <cellStyle name="40 % – Zvýraznění3 2 2 10 2" xfId="3723"/>
    <cellStyle name="40 % – Zvýraznění3 2 2 11" xfId="3724"/>
    <cellStyle name="40 % – Zvýraznění3 2 2 11 2" xfId="3725"/>
    <cellStyle name="40 % – Zvýraznění3 2 2 12" xfId="3726"/>
    <cellStyle name="40 % – Zvýraznění3 2 2 12 2" xfId="3727"/>
    <cellStyle name="40 % – Zvýraznění3 2 2 13" xfId="3728"/>
    <cellStyle name="40 % – Zvýraznění3 2 2 2" xfId="3729"/>
    <cellStyle name="40 % – Zvýraznění3 2 2 2 10" xfId="3730"/>
    <cellStyle name="40 % – Zvýraznění3 2 2 2 2" xfId="3731"/>
    <cellStyle name="40 % – Zvýraznění3 2 2 2 2 2" xfId="3732"/>
    <cellStyle name="40 % – Zvýraznění3 2 2 2 3" xfId="3733"/>
    <cellStyle name="40 % – Zvýraznění3 2 2 2 3 2" xfId="3734"/>
    <cellStyle name="40 % – Zvýraznění3 2 2 2 4" xfId="3735"/>
    <cellStyle name="40 % – Zvýraznění3 2 2 2 4 2" xfId="3736"/>
    <cellStyle name="40 % – Zvýraznění3 2 2 2 5" xfId="3737"/>
    <cellStyle name="40 % – Zvýraznění3 2 2 2 5 2" xfId="3738"/>
    <cellStyle name="40 % – Zvýraznění3 2 2 2 6" xfId="3739"/>
    <cellStyle name="40 % – Zvýraznění3 2 2 2 6 2" xfId="3740"/>
    <cellStyle name="40 % – Zvýraznění3 2 2 2 7" xfId="3741"/>
    <cellStyle name="40 % – Zvýraznění3 2 2 2 7 2" xfId="3742"/>
    <cellStyle name="40 % – Zvýraznění3 2 2 2 8" xfId="3743"/>
    <cellStyle name="40 % – Zvýraznění3 2 2 2 8 2" xfId="3744"/>
    <cellStyle name="40 % – Zvýraznění3 2 2 2 9" xfId="3745"/>
    <cellStyle name="40 % – Zvýraznění3 2 2 2 9 2" xfId="3746"/>
    <cellStyle name="40 % – Zvýraznění3 2 2 3" xfId="3747"/>
    <cellStyle name="40 % – Zvýraznění3 2 2 3 10" xfId="3748"/>
    <cellStyle name="40 % – Zvýraznění3 2 2 3 2" xfId="3749"/>
    <cellStyle name="40 % – Zvýraznění3 2 2 3 2 2" xfId="3750"/>
    <cellStyle name="40 % – Zvýraznění3 2 2 3 3" xfId="3751"/>
    <cellStyle name="40 % – Zvýraznění3 2 2 3 3 2" xfId="3752"/>
    <cellStyle name="40 % – Zvýraznění3 2 2 3 4" xfId="3753"/>
    <cellStyle name="40 % – Zvýraznění3 2 2 3 4 2" xfId="3754"/>
    <cellStyle name="40 % – Zvýraznění3 2 2 3 5" xfId="3755"/>
    <cellStyle name="40 % – Zvýraznění3 2 2 3 5 2" xfId="3756"/>
    <cellStyle name="40 % – Zvýraznění3 2 2 3 6" xfId="3757"/>
    <cellStyle name="40 % – Zvýraznění3 2 2 3 6 2" xfId="3758"/>
    <cellStyle name="40 % – Zvýraznění3 2 2 3 7" xfId="3759"/>
    <cellStyle name="40 % – Zvýraznění3 2 2 3 7 2" xfId="3760"/>
    <cellStyle name="40 % – Zvýraznění3 2 2 3 8" xfId="3761"/>
    <cellStyle name="40 % – Zvýraznění3 2 2 3 8 2" xfId="3762"/>
    <cellStyle name="40 % – Zvýraznění3 2 2 3 9" xfId="3763"/>
    <cellStyle name="40 % – Zvýraznění3 2 2 3 9 2" xfId="3764"/>
    <cellStyle name="40 % – Zvýraznění3 2 2 4" xfId="3765"/>
    <cellStyle name="40 % – Zvýraznění3 2 2 4 10" xfId="3766"/>
    <cellStyle name="40 % – Zvýraznění3 2 2 4 2" xfId="3767"/>
    <cellStyle name="40 % – Zvýraznění3 2 2 4 2 2" xfId="3768"/>
    <cellStyle name="40 % – Zvýraznění3 2 2 4 3" xfId="3769"/>
    <cellStyle name="40 % – Zvýraznění3 2 2 4 3 2" xfId="3770"/>
    <cellStyle name="40 % – Zvýraznění3 2 2 4 4" xfId="3771"/>
    <cellStyle name="40 % – Zvýraznění3 2 2 4 4 2" xfId="3772"/>
    <cellStyle name="40 % – Zvýraznění3 2 2 4 5" xfId="3773"/>
    <cellStyle name="40 % – Zvýraznění3 2 2 4 5 2" xfId="3774"/>
    <cellStyle name="40 % – Zvýraznění3 2 2 4 6" xfId="3775"/>
    <cellStyle name="40 % – Zvýraznění3 2 2 4 6 2" xfId="3776"/>
    <cellStyle name="40 % – Zvýraznění3 2 2 4 7" xfId="3777"/>
    <cellStyle name="40 % – Zvýraznění3 2 2 4 7 2" xfId="3778"/>
    <cellStyle name="40 % – Zvýraznění3 2 2 4 8" xfId="3779"/>
    <cellStyle name="40 % – Zvýraznění3 2 2 4 8 2" xfId="3780"/>
    <cellStyle name="40 % – Zvýraznění3 2 2 4 9" xfId="3781"/>
    <cellStyle name="40 % – Zvýraznění3 2 2 4 9 2" xfId="3782"/>
    <cellStyle name="40 % – Zvýraznění3 2 2 5" xfId="3783"/>
    <cellStyle name="40 % – Zvýraznění3 2 2 5 2" xfId="3784"/>
    <cellStyle name="40 % – Zvýraznění3 2 2 6" xfId="3785"/>
    <cellStyle name="40 % – Zvýraznění3 2 2 6 2" xfId="3786"/>
    <cellStyle name="40 % – Zvýraznění3 2 2 7" xfId="3787"/>
    <cellStyle name="40 % – Zvýraznění3 2 2 7 2" xfId="3788"/>
    <cellStyle name="40 % – Zvýraznění3 2 2 8" xfId="3789"/>
    <cellStyle name="40 % – Zvýraznění3 2 2 8 2" xfId="3790"/>
    <cellStyle name="40 % – Zvýraznění3 2 2 9" xfId="3791"/>
    <cellStyle name="40 % – Zvýraznění3 2 2 9 2" xfId="3792"/>
    <cellStyle name="40 % – Zvýraznění3 2 3" xfId="3793"/>
    <cellStyle name="40 % – Zvýraznění3 2 3 10" xfId="3794"/>
    <cellStyle name="40 % – Zvýraznění3 2 3 2" xfId="3795"/>
    <cellStyle name="40 % – Zvýraznění3 2 3 2 2" xfId="3796"/>
    <cellStyle name="40 % – Zvýraznění3 2 3 3" xfId="3797"/>
    <cellStyle name="40 % – Zvýraznění3 2 3 3 2" xfId="3798"/>
    <cellStyle name="40 % – Zvýraznění3 2 3 4" xfId="3799"/>
    <cellStyle name="40 % – Zvýraznění3 2 3 4 2" xfId="3800"/>
    <cellStyle name="40 % – Zvýraznění3 2 3 5" xfId="3801"/>
    <cellStyle name="40 % – Zvýraznění3 2 3 5 2" xfId="3802"/>
    <cellStyle name="40 % – Zvýraznění3 2 3 6" xfId="3803"/>
    <cellStyle name="40 % – Zvýraznění3 2 3 6 2" xfId="3804"/>
    <cellStyle name="40 % – Zvýraznění3 2 3 7" xfId="3805"/>
    <cellStyle name="40 % – Zvýraznění3 2 3 7 2" xfId="3806"/>
    <cellStyle name="40 % – Zvýraznění3 2 3 8" xfId="3807"/>
    <cellStyle name="40 % – Zvýraznění3 2 3 8 2" xfId="3808"/>
    <cellStyle name="40 % – Zvýraznění3 2 3 9" xfId="3809"/>
    <cellStyle name="40 % – Zvýraznění3 2 3 9 2" xfId="3810"/>
    <cellStyle name="40 % – Zvýraznění3 2 4" xfId="3811"/>
    <cellStyle name="40 % – Zvýraznění3 2 4 10" xfId="3812"/>
    <cellStyle name="40 % – Zvýraznění3 2 4 2" xfId="3813"/>
    <cellStyle name="40 % – Zvýraznění3 2 4 2 2" xfId="3814"/>
    <cellStyle name="40 % – Zvýraznění3 2 4 3" xfId="3815"/>
    <cellStyle name="40 % – Zvýraznění3 2 4 3 2" xfId="3816"/>
    <cellStyle name="40 % – Zvýraznění3 2 4 4" xfId="3817"/>
    <cellStyle name="40 % – Zvýraznění3 2 4 4 2" xfId="3818"/>
    <cellStyle name="40 % – Zvýraznění3 2 4 5" xfId="3819"/>
    <cellStyle name="40 % – Zvýraznění3 2 4 5 2" xfId="3820"/>
    <cellStyle name="40 % – Zvýraznění3 2 4 6" xfId="3821"/>
    <cellStyle name="40 % – Zvýraznění3 2 4 6 2" xfId="3822"/>
    <cellStyle name="40 % – Zvýraznění3 2 4 7" xfId="3823"/>
    <cellStyle name="40 % – Zvýraznění3 2 4 7 2" xfId="3824"/>
    <cellStyle name="40 % – Zvýraznění3 2 4 8" xfId="3825"/>
    <cellStyle name="40 % – Zvýraznění3 2 4 8 2" xfId="3826"/>
    <cellStyle name="40 % – Zvýraznění3 2 4 9" xfId="3827"/>
    <cellStyle name="40 % – Zvýraznění3 2 4 9 2" xfId="3828"/>
    <cellStyle name="40 % – Zvýraznění3 2 5" xfId="3829"/>
    <cellStyle name="40 % – Zvýraznění3 2 5 10" xfId="3830"/>
    <cellStyle name="40 % – Zvýraznění3 2 5 2" xfId="3831"/>
    <cellStyle name="40 % – Zvýraznění3 2 5 2 2" xfId="3832"/>
    <cellStyle name="40 % – Zvýraznění3 2 5 3" xfId="3833"/>
    <cellStyle name="40 % – Zvýraznění3 2 5 3 2" xfId="3834"/>
    <cellStyle name="40 % – Zvýraznění3 2 5 4" xfId="3835"/>
    <cellStyle name="40 % – Zvýraznění3 2 5 4 2" xfId="3836"/>
    <cellStyle name="40 % – Zvýraznění3 2 5 5" xfId="3837"/>
    <cellStyle name="40 % – Zvýraznění3 2 5 5 2" xfId="3838"/>
    <cellStyle name="40 % – Zvýraznění3 2 5 6" xfId="3839"/>
    <cellStyle name="40 % – Zvýraznění3 2 5 6 2" xfId="3840"/>
    <cellStyle name="40 % – Zvýraznění3 2 5 7" xfId="3841"/>
    <cellStyle name="40 % – Zvýraznění3 2 5 7 2" xfId="3842"/>
    <cellStyle name="40 % – Zvýraznění3 2 5 8" xfId="3843"/>
    <cellStyle name="40 % – Zvýraznění3 2 5 8 2" xfId="3844"/>
    <cellStyle name="40 % – Zvýraznění3 2 5 9" xfId="3845"/>
    <cellStyle name="40 % – Zvýraznění3 2 5 9 2" xfId="3846"/>
    <cellStyle name="40 % – Zvýraznění3 2 6" xfId="3847"/>
    <cellStyle name="40 % – Zvýraznění3 2 6 2" xfId="3848"/>
    <cellStyle name="40 % – Zvýraznění3 2 7" xfId="3849"/>
    <cellStyle name="40 % – Zvýraznění3 2 7 2" xfId="3850"/>
    <cellStyle name="40 % – Zvýraznění3 2 8" xfId="3851"/>
    <cellStyle name="40 % – Zvýraznění3 2 8 2" xfId="3852"/>
    <cellStyle name="40 % – Zvýraznění3 2 9" xfId="3853"/>
    <cellStyle name="40 % – Zvýraznění3 2 9 2" xfId="3854"/>
    <cellStyle name="40 % – Zvýraznění3 20" xfId="3855"/>
    <cellStyle name="40 % – Zvýraznění3 3" xfId="3856"/>
    <cellStyle name="40 % – Zvýraznění3 3 10" xfId="3857"/>
    <cellStyle name="40 % – Zvýraznění3 3 10 2" xfId="3858"/>
    <cellStyle name="40 % – Zvýraznění3 3 10 3" xfId="3859"/>
    <cellStyle name="40 % – Zvýraznění3 3 10 4" xfId="3860"/>
    <cellStyle name="40 % – Zvýraznění3 3 11" xfId="3861"/>
    <cellStyle name="40 % – Zvýraznění3 3 12" xfId="3862"/>
    <cellStyle name="40 % – Zvýraznění3 3 13" xfId="3863"/>
    <cellStyle name="40 % – Zvýraznění3 3 14" xfId="3864"/>
    <cellStyle name="40 % – Zvýraznění3 3 14 2" xfId="3865"/>
    <cellStyle name="40 % – Zvýraznění3 3 15" xfId="3866"/>
    <cellStyle name="40 % – Zvýraznění3 3 15 2" xfId="3867"/>
    <cellStyle name="40 % – Zvýraznění3 3 16" xfId="3868"/>
    <cellStyle name="40 % – Zvýraznění3 3 16 2" xfId="3869"/>
    <cellStyle name="40 % – Zvýraznění3 3 17" xfId="3870"/>
    <cellStyle name="40 % – Zvýraznění3 3 17 2" xfId="3871"/>
    <cellStyle name="40 % – Zvýraznění3 3 18" xfId="3872"/>
    <cellStyle name="40 % – Zvýraznění3 3 18 2" xfId="3873"/>
    <cellStyle name="40 % – Zvýraznění3 3 19" xfId="3874"/>
    <cellStyle name="40 % – Zvýraznění3 3 19 2" xfId="3875"/>
    <cellStyle name="40 % – Zvýraznění3 3 2" xfId="3876"/>
    <cellStyle name="40 % – Zvýraznění3 3 2 10" xfId="3877"/>
    <cellStyle name="40 % – Zvýraznění3 3 2 11" xfId="3878"/>
    <cellStyle name="40 % – Zvýraznění3 3 2 12" xfId="3879"/>
    <cellStyle name="40 % – Zvýraznění3 3 2 12 2" xfId="3880"/>
    <cellStyle name="40 % – Zvýraznění3 3 2 13" xfId="3881"/>
    <cellStyle name="40 % – Zvýraznění3 3 2 13 2" xfId="3882"/>
    <cellStyle name="40 % – Zvýraznění3 3 2 14" xfId="3883"/>
    <cellStyle name="40 % – Zvýraznění3 3 2 14 2" xfId="3884"/>
    <cellStyle name="40 % – Zvýraznění3 3 2 15" xfId="3885"/>
    <cellStyle name="40 % – Zvýraznění3 3 2 15 2" xfId="3886"/>
    <cellStyle name="40 % – Zvýraznění3 3 2 16" xfId="3887"/>
    <cellStyle name="40 % – Zvýraznění3 3 2 16 2" xfId="3888"/>
    <cellStyle name="40 % – Zvýraznění3 3 2 17" xfId="3889"/>
    <cellStyle name="40 % – Zvýraznění3 3 2 17 2" xfId="3890"/>
    <cellStyle name="40 % – Zvýraznění3 3 2 18" xfId="3891"/>
    <cellStyle name="40 % – Zvýraznění3 3 2 18 2" xfId="3892"/>
    <cellStyle name="40 % – Zvýraznění3 3 2 19" xfId="3893"/>
    <cellStyle name="40 % – Zvýraznění3 3 2 2" xfId="3894"/>
    <cellStyle name="40 % – Zvýraznění3 3 2 2 10" xfId="3895"/>
    <cellStyle name="40 % – Zvýraznění3 3 2 2 2" xfId="3896"/>
    <cellStyle name="40 % – Zvýraznění3 3 2 2 2 2" xfId="3897"/>
    <cellStyle name="40 % – Zvýraznění3 3 2 2 3" xfId="3898"/>
    <cellStyle name="40 % – Zvýraznění3 3 2 2 3 2" xfId="3899"/>
    <cellStyle name="40 % – Zvýraznění3 3 2 2 4" xfId="3900"/>
    <cellStyle name="40 % – Zvýraznění3 3 2 2 4 2" xfId="3901"/>
    <cellStyle name="40 % – Zvýraznění3 3 2 2 5" xfId="3902"/>
    <cellStyle name="40 % – Zvýraznění3 3 2 2 5 2" xfId="3903"/>
    <cellStyle name="40 % – Zvýraznění3 3 2 2 6" xfId="3904"/>
    <cellStyle name="40 % – Zvýraznění3 3 2 2 6 2" xfId="3905"/>
    <cellStyle name="40 % – Zvýraznění3 3 2 2 7" xfId="3906"/>
    <cellStyle name="40 % – Zvýraznění3 3 2 2 8" xfId="3907"/>
    <cellStyle name="40 % – Zvýraznění3 3 2 2 9" xfId="3908"/>
    <cellStyle name="40 % – Zvýraznění3 3 2 3" xfId="3909"/>
    <cellStyle name="40 % – Zvýraznění3 3 2 3 2" xfId="3910"/>
    <cellStyle name="40 % – Zvýraznění3 3 2 3 3" xfId="3911"/>
    <cellStyle name="40 % – Zvýraznění3 3 2 3 4" xfId="3912"/>
    <cellStyle name="40 % – Zvýraznění3 3 2 3 5" xfId="3913"/>
    <cellStyle name="40 % – Zvýraznění3 3 2 4" xfId="3914"/>
    <cellStyle name="40 % – Zvýraznění3 3 2 4 2" xfId="3915"/>
    <cellStyle name="40 % – Zvýraznění3 3 2 4 3" xfId="3916"/>
    <cellStyle name="40 % – Zvýraznění3 3 2 4 4" xfId="3917"/>
    <cellStyle name="40 % – Zvýraznění3 3 2 4 5" xfId="3918"/>
    <cellStyle name="40 % – Zvýraznění3 3 2 5" xfId="3919"/>
    <cellStyle name="40 % – Zvýraznění3 3 2 5 2" xfId="3920"/>
    <cellStyle name="40 % – Zvýraznění3 3 2 5 3" xfId="3921"/>
    <cellStyle name="40 % – Zvýraznění3 3 2 5 4" xfId="3922"/>
    <cellStyle name="40 % – Zvýraznění3 3 2 6" xfId="3923"/>
    <cellStyle name="40 % – Zvýraznění3 3 2 6 2" xfId="3924"/>
    <cellStyle name="40 % – Zvýraznění3 3 2 6 3" xfId="3925"/>
    <cellStyle name="40 % – Zvýraznění3 3 2 6 4" xfId="3926"/>
    <cellStyle name="40 % – Zvýraznění3 3 2 7" xfId="3927"/>
    <cellStyle name="40 % – Zvýraznění3 3 2 7 2" xfId="3928"/>
    <cellStyle name="40 % – Zvýraznění3 3 2 7 3" xfId="3929"/>
    <cellStyle name="40 % – Zvýraznění3 3 2 7 4" xfId="3930"/>
    <cellStyle name="40 % – Zvýraznění3 3 2 8" xfId="3931"/>
    <cellStyle name="40 % – Zvýraznění3 3 2 8 2" xfId="3932"/>
    <cellStyle name="40 % – Zvýraznění3 3 2 8 3" xfId="3933"/>
    <cellStyle name="40 % – Zvýraznění3 3 2 8 4" xfId="3934"/>
    <cellStyle name="40 % – Zvýraznění3 3 2 9" xfId="3935"/>
    <cellStyle name="40 % – Zvýraznění3 3 20" xfId="3936"/>
    <cellStyle name="40 % – Zvýraznění3 3 20 2" xfId="3937"/>
    <cellStyle name="40 % – Zvýraznění3 3 21" xfId="3938"/>
    <cellStyle name="40 % – Zvýraznění3 3 3" xfId="3939"/>
    <cellStyle name="40 % – Zvýraznění3 3 3 10" xfId="3940"/>
    <cellStyle name="40 % – Zvýraznění3 3 3 11" xfId="3941"/>
    <cellStyle name="40 % – Zvýraznění3 3 3 2" xfId="3942"/>
    <cellStyle name="40 % – Zvýraznění3 3 3 2 2" xfId="3943"/>
    <cellStyle name="40 % – Zvýraznění3 3 3 2 3" xfId="3944"/>
    <cellStyle name="40 % – Zvýraznění3 3 3 2 4" xfId="3945"/>
    <cellStyle name="40 % – Zvýraznění3 3 3 3" xfId="3946"/>
    <cellStyle name="40 % – Zvýraznění3 3 3 3 2" xfId="3947"/>
    <cellStyle name="40 % – Zvýraznění3 3 3 3 3" xfId="3948"/>
    <cellStyle name="40 % – Zvýraznění3 3 3 3 4" xfId="3949"/>
    <cellStyle name="40 % – Zvýraznění3 3 3 4" xfId="3950"/>
    <cellStyle name="40 % – Zvýraznění3 3 3 4 2" xfId="3951"/>
    <cellStyle name="40 % – Zvýraznění3 3 3 4 3" xfId="3952"/>
    <cellStyle name="40 % – Zvýraznění3 3 3 4 4" xfId="3953"/>
    <cellStyle name="40 % – Zvýraznění3 3 3 5" xfId="3954"/>
    <cellStyle name="40 % – Zvýraznění3 3 3 5 2" xfId="3955"/>
    <cellStyle name="40 % – Zvýraznění3 3 3 5 3" xfId="3956"/>
    <cellStyle name="40 % – Zvýraznění3 3 3 5 4" xfId="3957"/>
    <cellStyle name="40 % – Zvýraznění3 3 3 6" xfId="3958"/>
    <cellStyle name="40 % – Zvýraznění3 3 3 6 2" xfId="3959"/>
    <cellStyle name="40 % – Zvýraznění3 3 3 6 3" xfId="3960"/>
    <cellStyle name="40 % – Zvýraznění3 3 3 6 4" xfId="3961"/>
    <cellStyle name="40 % – Zvýraznění3 3 3 7" xfId="3962"/>
    <cellStyle name="40 % – Zvýraznění3 3 3 7 2" xfId="3963"/>
    <cellStyle name="40 % – Zvýraznění3 3 3 7 3" xfId="3964"/>
    <cellStyle name="40 % – Zvýraznění3 3 3 7 4" xfId="3965"/>
    <cellStyle name="40 % – Zvýraznění3 3 3 8" xfId="3966"/>
    <cellStyle name="40 % – Zvýraznění3 3 3 9" xfId="3967"/>
    <cellStyle name="40 % – Zvýraznění3 3 4" xfId="3968"/>
    <cellStyle name="40 % – Zvýraznění3 3 4 2" xfId="3969"/>
    <cellStyle name="40 % – Zvýraznění3 3 4 3" xfId="3970"/>
    <cellStyle name="40 % – Zvýraznění3 3 4 4" xfId="3971"/>
    <cellStyle name="40 % – Zvýraznění3 3 4 5" xfId="3972"/>
    <cellStyle name="40 % – Zvýraznění3 3 5" xfId="3973"/>
    <cellStyle name="40 % – Zvýraznění3 3 5 2" xfId="3974"/>
    <cellStyle name="40 % – Zvýraznění3 3 5 3" xfId="3975"/>
    <cellStyle name="40 % – Zvýraznění3 3 5 4" xfId="3976"/>
    <cellStyle name="40 % – Zvýraznění3 3 5 5" xfId="3977"/>
    <cellStyle name="40 % – Zvýraznění3 3 6" xfId="3978"/>
    <cellStyle name="40 % – Zvýraznění3 3 6 2" xfId="3979"/>
    <cellStyle name="40 % – Zvýraznění3 3 6 3" xfId="3980"/>
    <cellStyle name="40 % – Zvýraznění3 3 6 4" xfId="3981"/>
    <cellStyle name="40 % – Zvýraznění3 3 7" xfId="3982"/>
    <cellStyle name="40 % – Zvýraznění3 3 7 2" xfId="3983"/>
    <cellStyle name="40 % – Zvýraznění3 3 7 3" xfId="3984"/>
    <cellStyle name="40 % – Zvýraznění3 3 7 4" xfId="3985"/>
    <cellStyle name="40 % – Zvýraznění3 3 8" xfId="3986"/>
    <cellStyle name="40 % – Zvýraznění3 3 8 2" xfId="3987"/>
    <cellStyle name="40 % – Zvýraznění3 3 8 3" xfId="3988"/>
    <cellStyle name="40 % – Zvýraznění3 3 8 4" xfId="3989"/>
    <cellStyle name="40 % – Zvýraznění3 3 9" xfId="3990"/>
    <cellStyle name="40 % – Zvýraznění3 3 9 2" xfId="3991"/>
    <cellStyle name="40 % – Zvýraznění3 3 9 3" xfId="3992"/>
    <cellStyle name="40 % – Zvýraznění3 3 9 4" xfId="3993"/>
    <cellStyle name="40 % – Zvýraznění3 4" xfId="3994"/>
    <cellStyle name="40 % – Zvýraznění3 4 10" xfId="3995"/>
    <cellStyle name="40 % – Zvýraznění3 4 11" xfId="3996"/>
    <cellStyle name="40 % – Zvýraznění3 4 12" xfId="3997"/>
    <cellStyle name="40 % – Zvýraznění3 4 13" xfId="3998"/>
    <cellStyle name="40 % – Zvýraznění3 4 14" xfId="3999"/>
    <cellStyle name="40 % – Zvýraznění3 4 2" xfId="4000"/>
    <cellStyle name="40 % – Zvýraznění3 4 2 10" xfId="4001"/>
    <cellStyle name="40 % – Zvýraznění3 4 2 11" xfId="4002"/>
    <cellStyle name="40 % – Zvýraznění3 4 2 12" xfId="4003"/>
    <cellStyle name="40 % – Zvýraznění3 4 2 2" xfId="4004"/>
    <cellStyle name="40 % – Zvýraznění3 4 2 2 2" xfId="4005"/>
    <cellStyle name="40 % – Zvýraznění3 4 2 2 3" xfId="4006"/>
    <cellStyle name="40 % – Zvýraznění3 4 2 2 4" xfId="4007"/>
    <cellStyle name="40 % – Zvýraznění3 4 2 2 5" xfId="4008"/>
    <cellStyle name="40 % – Zvýraznění3 4 2 2 6" xfId="4009"/>
    <cellStyle name="40 % – Zvýraznění3 4 2 3" xfId="4010"/>
    <cellStyle name="40 % – Zvýraznění3 4 2 3 2" xfId="4011"/>
    <cellStyle name="40 % – Zvýraznění3 4 2 3 3" xfId="4012"/>
    <cellStyle name="40 % – Zvýraznění3 4 2 3 4" xfId="4013"/>
    <cellStyle name="40 % – Zvýraznění3 4 2 3 5" xfId="4014"/>
    <cellStyle name="40 % – Zvýraznění3 4 2 4" xfId="4015"/>
    <cellStyle name="40 % – Zvýraznění3 4 2 4 2" xfId="4016"/>
    <cellStyle name="40 % – Zvýraznění3 4 2 4 3" xfId="4017"/>
    <cellStyle name="40 % – Zvýraznění3 4 2 4 4" xfId="4018"/>
    <cellStyle name="40 % – Zvýraznění3 4 2 5" xfId="4019"/>
    <cellStyle name="40 % – Zvýraznění3 4 2 5 2" xfId="4020"/>
    <cellStyle name="40 % – Zvýraznění3 4 2 5 3" xfId="4021"/>
    <cellStyle name="40 % – Zvýraznění3 4 2 5 4" xfId="4022"/>
    <cellStyle name="40 % – Zvýraznění3 4 2 6" xfId="4023"/>
    <cellStyle name="40 % – Zvýraznění3 4 2 6 2" xfId="4024"/>
    <cellStyle name="40 % – Zvýraznění3 4 2 6 3" xfId="4025"/>
    <cellStyle name="40 % – Zvýraznění3 4 2 6 4" xfId="4026"/>
    <cellStyle name="40 % – Zvýraznění3 4 2 7" xfId="4027"/>
    <cellStyle name="40 % – Zvýraznění3 4 2 7 2" xfId="4028"/>
    <cellStyle name="40 % – Zvýraznění3 4 2 7 3" xfId="4029"/>
    <cellStyle name="40 % – Zvýraznění3 4 2 7 4" xfId="4030"/>
    <cellStyle name="40 % – Zvýraznění3 4 2 8" xfId="4031"/>
    <cellStyle name="40 % – Zvýraznění3 4 2 9" xfId="4032"/>
    <cellStyle name="40 % – Zvýraznění3 4 3" xfId="4033"/>
    <cellStyle name="40 % – Zvýraznění3 4 3 2" xfId="4034"/>
    <cellStyle name="40 % – Zvýraznění3 4 3 2 2" xfId="4035"/>
    <cellStyle name="40 % – Zvýraznění3 4 3 3" xfId="4036"/>
    <cellStyle name="40 % – Zvýraznění3 4 3 4" xfId="4037"/>
    <cellStyle name="40 % – Zvýraznění3 4 3 5" xfId="4038"/>
    <cellStyle name="40 % – Zvýraznění3 4 3 6" xfId="4039"/>
    <cellStyle name="40 % – Zvýraznění3 4 4" xfId="4040"/>
    <cellStyle name="40 % – Zvýraznění3 4 4 2" xfId="4041"/>
    <cellStyle name="40 % – Zvýraznění3 4 4 3" xfId="4042"/>
    <cellStyle name="40 % – Zvýraznění3 4 4 4" xfId="4043"/>
    <cellStyle name="40 % – Zvýraznění3 4 4 5" xfId="4044"/>
    <cellStyle name="40 % – Zvýraznění3 4 4 6" xfId="4045"/>
    <cellStyle name="40 % – Zvýraznění3 4 5" xfId="4046"/>
    <cellStyle name="40 % – Zvýraznění3 4 5 2" xfId="4047"/>
    <cellStyle name="40 % – Zvýraznění3 4 5 3" xfId="4048"/>
    <cellStyle name="40 % – Zvýraznění3 4 5 4" xfId="4049"/>
    <cellStyle name="40 % – Zvýraznění3 4 5 5" xfId="4050"/>
    <cellStyle name="40 % – Zvýraznění3 4 6" xfId="4051"/>
    <cellStyle name="40 % – Zvýraznění3 4 6 2" xfId="4052"/>
    <cellStyle name="40 % – Zvýraznění3 4 6 3" xfId="4053"/>
    <cellStyle name="40 % – Zvýraznění3 4 6 4" xfId="4054"/>
    <cellStyle name="40 % – Zvýraznění3 4 7" xfId="4055"/>
    <cellStyle name="40 % – Zvýraznění3 4 7 2" xfId="4056"/>
    <cellStyle name="40 % – Zvýraznění3 4 7 3" xfId="4057"/>
    <cellStyle name="40 % – Zvýraznění3 4 7 4" xfId="4058"/>
    <cellStyle name="40 % – Zvýraznění3 4 8" xfId="4059"/>
    <cellStyle name="40 % – Zvýraznění3 4 8 2" xfId="4060"/>
    <cellStyle name="40 % – Zvýraznění3 4 8 3" xfId="4061"/>
    <cellStyle name="40 % – Zvýraznění3 4 8 4" xfId="4062"/>
    <cellStyle name="40 % – Zvýraznění3 4 9" xfId="4063"/>
    <cellStyle name="40 % – Zvýraznění3 4 9 2" xfId="4064"/>
    <cellStyle name="40 % – Zvýraznění3 4 9 3" xfId="4065"/>
    <cellStyle name="40 % – Zvýraznění3 4 9 4" xfId="4066"/>
    <cellStyle name="40 % – Zvýraznění3 5" xfId="4067"/>
    <cellStyle name="40 % – Zvýraznění3 5 10" xfId="4068"/>
    <cellStyle name="40 % – Zvýraznění3 5 11" xfId="4069"/>
    <cellStyle name="40 % – Zvýraznění3 5 12" xfId="4070"/>
    <cellStyle name="40 % – Zvýraznění3 5 2" xfId="4071"/>
    <cellStyle name="40 % – Zvýraznění3 5 2 2" xfId="4072"/>
    <cellStyle name="40 % – Zvýraznění3 5 2 3" xfId="4073"/>
    <cellStyle name="40 % – Zvýraznění3 5 2 4" xfId="4074"/>
    <cellStyle name="40 % – Zvýraznění3 5 2 5" xfId="4075"/>
    <cellStyle name="40 % – Zvýraznění3 5 3" xfId="4076"/>
    <cellStyle name="40 % – Zvýraznění3 5 3 2" xfId="4077"/>
    <cellStyle name="40 % – Zvýraznění3 5 3 3" xfId="4078"/>
    <cellStyle name="40 % – Zvýraznění3 5 3 4" xfId="4079"/>
    <cellStyle name="40 % – Zvýraznění3 5 3 5" xfId="4080"/>
    <cellStyle name="40 % – Zvýraznění3 5 4" xfId="4081"/>
    <cellStyle name="40 % – Zvýraznění3 5 4 2" xfId="4082"/>
    <cellStyle name="40 % – Zvýraznění3 5 4 3" xfId="4083"/>
    <cellStyle name="40 % – Zvýraznění3 5 4 4" xfId="4084"/>
    <cellStyle name="40 % – Zvýraznění3 5 5" xfId="4085"/>
    <cellStyle name="40 % – Zvýraznění3 5 5 2" xfId="4086"/>
    <cellStyle name="40 % – Zvýraznění3 5 5 3" xfId="4087"/>
    <cellStyle name="40 % – Zvýraznění3 5 5 4" xfId="4088"/>
    <cellStyle name="40 % – Zvýraznění3 5 6" xfId="4089"/>
    <cellStyle name="40 % – Zvýraznění3 5 6 2" xfId="4090"/>
    <cellStyle name="40 % – Zvýraznění3 5 6 3" xfId="4091"/>
    <cellStyle name="40 % – Zvýraznění3 5 6 4" xfId="4092"/>
    <cellStyle name="40 % – Zvýraznění3 5 7" xfId="4093"/>
    <cellStyle name="40 % – Zvýraznění3 5 7 2" xfId="4094"/>
    <cellStyle name="40 % – Zvýraznění3 5 7 3" xfId="4095"/>
    <cellStyle name="40 % – Zvýraznění3 5 7 4" xfId="4096"/>
    <cellStyle name="40 % – Zvýraznění3 5 8" xfId="4097"/>
    <cellStyle name="40 % – Zvýraznění3 5 8 2" xfId="4098"/>
    <cellStyle name="40 % – Zvýraznění3 5 8 3" xfId="4099"/>
    <cellStyle name="40 % – Zvýraznění3 5 8 4" xfId="4100"/>
    <cellStyle name="40 % – Zvýraznění3 5 9" xfId="4101"/>
    <cellStyle name="40 % – Zvýraznění3 6" xfId="4102"/>
    <cellStyle name="40 % – Zvýraznění3 6 10" xfId="4103"/>
    <cellStyle name="40 % – Zvýraznění3 6 11" xfId="4104"/>
    <cellStyle name="40 % – Zvýraznění3 6 2" xfId="4105"/>
    <cellStyle name="40 % – Zvýraznění3 6 2 2" xfId="4106"/>
    <cellStyle name="40 % – Zvýraznění3 6 2 3" xfId="4107"/>
    <cellStyle name="40 % – Zvýraznění3 6 2 4" xfId="4108"/>
    <cellStyle name="40 % – Zvýraznění3 6 3" xfId="4109"/>
    <cellStyle name="40 % – Zvýraznění3 6 3 2" xfId="4110"/>
    <cellStyle name="40 % – Zvýraznění3 6 3 3" xfId="4111"/>
    <cellStyle name="40 % – Zvýraznění3 6 3 4" xfId="4112"/>
    <cellStyle name="40 % – Zvýraznění3 6 4" xfId="4113"/>
    <cellStyle name="40 % – Zvýraznění3 6 4 2" xfId="4114"/>
    <cellStyle name="40 % – Zvýraznění3 6 4 3" xfId="4115"/>
    <cellStyle name="40 % – Zvýraznění3 6 4 4" xfId="4116"/>
    <cellStyle name="40 % – Zvýraznění3 6 5" xfId="4117"/>
    <cellStyle name="40 % – Zvýraznění3 6 5 2" xfId="4118"/>
    <cellStyle name="40 % – Zvýraznění3 6 5 3" xfId="4119"/>
    <cellStyle name="40 % – Zvýraznění3 6 5 4" xfId="4120"/>
    <cellStyle name="40 % – Zvýraznění3 6 6" xfId="4121"/>
    <cellStyle name="40 % – Zvýraznění3 6 6 2" xfId="4122"/>
    <cellStyle name="40 % – Zvýraznění3 6 6 3" xfId="4123"/>
    <cellStyle name="40 % – Zvýraznění3 6 6 4" xfId="4124"/>
    <cellStyle name="40 % – Zvýraznění3 6 7" xfId="4125"/>
    <cellStyle name="40 % – Zvýraznění3 6 7 2" xfId="4126"/>
    <cellStyle name="40 % – Zvýraznění3 6 7 3" xfId="4127"/>
    <cellStyle name="40 % – Zvýraznění3 6 7 4" xfId="4128"/>
    <cellStyle name="40 % – Zvýraznění3 6 8" xfId="4129"/>
    <cellStyle name="40 % – Zvýraznění3 6 9" xfId="4130"/>
    <cellStyle name="40 % – Zvýraznění3 7" xfId="4131"/>
    <cellStyle name="40 % – Zvýraznění3 7 2" xfId="4132"/>
    <cellStyle name="40 % – Zvýraznění3 7 3" xfId="4133"/>
    <cellStyle name="40 % – Zvýraznění3 7 4" xfId="4134"/>
    <cellStyle name="40 % – Zvýraznění3 7 5" xfId="4135"/>
    <cellStyle name="40 % – Zvýraznění3 8" xfId="4136"/>
    <cellStyle name="40 % – Zvýraznění3 8 2" xfId="4137"/>
    <cellStyle name="40 % – Zvýraznění3 8 3" xfId="4138"/>
    <cellStyle name="40 % – Zvýraznění3 8 4" xfId="4139"/>
    <cellStyle name="40 % – Zvýraznění3 8 5" xfId="4140"/>
    <cellStyle name="40 % – Zvýraznění3 9" xfId="4141"/>
    <cellStyle name="40 % – Zvýraznění3 9 2" xfId="4142"/>
    <cellStyle name="40 % – Zvýraznění3 9 3" xfId="4143"/>
    <cellStyle name="40 % – Zvýraznění3 9 4" xfId="4144"/>
    <cellStyle name="40 % – Zvýraznění4 10" xfId="4145"/>
    <cellStyle name="40 % – Zvýraznění4 10 2" xfId="4146"/>
    <cellStyle name="40 % – Zvýraznění4 10 3" xfId="4147"/>
    <cellStyle name="40 % – Zvýraznění4 10 4" xfId="4148"/>
    <cellStyle name="40 % – Zvýraznění4 11" xfId="4149"/>
    <cellStyle name="40 % – Zvýraznění4 11 2" xfId="4150"/>
    <cellStyle name="40 % – Zvýraznění4 11 3" xfId="4151"/>
    <cellStyle name="40 % – Zvýraznění4 11 4" xfId="4152"/>
    <cellStyle name="40 % – Zvýraznění4 12" xfId="4153"/>
    <cellStyle name="40 % – Zvýraznění4 12 2" xfId="4154"/>
    <cellStyle name="40 % – Zvýraznění4 12 3" xfId="4155"/>
    <cellStyle name="40 % – Zvýraznění4 12 4" xfId="4156"/>
    <cellStyle name="40 % – Zvýraznění4 13" xfId="4157"/>
    <cellStyle name="40 % – Zvýraznění4 13 2" xfId="4158"/>
    <cellStyle name="40 % – Zvýraznění4 14" xfId="4159"/>
    <cellStyle name="40 % – Zvýraznění4 14 2" xfId="4160"/>
    <cellStyle name="40 % – Zvýraznění4 15" xfId="4161"/>
    <cellStyle name="40 % – Zvýraznění4 15 2" xfId="4162"/>
    <cellStyle name="40 % – Zvýraznění4 16" xfId="4163"/>
    <cellStyle name="40 % – Zvýraznění4 16 2" xfId="4164"/>
    <cellStyle name="40 % – Zvýraznění4 17" xfId="4165"/>
    <cellStyle name="40 % – Zvýraznění4 17 2" xfId="4166"/>
    <cellStyle name="40 % – Zvýraznění4 18" xfId="4167"/>
    <cellStyle name="40 % – Zvýraznění4 18 2" xfId="4168"/>
    <cellStyle name="40 % – Zvýraznění4 19" xfId="4169"/>
    <cellStyle name="40 % – Zvýraznění4 19 2" xfId="4170"/>
    <cellStyle name="40 % – Zvýraznění4 2" xfId="4171"/>
    <cellStyle name="40 % – Zvýraznění4 2 10" xfId="4172"/>
    <cellStyle name="40 % – Zvýraznění4 2 10 2" xfId="4173"/>
    <cellStyle name="40 % – Zvýraznění4 2 11" xfId="4174"/>
    <cellStyle name="40 % – Zvýraznění4 2 11 2" xfId="4175"/>
    <cellStyle name="40 % – Zvýraznění4 2 12" xfId="4176"/>
    <cellStyle name="40 % – Zvýraznění4 2 12 2" xfId="4177"/>
    <cellStyle name="40 % – Zvýraznění4 2 13" xfId="4178"/>
    <cellStyle name="40 % – Zvýraznění4 2 13 2" xfId="4179"/>
    <cellStyle name="40 % – Zvýraznění4 2 14" xfId="4180"/>
    <cellStyle name="40 % – Zvýraznění4 2 2" xfId="4181"/>
    <cellStyle name="40 % – Zvýraznění4 2 2 10" xfId="4182"/>
    <cellStyle name="40 % – Zvýraznění4 2 2 10 2" xfId="4183"/>
    <cellStyle name="40 % – Zvýraznění4 2 2 11" xfId="4184"/>
    <cellStyle name="40 % – Zvýraznění4 2 2 11 2" xfId="4185"/>
    <cellStyle name="40 % – Zvýraznění4 2 2 12" xfId="4186"/>
    <cellStyle name="40 % – Zvýraznění4 2 2 12 2" xfId="4187"/>
    <cellStyle name="40 % – Zvýraznění4 2 2 13" xfId="4188"/>
    <cellStyle name="40 % – Zvýraznění4 2 2 2" xfId="4189"/>
    <cellStyle name="40 % – Zvýraznění4 2 2 2 10" xfId="4190"/>
    <cellStyle name="40 % – Zvýraznění4 2 2 2 2" xfId="4191"/>
    <cellStyle name="40 % – Zvýraznění4 2 2 2 2 2" xfId="4192"/>
    <cellStyle name="40 % – Zvýraznění4 2 2 2 3" xfId="4193"/>
    <cellStyle name="40 % – Zvýraznění4 2 2 2 3 2" xfId="4194"/>
    <cellStyle name="40 % – Zvýraznění4 2 2 2 4" xfId="4195"/>
    <cellStyle name="40 % – Zvýraznění4 2 2 2 4 2" xfId="4196"/>
    <cellStyle name="40 % – Zvýraznění4 2 2 2 5" xfId="4197"/>
    <cellStyle name="40 % – Zvýraznění4 2 2 2 5 2" xfId="4198"/>
    <cellStyle name="40 % – Zvýraznění4 2 2 2 6" xfId="4199"/>
    <cellStyle name="40 % – Zvýraznění4 2 2 2 6 2" xfId="4200"/>
    <cellStyle name="40 % – Zvýraznění4 2 2 2 7" xfId="4201"/>
    <cellStyle name="40 % – Zvýraznění4 2 2 2 7 2" xfId="4202"/>
    <cellStyle name="40 % – Zvýraznění4 2 2 2 8" xfId="4203"/>
    <cellStyle name="40 % – Zvýraznění4 2 2 2 8 2" xfId="4204"/>
    <cellStyle name="40 % – Zvýraznění4 2 2 2 9" xfId="4205"/>
    <cellStyle name="40 % – Zvýraznění4 2 2 2 9 2" xfId="4206"/>
    <cellStyle name="40 % – Zvýraznění4 2 2 3" xfId="4207"/>
    <cellStyle name="40 % – Zvýraznění4 2 2 3 10" xfId="4208"/>
    <cellStyle name="40 % – Zvýraznění4 2 2 3 2" xfId="4209"/>
    <cellStyle name="40 % – Zvýraznění4 2 2 3 2 2" xfId="4210"/>
    <cellStyle name="40 % – Zvýraznění4 2 2 3 3" xfId="4211"/>
    <cellStyle name="40 % – Zvýraznění4 2 2 3 3 2" xfId="4212"/>
    <cellStyle name="40 % – Zvýraznění4 2 2 3 4" xfId="4213"/>
    <cellStyle name="40 % – Zvýraznění4 2 2 3 4 2" xfId="4214"/>
    <cellStyle name="40 % – Zvýraznění4 2 2 3 5" xfId="4215"/>
    <cellStyle name="40 % – Zvýraznění4 2 2 3 5 2" xfId="4216"/>
    <cellStyle name="40 % – Zvýraznění4 2 2 3 6" xfId="4217"/>
    <cellStyle name="40 % – Zvýraznění4 2 2 3 6 2" xfId="4218"/>
    <cellStyle name="40 % – Zvýraznění4 2 2 3 7" xfId="4219"/>
    <cellStyle name="40 % – Zvýraznění4 2 2 3 7 2" xfId="4220"/>
    <cellStyle name="40 % – Zvýraznění4 2 2 3 8" xfId="4221"/>
    <cellStyle name="40 % – Zvýraznění4 2 2 3 8 2" xfId="4222"/>
    <cellStyle name="40 % – Zvýraznění4 2 2 3 9" xfId="4223"/>
    <cellStyle name="40 % – Zvýraznění4 2 2 3 9 2" xfId="4224"/>
    <cellStyle name="40 % – Zvýraznění4 2 2 4" xfId="4225"/>
    <cellStyle name="40 % – Zvýraznění4 2 2 4 10" xfId="4226"/>
    <cellStyle name="40 % – Zvýraznění4 2 2 4 2" xfId="4227"/>
    <cellStyle name="40 % – Zvýraznění4 2 2 4 2 2" xfId="4228"/>
    <cellStyle name="40 % – Zvýraznění4 2 2 4 3" xfId="4229"/>
    <cellStyle name="40 % – Zvýraznění4 2 2 4 3 2" xfId="4230"/>
    <cellStyle name="40 % – Zvýraznění4 2 2 4 4" xfId="4231"/>
    <cellStyle name="40 % – Zvýraznění4 2 2 4 4 2" xfId="4232"/>
    <cellStyle name="40 % – Zvýraznění4 2 2 4 5" xfId="4233"/>
    <cellStyle name="40 % – Zvýraznění4 2 2 4 5 2" xfId="4234"/>
    <cellStyle name="40 % – Zvýraznění4 2 2 4 6" xfId="4235"/>
    <cellStyle name="40 % – Zvýraznění4 2 2 4 6 2" xfId="4236"/>
    <cellStyle name="40 % – Zvýraznění4 2 2 4 7" xfId="4237"/>
    <cellStyle name="40 % – Zvýraznění4 2 2 4 7 2" xfId="4238"/>
    <cellStyle name="40 % – Zvýraznění4 2 2 4 8" xfId="4239"/>
    <cellStyle name="40 % – Zvýraznění4 2 2 4 8 2" xfId="4240"/>
    <cellStyle name="40 % – Zvýraznění4 2 2 4 9" xfId="4241"/>
    <cellStyle name="40 % – Zvýraznění4 2 2 4 9 2" xfId="4242"/>
    <cellStyle name="40 % – Zvýraznění4 2 2 5" xfId="4243"/>
    <cellStyle name="40 % – Zvýraznění4 2 2 5 2" xfId="4244"/>
    <cellStyle name="40 % – Zvýraznění4 2 2 6" xfId="4245"/>
    <cellStyle name="40 % – Zvýraznění4 2 2 6 2" xfId="4246"/>
    <cellStyle name="40 % – Zvýraznění4 2 2 7" xfId="4247"/>
    <cellStyle name="40 % – Zvýraznění4 2 2 7 2" xfId="4248"/>
    <cellStyle name="40 % – Zvýraznění4 2 2 8" xfId="4249"/>
    <cellStyle name="40 % – Zvýraznění4 2 2 8 2" xfId="4250"/>
    <cellStyle name="40 % – Zvýraznění4 2 2 9" xfId="4251"/>
    <cellStyle name="40 % – Zvýraznění4 2 2 9 2" xfId="4252"/>
    <cellStyle name="40 % – Zvýraznění4 2 3" xfId="4253"/>
    <cellStyle name="40 % – Zvýraznění4 2 3 10" xfId="4254"/>
    <cellStyle name="40 % – Zvýraznění4 2 3 2" xfId="4255"/>
    <cellStyle name="40 % – Zvýraznění4 2 3 2 2" xfId="4256"/>
    <cellStyle name="40 % – Zvýraznění4 2 3 3" xfId="4257"/>
    <cellStyle name="40 % – Zvýraznění4 2 3 3 2" xfId="4258"/>
    <cellStyle name="40 % – Zvýraznění4 2 3 4" xfId="4259"/>
    <cellStyle name="40 % – Zvýraznění4 2 3 4 2" xfId="4260"/>
    <cellStyle name="40 % – Zvýraznění4 2 3 5" xfId="4261"/>
    <cellStyle name="40 % – Zvýraznění4 2 3 5 2" xfId="4262"/>
    <cellStyle name="40 % – Zvýraznění4 2 3 6" xfId="4263"/>
    <cellStyle name="40 % – Zvýraznění4 2 3 6 2" xfId="4264"/>
    <cellStyle name="40 % – Zvýraznění4 2 3 7" xfId="4265"/>
    <cellStyle name="40 % – Zvýraznění4 2 3 7 2" xfId="4266"/>
    <cellStyle name="40 % – Zvýraznění4 2 3 8" xfId="4267"/>
    <cellStyle name="40 % – Zvýraznění4 2 3 8 2" xfId="4268"/>
    <cellStyle name="40 % – Zvýraznění4 2 3 9" xfId="4269"/>
    <cellStyle name="40 % – Zvýraznění4 2 3 9 2" xfId="4270"/>
    <cellStyle name="40 % – Zvýraznění4 2 4" xfId="4271"/>
    <cellStyle name="40 % – Zvýraznění4 2 4 10" xfId="4272"/>
    <cellStyle name="40 % – Zvýraznění4 2 4 2" xfId="4273"/>
    <cellStyle name="40 % – Zvýraznění4 2 4 2 2" xfId="4274"/>
    <cellStyle name="40 % – Zvýraznění4 2 4 3" xfId="4275"/>
    <cellStyle name="40 % – Zvýraznění4 2 4 3 2" xfId="4276"/>
    <cellStyle name="40 % – Zvýraznění4 2 4 4" xfId="4277"/>
    <cellStyle name="40 % – Zvýraznění4 2 4 4 2" xfId="4278"/>
    <cellStyle name="40 % – Zvýraznění4 2 4 5" xfId="4279"/>
    <cellStyle name="40 % – Zvýraznění4 2 4 5 2" xfId="4280"/>
    <cellStyle name="40 % – Zvýraznění4 2 4 6" xfId="4281"/>
    <cellStyle name="40 % – Zvýraznění4 2 4 6 2" xfId="4282"/>
    <cellStyle name="40 % – Zvýraznění4 2 4 7" xfId="4283"/>
    <cellStyle name="40 % – Zvýraznění4 2 4 7 2" xfId="4284"/>
    <cellStyle name="40 % – Zvýraznění4 2 4 8" xfId="4285"/>
    <cellStyle name="40 % – Zvýraznění4 2 4 8 2" xfId="4286"/>
    <cellStyle name="40 % – Zvýraznění4 2 4 9" xfId="4287"/>
    <cellStyle name="40 % – Zvýraznění4 2 4 9 2" xfId="4288"/>
    <cellStyle name="40 % – Zvýraznění4 2 5" xfId="4289"/>
    <cellStyle name="40 % – Zvýraznění4 2 5 10" xfId="4290"/>
    <cellStyle name="40 % – Zvýraznění4 2 5 2" xfId="4291"/>
    <cellStyle name="40 % – Zvýraznění4 2 5 2 2" xfId="4292"/>
    <cellStyle name="40 % – Zvýraznění4 2 5 3" xfId="4293"/>
    <cellStyle name="40 % – Zvýraznění4 2 5 3 2" xfId="4294"/>
    <cellStyle name="40 % – Zvýraznění4 2 5 4" xfId="4295"/>
    <cellStyle name="40 % – Zvýraznění4 2 5 4 2" xfId="4296"/>
    <cellStyle name="40 % – Zvýraznění4 2 5 5" xfId="4297"/>
    <cellStyle name="40 % – Zvýraznění4 2 5 5 2" xfId="4298"/>
    <cellStyle name="40 % – Zvýraznění4 2 5 6" xfId="4299"/>
    <cellStyle name="40 % – Zvýraznění4 2 5 6 2" xfId="4300"/>
    <cellStyle name="40 % – Zvýraznění4 2 5 7" xfId="4301"/>
    <cellStyle name="40 % – Zvýraznění4 2 5 7 2" xfId="4302"/>
    <cellStyle name="40 % – Zvýraznění4 2 5 8" xfId="4303"/>
    <cellStyle name="40 % – Zvýraznění4 2 5 8 2" xfId="4304"/>
    <cellStyle name="40 % – Zvýraznění4 2 5 9" xfId="4305"/>
    <cellStyle name="40 % – Zvýraznění4 2 5 9 2" xfId="4306"/>
    <cellStyle name="40 % – Zvýraznění4 2 6" xfId="4307"/>
    <cellStyle name="40 % – Zvýraznění4 2 6 2" xfId="4308"/>
    <cellStyle name="40 % – Zvýraznění4 2 7" xfId="4309"/>
    <cellStyle name="40 % – Zvýraznění4 2 7 2" xfId="4310"/>
    <cellStyle name="40 % – Zvýraznění4 2 8" xfId="4311"/>
    <cellStyle name="40 % – Zvýraznění4 2 8 2" xfId="4312"/>
    <cellStyle name="40 % – Zvýraznění4 2 9" xfId="4313"/>
    <cellStyle name="40 % – Zvýraznění4 2 9 2" xfId="4314"/>
    <cellStyle name="40 % – Zvýraznění4 20" xfId="4315"/>
    <cellStyle name="40 % – Zvýraznění4 3" xfId="4316"/>
    <cellStyle name="40 % – Zvýraznění4 3 10" xfId="4317"/>
    <cellStyle name="40 % – Zvýraznění4 3 10 2" xfId="4318"/>
    <cellStyle name="40 % – Zvýraznění4 3 10 3" xfId="4319"/>
    <cellStyle name="40 % – Zvýraznění4 3 10 4" xfId="4320"/>
    <cellStyle name="40 % – Zvýraznění4 3 11" xfId="4321"/>
    <cellStyle name="40 % – Zvýraznění4 3 12" xfId="4322"/>
    <cellStyle name="40 % – Zvýraznění4 3 13" xfId="4323"/>
    <cellStyle name="40 % – Zvýraznění4 3 14" xfId="4324"/>
    <cellStyle name="40 % – Zvýraznění4 3 14 2" xfId="4325"/>
    <cellStyle name="40 % – Zvýraznění4 3 15" xfId="4326"/>
    <cellStyle name="40 % – Zvýraznění4 3 15 2" xfId="4327"/>
    <cellStyle name="40 % – Zvýraznění4 3 16" xfId="4328"/>
    <cellStyle name="40 % – Zvýraznění4 3 16 2" xfId="4329"/>
    <cellStyle name="40 % – Zvýraznění4 3 17" xfId="4330"/>
    <cellStyle name="40 % – Zvýraznění4 3 17 2" xfId="4331"/>
    <cellStyle name="40 % – Zvýraznění4 3 18" xfId="4332"/>
    <cellStyle name="40 % – Zvýraznění4 3 18 2" xfId="4333"/>
    <cellStyle name="40 % – Zvýraznění4 3 19" xfId="4334"/>
    <cellStyle name="40 % – Zvýraznění4 3 19 2" xfId="4335"/>
    <cellStyle name="40 % – Zvýraznění4 3 2" xfId="4336"/>
    <cellStyle name="40 % – Zvýraznění4 3 2 10" xfId="4337"/>
    <cellStyle name="40 % – Zvýraznění4 3 2 11" xfId="4338"/>
    <cellStyle name="40 % – Zvýraznění4 3 2 12" xfId="4339"/>
    <cellStyle name="40 % – Zvýraznění4 3 2 12 2" xfId="4340"/>
    <cellStyle name="40 % – Zvýraznění4 3 2 13" xfId="4341"/>
    <cellStyle name="40 % – Zvýraznění4 3 2 13 2" xfId="4342"/>
    <cellStyle name="40 % – Zvýraznění4 3 2 14" xfId="4343"/>
    <cellStyle name="40 % – Zvýraznění4 3 2 14 2" xfId="4344"/>
    <cellStyle name="40 % – Zvýraznění4 3 2 15" xfId="4345"/>
    <cellStyle name="40 % – Zvýraznění4 3 2 15 2" xfId="4346"/>
    <cellStyle name="40 % – Zvýraznění4 3 2 16" xfId="4347"/>
    <cellStyle name="40 % – Zvýraznění4 3 2 16 2" xfId="4348"/>
    <cellStyle name="40 % – Zvýraznění4 3 2 17" xfId="4349"/>
    <cellStyle name="40 % – Zvýraznění4 3 2 17 2" xfId="4350"/>
    <cellStyle name="40 % – Zvýraznění4 3 2 18" xfId="4351"/>
    <cellStyle name="40 % – Zvýraznění4 3 2 18 2" xfId="4352"/>
    <cellStyle name="40 % – Zvýraznění4 3 2 19" xfId="4353"/>
    <cellStyle name="40 % – Zvýraznění4 3 2 2" xfId="4354"/>
    <cellStyle name="40 % – Zvýraznění4 3 2 2 10" xfId="4355"/>
    <cellStyle name="40 % – Zvýraznění4 3 2 2 2" xfId="4356"/>
    <cellStyle name="40 % – Zvýraznění4 3 2 2 2 2" xfId="4357"/>
    <cellStyle name="40 % – Zvýraznění4 3 2 2 3" xfId="4358"/>
    <cellStyle name="40 % – Zvýraznění4 3 2 2 3 2" xfId="4359"/>
    <cellStyle name="40 % – Zvýraznění4 3 2 2 4" xfId="4360"/>
    <cellStyle name="40 % – Zvýraznění4 3 2 2 4 2" xfId="4361"/>
    <cellStyle name="40 % – Zvýraznění4 3 2 2 5" xfId="4362"/>
    <cellStyle name="40 % – Zvýraznění4 3 2 2 5 2" xfId="4363"/>
    <cellStyle name="40 % – Zvýraznění4 3 2 2 6" xfId="4364"/>
    <cellStyle name="40 % – Zvýraznění4 3 2 2 6 2" xfId="4365"/>
    <cellStyle name="40 % – Zvýraznění4 3 2 2 7" xfId="4366"/>
    <cellStyle name="40 % – Zvýraznění4 3 2 2 8" xfId="4367"/>
    <cellStyle name="40 % – Zvýraznění4 3 2 2 9" xfId="4368"/>
    <cellStyle name="40 % – Zvýraznění4 3 2 3" xfId="4369"/>
    <cellStyle name="40 % – Zvýraznění4 3 2 3 2" xfId="4370"/>
    <cellStyle name="40 % – Zvýraznění4 3 2 3 3" xfId="4371"/>
    <cellStyle name="40 % – Zvýraznění4 3 2 3 4" xfId="4372"/>
    <cellStyle name="40 % – Zvýraznění4 3 2 3 5" xfId="4373"/>
    <cellStyle name="40 % – Zvýraznění4 3 2 4" xfId="4374"/>
    <cellStyle name="40 % – Zvýraznění4 3 2 4 2" xfId="4375"/>
    <cellStyle name="40 % – Zvýraznění4 3 2 4 3" xfId="4376"/>
    <cellStyle name="40 % – Zvýraznění4 3 2 4 4" xfId="4377"/>
    <cellStyle name="40 % – Zvýraznění4 3 2 4 5" xfId="4378"/>
    <cellStyle name="40 % – Zvýraznění4 3 2 5" xfId="4379"/>
    <cellStyle name="40 % – Zvýraznění4 3 2 5 2" xfId="4380"/>
    <cellStyle name="40 % – Zvýraznění4 3 2 5 3" xfId="4381"/>
    <cellStyle name="40 % – Zvýraznění4 3 2 5 4" xfId="4382"/>
    <cellStyle name="40 % – Zvýraznění4 3 2 6" xfId="4383"/>
    <cellStyle name="40 % – Zvýraznění4 3 2 6 2" xfId="4384"/>
    <cellStyle name="40 % – Zvýraznění4 3 2 6 3" xfId="4385"/>
    <cellStyle name="40 % – Zvýraznění4 3 2 6 4" xfId="4386"/>
    <cellStyle name="40 % – Zvýraznění4 3 2 7" xfId="4387"/>
    <cellStyle name="40 % – Zvýraznění4 3 2 7 2" xfId="4388"/>
    <cellStyle name="40 % – Zvýraznění4 3 2 7 3" xfId="4389"/>
    <cellStyle name="40 % – Zvýraznění4 3 2 7 4" xfId="4390"/>
    <cellStyle name="40 % – Zvýraznění4 3 2 8" xfId="4391"/>
    <cellStyle name="40 % – Zvýraznění4 3 2 8 2" xfId="4392"/>
    <cellStyle name="40 % – Zvýraznění4 3 2 8 3" xfId="4393"/>
    <cellStyle name="40 % – Zvýraznění4 3 2 8 4" xfId="4394"/>
    <cellStyle name="40 % – Zvýraznění4 3 2 9" xfId="4395"/>
    <cellStyle name="40 % – Zvýraznění4 3 20" xfId="4396"/>
    <cellStyle name="40 % – Zvýraznění4 3 20 2" xfId="4397"/>
    <cellStyle name="40 % – Zvýraznění4 3 21" xfId="4398"/>
    <cellStyle name="40 % – Zvýraznění4 3 3" xfId="4399"/>
    <cellStyle name="40 % – Zvýraznění4 3 3 10" xfId="4400"/>
    <cellStyle name="40 % – Zvýraznění4 3 3 11" xfId="4401"/>
    <cellStyle name="40 % – Zvýraznění4 3 3 2" xfId="4402"/>
    <cellStyle name="40 % – Zvýraznění4 3 3 2 2" xfId="4403"/>
    <cellStyle name="40 % – Zvýraznění4 3 3 2 3" xfId="4404"/>
    <cellStyle name="40 % – Zvýraznění4 3 3 2 4" xfId="4405"/>
    <cellStyle name="40 % – Zvýraznění4 3 3 3" xfId="4406"/>
    <cellStyle name="40 % – Zvýraznění4 3 3 3 2" xfId="4407"/>
    <cellStyle name="40 % – Zvýraznění4 3 3 3 3" xfId="4408"/>
    <cellStyle name="40 % – Zvýraznění4 3 3 3 4" xfId="4409"/>
    <cellStyle name="40 % – Zvýraznění4 3 3 4" xfId="4410"/>
    <cellStyle name="40 % – Zvýraznění4 3 3 4 2" xfId="4411"/>
    <cellStyle name="40 % – Zvýraznění4 3 3 4 3" xfId="4412"/>
    <cellStyle name="40 % – Zvýraznění4 3 3 4 4" xfId="4413"/>
    <cellStyle name="40 % – Zvýraznění4 3 3 5" xfId="4414"/>
    <cellStyle name="40 % – Zvýraznění4 3 3 5 2" xfId="4415"/>
    <cellStyle name="40 % – Zvýraznění4 3 3 5 3" xfId="4416"/>
    <cellStyle name="40 % – Zvýraznění4 3 3 5 4" xfId="4417"/>
    <cellStyle name="40 % – Zvýraznění4 3 3 6" xfId="4418"/>
    <cellStyle name="40 % – Zvýraznění4 3 3 6 2" xfId="4419"/>
    <cellStyle name="40 % – Zvýraznění4 3 3 6 3" xfId="4420"/>
    <cellStyle name="40 % – Zvýraznění4 3 3 6 4" xfId="4421"/>
    <cellStyle name="40 % – Zvýraznění4 3 3 7" xfId="4422"/>
    <cellStyle name="40 % – Zvýraznění4 3 3 7 2" xfId="4423"/>
    <cellStyle name="40 % – Zvýraznění4 3 3 7 3" xfId="4424"/>
    <cellStyle name="40 % – Zvýraznění4 3 3 7 4" xfId="4425"/>
    <cellStyle name="40 % – Zvýraznění4 3 3 8" xfId="4426"/>
    <cellStyle name="40 % – Zvýraznění4 3 3 9" xfId="4427"/>
    <cellStyle name="40 % – Zvýraznění4 3 4" xfId="4428"/>
    <cellStyle name="40 % – Zvýraznění4 3 4 2" xfId="4429"/>
    <cellStyle name="40 % – Zvýraznění4 3 4 3" xfId="4430"/>
    <cellStyle name="40 % – Zvýraznění4 3 4 4" xfId="4431"/>
    <cellStyle name="40 % – Zvýraznění4 3 4 5" xfId="4432"/>
    <cellStyle name="40 % – Zvýraznění4 3 5" xfId="4433"/>
    <cellStyle name="40 % – Zvýraznění4 3 5 2" xfId="4434"/>
    <cellStyle name="40 % – Zvýraznění4 3 5 3" xfId="4435"/>
    <cellStyle name="40 % – Zvýraznění4 3 5 4" xfId="4436"/>
    <cellStyle name="40 % – Zvýraznění4 3 5 5" xfId="4437"/>
    <cellStyle name="40 % – Zvýraznění4 3 6" xfId="4438"/>
    <cellStyle name="40 % – Zvýraznění4 3 6 2" xfId="4439"/>
    <cellStyle name="40 % – Zvýraznění4 3 6 3" xfId="4440"/>
    <cellStyle name="40 % – Zvýraznění4 3 6 4" xfId="4441"/>
    <cellStyle name="40 % – Zvýraznění4 3 7" xfId="4442"/>
    <cellStyle name="40 % – Zvýraznění4 3 7 2" xfId="4443"/>
    <cellStyle name="40 % – Zvýraznění4 3 7 3" xfId="4444"/>
    <cellStyle name="40 % – Zvýraznění4 3 7 4" xfId="4445"/>
    <cellStyle name="40 % – Zvýraznění4 3 8" xfId="4446"/>
    <cellStyle name="40 % – Zvýraznění4 3 8 2" xfId="4447"/>
    <cellStyle name="40 % – Zvýraznění4 3 8 3" xfId="4448"/>
    <cellStyle name="40 % – Zvýraznění4 3 8 4" xfId="4449"/>
    <cellStyle name="40 % – Zvýraznění4 3 9" xfId="4450"/>
    <cellStyle name="40 % – Zvýraznění4 3 9 2" xfId="4451"/>
    <cellStyle name="40 % – Zvýraznění4 3 9 3" xfId="4452"/>
    <cellStyle name="40 % – Zvýraznění4 3 9 4" xfId="4453"/>
    <cellStyle name="40 % – Zvýraznění4 4" xfId="4454"/>
    <cellStyle name="40 % – Zvýraznění4 4 10" xfId="4455"/>
    <cellStyle name="40 % – Zvýraznění4 4 11" xfId="4456"/>
    <cellStyle name="40 % – Zvýraznění4 4 12" xfId="4457"/>
    <cellStyle name="40 % – Zvýraznění4 4 13" xfId="4458"/>
    <cellStyle name="40 % – Zvýraznění4 4 14" xfId="4459"/>
    <cellStyle name="40 % – Zvýraznění4 4 2" xfId="4460"/>
    <cellStyle name="40 % – Zvýraznění4 4 2 10" xfId="4461"/>
    <cellStyle name="40 % – Zvýraznění4 4 2 11" xfId="4462"/>
    <cellStyle name="40 % – Zvýraznění4 4 2 12" xfId="4463"/>
    <cellStyle name="40 % – Zvýraznění4 4 2 2" xfId="4464"/>
    <cellStyle name="40 % – Zvýraznění4 4 2 2 2" xfId="4465"/>
    <cellStyle name="40 % – Zvýraznění4 4 2 2 3" xfId="4466"/>
    <cellStyle name="40 % – Zvýraznění4 4 2 2 4" xfId="4467"/>
    <cellStyle name="40 % – Zvýraznění4 4 2 2 5" xfId="4468"/>
    <cellStyle name="40 % – Zvýraznění4 4 2 2 6" xfId="4469"/>
    <cellStyle name="40 % – Zvýraznění4 4 2 3" xfId="4470"/>
    <cellStyle name="40 % – Zvýraznění4 4 2 3 2" xfId="4471"/>
    <cellStyle name="40 % – Zvýraznění4 4 2 3 3" xfId="4472"/>
    <cellStyle name="40 % – Zvýraznění4 4 2 3 4" xfId="4473"/>
    <cellStyle name="40 % – Zvýraznění4 4 2 3 5" xfId="4474"/>
    <cellStyle name="40 % – Zvýraznění4 4 2 4" xfId="4475"/>
    <cellStyle name="40 % – Zvýraznění4 4 2 4 2" xfId="4476"/>
    <cellStyle name="40 % – Zvýraznění4 4 2 4 3" xfId="4477"/>
    <cellStyle name="40 % – Zvýraznění4 4 2 4 4" xfId="4478"/>
    <cellStyle name="40 % – Zvýraznění4 4 2 5" xfId="4479"/>
    <cellStyle name="40 % – Zvýraznění4 4 2 5 2" xfId="4480"/>
    <cellStyle name="40 % – Zvýraznění4 4 2 5 3" xfId="4481"/>
    <cellStyle name="40 % – Zvýraznění4 4 2 5 4" xfId="4482"/>
    <cellStyle name="40 % – Zvýraznění4 4 2 6" xfId="4483"/>
    <cellStyle name="40 % – Zvýraznění4 4 2 6 2" xfId="4484"/>
    <cellStyle name="40 % – Zvýraznění4 4 2 6 3" xfId="4485"/>
    <cellStyle name="40 % – Zvýraznění4 4 2 6 4" xfId="4486"/>
    <cellStyle name="40 % – Zvýraznění4 4 2 7" xfId="4487"/>
    <cellStyle name="40 % – Zvýraznění4 4 2 7 2" xfId="4488"/>
    <cellStyle name="40 % – Zvýraznění4 4 2 7 3" xfId="4489"/>
    <cellStyle name="40 % – Zvýraznění4 4 2 7 4" xfId="4490"/>
    <cellStyle name="40 % – Zvýraznění4 4 2 8" xfId="4491"/>
    <cellStyle name="40 % – Zvýraznění4 4 2 9" xfId="4492"/>
    <cellStyle name="40 % – Zvýraznění4 4 3" xfId="4493"/>
    <cellStyle name="40 % – Zvýraznění4 4 3 2" xfId="4494"/>
    <cellStyle name="40 % – Zvýraznění4 4 3 2 2" xfId="4495"/>
    <cellStyle name="40 % – Zvýraznění4 4 3 3" xfId="4496"/>
    <cellStyle name="40 % – Zvýraznění4 4 3 4" xfId="4497"/>
    <cellStyle name="40 % – Zvýraznění4 4 3 5" xfId="4498"/>
    <cellStyle name="40 % – Zvýraznění4 4 3 6" xfId="4499"/>
    <cellStyle name="40 % – Zvýraznění4 4 4" xfId="4500"/>
    <cellStyle name="40 % – Zvýraznění4 4 4 2" xfId="4501"/>
    <cellStyle name="40 % – Zvýraznění4 4 4 3" xfId="4502"/>
    <cellStyle name="40 % – Zvýraznění4 4 4 4" xfId="4503"/>
    <cellStyle name="40 % – Zvýraznění4 4 4 5" xfId="4504"/>
    <cellStyle name="40 % – Zvýraznění4 4 4 6" xfId="4505"/>
    <cellStyle name="40 % – Zvýraznění4 4 5" xfId="4506"/>
    <cellStyle name="40 % – Zvýraznění4 4 5 2" xfId="4507"/>
    <cellStyle name="40 % – Zvýraznění4 4 5 3" xfId="4508"/>
    <cellStyle name="40 % – Zvýraznění4 4 5 4" xfId="4509"/>
    <cellStyle name="40 % – Zvýraznění4 4 5 5" xfId="4510"/>
    <cellStyle name="40 % – Zvýraznění4 4 6" xfId="4511"/>
    <cellStyle name="40 % – Zvýraznění4 4 6 2" xfId="4512"/>
    <cellStyle name="40 % – Zvýraznění4 4 6 3" xfId="4513"/>
    <cellStyle name="40 % – Zvýraznění4 4 6 4" xfId="4514"/>
    <cellStyle name="40 % – Zvýraznění4 4 7" xfId="4515"/>
    <cellStyle name="40 % – Zvýraznění4 4 7 2" xfId="4516"/>
    <cellStyle name="40 % – Zvýraznění4 4 7 3" xfId="4517"/>
    <cellStyle name="40 % – Zvýraznění4 4 7 4" xfId="4518"/>
    <cellStyle name="40 % – Zvýraznění4 4 8" xfId="4519"/>
    <cellStyle name="40 % – Zvýraznění4 4 8 2" xfId="4520"/>
    <cellStyle name="40 % – Zvýraznění4 4 8 3" xfId="4521"/>
    <cellStyle name="40 % – Zvýraznění4 4 8 4" xfId="4522"/>
    <cellStyle name="40 % – Zvýraznění4 4 9" xfId="4523"/>
    <cellStyle name="40 % – Zvýraznění4 4 9 2" xfId="4524"/>
    <cellStyle name="40 % – Zvýraznění4 4 9 3" xfId="4525"/>
    <cellStyle name="40 % – Zvýraznění4 4 9 4" xfId="4526"/>
    <cellStyle name="40 % – Zvýraznění4 5" xfId="4527"/>
    <cellStyle name="40 % – Zvýraznění4 5 10" xfId="4528"/>
    <cellStyle name="40 % – Zvýraznění4 5 11" xfId="4529"/>
    <cellStyle name="40 % – Zvýraznění4 5 12" xfId="4530"/>
    <cellStyle name="40 % – Zvýraznění4 5 2" xfId="4531"/>
    <cellStyle name="40 % – Zvýraznění4 5 2 2" xfId="4532"/>
    <cellStyle name="40 % – Zvýraznění4 5 2 3" xfId="4533"/>
    <cellStyle name="40 % – Zvýraznění4 5 2 4" xfId="4534"/>
    <cellStyle name="40 % – Zvýraznění4 5 2 5" xfId="4535"/>
    <cellStyle name="40 % – Zvýraznění4 5 3" xfId="4536"/>
    <cellStyle name="40 % – Zvýraznění4 5 3 2" xfId="4537"/>
    <cellStyle name="40 % – Zvýraznění4 5 3 3" xfId="4538"/>
    <cellStyle name="40 % – Zvýraznění4 5 3 4" xfId="4539"/>
    <cellStyle name="40 % – Zvýraznění4 5 3 5" xfId="4540"/>
    <cellStyle name="40 % – Zvýraznění4 5 4" xfId="4541"/>
    <cellStyle name="40 % – Zvýraznění4 5 4 2" xfId="4542"/>
    <cellStyle name="40 % – Zvýraznění4 5 4 3" xfId="4543"/>
    <cellStyle name="40 % – Zvýraznění4 5 4 4" xfId="4544"/>
    <cellStyle name="40 % – Zvýraznění4 5 5" xfId="4545"/>
    <cellStyle name="40 % – Zvýraznění4 5 5 2" xfId="4546"/>
    <cellStyle name="40 % – Zvýraznění4 5 5 3" xfId="4547"/>
    <cellStyle name="40 % – Zvýraznění4 5 5 4" xfId="4548"/>
    <cellStyle name="40 % – Zvýraznění4 5 6" xfId="4549"/>
    <cellStyle name="40 % – Zvýraznění4 5 6 2" xfId="4550"/>
    <cellStyle name="40 % – Zvýraznění4 5 6 3" xfId="4551"/>
    <cellStyle name="40 % – Zvýraznění4 5 6 4" xfId="4552"/>
    <cellStyle name="40 % – Zvýraznění4 5 7" xfId="4553"/>
    <cellStyle name="40 % – Zvýraznění4 5 7 2" xfId="4554"/>
    <cellStyle name="40 % – Zvýraznění4 5 7 3" xfId="4555"/>
    <cellStyle name="40 % – Zvýraznění4 5 7 4" xfId="4556"/>
    <cellStyle name="40 % – Zvýraznění4 5 8" xfId="4557"/>
    <cellStyle name="40 % – Zvýraznění4 5 8 2" xfId="4558"/>
    <cellStyle name="40 % – Zvýraznění4 5 8 3" xfId="4559"/>
    <cellStyle name="40 % – Zvýraznění4 5 8 4" xfId="4560"/>
    <cellStyle name="40 % – Zvýraznění4 5 9" xfId="4561"/>
    <cellStyle name="40 % – Zvýraznění4 6" xfId="4562"/>
    <cellStyle name="40 % – Zvýraznění4 6 10" xfId="4563"/>
    <cellStyle name="40 % – Zvýraznění4 6 11" xfId="4564"/>
    <cellStyle name="40 % – Zvýraznění4 6 2" xfId="4565"/>
    <cellStyle name="40 % – Zvýraznění4 6 2 2" xfId="4566"/>
    <cellStyle name="40 % – Zvýraznění4 6 2 3" xfId="4567"/>
    <cellStyle name="40 % – Zvýraznění4 6 2 4" xfId="4568"/>
    <cellStyle name="40 % – Zvýraznění4 6 3" xfId="4569"/>
    <cellStyle name="40 % – Zvýraznění4 6 3 2" xfId="4570"/>
    <cellStyle name="40 % – Zvýraznění4 6 3 3" xfId="4571"/>
    <cellStyle name="40 % – Zvýraznění4 6 3 4" xfId="4572"/>
    <cellStyle name="40 % – Zvýraznění4 6 4" xfId="4573"/>
    <cellStyle name="40 % – Zvýraznění4 6 4 2" xfId="4574"/>
    <cellStyle name="40 % – Zvýraznění4 6 4 3" xfId="4575"/>
    <cellStyle name="40 % – Zvýraznění4 6 4 4" xfId="4576"/>
    <cellStyle name="40 % – Zvýraznění4 6 5" xfId="4577"/>
    <cellStyle name="40 % – Zvýraznění4 6 5 2" xfId="4578"/>
    <cellStyle name="40 % – Zvýraznění4 6 5 3" xfId="4579"/>
    <cellStyle name="40 % – Zvýraznění4 6 5 4" xfId="4580"/>
    <cellStyle name="40 % – Zvýraznění4 6 6" xfId="4581"/>
    <cellStyle name="40 % – Zvýraznění4 6 6 2" xfId="4582"/>
    <cellStyle name="40 % – Zvýraznění4 6 6 3" xfId="4583"/>
    <cellStyle name="40 % – Zvýraznění4 6 6 4" xfId="4584"/>
    <cellStyle name="40 % – Zvýraznění4 6 7" xfId="4585"/>
    <cellStyle name="40 % – Zvýraznění4 6 7 2" xfId="4586"/>
    <cellStyle name="40 % – Zvýraznění4 6 7 3" xfId="4587"/>
    <cellStyle name="40 % – Zvýraznění4 6 7 4" xfId="4588"/>
    <cellStyle name="40 % – Zvýraznění4 6 8" xfId="4589"/>
    <cellStyle name="40 % – Zvýraznění4 6 9" xfId="4590"/>
    <cellStyle name="40 % – Zvýraznění4 7" xfId="4591"/>
    <cellStyle name="40 % – Zvýraznění4 7 2" xfId="4592"/>
    <cellStyle name="40 % – Zvýraznění4 7 3" xfId="4593"/>
    <cellStyle name="40 % – Zvýraznění4 7 4" xfId="4594"/>
    <cellStyle name="40 % – Zvýraznění4 7 5" xfId="4595"/>
    <cellStyle name="40 % – Zvýraznění4 8" xfId="4596"/>
    <cellStyle name="40 % – Zvýraznění4 8 2" xfId="4597"/>
    <cellStyle name="40 % – Zvýraznění4 8 3" xfId="4598"/>
    <cellStyle name="40 % – Zvýraznění4 8 4" xfId="4599"/>
    <cellStyle name="40 % – Zvýraznění4 8 5" xfId="4600"/>
    <cellStyle name="40 % – Zvýraznění4 9" xfId="4601"/>
    <cellStyle name="40 % – Zvýraznění4 9 2" xfId="4602"/>
    <cellStyle name="40 % – Zvýraznění4 9 3" xfId="4603"/>
    <cellStyle name="40 % – Zvýraznění4 9 4" xfId="4604"/>
    <cellStyle name="40 % – Zvýraznění5 10" xfId="4605"/>
    <cellStyle name="40 % – Zvýraznění5 10 2" xfId="4606"/>
    <cellStyle name="40 % – Zvýraznění5 10 3" xfId="4607"/>
    <cellStyle name="40 % – Zvýraznění5 10 4" xfId="4608"/>
    <cellStyle name="40 % – Zvýraznění5 11" xfId="4609"/>
    <cellStyle name="40 % – Zvýraznění5 11 2" xfId="4610"/>
    <cellStyle name="40 % – Zvýraznění5 11 3" xfId="4611"/>
    <cellStyle name="40 % – Zvýraznění5 11 4" xfId="4612"/>
    <cellStyle name="40 % – Zvýraznění5 12" xfId="4613"/>
    <cellStyle name="40 % – Zvýraznění5 12 2" xfId="4614"/>
    <cellStyle name="40 % – Zvýraznění5 12 3" xfId="4615"/>
    <cellStyle name="40 % – Zvýraznění5 12 4" xfId="4616"/>
    <cellStyle name="40 % – Zvýraznění5 13" xfId="4617"/>
    <cellStyle name="40 % – Zvýraznění5 13 2" xfId="4618"/>
    <cellStyle name="40 % – Zvýraznění5 14" xfId="4619"/>
    <cellStyle name="40 % – Zvýraznění5 14 2" xfId="4620"/>
    <cellStyle name="40 % – Zvýraznění5 15" xfId="4621"/>
    <cellStyle name="40 % – Zvýraznění5 15 2" xfId="4622"/>
    <cellStyle name="40 % – Zvýraznění5 16" xfId="4623"/>
    <cellStyle name="40 % – Zvýraznění5 16 2" xfId="4624"/>
    <cellStyle name="40 % – Zvýraznění5 17" xfId="4625"/>
    <cellStyle name="40 % – Zvýraznění5 17 2" xfId="4626"/>
    <cellStyle name="40 % – Zvýraznění5 18" xfId="4627"/>
    <cellStyle name="40 % – Zvýraznění5 18 2" xfId="4628"/>
    <cellStyle name="40 % – Zvýraznění5 19" xfId="4629"/>
    <cellStyle name="40 % – Zvýraznění5 19 2" xfId="4630"/>
    <cellStyle name="40 % – Zvýraznění5 2" xfId="4631"/>
    <cellStyle name="40 % – Zvýraznění5 2 10" xfId="4632"/>
    <cellStyle name="40 % – Zvýraznění5 2 10 2" xfId="4633"/>
    <cellStyle name="40 % – Zvýraznění5 2 11" xfId="4634"/>
    <cellStyle name="40 % – Zvýraznění5 2 11 2" xfId="4635"/>
    <cellStyle name="40 % – Zvýraznění5 2 12" xfId="4636"/>
    <cellStyle name="40 % – Zvýraznění5 2 12 2" xfId="4637"/>
    <cellStyle name="40 % – Zvýraznění5 2 13" xfId="4638"/>
    <cellStyle name="40 % – Zvýraznění5 2 13 2" xfId="4639"/>
    <cellStyle name="40 % – Zvýraznění5 2 14" xfId="4640"/>
    <cellStyle name="40 % – Zvýraznění5 2 2" xfId="4641"/>
    <cellStyle name="40 % – Zvýraznění5 2 2 10" xfId="4642"/>
    <cellStyle name="40 % – Zvýraznění5 2 2 10 2" xfId="4643"/>
    <cellStyle name="40 % – Zvýraznění5 2 2 11" xfId="4644"/>
    <cellStyle name="40 % – Zvýraznění5 2 2 11 2" xfId="4645"/>
    <cellStyle name="40 % – Zvýraznění5 2 2 12" xfId="4646"/>
    <cellStyle name="40 % – Zvýraznění5 2 2 12 2" xfId="4647"/>
    <cellStyle name="40 % – Zvýraznění5 2 2 13" xfId="4648"/>
    <cellStyle name="40 % – Zvýraznění5 2 2 2" xfId="4649"/>
    <cellStyle name="40 % – Zvýraznění5 2 2 2 10" xfId="4650"/>
    <cellStyle name="40 % – Zvýraznění5 2 2 2 2" xfId="4651"/>
    <cellStyle name="40 % – Zvýraznění5 2 2 2 2 2" xfId="4652"/>
    <cellStyle name="40 % – Zvýraznění5 2 2 2 3" xfId="4653"/>
    <cellStyle name="40 % – Zvýraznění5 2 2 2 3 2" xfId="4654"/>
    <cellStyle name="40 % – Zvýraznění5 2 2 2 4" xfId="4655"/>
    <cellStyle name="40 % – Zvýraznění5 2 2 2 4 2" xfId="4656"/>
    <cellStyle name="40 % – Zvýraznění5 2 2 2 5" xfId="4657"/>
    <cellStyle name="40 % – Zvýraznění5 2 2 2 5 2" xfId="4658"/>
    <cellStyle name="40 % – Zvýraznění5 2 2 2 6" xfId="4659"/>
    <cellStyle name="40 % – Zvýraznění5 2 2 2 6 2" xfId="4660"/>
    <cellStyle name="40 % – Zvýraznění5 2 2 2 7" xfId="4661"/>
    <cellStyle name="40 % – Zvýraznění5 2 2 2 7 2" xfId="4662"/>
    <cellStyle name="40 % – Zvýraznění5 2 2 2 8" xfId="4663"/>
    <cellStyle name="40 % – Zvýraznění5 2 2 2 8 2" xfId="4664"/>
    <cellStyle name="40 % – Zvýraznění5 2 2 2 9" xfId="4665"/>
    <cellStyle name="40 % – Zvýraznění5 2 2 2 9 2" xfId="4666"/>
    <cellStyle name="40 % – Zvýraznění5 2 2 3" xfId="4667"/>
    <cellStyle name="40 % – Zvýraznění5 2 2 3 10" xfId="4668"/>
    <cellStyle name="40 % – Zvýraznění5 2 2 3 2" xfId="4669"/>
    <cellStyle name="40 % – Zvýraznění5 2 2 3 2 2" xfId="4670"/>
    <cellStyle name="40 % – Zvýraznění5 2 2 3 3" xfId="4671"/>
    <cellStyle name="40 % – Zvýraznění5 2 2 3 3 2" xfId="4672"/>
    <cellStyle name="40 % – Zvýraznění5 2 2 3 4" xfId="4673"/>
    <cellStyle name="40 % – Zvýraznění5 2 2 3 4 2" xfId="4674"/>
    <cellStyle name="40 % – Zvýraznění5 2 2 3 5" xfId="4675"/>
    <cellStyle name="40 % – Zvýraznění5 2 2 3 5 2" xfId="4676"/>
    <cellStyle name="40 % – Zvýraznění5 2 2 3 6" xfId="4677"/>
    <cellStyle name="40 % – Zvýraznění5 2 2 3 6 2" xfId="4678"/>
    <cellStyle name="40 % – Zvýraznění5 2 2 3 7" xfId="4679"/>
    <cellStyle name="40 % – Zvýraznění5 2 2 3 7 2" xfId="4680"/>
    <cellStyle name="40 % – Zvýraznění5 2 2 3 8" xfId="4681"/>
    <cellStyle name="40 % – Zvýraznění5 2 2 3 8 2" xfId="4682"/>
    <cellStyle name="40 % – Zvýraznění5 2 2 3 9" xfId="4683"/>
    <cellStyle name="40 % – Zvýraznění5 2 2 3 9 2" xfId="4684"/>
    <cellStyle name="40 % – Zvýraznění5 2 2 4" xfId="4685"/>
    <cellStyle name="40 % – Zvýraznění5 2 2 4 10" xfId="4686"/>
    <cellStyle name="40 % – Zvýraznění5 2 2 4 2" xfId="4687"/>
    <cellStyle name="40 % – Zvýraznění5 2 2 4 2 2" xfId="4688"/>
    <cellStyle name="40 % – Zvýraznění5 2 2 4 3" xfId="4689"/>
    <cellStyle name="40 % – Zvýraznění5 2 2 4 3 2" xfId="4690"/>
    <cellStyle name="40 % – Zvýraznění5 2 2 4 4" xfId="4691"/>
    <cellStyle name="40 % – Zvýraznění5 2 2 4 4 2" xfId="4692"/>
    <cellStyle name="40 % – Zvýraznění5 2 2 4 5" xfId="4693"/>
    <cellStyle name="40 % – Zvýraznění5 2 2 4 5 2" xfId="4694"/>
    <cellStyle name="40 % – Zvýraznění5 2 2 4 6" xfId="4695"/>
    <cellStyle name="40 % – Zvýraznění5 2 2 4 6 2" xfId="4696"/>
    <cellStyle name="40 % – Zvýraznění5 2 2 4 7" xfId="4697"/>
    <cellStyle name="40 % – Zvýraznění5 2 2 4 7 2" xfId="4698"/>
    <cellStyle name="40 % – Zvýraznění5 2 2 4 8" xfId="4699"/>
    <cellStyle name="40 % – Zvýraznění5 2 2 4 8 2" xfId="4700"/>
    <cellStyle name="40 % – Zvýraznění5 2 2 4 9" xfId="4701"/>
    <cellStyle name="40 % – Zvýraznění5 2 2 4 9 2" xfId="4702"/>
    <cellStyle name="40 % – Zvýraznění5 2 2 5" xfId="4703"/>
    <cellStyle name="40 % – Zvýraznění5 2 2 5 2" xfId="4704"/>
    <cellStyle name="40 % – Zvýraznění5 2 2 6" xfId="4705"/>
    <cellStyle name="40 % – Zvýraznění5 2 2 6 2" xfId="4706"/>
    <cellStyle name="40 % – Zvýraznění5 2 2 7" xfId="4707"/>
    <cellStyle name="40 % – Zvýraznění5 2 2 7 2" xfId="4708"/>
    <cellStyle name="40 % – Zvýraznění5 2 2 8" xfId="4709"/>
    <cellStyle name="40 % – Zvýraznění5 2 2 8 2" xfId="4710"/>
    <cellStyle name="40 % – Zvýraznění5 2 2 9" xfId="4711"/>
    <cellStyle name="40 % – Zvýraznění5 2 2 9 2" xfId="4712"/>
    <cellStyle name="40 % – Zvýraznění5 2 3" xfId="4713"/>
    <cellStyle name="40 % – Zvýraznění5 2 3 10" xfId="4714"/>
    <cellStyle name="40 % – Zvýraznění5 2 3 2" xfId="4715"/>
    <cellStyle name="40 % – Zvýraznění5 2 3 2 2" xfId="4716"/>
    <cellStyle name="40 % – Zvýraznění5 2 3 3" xfId="4717"/>
    <cellStyle name="40 % – Zvýraznění5 2 3 3 2" xfId="4718"/>
    <cellStyle name="40 % – Zvýraznění5 2 3 4" xfId="4719"/>
    <cellStyle name="40 % – Zvýraznění5 2 3 4 2" xfId="4720"/>
    <cellStyle name="40 % – Zvýraznění5 2 3 5" xfId="4721"/>
    <cellStyle name="40 % – Zvýraznění5 2 3 5 2" xfId="4722"/>
    <cellStyle name="40 % – Zvýraznění5 2 3 6" xfId="4723"/>
    <cellStyle name="40 % – Zvýraznění5 2 3 6 2" xfId="4724"/>
    <cellStyle name="40 % – Zvýraznění5 2 3 7" xfId="4725"/>
    <cellStyle name="40 % – Zvýraznění5 2 3 7 2" xfId="4726"/>
    <cellStyle name="40 % – Zvýraznění5 2 3 8" xfId="4727"/>
    <cellStyle name="40 % – Zvýraznění5 2 3 8 2" xfId="4728"/>
    <cellStyle name="40 % – Zvýraznění5 2 3 9" xfId="4729"/>
    <cellStyle name="40 % – Zvýraznění5 2 3 9 2" xfId="4730"/>
    <cellStyle name="40 % – Zvýraznění5 2 4" xfId="4731"/>
    <cellStyle name="40 % – Zvýraznění5 2 4 10" xfId="4732"/>
    <cellStyle name="40 % – Zvýraznění5 2 4 2" xfId="4733"/>
    <cellStyle name="40 % – Zvýraznění5 2 4 2 2" xfId="4734"/>
    <cellStyle name="40 % – Zvýraznění5 2 4 3" xfId="4735"/>
    <cellStyle name="40 % – Zvýraznění5 2 4 3 2" xfId="4736"/>
    <cellStyle name="40 % – Zvýraznění5 2 4 4" xfId="4737"/>
    <cellStyle name="40 % – Zvýraznění5 2 4 4 2" xfId="4738"/>
    <cellStyle name="40 % – Zvýraznění5 2 4 5" xfId="4739"/>
    <cellStyle name="40 % – Zvýraznění5 2 4 5 2" xfId="4740"/>
    <cellStyle name="40 % – Zvýraznění5 2 4 6" xfId="4741"/>
    <cellStyle name="40 % – Zvýraznění5 2 4 6 2" xfId="4742"/>
    <cellStyle name="40 % – Zvýraznění5 2 4 7" xfId="4743"/>
    <cellStyle name="40 % – Zvýraznění5 2 4 7 2" xfId="4744"/>
    <cellStyle name="40 % – Zvýraznění5 2 4 8" xfId="4745"/>
    <cellStyle name="40 % – Zvýraznění5 2 4 8 2" xfId="4746"/>
    <cellStyle name="40 % – Zvýraznění5 2 4 9" xfId="4747"/>
    <cellStyle name="40 % – Zvýraznění5 2 4 9 2" xfId="4748"/>
    <cellStyle name="40 % – Zvýraznění5 2 5" xfId="4749"/>
    <cellStyle name="40 % – Zvýraznění5 2 5 10" xfId="4750"/>
    <cellStyle name="40 % – Zvýraznění5 2 5 2" xfId="4751"/>
    <cellStyle name="40 % – Zvýraznění5 2 5 2 2" xfId="4752"/>
    <cellStyle name="40 % – Zvýraznění5 2 5 3" xfId="4753"/>
    <cellStyle name="40 % – Zvýraznění5 2 5 3 2" xfId="4754"/>
    <cellStyle name="40 % – Zvýraznění5 2 5 4" xfId="4755"/>
    <cellStyle name="40 % – Zvýraznění5 2 5 4 2" xfId="4756"/>
    <cellStyle name="40 % – Zvýraznění5 2 5 5" xfId="4757"/>
    <cellStyle name="40 % – Zvýraznění5 2 5 5 2" xfId="4758"/>
    <cellStyle name="40 % – Zvýraznění5 2 5 6" xfId="4759"/>
    <cellStyle name="40 % – Zvýraznění5 2 5 6 2" xfId="4760"/>
    <cellStyle name="40 % – Zvýraznění5 2 5 7" xfId="4761"/>
    <cellStyle name="40 % – Zvýraznění5 2 5 7 2" xfId="4762"/>
    <cellStyle name="40 % – Zvýraznění5 2 5 8" xfId="4763"/>
    <cellStyle name="40 % – Zvýraznění5 2 5 8 2" xfId="4764"/>
    <cellStyle name="40 % – Zvýraznění5 2 5 9" xfId="4765"/>
    <cellStyle name="40 % – Zvýraznění5 2 5 9 2" xfId="4766"/>
    <cellStyle name="40 % – Zvýraznění5 2 6" xfId="4767"/>
    <cellStyle name="40 % – Zvýraznění5 2 6 2" xfId="4768"/>
    <cellStyle name="40 % – Zvýraznění5 2 7" xfId="4769"/>
    <cellStyle name="40 % – Zvýraznění5 2 7 2" xfId="4770"/>
    <cellStyle name="40 % – Zvýraznění5 2 8" xfId="4771"/>
    <cellStyle name="40 % – Zvýraznění5 2 8 2" xfId="4772"/>
    <cellStyle name="40 % – Zvýraznění5 2 9" xfId="4773"/>
    <cellStyle name="40 % – Zvýraznění5 2 9 2" xfId="4774"/>
    <cellStyle name="40 % – Zvýraznění5 20" xfId="4775"/>
    <cellStyle name="40 % – Zvýraznění5 3" xfId="4776"/>
    <cellStyle name="40 % – Zvýraznění5 3 10" xfId="4777"/>
    <cellStyle name="40 % – Zvýraznění5 3 10 2" xfId="4778"/>
    <cellStyle name="40 % – Zvýraznění5 3 10 3" xfId="4779"/>
    <cellStyle name="40 % – Zvýraznění5 3 10 4" xfId="4780"/>
    <cellStyle name="40 % – Zvýraznění5 3 11" xfId="4781"/>
    <cellStyle name="40 % – Zvýraznění5 3 12" xfId="4782"/>
    <cellStyle name="40 % – Zvýraznění5 3 13" xfId="4783"/>
    <cellStyle name="40 % – Zvýraznění5 3 14" xfId="4784"/>
    <cellStyle name="40 % – Zvýraznění5 3 14 2" xfId="4785"/>
    <cellStyle name="40 % – Zvýraznění5 3 15" xfId="4786"/>
    <cellStyle name="40 % – Zvýraznění5 3 15 2" xfId="4787"/>
    <cellStyle name="40 % – Zvýraznění5 3 16" xfId="4788"/>
    <cellStyle name="40 % – Zvýraznění5 3 16 2" xfId="4789"/>
    <cellStyle name="40 % – Zvýraznění5 3 17" xfId="4790"/>
    <cellStyle name="40 % – Zvýraznění5 3 17 2" xfId="4791"/>
    <cellStyle name="40 % – Zvýraznění5 3 18" xfId="4792"/>
    <cellStyle name="40 % – Zvýraznění5 3 18 2" xfId="4793"/>
    <cellStyle name="40 % – Zvýraznění5 3 19" xfId="4794"/>
    <cellStyle name="40 % – Zvýraznění5 3 19 2" xfId="4795"/>
    <cellStyle name="40 % – Zvýraznění5 3 2" xfId="4796"/>
    <cellStyle name="40 % – Zvýraznění5 3 2 10" xfId="4797"/>
    <cellStyle name="40 % – Zvýraznění5 3 2 11" xfId="4798"/>
    <cellStyle name="40 % – Zvýraznění5 3 2 12" xfId="4799"/>
    <cellStyle name="40 % – Zvýraznění5 3 2 12 2" xfId="4800"/>
    <cellStyle name="40 % – Zvýraznění5 3 2 13" xfId="4801"/>
    <cellStyle name="40 % – Zvýraznění5 3 2 13 2" xfId="4802"/>
    <cellStyle name="40 % – Zvýraznění5 3 2 14" xfId="4803"/>
    <cellStyle name="40 % – Zvýraznění5 3 2 14 2" xfId="4804"/>
    <cellStyle name="40 % – Zvýraznění5 3 2 15" xfId="4805"/>
    <cellStyle name="40 % – Zvýraznění5 3 2 15 2" xfId="4806"/>
    <cellStyle name="40 % – Zvýraznění5 3 2 16" xfId="4807"/>
    <cellStyle name="40 % – Zvýraznění5 3 2 16 2" xfId="4808"/>
    <cellStyle name="40 % – Zvýraznění5 3 2 17" xfId="4809"/>
    <cellStyle name="40 % – Zvýraznění5 3 2 17 2" xfId="4810"/>
    <cellStyle name="40 % – Zvýraznění5 3 2 18" xfId="4811"/>
    <cellStyle name="40 % – Zvýraznění5 3 2 18 2" xfId="4812"/>
    <cellStyle name="40 % – Zvýraznění5 3 2 19" xfId="4813"/>
    <cellStyle name="40 % – Zvýraznění5 3 2 2" xfId="4814"/>
    <cellStyle name="40 % – Zvýraznění5 3 2 2 10" xfId="4815"/>
    <cellStyle name="40 % – Zvýraznění5 3 2 2 2" xfId="4816"/>
    <cellStyle name="40 % – Zvýraznění5 3 2 2 2 2" xfId="4817"/>
    <cellStyle name="40 % – Zvýraznění5 3 2 2 3" xfId="4818"/>
    <cellStyle name="40 % – Zvýraznění5 3 2 2 3 2" xfId="4819"/>
    <cellStyle name="40 % – Zvýraznění5 3 2 2 4" xfId="4820"/>
    <cellStyle name="40 % – Zvýraznění5 3 2 2 4 2" xfId="4821"/>
    <cellStyle name="40 % – Zvýraznění5 3 2 2 5" xfId="4822"/>
    <cellStyle name="40 % – Zvýraznění5 3 2 2 5 2" xfId="4823"/>
    <cellStyle name="40 % – Zvýraznění5 3 2 2 6" xfId="4824"/>
    <cellStyle name="40 % – Zvýraznění5 3 2 2 6 2" xfId="4825"/>
    <cellStyle name="40 % – Zvýraznění5 3 2 2 7" xfId="4826"/>
    <cellStyle name="40 % – Zvýraznění5 3 2 2 8" xfId="4827"/>
    <cellStyle name="40 % – Zvýraznění5 3 2 2 9" xfId="4828"/>
    <cellStyle name="40 % – Zvýraznění5 3 2 3" xfId="4829"/>
    <cellStyle name="40 % – Zvýraznění5 3 2 3 2" xfId="4830"/>
    <cellStyle name="40 % – Zvýraznění5 3 2 3 3" xfId="4831"/>
    <cellStyle name="40 % – Zvýraznění5 3 2 3 4" xfId="4832"/>
    <cellStyle name="40 % – Zvýraznění5 3 2 3 5" xfId="4833"/>
    <cellStyle name="40 % – Zvýraznění5 3 2 4" xfId="4834"/>
    <cellStyle name="40 % – Zvýraznění5 3 2 4 2" xfId="4835"/>
    <cellStyle name="40 % – Zvýraznění5 3 2 4 3" xfId="4836"/>
    <cellStyle name="40 % – Zvýraznění5 3 2 4 4" xfId="4837"/>
    <cellStyle name="40 % – Zvýraznění5 3 2 4 5" xfId="4838"/>
    <cellStyle name="40 % – Zvýraznění5 3 2 5" xfId="4839"/>
    <cellStyle name="40 % – Zvýraznění5 3 2 5 2" xfId="4840"/>
    <cellStyle name="40 % – Zvýraznění5 3 2 5 3" xfId="4841"/>
    <cellStyle name="40 % – Zvýraznění5 3 2 5 4" xfId="4842"/>
    <cellStyle name="40 % – Zvýraznění5 3 2 6" xfId="4843"/>
    <cellStyle name="40 % – Zvýraznění5 3 2 6 2" xfId="4844"/>
    <cellStyle name="40 % – Zvýraznění5 3 2 6 3" xfId="4845"/>
    <cellStyle name="40 % – Zvýraznění5 3 2 6 4" xfId="4846"/>
    <cellStyle name="40 % – Zvýraznění5 3 2 7" xfId="4847"/>
    <cellStyle name="40 % – Zvýraznění5 3 2 7 2" xfId="4848"/>
    <cellStyle name="40 % – Zvýraznění5 3 2 7 3" xfId="4849"/>
    <cellStyle name="40 % – Zvýraznění5 3 2 7 4" xfId="4850"/>
    <cellStyle name="40 % – Zvýraznění5 3 2 8" xfId="4851"/>
    <cellStyle name="40 % – Zvýraznění5 3 2 8 2" xfId="4852"/>
    <cellStyle name="40 % – Zvýraznění5 3 2 8 3" xfId="4853"/>
    <cellStyle name="40 % – Zvýraznění5 3 2 8 4" xfId="4854"/>
    <cellStyle name="40 % – Zvýraznění5 3 2 9" xfId="4855"/>
    <cellStyle name="40 % – Zvýraznění5 3 20" xfId="4856"/>
    <cellStyle name="40 % – Zvýraznění5 3 20 2" xfId="4857"/>
    <cellStyle name="40 % – Zvýraznění5 3 21" xfId="4858"/>
    <cellStyle name="40 % – Zvýraznění5 3 3" xfId="4859"/>
    <cellStyle name="40 % – Zvýraznění5 3 3 10" xfId="4860"/>
    <cellStyle name="40 % – Zvýraznění5 3 3 11" xfId="4861"/>
    <cellStyle name="40 % – Zvýraznění5 3 3 2" xfId="4862"/>
    <cellStyle name="40 % – Zvýraznění5 3 3 2 2" xfId="4863"/>
    <cellStyle name="40 % – Zvýraznění5 3 3 2 3" xfId="4864"/>
    <cellStyle name="40 % – Zvýraznění5 3 3 2 4" xfId="4865"/>
    <cellStyle name="40 % – Zvýraznění5 3 3 3" xfId="4866"/>
    <cellStyle name="40 % – Zvýraznění5 3 3 3 2" xfId="4867"/>
    <cellStyle name="40 % – Zvýraznění5 3 3 3 3" xfId="4868"/>
    <cellStyle name="40 % – Zvýraznění5 3 3 3 4" xfId="4869"/>
    <cellStyle name="40 % – Zvýraznění5 3 3 4" xfId="4870"/>
    <cellStyle name="40 % – Zvýraznění5 3 3 4 2" xfId="4871"/>
    <cellStyle name="40 % – Zvýraznění5 3 3 4 3" xfId="4872"/>
    <cellStyle name="40 % – Zvýraznění5 3 3 4 4" xfId="4873"/>
    <cellStyle name="40 % – Zvýraznění5 3 3 5" xfId="4874"/>
    <cellStyle name="40 % – Zvýraznění5 3 3 5 2" xfId="4875"/>
    <cellStyle name="40 % – Zvýraznění5 3 3 5 3" xfId="4876"/>
    <cellStyle name="40 % – Zvýraznění5 3 3 5 4" xfId="4877"/>
    <cellStyle name="40 % – Zvýraznění5 3 3 6" xfId="4878"/>
    <cellStyle name="40 % – Zvýraznění5 3 3 6 2" xfId="4879"/>
    <cellStyle name="40 % – Zvýraznění5 3 3 6 3" xfId="4880"/>
    <cellStyle name="40 % – Zvýraznění5 3 3 6 4" xfId="4881"/>
    <cellStyle name="40 % – Zvýraznění5 3 3 7" xfId="4882"/>
    <cellStyle name="40 % – Zvýraznění5 3 3 7 2" xfId="4883"/>
    <cellStyle name="40 % – Zvýraznění5 3 3 7 3" xfId="4884"/>
    <cellStyle name="40 % – Zvýraznění5 3 3 7 4" xfId="4885"/>
    <cellStyle name="40 % – Zvýraznění5 3 3 8" xfId="4886"/>
    <cellStyle name="40 % – Zvýraznění5 3 3 9" xfId="4887"/>
    <cellStyle name="40 % – Zvýraznění5 3 4" xfId="4888"/>
    <cellStyle name="40 % – Zvýraznění5 3 4 2" xfId="4889"/>
    <cellStyle name="40 % – Zvýraznění5 3 4 3" xfId="4890"/>
    <cellStyle name="40 % – Zvýraznění5 3 4 4" xfId="4891"/>
    <cellStyle name="40 % – Zvýraznění5 3 4 5" xfId="4892"/>
    <cellStyle name="40 % – Zvýraznění5 3 5" xfId="4893"/>
    <cellStyle name="40 % – Zvýraznění5 3 5 2" xfId="4894"/>
    <cellStyle name="40 % – Zvýraznění5 3 5 3" xfId="4895"/>
    <cellStyle name="40 % – Zvýraznění5 3 5 4" xfId="4896"/>
    <cellStyle name="40 % – Zvýraznění5 3 5 5" xfId="4897"/>
    <cellStyle name="40 % – Zvýraznění5 3 6" xfId="4898"/>
    <cellStyle name="40 % – Zvýraznění5 3 6 2" xfId="4899"/>
    <cellStyle name="40 % – Zvýraznění5 3 6 3" xfId="4900"/>
    <cellStyle name="40 % – Zvýraznění5 3 6 4" xfId="4901"/>
    <cellStyle name="40 % – Zvýraznění5 3 7" xfId="4902"/>
    <cellStyle name="40 % – Zvýraznění5 3 7 2" xfId="4903"/>
    <cellStyle name="40 % – Zvýraznění5 3 7 3" xfId="4904"/>
    <cellStyle name="40 % – Zvýraznění5 3 7 4" xfId="4905"/>
    <cellStyle name="40 % – Zvýraznění5 3 8" xfId="4906"/>
    <cellStyle name="40 % – Zvýraznění5 3 8 2" xfId="4907"/>
    <cellStyle name="40 % – Zvýraznění5 3 8 3" xfId="4908"/>
    <cellStyle name="40 % – Zvýraznění5 3 8 4" xfId="4909"/>
    <cellStyle name="40 % – Zvýraznění5 3 9" xfId="4910"/>
    <cellStyle name="40 % – Zvýraznění5 3 9 2" xfId="4911"/>
    <cellStyle name="40 % – Zvýraznění5 3 9 3" xfId="4912"/>
    <cellStyle name="40 % – Zvýraznění5 3 9 4" xfId="4913"/>
    <cellStyle name="40 % – Zvýraznění5 4" xfId="4914"/>
    <cellStyle name="40 % – Zvýraznění5 4 10" xfId="4915"/>
    <cellStyle name="40 % – Zvýraznění5 4 11" xfId="4916"/>
    <cellStyle name="40 % – Zvýraznění5 4 12" xfId="4917"/>
    <cellStyle name="40 % – Zvýraznění5 4 13" xfId="4918"/>
    <cellStyle name="40 % – Zvýraznění5 4 14" xfId="4919"/>
    <cellStyle name="40 % – Zvýraznění5 4 2" xfId="4920"/>
    <cellStyle name="40 % – Zvýraznění5 4 2 10" xfId="4921"/>
    <cellStyle name="40 % – Zvýraznění5 4 2 11" xfId="4922"/>
    <cellStyle name="40 % – Zvýraznění5 4 2 12" xfId="4923"/>
    <cellStyle name="40 % – Zvýraznění5 4 2 2" xfId="4924"/>
    <cellStyle name="40 % – Zvýraznění5 4 2 2 2" xfId="4925"/>
    <cellStyle name="40 % – Zvýraznění5 4 2 2 3" xfId="4926"/>
    <cellStyle name="40 % – Zvýraznění5 4 2 2 4" xfId="4927"/>
    <cellStyle name="40 % – Zvýraznění5 4 2 2 5" xfId="4928"/>
    <cellStyle name="40 % – Zvýraznění5 4 2 2 6" xfId="4929"/>
    <cellStyle name="40 % – Zvýraznění5 4 2 3" xfId="4930"/>
    <cellStyle name="40 % – Zvýraznění5 4 2 3 2" xfId="4931"/>
    <cellStyle name="40 % – Zvýraznění5 4 2 3 3" xfId="4932"/>
    <cellStyle name="40 % – Zvýraznění5 4 2 3 4" xfId="4933"/>
    <cellStyle name="40 % – Zvýraznění5 4 2 3 5" xfId="4934"/>
    <cellStyle name="40 % – Zvýraznění5 4 2 4" xfId="4935"/>
    <cellStyle name="40 % – Zvýraznění5 4 2 4 2" xfId="4936"/>
    <cellStyle name="40 % – Zvýraznění5 4 2 4 3" xfId="4937"/>
    <cellStyle name="40 % – Zvýraznění5 4 2 4 4" xfId="4938"/>
    <cellStyle name="40 % – Zvýraznění5 4 2 5" xfId="4939"/>
    <cellStyle name="40 % – Zvýraznění5 4 2 5 2" xfId="4940"/>
    <cellStyle name="40 % – Zvýraznění5 4 2 5 3" xfId="4941"/>
    <cellStyle name="40 % – Zvýraznění5 4 2 5 4" xfId="4942"/>
    <cellStyle name="40 % – Zvýraznění5 4 2 6" xfId="4943"/>
    <cellStyle name="40 % – Zvýraznění5 4 2 6 2" xfId="4944"/>
    <cellStyle name="40 % – Zvýraznění5 4 2 6 3" xfId="4945"/>
    <cellStyle name="40 % – Zvýraznění5 4 2 6 4" xfId="4946"/>
    <cellStyle name="40 % – Zvýraznění5 4 2 7" xfId="4947"/>
    <cellStyle name="40 % – Zvýraznění5 4 2 7 2" xfId="4948"/>
    <cellStyle name="40 % – Zvýraznění5 4 2 7 3" xfId="4949"/>
    <cellStyle name="40 % – Zvýraznění5 4 2 7 4" xfId="4950"/>
    <cellStyle name="40 % – Zvýraznění5 4 2 8" xfId="4951"/>
    <cellStyle name="40 % – Zvýraznění5 4 2 9" xfId="4952"/>
    <cellStyle name="40 % – Zvýraznění5 4 3" xfId="4953"/>
    <cellStyle name="40 % – Zvýraznění5 4 3 2" xfId="4954"/>
    <cellStyle name="40 % – Zvýraznění5 4 3 2 2" xfId="4955"/>
    <cellStyle name="40 % – Zvýraznění5 4 3 3" xfId="4956"/>
    <cellStyle name="40 % – Zvýraznění5 4 3 4" xfId="4957"/>
    <cellStyle name="40 % – Zvýraznění5 4 3 5" xfId="4958"/>
    <cellStyle name="40 % – Zvýraznění5 4 3 6" xfId="4959"/>
    <cellStyle name="40 % – Zvýraznění5 4 4" xfId="4960"/>
    <cellStyle name="40 % – Zvýraznění5 4 4 2" xfId="4961"/>
    <cellStyle name="40 % – Zvýraznění5 4 4 3" xfId="4962"/>
    <cellStyle name="40 % – Zvýraznění5 4 4 4" xfId="4963"/>
    <cellStyle name="40 % – Zvýraznění5 4 4 5" xfId="4964"/>
    <cellStyle name="40 % – Zvýraznění5 4 4 6" xfId="4965"/>
    <cellStyle name="40 % – Zvýraznění5 4 5" xfId="4966"/>
    <cellStyle name="40 % – Zvýraznění5 4 5 2" xfId="4967"/>
    <cellStyle name="40 % – Zvýraznění5 4 5 3" xfId="4968"/>
    <cellStyle name="40 % – Zvýraznění5 4 5 4" xfId="4969"/>
    <cellStyle name="40 % – Zvýraznění5 4 5 5" xfId="4970"/>
    <cellStyle name="40 % – Zvýraznění5 4 6" xfId="4971"/>
    <cellStyle name="40 % – Zvýraznění5 4 6 2" xfId="4972"/>
    <cellStyle name="40 % – Zvýraznění5 4 6 3" xfId="4973"/>
    <cellStyle name="40 % – Zvýraznění5 4 6 4" xfId="4974"/>
    <cellStyle name="40 % – Zvýraznění5 4 7" xfId="4975"/>
    <cellStyle name="40 % – Zvýraznění5 4 7 2" xfId="4976"/>
    <cellStyle name="40 % – Zvýraznění5 4 7 3" xfId="4977"/>
    <cellStyle name="40 % – Zvýraznění5 4 7 4" xfId="4978"/>
    <cellStyle name="40 % – Zvýraznění5 4 8" xfId="4979"/>
    <cellStyle name="40 % – Zvýraznění5 4 8 2" xfId="4980"/>
    <cellStyle name="40 % – Zvýraznění5 4 8 3" xfId="4981"/>
    <cellStyle name="40 % – Zvýraznění5 4 8 4" xfId="4982"/>
    <cellStyle name="40 % – Zvýraznění5 4 9" xfId="4983"/>
    <cellStyle name="40 % – Zvýraznění5 4 9 2" xfId="4984"/>
    <cellStyle name="40 % – Zvýraznění5 4 9 3" xfId="4985"/>
    <cellStyle name="40 % – Zvýraznění5 4 9 4" xfId="4986"/>
    <cellStyle name="40 % – Zvýraznění5 5" xfId="4987"/>
    <cellStyle name="40 % – Zvýraznění5 5 10" xfId="4988"/>
    <cellStyle name="40 % – Zvýraznění5 5 11" xfId="4989"/>
    <cellStyle name="40 % – Zvýraznění5 5 12" xfId="4990"/>
    <cellStyle name="40 % – Zvýraznění5 5 2" xfId="4991"/>
    <cellStyle name="40 % – Zvýraznění5 5 2 2" xfId="4992"/>
    <cellStyle name="40 % – Zvýraznění5 5 2 3" xfId="4993"/>
    <cellStyle name="40 % – Zvýraznění5 5 2 4" xfId="4994"/>
    <cellStyle name="40 % – Zvýraznění5 5 2 5" xfId="4995"/>
    <cellStyle name="40 % – Zvýraznění5 5 3" xfId="4996"/>
    <cellStyle name="40 % – Zvýraznění5 5 3 2" xfId="4997"/>
    <cellStyle name="40 % – Zvýraznění5 5 3 3" xfId="4998"/>
    <cellStyle name="40 % – Zvýraznění5 5 3 4" xfId="4999"/>
    <cellStyle name="40 % – Zvýraznění5 5 3 5" xfId="5000"/>
    <cellStyle name="40 % – Zvýraznění5 5 4" xfId="5001"/>
    <cellStyle name="40 % – Zvýraznění5 5 4 2" xfId="5002"/>
    <cellStyle name="40 % – Zvýraznění5 5 4 3" xfId="5003"/>
    <cellStyle name="40 % – Zvýraznění5 5 4 4" xfId="5004"/>
    <cellStyle name="40 % – Zvýraznění5 5 5" xfId="5005"/>
    <cellStyle name="40 % – Zvýraznění5 5 5 2" xfId="5006"/>
    <cellStyle name="40 % – Zvýraznění5 5 5 3" xfId="5007"/>
    <cellStyle name="40 % – Zvýraznění5 5 5 4" xfId="5008"/>
    <cellStyle name="40 % – Zvýraznění5 5 6" xfId="5009"/>
    <cellStyle name="40 % – Zvýraznění5 5 6 2" xfId="5010"/>
    <cellStyle name="40 % – Zvýraznění5 5 6 3" xfId="5011"/>
    <cellStyle name="40 % – Zvýraznění5 5 6 4" xfId="5012"/>
    <cellStyle name="40 % – Zvýraznění5 5 7" xfId="5013"/>
    <cellStyle name="40 % – Zvýraznění5 5 7 2" xfId="5014"/>
    <cellStyle name="40 % – Zvýraznění5 5 7 3" xfId="5015"/>
    <cellStyle name="40 % – Zvýraznění5 5 7 4" xfId="5016"/>
    <cellStyle name="40 % – Zvýraznění5 5 8" xfId="5017"/>
    <cellStyle name="40 % – Zvýraznění5 5 8 2" xfId="5018"/>
    <cellStyle name="40 % – Zvýraznění5 5 8 3" xfId="5019"/>
    <cellStyle name="40 % – Zvýraznění5 5 8 4" xfId="5020"/>
    <cellStyle name="40 % – Zvýraznění5 5 9" xfId="5021"/>
    <cellStyle name="40 % – Zvýraznění5 6" xfId="5022"/>
    <cellStyle name="40 % – Zvýraznění5 6 10" xfId="5023"/>
    <cellStyle name="40 % – Zvýraznění5 6 11" xfId="5024"/>
    <cellStyle name="40 % – Zvýraznění5 6 2" xfId="5025"/>
    <cellStyle name="40 % – Zvýraznění5 6 2 2" xfId="5026"/>
    <cellStyle name="40 % – Zvýraznění5 6 2 3" xfId="5027"/>
    <cellStyle name="40 % – Zvýraznění5 6 2 4" xfId="5028"/>
    <cellStyle name="40 % – Zvýraznění5 6 3" xfId="5029"/>
    <cellStyle name="40 % – Zvýraznění5 6 3 2" xfId="5030"/>
    <cellStyle name="40 % – Zvýraznění5 6 3 3" xfId="5031"/>
    <cellStyle name="40 % – Zvýraznění5 6 3 4" xfId="5032"/>
    <cellStyle name="40 % – Zvýraznění5 6 4" xfId="5033"/>
    <cellStyle name="40 % – Zvýraznění5 6 4 2" xfId="5034"/>
    <cellStyle name="40 % – Zvýraznění5 6 4 3" xfId="5035"/>
    <cellStyle name="40 % – Zvýraznění5 6 4 4" xfId="5036"/>
    <cellStyle name="40 % – Zvýraznění5 6 5" xfId="5037"/>
    <cellStyle name="40 % – Zvýraznění5 6 5 2" xfId="5038"/>
    <cellStyle name="40 % – Zvýraznění5 6 5 3" xfId="5039"/>
    <cellStyle name="40 % – Zvýraznění5 6 5 4" xfId="5040"/>
    <cellStyle name="40 % – Zvýraznění5 6 6" xfId="5041"/>
    <cellStyle name="40 % – Zvýraznění5 6 6 2" xfId="5042"/>
    <cellStyle name="40 % – Zvýraznění5 6 6 3" xfId="5043"/>
    <cellStyle name="40 % – Zvýraznění5 6 6 4" xfId="5044"/>
    <cellStyle name="40 % – Zvýraznění5 6 7" xfId="5045"/>
    <cellStyle name="40 % – Zvýraznění5 6 7 2" xfId="5046"/>
    <cellStyle name="40 % – Zvýraznění5 6 7 3" xfId="5047"/>
    <cellStyle name="40 % – Zvýraznění5 6 7 4" xfId="5048"/>
    <cellStyle name="40 % – Zvýraznění5 6 8" xfId="5049"/>
    <cellStyle name="40 % – Zvýraznění5 6 9" xfId="5050"/>
    <cellStyle name="40 % – Zvýraznění5 7" xfId="5051"/>
    <cellStyle name="40 % – Zvýraznění5 7 2" xfId="5052"/>
    <cellStyle name="40 % – Zvýraznění5 7 3" xfId="5053"/>
    <cellStyle name="40 % – Zvýraznění5 7 4" xfId="5054"/>
    <cellStyle name="40 % – Zvýraznění5 7 5" xfId="5055"/>
    <cellStyle name="40 % – Zvýraznění5 8" xfId="5056"/>
    <cellStyle name="40 % – Zvýraznění5 8 2" xfId="5057"/>
    <cellStyle name="40 % – Zvýraznění5 8 3" xfId="5058"/>
    <cellStyle name="40 % – Zvýraznění5 8 4" xfId="5059"/>
    <cellStyle name="40 % – Zvýraznění5 8 5" xfId="5060"/>
    <cellStyle name="40 % – Zvýraznění5 9" xfId="5061"/>
    <cellStyle name="40 % – Zvýraznění5 9 2" xfId="5062"/>
    <cellStyle name="40 % – Zvýraznění5 9 3" xfId="5063"/>
    <cellStyle name="40 % – Zvýraznění5 9 4" xfId="5064"/>
    <cellStyle name="40 % – Zvýraznění6 10" xfId="5065"/>
    <cellStyle name="40 % – Zvýraznění6 10 2" xfId="5066"/>
    <cellStyle name="40 % – Zvýraznění6 10 3" xfId="5067"/>
    <cellStyle name="40 % – Zvýraznění6 10 4" xfId="5068"/>
    <cellStyle name="40 % – Zvýraznění6 11" xfId="5069"/>
    <cellStyle name="40 % – Zvýraznění6 11 2" xfId="5070"/>
    <cellStyle name="40 % – Zvýraznění6 11 3" xfId="5071"/>
    <cellStyle name="40 % – Zvýraznění6 11 4" xfId="5072"/>
    <cellStyle name="40 % – Zvýraznění6 12" xfId="5073"/>
    <cellStyle name="40 % – Zvýraznění6 12 2" xfId="5074"/>
    <cellStyle name="40 % – Zvýraznění6 12 3" xfId="5075"/>
    <cellStyle name="40 % – Zvýraznění6 12 4" xfId="5076"/>
    <cellStyle name="40 % – Zvýraznění6 13" xfId="5077"/>
    <cellStyle name="40 % – Zvýraznění6 13 2" xfId="5078"/>
    <cellStyle name="40 % – Zvýraznění6 14" xfId="5079"/>
    <cellStyle name="40 % – Zvýraznění6 14 2" xfId="5080"/>
    <cellStyle name="40 % – Zvýraznění6 15" xfId="5081"/>
    <cellStyle name="40 % – Zvýraznění6 15 2" xfId="5082"/>
    <cellStyle name="40 % – Zvýraznění6 16" xfId="5083"/>
    <cellStyle name="40 % – Zvýraznění6 16 2" xfId="5084"/>
    <cellStyle name="40 % – Zvýraznění6 17" xfId="5085"/>
    <cellStyle name="40 % – Zvýraznění6 17 2" xfId="5086"/>
    <cellStyle name="40 % – Zvýraznění6 18" xfId="5087"/>
    <cellStyle name="40 % – Zvýraznění6 18 2" xfId="5088"/>
    <cellStyle name="40 % – Zvýraznění6 19" xfId="5089"/>
    <cellStyle name="40 % – Zvýraznění6 19 2" xfId="5090"/>
    <cellStyle name="40 % – Zvýraznění6 2" xfId="5091"/>
    <cellStyle name="40 % – Zvýraznění6 2 10" xfId="5092"/>
    <cellStyle name="40 % – Zvýraznění6 2 10 2" xfId="5093"/>
    <cellStyle name="40 % – Zvýraznění6 2 11" xfId="5094"/>
    <cellStyle name="40 % – Zvýraznění6 2 11 2" xfId="5095"/>
    <cellStyle name="40 % – Zvýraznění6 2 12" xfId="5096"/>
    <cellStyle name="40 % – Zvýraznění6 2 12 2" xfId="5097"/>
    <cellStyle name="40 % – Zvýraznění6 2 13" xfId="5098"/>
    <cellStyle name="40 % – Zvýraznění6 2 13 2" xfId="5099"/>
    <cellStyle name="40 % – Zvýraznění6 2 14" xfId="5100"/>
    <cellStyle name="40 % – Zvýraznění6 2 2" xfId="5101"/>
    <cellStyle name="40 % – Zvýraznění6 2 2 10" xfId="5102"/>
    <cellStyle name="40 % – Zvýraznění6 2 2 10 2" xfId="5103"/>
    <cellStyle name="40 % – Zvýraznění6 2 2 11" xfId="5104"/>
    <cellStyle name="40 % – Zvýraznění6 2 2 11 2" xfId="5105"/>
    <cellStyle name="40 % – Zvýraznění6 2 2 12" xfId="5106"/>
    <cellStyle name="40 % – Zvýraznění6 2 2 12 2" xfId="5107"/>
    <cellStyle name="40 % – Zvýraznění6 2 2 13" xfId="5108"/>
    <cellStyle name="40 % – Zvýraznění6 2 2 2" xfId="5109"/>
    <cellStyle name="40 % – Zvýraznění6 2 2 2 10" xfId="5110"/>
    <cellStyle name="40 % – Zvýraznění6 2 2 2 2" xfId="5111"/>
    <cellStyle name="40 % – Zvýraznění6 2 2 2 2 2" xfId="5112"/>
    <cellStyle name="40 % – Zvýraznění6 2 2 2 3" xfId="5113"/>
    <cellStyle name="40 % – Zvýraznění6 2 2 2 3 2" xfId="5114"/>
    <cellStyle name="40 % – Zvýraznění6 2 2 2 4" xfId="5115"/>
    <cellStyle name="40 % – Zvýraznění6 2 2 2 4 2" xfId="5116"/>
    <cellStyle name="40 % – Zvýraznění6 2 2 2 5" xfId="5117"/>
    <cellStyle name="40 % – Zvýraznění6 2 2 2 5 2" xfId="5118"/>
    <cellStyle name="40 % – Zvýraznění6 2 2 2 6" xfId="5119"/>
    <cellStyle name="40 % – Zvýraznění6 2 2 2 6 2" xfId="5120"/>
    <cellStyle name="40 % – Zvýraznění6 2 2 2 7" xfId="5121"/>
    <cellStyle name="40 % – Zvýraznění6 2 2 2 7 2" xfId="5122"/>
    <cellStyle name="40 % – Zvýraznění6 2 2 2 8" xfId="5123"/>
    <cellStyle name="40 % – Zvýraznění6 2 2 2 8 2" xfId="5124"/>
    <cellStyle name="40 % – Zvýraznění6 2 2 2 9" xfId="5125"/>
    <cellStyle name="40 % – Zvýraznění6 2 2 2 9 2" xfId="5126"/>
    <cellStyle name="40 % – Zvýraznění6 2 2 3" xfId="5127"/>
    <cellStyle name="40 % – Zvýraznění6 2 2 3 10" xfId="5128"/>
    <cellStyle name="40 % – Zvýraznění6 2 2 3 2" xfId="5129"/>
    <cellStyle name="40 % – Zvýraznění6 2 2 3 2 2" xfId="5130"/>
    <cellStyle name="40 % – Zvýraznění6 2 2 3 3" xfId="5131"/>
    <cellStyle name="40 % – Zvýraznění6 2 2 3 3 2" xfId="5132"/>
    <cellStyle name="40 % – Zvýraznění6 2 2 3 4" xfId="5133"/>
    <cellStyle name="40 % – Zvýraznění6 2 2 3 4 2" xfId="5134"/>
    <cellStyle name="40 % – Zvýraznění6 2 2 3 5" xfId="5135"/>
    <cellStyle name="40 % – Zvýraznění6 2 2 3 5 2" xfId="5136"/>
    <cellStyle name="40 % – Zvýraznění6 2 2 3 6" xfId="5137"/>
    <cellStyle name="40 % – Zvýraznění6 2 2 3 6 2" xfId="5138"/>
    <cellStyle name="40 % – Zvýraznění6 2 2 3 7" xfId="5139"/>
    <cellStyle name="40 % – Zvýraznění6 2 2 3 7 2" xfId="5140"/>
    <cellStyle name="40 % – Zvýraznění6 2 2 3 8" xfId="5141"/>
    <cellStyle name="40 % – Zvýraznění6 2 2 3 8 2" xfId="5142"/>
    <cellStyle name="40 % – Zvýraznění6 2 2 3 9" xfId="5143"/>
    <cellStyle name="40 % – Zvýraznění6 2 2 3 9 2" xfId="5144"/>
    <cellStyle name="40 % – Zvýraznění6 2 2 4" xfId="5145"/>
    <cellStyle name="40 % – Zvýraznění6 2 2 4 10" xfId="5146"/>
    <cellStyle name="40 % – Zvýraznění6 2 2 4 2" xfId="5147"/>
    <cellStyle name="40 % – Zvýraznění6 2 2 4 2 2" xfId="5148"/>
    <cellStyle name="40 % – Zvýraznění6 2 2 4 3" xfId="5149"/>
    <cellStyle name="40 % – Zvýraznění6 2 2 4 3 2" xfId="5150"/>
    <cellStyle name="40 % – Zvýraznění6 2 2 4 4" xfId="5151"/>
    <cellStyle name="40 % – Zvýraznění6 2 2 4 4 2" xfId="5152"/>
    <cellStyle name="40 % – Zvýraznění6 2 2 4 5" xfId="5153"/>
    <cellStyle name="40 % – Zvýraznění6 2 2 4 5 2" xfId="5154"/>
    <cellStyle name="40 % – Zvýraznění6 2 2 4 6" xfId="5155"/>
    <cellStyle name="40 % – Zvýraznění6 2 2 4 6 2" xfId="5156"/>
    <cellStyle name="40 % – Zvýraznění6 2 2 4 7" xfId="5157"/>
    <cellStyle name="40 % – Zvýraznění6 2 2 4 7 2" xfId="5158"/>
    <cellStyle name="40 % – Zvýraznění6 2 2 4 8" xfId="5159"/>
    <cellStyle name="40 % – Zvýraznění6 2 2 4 8 2" xfId="5160"/>
    <cellStyle name="40 % – Zvýraznění6 2 2 4 9" xfId="5161"/>
    <cellStyle name="40 % – Zvýraznění6 2 2 4 9 2" xfId="5162"/>
    <cellStyle name="40 % – Zvýraznění6 2 2 5" xfId="5163"/>
    <cellStyle name="40 % – Zvýraznění6 2 2 5 2" xfId="5164"/>
    <cellStyle name="40 % – Zvýraznění6 2 2 6" xfId="5165"/>
    <cellStyle name="40 % – Zvýraznění6 2 2 6 2" xfId="5166"/>
    <cellStyle name="40 % – Zvýraznění6 2 2 7" xfId="5167"/>
    <cellStyle name="40 % – Zvýraznění6 2 2 7 2" xfId="5168"/>
    <cellStyle name="40 % – Zvýraznění6 2 2 8" xfId="5169"/>
    <cellStyle name="40 % – Zvýraznění6 2 2 8 2" xfId="5170"/>
    <cellStyle name="40 % – Zvýraznění6 2 2 9" xfId="5171"/>
    <cellStyle name="40 % – Zvýraznění6 2 2 9 2" xfId="5172"/>
    <cellStyle name="40 % – Zvýraznění6 2 3" xfId="5173"/>
    <cellStyle name="40 % – Zvýraznění6 2 3 10" xfId="5174"/>
    <cellStyle name="40 % – Zvýraznění6 2 3 2" xfId="5175"/>
    <cellStyle name="40 % – Zvýraznění6 2 3 2 2" xfId="5176"/>
    <cellStyle name="40 % – Zvýraznění6 2 3 3" xfId="5177"/>
    <cellStyle name="40 % – Zvýraznění6 2 3 3 2" xfId="5178"/>
    <cellStyle name="40 % – Zvýraznění6 2 3 4" xfId="5179"/>
    <cellStyle name="40 % – Zvýraznění6 2 3 4 2" xfId="5180"/>
    <cellStyle name="40 % – Zvýraznění6 2 3 5" xfId="5181"/>
    <cellStyle name="40 % – Zvýraznění6 2 3 5 2" xfId="5182"/>
    <cellStyle name="40 % – Zvýraznění6 2 3 6" xfId="5183"/>
    <cellStyle name="40 % – Zvýraznění6 2 3 6 2" xfId="5184"/>
    <cellStyle name="40 % – Zvýraznění6 2 3 7" xfId="5185"/>
    <cellStyle name="40 % – Zvýraznění6 2 3 7 2" xfId="5186"/>
    <cellStyle name="40 % – Zvýraznění6 2 3 8" xfId="5187"/>
    <cellStyle name="40 % – Zvýraznění6 2 3 8 2" xfId="5188"/>
    <cellStyle name="40 % – Zvýraznění6 2 3 9" xfId="5189"/>
    <cellStyle name="40 % – Zvýraznění6 2 3 9 2" xfId="5190"/>
    <cellStyle name="40 % – Zvýraznění6 2 4" xfId="5191"/>
    <cellStyle name="40 % – Zvýraznění6 2 4 10" xfId="5192"/>
    <cellStyle name="40 % – Zvýraznění6 2 4 2" xfId="5193"/>
    <cellStyle name="40 % – Zvýraznění6 2 4 2 2" xfId="5194"/>
    <cellStyle name="40 % – Zvýraznění6 2 4 3" xfId="5195"/>
    <cellStyle name="40 % – Zvýraznění6 2 4 3 2" xfId="5196"/>
    <cellStyle name="40 % – Zvýraznění6 2 4 4" xfId="5197"/>
    <cellStyle name="40 % – Zvýraznění6 2 4 4 2" xfId="5198"/>
    <cellStyle name="40 % – Zvýraznění6 2 4 5" xfId="5199"/>
    <cellStyle name="40 % – Zvýraznění6 2 4 5 2" xfId="5200"/>
    <cellStyle name="40 % – Zvýraznění6 2 4 6" xfId="5201"/>
    <cellStyle name="40 % – Zvýraznění6 2 4 6 2" xfId="5202"/>
    <cellStyle name="40 % – Zvýraznění6 2 4 7" xfId="5203"/>
    <cellStyle name="40 % – Zvýraznění6 2 4 7 2" xfId="5204"/>
    <cellStyle name="40 % – Zvýraznění6 2 4 8" xfId="5205"/>
    <cellStyle name="40 % – Zvýraznění6 2 4 8 2" xfId="5206"/>
    <cellStyle name="40 % – Zvýraznění6 2 4 9" xfId="5207"/>
    <cellStyle name="40 % – Zvýraznění6 2 4 9 2" xfId="5208"/>
    <cellStyle name="40 % – Zvýraznění6 2 5" xfId="5209"/>
    <cellStyle name="40 % – Zvýraznění6 2 5 10" xfId="5210"/>
    <cellStyle name="40 % – Zvýraznění6 2 5 2" xfId="5211"/>
    <cellStyle name="40 % – Zvýraznění6 2 5 2 2" xfId="5212"/>
    <cellStyle name="40 % – Zvýraznění6 2 5 3" xfId="5213"/>
    <cellStyle name="40 % – Zvýraznění6 2 5 3 2" xfId="5214"/>
    <cellStyle name="40 % – Zvýraznění6 2 5 4" xfId="5215"/>
    <cellStyle name="40 % – Zvýraznění6 2 5 4 2" xfId="5216"/>
    <cellStyle name="40 % – Zvýraznění6 2 5 5" xfId="5217"/>
    <cellStyle name="40 % – Zvýraznění6 2 5 5 2" xfId="5218"/>
    <cellStyle name="40 % – Zvýraznění6 2 5 6" xfId="5219"/>
    <cellStyle name="40 % – Zvýraznění6 2 5 6 2" xfId="5220"/>
    <cellStyle name="40 % – Zvýraznění6 2 5 7" xfId="5221"/>
    <cellStyle name="40 % – Zvýraznění6 2 5 7 2" xfId="5222"/>
    <cellStyle name="40 % – Zvýraznění6 2 5 8" xfId="5223"/>
    <cellStyle name="40 % – Zvýraznění6 2 5 8 2" xfId="5224"/>
    <cellStyle name="40 % – Zvýraznění6 2 5 9" xfId="5225"/>
    <cellStyle name="40 % – Zvýraznění6 2 5 9 2" xfId="5226"/>
    <cellStyle name="40 % – Zvýraznění6 2 6" xfId="5227"/>
    <cellStyle name="40 % – Zvýraznění6 2 6 2" xfId="5228"/>
    <cellStyle name="40 % – Zvýraznění6 2 7" xfId="5229"/>
    <cellStyle name="40 % – Zvýraznění6 2 7 2" xfId="5230"/>
    <cellStyle name="40 % – Zvýraznění6 2 8" xfId="5231"/>
    <cellStyle name="40 % – Zvýraznění6 2 8 2" xfId="5232"/>
    <cellStyle name="40 % – Zvýraznění6 2 9" xfId="5233"/>
    <cellStyle name="40 % – Zvýraznění6 2 9 2" xfId="5234"/>
    <cellStyle name="40 % – Zvýraznění6 20" xfId="5235"/>
    <cellStyle name="40 % – Zvýraznění6 3" xfId="5236"/>
    <cellStyle name="40 % – Zvýraznění6 3 10" xfId="5237"/>
    <cellStyle name="40 % – Zvýraznění6 3 10 2" xfId="5238"/>
    <cellStyle name="40 % – Zvýraznění6 3 10 3" xfId="5239"/>
    <cellStyle name="40 % – Zvýraznění6 3 10 4" xfId="5240"/>
    <cellStyle name="40 % – Zvýraznění6 3 11" xfId="5241"/>
    <cellStyle name="40 % – Zvýraznění6 3 12" xfId="5242"/>
    <cellStyle name="40 % – Zvýraznění6 3 13" xfId="5243"/>
    <cellStyle name="40 % – Zvýraznění6 3 14" xfId="5244"/>
    <cellStyle name="40 % – Zvýraznění6 3 14 2" xfId="5245"/>
    <cellStyle name="40 % – Zvýraznění6 3 15" xfId="5246"/>
    <cellStyle name="40 % – Zvýraznění6 3 15 2" xfId="5247"/>
    <cellStyle name="40 % – Zvýraznění6 3 16" xfId="5248"/>
    <cellStyle name="40 % – Zvýraznění6 3 16 2" xfId="5249"/>
    <cellStyle name="40 % – Zvýraznění6 3 17" xfId="5250"/>
    <cellStyle name="40 % – Zvýraznění6 3 17 2" xfId="5251"/>
    <cellStyle name="40 % – Zvýraznění6 3 18" xfId="5252"/>
    <cellStyle name="40 % – Zvýraznění6 3 18 2" xfId="5253"/>
    <cellStyle name="40 % – Zvýraznění6 3 19" xfId="5254"/>
    <cellStyle name="40 % – Zvýraznění6 3 19 2" xfId="5255"/>
    <cellStyle name="40 % – Zvýraznění6 3 2" xfId="5256"/>
    <cellStyle name="40 % – Zvýraznění6 3 2 10" xfId="5257"/>
    <cellStyle name="40 % – Zvýraznění6 3 2 11" xfId="5258"/>
    <cellStyle name="40 % – Zvýraznění6 3 2 12" xfId="5259"/>
    <cellStyle name="40 % – Zvýraznění6 3 2 12 2" xfId="5260"/>
    <cellStyle name="40 % – Zvýraznění6 3 2 13" xfId="5261"/>
    <cellStyle name="40 % – Zvýraznění6 3 2 13 2" xfId="5262"/>
    <cellStyle name="40 % – Zvýraznění6 3 2 14" xfId="5263"/>
    <cellStyle name="40 % – Zvýraznění6 3 2 14 2" xfId="5264"/>
    <cellStyle name="40 % – Zvýraznění6 3 2 15" xfId="5265"/>
    <cellStyle name="40 % – Zvýraznění6 3 2 15 2" xfId="5266"/>
    <cellStyle name="40 % – Zvýraznění6 3 2 16" xfId="5267"/>
    <cellStyle name="40 % – Zvýraznění6 3 2 16 2" xfId="5268"/>
    <cellStyle name="40 % – Zvýraznění6 3 2 17" xfId="5269"/>
    <cellStyle name="40 % – Zvýraznění6 3 2 17 2" xfId="5270"/>
    <cellStyle name="40 % – Zvýraznění6 3 2 18" xfId="5271"/>
    <cellStyle name="40 % – Zvýraznění6 3 2 18 2" xfId="5272"/>
    <cellStyle name="40 % – Zvýraznění6 3 2 19" xfId="5273"/>
    <cellStyle name="40 % – Zvýraznění6 3 2 2" xfId="5274"/>
    <cellStyle name="40 % – Zvýraznění6 3 2 2 10" xfId="5275"/>
    <cellStyle name="40 % – Zvýraznění6 3 2 2 2" xfId="5276"/>
    <cellStyle name="40 % – Zvýraznění6 3 2 2 2 2" xfId="5277"/>
    <cellStyle name="40 % – Zvýraznění6 3 2 2 3" xfId="5278"/>
    <cellStyle name="40 % – Zvýraznění6 3 2 2 3 2" xfId="5279"/>
    <cellStyle name="40 % – Zvýraznění6 3 2 2 4" xfId="5280"/>
    <cellStyle name="40 % – Zvýraznění6 3 2 2 4 2" xfId="5281"/>
    <cellStyle name="40 % – Zvýraznění6 3 2 2 5" xfId="5282"/>
    <cellStyle name="40 % – Zvýraznění6 3 2 2 5 2" xfId="5283"/>
    <cellStyle name="40 % – Zvýraznění6 3 2 2 6" xfId="5284"/>
    <cellStyle name="40 % – Zvýraznění6 3 2 2 6 2" xfId="5285"/>
    <cellStyle name="40 % – Zvýraznění6 3 2 2 7" xfId="5286"/>
    <cellStyle name="40 % – Zvýraznění6 3 2 2 8" xfId="5287"/>
    <cellStyle name="40 % – Zvýraznění6 3 2 2 9" xfId="5288"/>
    <cellStyle name="40 % – Zvýraznění6 3 2 3" xfId="5289"/>
    <cellStyle name="40 % – Zvýraznění6 3 2 3 2" xfId="5290"/>
    <cellStyle name="40 % – Zvýraznění6 3 2 3 3" xfId="5291"/>
    <cellStyle name="40 % – Zvýraznění6 3 2 3 4" xfId="5292"/>
    <cellStyle name="40 % – Zvýraznění6 3 2 3 5" xfId="5293"/>
    <cellStyle name="40 % – Zvýraznění6 3 2 4" xfId="5294"/>
    <cellStyle name="40 % – Zvýraznění6 3 2 4 2" xfId="5295"/>
    <cellStyle name="40 % – Zvýraznění6 3 2 4 3" xfId="5296"/>
    <cellStyle name="40 % – Zvýraznění6 3 2 4 4" xfId="5297"/>
    <cellStyle name="40 % – Zvýraznění6 3 2 4 5" xfId="5298"/>
    <cellStyle name="40 % – Zvýraznění6 3 2 5" xfId="5299"/>
    <cellStyle name="40 % – Zvýraznění6 3 2 5 2" xfId="5300"/>
    <cellStyle name="40 % – Zvýraznění6 3 2 5 3" xfId="5301"/>
    <cellStyle name="40 % – Zvýraznění6 3 2 5 4" xfId="5302"/>
    <cellStyle name="40 % – Zvýraznění6 3 2 6" xfId="5303"/>
    <cellStyle name="40 % – Zvýraznění6 3 2 6 2" xfId="5304"/>
    <cellStyle name="40 % – Zvýraznění6 3 2 6 3" xfId="5305"/>
    <cellStyle name="40 % – Zvýraznění6 3 2 6 4" xfId="5306"/>
    <cellStyle name="40 % – Zvýraznění6 3 2 7" xfId="5307"/>
    <cellStyle name="40 % – Zvýraznění6 3 2 7 2" xfId="5308"/>
    <cellStyle name="40 % – Zvýraznění6 3 2 7 3" xfId="5309"/>
    <cellStyle name="40 % – Zvýraznění6 3 2 7 4" xfId="5310"/>
    <cellStyle name="40 % – Zvýraznění6 3 2 8" xfId="5311"/>
    <cellStyle name="40 % – Zvýraznění6 3 2 8 2" xfId="5312"/>
    <cellStyle name="40 % – Zvýraznění6 3 2 8 3" xfId="5313"/>
    <cellStyle name="40 % – Zvýraznění6 3 2 8 4" xfId="5314"/>
    <cellStyle name="40 % – Zvýraznění6 3 2 9" xfId="5315"/>
    <cellStyle name="40 % – Zvýraznění6 3 20" xfId="5316"/>
    <cellStyle name="40 % – Zvýraznění6 3 20 2" xfId="5317"/>
    <cellStyle name="40 % – Zvýraznění6 3 21" xfId="5318"/>
    <cellStyle name="40 % – Zvýraznění6 3 3" xfId="5319"/>
    <cellStyle name="40 % – Zvýraznění6 3 3 10" xfId="5320"/>
    <cellStyle name="40 % – Zvýraznění6 3 3 11" xfId="5321"/>
    <cellStyle name="40 % – Zvýraznění6 3 3 2" xfId="5322"/>
    <cellStyle name="40 % – Zvýraznění6 3 3 2 2" xfId="5323"/>
    <cellStyle name="40 % – Zvýraznění6 3 3 2 3" xfId="5324"/>
    <cellStyle name="40 % – Zvýraznění6 3 3 2 4" xfId="5325"/>
    <cellStyle name="40 % – Zvýraznění6 3 3 3" xfId="5326"/>
    <cellStyle name="40 % – Zvýraznění6 3 3 3 2" xfId="5327"/>
    <cellStyle name="40 % – Zvýraznění6 3 3 3 3" xfId="5328"/>
    <cellStyle name="40 % – Zvýraznění6 3 3 3 4" xfId="5329"/>
    <cellStyle name="40 % – Zvýraznění6 3 3 4" xfId="5330"/>
    <cellStyle name="40 % – Zvýraznění6 3 3 4 2" xfId="5331"/>
    <cellStyle name="40 % – Zvýraznění6 3 3 4 3" xfId="5332"/>
    <cellStyle name="40 % – Zvýraznění6 3 3 4 4" xfId="5333"/>
    <cellStyle name="40 % – Zvýraznění6 3 3 5" xfId="5334"/>
    <cellStyle name="40 % – Zvýraznění6 3 3 5 2" xfId="5335"/>
    <cellStyle name="40 % – Zvýraznění6 3 3 5 3" xfId="5336"/>
    <cellStyle name="40 % – Zvýraznění6 3 3 5 4" xfId="5337"/>
    <cellStyle name="40 % – Zvýraznění6 3 3 6" xfId="5338"/>
    <cellStyle name="40 % – Zvýraznění6 3 3 6 2" xfId="5339"/>
    <cellStyle name="40 % – Zvýraznění6 3 3 6 3" xfId="5340"/>
    <cellStyle name="40 % – Zvýraznění6 3 3 6 4" xfId="5341"/>
    <cellStyle name="40 % – Zvýraznění6 3 3 7" xfId="5342"/>
    <cellStyle name="40 % – Zvýraznění6 3 3 7 2" xfId="5343"/>
    <cellStyle name="40 % – Zvýraznění6 3 3 7 3" xfId="5344"/>
    <cellStyle name="40 % – Zvýraznění6 3 3 7 4" xfId="5345"/>
    <cellStyle name="40 % – Zvýraznění6 3 3 8" xfId="5346"/>
    <cellStyle name="40 % – Zvýraznění6 3 3 9" xfId="5347"/>
    <cellStyle name="40 % – Zvýraznění6 3 4" xfId="5348"/>
    <cellStyle name="40 % – Zvýraznění6 3 4 2" xfId="5349"/>
    <cellStyle name="40 % – Zvýraznění6 3 4 3" xfId="5350"/>
    <cellStyle name="40 % – Zvýraznění6 3 4 4" xfId="5351"/>
    <cellStyle name="40 % – Zvýraznění6 3 4 5" xfId="5352"/>
    <cellStyle name="40 % – Zvýraznění6 3 5" xfId="5353"/>
    <cellStyle name="40 % – Zvýraznění6 3 5 2" xfId="5354"/>
    <cellStyle name="40 % – Zvýraznění6 3 5 3" xfId="5355"/>
    <cellStyle name="40 % – Zvýraznění6 3 5 4" xfId="5356"/>
    <cellStyle name="40 % – Zvýraznění6 3 5 5" xfId="5357"/>
    <cellStyle name="40 % – Zvýraznění6 3 6" xfId="5358"/>
    <cellStyle name="40 % – Zvýraznění6 3 6 2" xfId="5359"/>
    <cellStyle name="40 % – Zvýraznění6 3 6 3" xfId="5360"/>
    <cellStyle name="40 % – Zvýraznění6 3 6 4" xfId="5361"/>
    <cellStyle name="40 % – Zvýraznění6 3 7" xfId="5362"/>
    <cellStyle name="40 % – Zvýraznění6 3 7 2" xfId="5363"/>
    <cellStyle name="40 % – Zvýraznění6 3 7 3" xfId="5364"/>
    <cellStyle name="40 % – Zvýraznění6 3 7 4" xfId="5365"/>
    <cellStyle name="40 % – Zvýraznění6 3 8" xfId="5366"/>
    <cellStyle name="40 % – Zvýraznění6 3 8 2" xfId="5367"/>
    <cellStyle name="40 % – Zvýraznění6 3 8 3" xfId="5368"/>
    <cellStyle name="40 % – Zvýraznění6 3 8 4" xfId="5369"/>
    <cellStyle name="40 % – Zvýraznění6 3 9" xfId="5370"/>
    <cellStyle name="40 % – Zvýraznění6 3 9 2" xfId="5371"/>
    <cellStyle name="40 % – Zvýraznění6 3 9 3" xfId="5372"/>
    <cellStyle name="40 % – Zvýraznění6 3 9 4" xfId="5373"/>
    <cellStyle name="40 % – Zvýraznění6 4" xfId="5374"/>
    <cellStyle name="40 % – Zvýraznění6 4 10" xfId="5375"/>
    <cellStyle name="40 % – Zvýraznění6 4 11" xfId="5376"/>
    <cellStyle name="40 % – Zvýraznění6 4 12" xfId="5377"/>
    <cellStyle name="40 % – Zvýraznění6 4 13" xfId="5378"/>
    <cellStyle name="40 % – Zvýraznění6 4 14" xfId="5379"/>
    <cellStyle name="40 % – Zvýraznění6 4 2" xfId="5380"/>
    <cellStyle name="40 % – Zvýraznění6 4 2 10" xfId="5381"/>
    <cellStyle name="40 % – Zvýraznění6 4 2 11" xfId="5382"/>
    <cellStyle name="40 % – Zvýraznění6 4 2 12" xfId="5383"/>
    <cellStyle name="40 % – Zvýraznění6 4 2 2" xfId="5384"/>
    <cellStyle name="40 % – Zvýraznění6 4 2 2 2" xfId="5385"/>
    <cellStyle name="40 % – Zvýraznění6 4 2 2 3" xfId="5386"/>
    <cellStyle name="40 % – Zvýraznění6 4 2 2 4" xfId="5387"/>
    <cellStyle name="40 % – Zvýraznění6 4 2 2 5" xfId="5388"/>
    <cellStyle name="40 % – Zvýraznění6 4 2 2 6" xfId="5389"/>
    <cellStyle name="40 % – Zvýraznění6 4 2 3" xfId="5390"/>
    <cellStyle name="40 % – Zvýraznění6 4 2 3 2" xfId="5391"/>
    <cellStyle name="40 % – Zvýraznění6 4 2 3 3" xfId="5392"/>
    <cellStyle name="40 % – Zvýraznění6 4 2 3 4" xfId="5393"/>
    <cellStyle name="40 % – Zvýraznění6 4 2 3 5" xfId="5394"/>
    <cellStyle name="40 % – Zvýraznění6 4 2 4" xfId="5395"/>
    <cellStyle name="40 % – Zvýraznění6 4 2 4 2" xfId="5396"/>
    <cellStyle name="40 % – Zvýraznění6 4 2 4 3" xfId="5397"/>
    <cellStyle name="40 % – Zvýraznění6 4 2 4 4" xfId="5398"/>
    <cellStyle name="40 % – Zvýraznění6 4 2 5" xfId="5399"/>
    <cellStyle name="40 % – Zvýraznění6 4 2 5 2" xfId="5400"/>
    <cellStyle name="40 % – Zvýraznění6 4 2 5 3" xfId="5401"/>
    <cellStyle name="40 % – Zvýraznění6 4 2 5 4" xfId="5402"/>
    <cellStyle name="40 % – Zvýraznění6 4 2 6" xfId="5403"/>
    <cellStyle name="40 % – Zvýraznění6 4 2 6 2" xfId="5404"/>
    <cellStyle name="40 % – Zvýraznění6 4 2 6 3" xfId="5405"/>
    <cellStyle name="40 % – Zvýraznění6 4 2 6 4" xfId="5406"/>
    <cellStyle name="40 % – Zvýraznění6 4 2 7" xfId="5407"/>
    <cellStyle name="40 % – Zvýraznění6 4 2 7 2" xfId="5408"/>
    <cellStyle name="40 % – Zvýraznění6 4 2 7 3" xfId="5409"/>
    <cellStyle name="40 % – Zvýraznění6 4 2 7 4" xfId="5410"/>
    <cellStyle name="40 % – Zvýraznění6 4 2 8" xfId="5411"/>
    <cellStyle name="40 % – Zvýraznění6 4 2 9" xfId="5412"/>
    <cellStyle name="40 % – Zvýraznění6 4 3" xfId="5413"/>
    <cellStyle name="40 % – Zvýraznění6 4 3 2" xfId="5414"/>
    <cellStyle name="40 % – Zvýraznění6 4 3 2 2" xfId="5415"/>
    <cellStyle name="40 % – Zvýraznění6 4 3 3" xfId="5416"/>
    <cellStyle name="40 % – Zvýraznění6 4 3 4" xfId="5417"/>
    <cellStyle name="40 % – Zvýraznění6 4 3 5" xfId="5418"/>
    <cellStyle name="40 % – Zvýraznění6 4 3 6" xfId="5419"/>
    <cellStyle name="40 % – Zvýraznění6 4 4" xfId="5420"/>
    <cellStyle name="40 % – Zvýraznění6 4 4 2" xfId="5421"/>
    <cellStyle name="40 % – Zvýraznění6 4 4 3" xfId="5422"/>
    <cellStyle name="40 % – Zvýraznění6 4 4 4" xfId="5423"/>
    <cellStyle name="40 % – Zvýraznění6 4 4 5" xfId="5424"/>
    <cellStyle name="40 % – Zvýraznění6 4 4 6" xfId="5425"/>
    <cellStyle name="40 % – Zvýraznění6 4 5" xfId="5426"/>
    <cellStyle name="40 % – Zvýraznění6 4 5 2" xfId="5427"/>
    <cellStyle name="40 % – Zvýraznění6 4 5 3" xfId="5428"/>
    <cellStyle name="40 % – Zvýraznění6 4 5 4" xfId="5429"/>
    <cellStyle name="40 % – Zvýraznění6 4 5 5" xfId="5430"/>
    <cellStyle name="40 % – Zvýraznění6 4 6" xfId="5431"/>
    <cellStyle name="40 % – Zvýraznění6 4 6 2" xfId="5432"/>
    <cellStyle name="40 % – Zvýraznění6 4 6 3" xfId="5433"/>
    <cellStyle name="40 % – Zvýraznění6 4 6 4" xfId="5434"/>
    <cellStyle name="40 % – Zvýraznění6 4 7" xfId="5435"/>
    <cellStyle name="40 % – Zvýraznění6 4 7 2" xfId="5436"/>
    <cellStyle name="40 % – Zvýraznění6 4 7 3" xfId="5437"/>
    <cellStyle name="40 % – Zvýraznění6 4 7 4" xfId="5438"/>
    <cellStyle name="40 % – Zvýraznění6 4 8" xfId="5439"/>
    <cellStyle name="40 % – Zvýraznění6 4 8 2" xfId="5440"/>
    <cellStyle name="40 % – Zvýraznění6 4 8 3" xfId="5441"/>
    <cellStyle name="40 % – Zvýraznění6 4 8 4" xfId="5442"/>
    <cellStyle name="40 % – Zvýraznění6 4 9" xfId="5443"/>
    <cellStyle name="40 % – Zvýraznění6 4 9 2" xfId="5444"/>
    <cellStyle name="40 % – Zvýraznění6 4 9 3" xfId="5445"/>
    <cellStyle name="40 % – Zvýraznění6 4 9 4" xfId="5446"/>
    <cellStyle name="40 % – Zvýraznění6 5" xfId="5447"/>
    <cellStyle name="40 % – Zvýraznění6 5 10" xfId="5448"/>
    <cellStyle name="40 % – Zvýraznění6 5 11" xfId="5449"/>
    <cellStyle name="40 % – Zvýraznění6 5 12" xfId="5450"/>
    <cellStyle name="40 % – Zvýraznění6 5 2" xfId="5451"/>
    <cellStyle name="40 % – Zvýraznění6 5 2 2" xfId="5452"/>
    <cellStyle name="40 % – Zvýraznění6 5 2 3" xfId="5453"/>
    <cellStyle name="40 % – Zvýraznění6 5 2 4" xfId="5454"/>
    <cellStyle name="40 % – Zvýraznění6 5 2 5" xfId="5455"/>
    <cellStyle name="40 % – Zvýraznění6 5 3" xfId="5456"/>
    <cellStyle name="40 % – Zvýraznění6 5 3 2" xfId="5457"/>
    <cellStyle name="40 % – Zvýraznění6 5 3 3" xfId="5458"/>
    <cellStyle name="40 % – Zvýraznění6 5 3 4" xfId="5459"/>
    <cellStyle name="40 % – Zvýraznění6 5 3 5" xfId="5460"/>
    <cellStyle name="40 % – Zvýraznění6 5 4" xfId="5461"/>
    <cellStyle name="40 % – Zvýraznění6 5 4 2" xfId="5462"/>
    <cellStyle name="40 % – Zvýraznění6 5 4 3" xfId="5463"/>
    <cellStyle name="40 % – Zvýraznění6 5 4 4" xfId="5464"/>
    <cellStyle name="40 % – Zvýraznění6 5 5" xfId="5465"/>
    <cellStyle name="40 % – Zvýraznění6 5 5 2" xfId="5466"/>
    <cellStyle name="40 % – Zvýraznění6 5 5 3" xfId="5467"/>
    <cellStyle name="40 % – Zvýraznění6 5 5 4" xfId="5468"/>
    <cellStyle name="40 % – Zvýraznění6 5 6" xfId="5469"/>
    <cellStyle name="40 % – Zvýraznění6 5 6 2" xfId="5470"/>
    <cellStyle name="40 % – Zvýraznění6 5 6 3" xfId="5471"/>
    <cellStyle name="40 % – Zvýraznění6 5 6 4" xfId="5472"/>
    <cellStyle name="40 % – Zvýraznění6 5 7" xfId="5473"/>
    <cellStyle name="40 % – Zvýraznění6 5 7 2" xfId="5474"/>
    <cellStyle name="40 % – Zvýraznění6 5 7 3" xfId="5475"/>
    <cellStyle name="40 % – Zvýraznění6 5 7 4" xfId="5476"/>
    <cellStyle name="40 % – Zvýraznění6 5 8" xfId="5477"/>
    <cellStyle name="40 % – Zvýraznění6 5 8 2" xfId="5478"/>
    <cellStyle name="40 % – Zvýraznění6 5 8 3" xfId="5479"/>
    <cellStyle name="40 % – Zvýraznění6 5 8 4" xfId="5480"/>
    <cellStyle name="40 % – Zvýraznění6 5 9" xfId="5481"/>
    <cellStyle name="40 % – Zvýraznění6 6" xfId="5482"/>
    <cellStyle name="40 % – Zvýraznění6 6 10" xfId="5483"/>
    <cellStyle name="40 % – Zvýraznění6 6 11" xfId="5484"/>
    <cellStyle name="40 % – Zvýraznění6 6 2" xfId="5485"/>
    <cellStyle name="40 % – Zvýraznění6 6 2 2" xfId="5486"/>
    <cellStyle name="40 % – Zvýraznění6 6 2 3" xfId="5487"/>
    <cellStyle name="40 % – Zvýraznění6 6 2 4" xfId="5488"/>
    <cellStyle name="40 % – Zvýraznění6 6 3" xfId="5489"/>
    <cellStyle name="40 % – Zvýraznění6 6 3 2" xfId="5490"/>
    <cellStyle name="40 % – Zvýraznění6 6 3 3" xfId="5491"/>
    <cellStyle name="40 % – Zvýraznění6 6 3 4" xfId="5492"/>
    <cellStyle name="40 % – Zvýraznění6 6 4" xfId="5493"/>
    <cellStyle name="40 % – Zvýraznění6 6 4 2" xfId="5494"/>
    <cellStyle name="40 % – Zvýraznění6 6 4 3" xfId="5495"/>
    <cellStyle name="40 % – Zvýraznění6 6 4 4" xfId="5496"/>
    <cellStyle name="40 % – Zvýraznění6 6 5" xfId="5497"/>
    <cellStyle name="40 % – Zvýraznění6 6 5 2" xfId="5498"/>
    <cellStyle name="40 % – Zvýraznění6 6 5 3" xfId="5499"/>
    <cellStyle name="40 % – Zvýraznění6 6 5 4" xfId="5500"/>
    <cellStyle name="40 % – Zvýraznění6 6 6" xfId="5501"/>
    <cellStyle name="40 % – Zvýraznění6 6 6 2" xfId="5502"/>
    <cellStyle name="40 % – Zvýraznění6 6 6 3" xfId="5503"/>
    <cellStyle name="40 % – Zvýraznění6 6 6 4" xfId="5504"/>
    <cellStyle name="40 % – Zvýraznění6 6 7" xfId="5505"/>
    <cellStyle name="40 % – Zvýraznění6 6 7 2" xfId="5506"/>
    <cellStyle name="40 % – Zvýraznění6 6 7 3" xfId="5507"/>
    <cellStyle name="40 % – Zvýraznění6 6 7 4" xfId="5508"/>
    <cellStyle name="40 % – Zvýraznění6 6 8" xfId="5509"/>
    <cellStyle name="40 % – Zvýraznění6 6 9" xfId="5510"/>
    <cellStyle name="40 % – Zvýraznění6 7" xfId="5511"/>
    <cellStyle name="40 % – Zvýraznění6 7 2" xfId="5512"/>
    <cellStyle name="40 % – Zvýraznění6 7 3" xfId="5513"/>
    <cellStyle name="40 % – Zvýraznění6 7 4" xfId="5514"/>
    <cellStyle name="40 % – Zvýraznění6 7 5" xfId="5515"/>
    <cellStyle name="40 % – Zvýraznění6 8" xfId="5516"/>
    <cellStyle name="40 % – Zvýraznění6 8 2" xfId="5517"/>
    <cellStyle name="40 % – Zvýraznění6 8 3" xfId="5518"/>
    <cellStyle name="40 % – Zvýraznění6 8 4" xfId="5519"/>
    <cellStyle name="40 % – Zvýraznění6 8 5" xfId="5520"/>
    <cellStyle name="40 % – Zvýraznění6 9" xfId="5521"/>
    <cellStyle name="40 % – Zvýraznění6 9 2" xfId="5522"/>
    <cellStyle name="40 % – Zvýraznění6 9 3" xfId="5523"/>
    <cellStyle name="40 % – Zvýraznění6 9 4" xfId="5524"/>
    <cellStyle name="60 % – Zvýraznění1 10" xfId="5525"/>
    <cellStyle name="60 % – Zvýraznění1 11" xfId="5526"/>
    <cellStyle name="60 % – Zvýraznění1 12" xfId="5527"/>
    <cellStyle name="60 % – Zvýraznění1 13" xfId="5528"/>
    <cellStyle name="60 % – Zvýraznění1 14" xfId="5529"/>
    <cellStyle name="60 % – Zvýraznění1 15" xfId="5530"/>
    <cellStyle name="60 % – Zvýraznění1 2" xfId="5531"/>
    <cellStyle name="60 % – Zvýraznění1 3" xfId="5532"/>
    <cellStyle name="60 % – Zvýraznění1 4" xfId="5533"/>
    <cellStyle name="60 % – Zvýraznění1 4 2" xfId="5534"/>
    <cellStyle name="60 % – Zvýraznění1 5" xfId="5535"/>
    <cellStyle name="60 % – Zvýraznění1 6" xfId="5536"/>
    <cellStyle name="60 % – Zvýraznění1 7" xfId="5537"/>
    <cellStyle name="60 % – Zvýraznění1 8" xfId="5538"/>
    <cellStyle name="60 % – Zvýraznění1 9" xfId="5539"/>
    <cellStyle name="60 % – Zvýraznění2 10" xfId="5540"/>
    <cellStyle name="60 % – Zvýraznění2 11" xfId="5541"/>
    <cellStyle name="60 % – Zvýraznění2 12" xfId="5542"/>
    <cellStyle name="60 % – Zvýraznění2 13" xfId="5543"/>
    <cellStyle name="60 % – Zvýraznění2 14" xfId="5544"/>
    <cellStyle name="60 % – Zvýraznění2 15" xfId="5545"/>
    <cellStyle name="60 % – Zvýraznění2 2" xfId="5546"/>
    <cellStyle name="60 % – Zvýraznění2 3" xfId="5547"/>
    <cellStyle name="60 % – Zvýraznění2 4" xfId="5548"/>
    <cellStyle name="60 % – Zvýraznění2 4 2" xfId="5549"/>
    <cellStyle name="60 % – Zvýraznění2 5" xfId="5550"/>
    <cellStyle name="60 % – Zvýraznění2 6" xfId="5551"/>
    <cellStyle name="60 % – Zvýraznění2 7" xfId="5552"/>
    <cellStyle name="60 % – Zvýraznění2 8" xfId="5553"/>
    <cellStyle name="60 % – Zvýraznění2 9" xfId="5554"/>
    <cellStyle name="60 % – Zvýraznění3 10" xfId="5555"/>
    <cellStyle name="60 % – Zvýraznění3 11" xfId="5556"/>
    <cellStyle name="60 % – Zvýraznění3 12" xfId="5557"/>
    <cellStyle name="60 % – Zvýraznění3 13" xfId="5558"/>
    <cellStyle name="60 % – Zvýraznění3 14" xfId="5559"/>
    <cellStyle name="60 % – Zvýraznění3 15" xfId="5560"/>
    <cellStyle name="60 % – Zvýraznění3 2" xfId="5561"/>
    <cellStyle name="60 % – Zvýraznění3 3" xfId="5562"/>
    <cellStyle name="60 % – Zvýraznění3 4" xfId="5563"/>
    <cellStyle name="60 % – Zvýraznění3 4 2" xfId="5564"/>
    <cellStyle name="60 % – Zvýraznění3 5" xfId="5565"/>
    <cellStyle name="60 % – Zvýraznění3 6" xfId="5566"/>
    <cellStyle name="60 % – Zvýraznění3 7" xfId="5567"/>
    <cellStyle name="60 % – Zvýraznění3 8" xfId="5568"/>
    <cellStyle name="60 % – Zvýraznění3 9" xfId="5569"/>
    <cellStyle name="60 % – Zvýraznění4 10" xfId="5570"/>
    <cellStyle name="60 % – Zvýraznění4 11" xfId="5571"/>
    <cellStyle name="60 % – Zvýraznění4 12" xfId="5572"/>
    <cellStyle name="60 % – Zvýraznění4 13" xfId="5573"/>
    <cellStyle name="60 % – Zvýraznění4 14" xfId="5574"/>
    <cellStyle name="60 % – Zvýraznění4 15" xfId="5575"/>
    <cellStyle name="60 % – Zvýraznění4 2" xfId="5576"/>
    <cellStyle name="60 % – Zvýraznění4 3" xfId="5577"/>
    <cellStyle name="60 % – Zvýraznění4 4" xfId="5578"/>
    <cellStyle name="60 % – Zvýraznění4 4 2" xfId="5579"/>
    <cellStyle name="60 % – Zvýraznění4 5" xfId="5580"/>
    <cellStyle name="60 % – Zvýraznění4 6" xfId="5581"/>
    <cellStyle name="60 % – Zvýraznění4 7" xfId="5582"/>
    <cellStyle name="60 % – Zvýraznění4 8" xfId="5583"/>
    <cellStyle name="60 % – Zvýraznění4 9" xfId="5584"/>
    <cellStyle name="60 % – Zvýraznění5 10" xfId="5585"/>
    <cellStyle name="60 % – Zvýraznění5 11" xfId="5586"/>
    <cellStyle name="60 % – Zvýraznění5 12" xfId="5587"/>
    <cellStyle name="60 % – Zvýraznění5 13" xfId="5588"/>
    <cellStyle name="60 % – Zvýraznění5 14" xfId="5589"/>
    <cellStyle name="60 % – Zvýraznění5 15" xfId="5590"/>
    <cellStyle name="60 % – Zvýraznění5 2" xfId="5591"/>
    <cellStyle name="60 % – Zvýraznění5 3" xfId="5592"/>
    <cellStyle name="60 % – Zvýraznění5 4" xfId="5593"/>
    <cellStyle name="60 % – Zvýraznění5 4 2" xfId="5594"/>
    <cellStyle name="60 % – Zvýraznění5 5" xfId="5595"/>
    <cellStyle name="60 % – Zvýraznění5 6" xfId="5596"/>
    <cellStyle name="60 % – Zvýraznění5 7" xfId="5597"/>
    <cellStyle name="60 % – Zvýraznění5 8" xfId="5598"/>
    <cellStyle name="60 % – Zvýraznění5 9" xfId="5599"/>
    <cellStyle name="60 % – Zvýraznění6 10" xfId="5600"/>
    <cellStyle name="60 % – Zvýraznění6 11" xfId="5601"/>
    <cellStyle name="60 % – Zvýraznění6 12" xfId="5602"/>
    <cellStyle name="60 % – Zvýraznění6 13" xfId="5603"/>
    <cellStyle name="60 % – Zvýraznění6 14" xfId="5604"/>
    <cellStyle name="60 % – Zvýraznění6 15" xfId="5605"/>
    <cellStyle name="60 % – Zvýraznění6 2" xfId="5606"/>
    <cellStyle name="60 % – Zvýraznění6 3" xfId="5607"/>
    <cellStyle name="60 % – Zvýraznění6 4" xfId="5608"/>
    <cellStyle name="60 % – Zvýraznění6 4 2" xfId="5609"/>
    <cellStyle name="60 % – Zvýraznění6 5" xfId="5610"/>
    <cellStyle name="60 % – Zvýraznění6 6" xfId="5611"/>
    <cellStyle name="60 % – Zvýraznění6 7" xfId="5612"/>
    <cellStyle name="60 % – Zvýraznění6 8" xfId="5613"/>
    <cellStyle name="60 % – Zvýraznění6 9" xfId="5614"/>
    <cellStyle name="Celkem 10" xfId="5615"/>
    <cellStyle name="Celkem 11" xfId="5616"/>
    <cellStyle name="Celkem 12" xfId="5617"/>
    <cellStyle name="Celkem 13" xfId="5618"/>
    <cellStyle name="Celkem 14" xfId="5619"/>
    <cellStyle name="Celkem 15" xfId="5620"/>
    <cellStyle name="Celkem 2" xfId="5621"/>
    <cellStyle name="Celkem 3" xfId="5622"/>
    <cellStyle name="Celkem 4" xfId="5623"/>
    <cellStyle name="Celkem 4 2" xfId="5624"/>
    <cellStyle name="Celkem 5" xfId="5625"/>
    <cellStyle name="Celkem 6" xfId="5626"/>
    <cellStyle name="Celkem 7" xfId="5627"/>
    <cellStyle name="Celkem 8" xfId="5628"/>
    <cellStyle name="Celkem 9" xfId="5629"/>
    <cellStyle name="Hypertextový odkaz 2" xfId="5630"/>
    <cellStyle name="Hypertextový odkaz 2 2" xfId="5631"/>
    <cellStyle name="Hypertextový odkaz 2 3" xfId="5632"/>
    <cellStyle name="Hypertextový odkaz 3" xfId="5633"/>
    <cellStyle name="Chybně 10" xfId="5634"/>
    <cellStyle name="Chybně 11" xfId="5635"/>
    <cellStyle name="Chybně 12" xfId="5636"/>
    <cellStyle name="Chybně 13" xfId="5637"/>
    <cellStyle name="Chybně 14" xfId="5638"/>
    <cellStyle name="Chybně 15" xfId="5639"/>
    <cellStyle name="Chybně 2" xfId="5640"/>
    <cellStyle name="Chybně 3" xfId="5641"/>
    <cellStyle name="Chybně 4" xfId="5642"/>
    <cellStyle name="Chybně 4 2" xfId="5643"/>
    <cellStyle name="Chybně 5" xfId="5644"/>
    <cellStyle name="Chybně 6" xfId="5645"/>
    <cellStyle name="Chybně 7" xfId="5646"/>
    <cellStyle name="Chybně 8" xfId="5647"/>
    <cellStyle name="Chybně 9" xfId="5648"/>
    <cellStyle name="Kontrolní buňka 10" xfId="5649"/>
    <cellStyle name="Kontrolní buňka 11" xfId="5650"/>
    <cellStyle name="Kontrolní buňka 12" xfId="5651"/>
    <cellStyle name="Kontrolní buňka 13" xfId="5652"/>
    <cellStyle name="Kontrolní buňka 14" xfId="5653"/>
    <cellStyle name="Kontrolní buňka 15" xfId="5654"/>
    <cellStyle name="Kontrolní buňka 2" xfId="5655"/>
    <cellStyle name="Kontrolní buňka 3" xfId="5656"/>
    <cellStyle name="Kontrolní buňka 4" xfId="5657"/>
    <cellStyle name="Kontrolní buňka 4 2" xfId="5658"/>
    <cellStyle name="Kontrolní buňka 5" xfId="5659"/>
    <cellStyle name="Kontrolní buňka 6" xfId="5660"/>
    <cellStyle name="Kontrolní buňka 7" xfId="5661"/>
    <cellStyle name="Kontrolní buňka 8" xfId="5662"/>
    <cellStyle name="Kontrolní buňka 9" xfId="5663"/>
    <cellStyle name="Nadpis 1 10" xfId="5664"/>
    <cellStyle name="Nadpis 1 11" xfId="5665"/>
    <cellStyle name="Nadpis 1 12" xfId="5666"/>
    <cellStyle name="Nadpis 1 13" xfId="5667"/>
    <cellStyle name="Nadpis 1 14" xfId="5668"/>
    <cellStyle name="Nadpis 1 15" xfId="5669"/>
    <cellStyle name="Nadpis 1 2" xfId="5670"/>
    <cellStyle name="Nadpis 1 3" xfId="5671"/>
    <cellStyle name="Nadpis 1 4" xfId="5672"/>
    <cellStyle name="Nadpis 1 4 2" xfId="5673"/>
    <cellStyle name="Nadpis 1 5" xfId="5674"/>
    <cellStyle name="Nadpis 1 6" xfId="5675"/>
    <cellStyle name="Nadpis 1 7" xfId="5676"/>
    <cellStyle name="Nadpis 1 8" xfId="5677"/>
    <cellStyle name="Nadpis 1 9" xfId="5678"/>
    <cellStyle name="Nadpis 2 10" xfId="5679"/>
    <cellStyle name="Nadpis 2 11" xfId="5680"/>
    <cellStyle name="Nadpis 2 12" xfId="5681"/>
    <cellStyle name="Nadpis 2 13" xfId="5682"/>
    <cellStyle name="Nadpis 2 14" xfId="5683"/>
    <cellStyle name="Nadpis 2 15" xfId="5684"/>
    <cellStyle name="Nadpis 2 2" xfId="5685"/>
    <cellStyle name="Nadpis 2 3" xfId="5686"/>
    <cellStyle name="Nadpis 2 4" xfId="5687"/>
    <cellStyle name="Nadpis 2 4 2" xfId="5688"/>
    <cellStyle name="Nadpis 2 5" xfId="5689"/>
    <cellStyle name="Nadpis 2 6" xfId="5690"/>
    <cellStyle name="Nadpis 2 7" xfId="5691"/>
    <cellStyle name="Nadpis 2 8" xfId="5692"/>
    <cellStyle name="Nadpis 2 9" xfId="5693"/>
    <cellStyle name="Nadpis 3 10" xfId="5694"/>
    <cellStyle name="Nadpis 3 11" xfId="5695"/>
    <cellStyle name="Nadpis 3 12" xfId="5696"/>
    <cellStyle name="Nadpis 3 13" xfId="5697"/>
    <cellStyle name="Nadpis 3 14" xfId="5698"/>
    <cellStyle name="Nadpis 3 15" xfId="5699"/>
    <cellStyle name="Nadpis 3 2" xfId="5700"/>
    <cellStyle name="Nadpis 3 3" xfId="5701"/>
    <cellStyle name="Nadpis 3 4" xfId="5702"/>
    <cellStyle name="Nadpis 3 4 2" xfId="5703"/>
    <cellStyle name="Nadpis 3 5" xfId="5704"/>
    <cellStyle name="Nadpis 3 6" xfId="5705"/>
    <cellStyle name="Nadpis 3 7" xfId="5706"/>
    <cellStyle name="Nadpis 3 8" xfId="5707"/>
    <cellStyle name="Nadpis 3 9" xfId="5708"/>
    <cellStyle name="Nadpis 4 10" xfId="5709"/>
    <cellStyle name="Nadpis 4 11" xfId="5710"/>
    <cellStyle name="Nadpis 4 12" xfId="5711"/>
    <cellStyle name="Nadpis 4 13" xfId="5712"/>
    <cellStyle name="Nadpis 4 14" xfId="5713"/>
    <cellStyle name="Nadpis 4 15" xfId="5714"/>
    <cellStyle name="Nadpis 4 2" xfId="5715"/>
    <cellStyle name="Nadpis 4 3" xfId="5716"/>
    <cellStyle name="Nadpis 4 4" xfId="5717"/>
    <cellStyle name="Nadpis 4 4 2" xfId="5718"/>
    <cellStyle name="Nadpis 4 5" xfId="5719"/>
    <cellStyle name="Nadpis 4 6" xfId="5720"/>
    <cellStyle name="Nadpis 4 7" xfId="5721"/>
    <cellStyle name="Nadpis 4 8" xfId="5722"/>
    <cellStyle name="Nadpis 4 9" xfId="5723"/>
    <cellStyle name="Neutrální 10" xfId="5724"/>
    <cellStyle name="Neutrální 11" xfId="5725"/>
    <cellStyle name="Neutrální 12" xfId="5726"/>
    <cellStyle name="Neutrální 13" xfId="5727"/>
    <cellStyle name="Neutrální 14" xfId="5728"/>
    <cellStyle name="Neutrální 15" xfId="5729"/>
    <cellStyle name="Neutrální 2" xfId="5730"/>
    <cellStyle name="Neutrální 3" xfId="5731"/>
    <cellStyle name="Neutrální 4" xfId="5732"/>
    <cellStyle name="Neutrální 4 2" xfId="5733"/>
    <cellStyle name="Neutrální 5" xfId="5734"/>
    <cellStyle name="Neutrální 6" xfId="5735"/>
    <cellStyle name="Neutrální 7" xfId="5736"/>
    <cellStyle name="Neutrální 8" xfId="5737"/>
    <cellStyle name="Neutrální 9" xfId="5738"/>
    <cellStyle name="normální" xfId="0" builtinId="0"/>
    <cellStyle name="Normální 10" xfId="5739"/>
    <cellStyle name="Normální 10 10" xfId="5740"/>
    <cellStyle name="Normální 10 10 2" xfId="5741"/>
    <cellStyle name="Normální 10 10 3" xfId="5742"/>
    <cellStyle name="Normální 10 10 4" xfId="5743"/>
    <cellStyle name="Normální 10 11" xfId="5744"/>
    <cellStyle name="Normální 10 11 2" xfId="5745"/>
    <cellStyle name="Normální 10 11 3" xfId="5746"/>
    <cellStyle name="Normální 10 11 4" xfId="5747"/>
    <cellStyle name="Normální 10 12" xfId="5748"/>
    <cellStyle name="Normální 10 12 2" xfId="5749"/>
    <cellStyle name="Normální 10 12 3" xfId="5750"/>
    <cellStyle name="Normální 10 12 4" xfId="5751"/>
    <cellStyle name="Normální 10 13" xfId="5752"/>
    <cellStyle name="Normální 10 13 2" xfId="5753"/>
    <cellStyle name="Normální 10 13 3" xfId="5754"/>
    <cellStyle name="Normální 10 13 4" xfId="5755"/>
    <cellStyle name="Normální 10 14" xfId="5756"/>
    <cellStyle name="Normální 10 14 2" xfId="5757"/>
    <cellStyle name="Normální 10 15" xfId="5758"/>
    <cellStyle name="Normální 10 15 2" xfId="5759"/>
    <cellStyle name="Normální 10 16" xfId="5760"/>
    <cellStyle name="Normální 10 16 2" xfId="5761"/>
    <cellStyle name="Normální 10 17" xfId="5762"/>
    <cellStyle name="Normální 10 17 2" xfId="5763"/>
    <cellStyle name="Normální 10 18" xfId="5764"/>
    <cellStyle name="Normální 10 18 2" xfId="5765"/>
    <cellStyle name="Normální 10 19" xfId="5766"/>
    <cellStyle name="Normální 10 19 2" xfId="5767"/>
    <cellStyle name="Normální 10 2" xfId="5768"/>
    <cellStyle name="Normální 10 2 10" xfId="5769"/>
    <cellStyle name="Normální 10 2 11" xfId="5770"/>
    <cellStyle name="Normální 10 2 2" xfId="5771"/>
    <cellStyle name="Normální 10 2 2 2" xfId="5772"/>
    <cellStyle name="Normální 10 2 3" xfId="5773"/>
    <cellStyle name="Normální 10 2 3 2" xfId="5774"/>
    <cellStyle name="Normální 10 2 3 3" xfId="5775"/>
    <cellStyle name="Normální 10 2 3 4" xfId="5776"/>
    <cellStyle name="Normální 10 2 3 5" xfId="5777"/>
    <cellStyle name="Normální 10 2 4" xfId="5778"/>
    <cellStyle name="Normální 10 2 4 2" xfId="5779"/>
    <cellStyle name="Normální 10 2 4 3" xfId="5780"/>
    <cellStyle name="Normální 10 2 4 4" xfId="5781"/>
    <cellStyle name="Normální 10 2 5" xfId="5782"/>
    <cellStyle name="Normální 10 2 5 2" xfId="5783"/>
    <cellStyle name="Normální 10 2 5 3" xfId="5784"/>
    <cellStyle name="Normální 10 2 5 4" xfId="5785"/>
    <cellStyle name="Normální 10 2 6" xfId="5786"/>
    <cellStyle name="Normální 10 2 6 2" xfId="5787"/>
    <cellStyle name="Normální 10 2 6 3" xfId="5788"/>
    <cellStyle name="Normální 10 2 6 4" xfId="5789"/>
    <cellStyle name="Normální 10 2 7" xfId="5790"/>
    <cellStyle name="Normální 10 2 7 2" xfId="5791"/>
    <cellStyle name="Normální 10 2 7 3" xfId="5792"/>
    <cellStyle name="Normální 10 2 7 4" xfId="5793"/>
    <cellStyle name="Normální 10 2 8" xfId="5794"/>
    <cellStyle name="Normální 10 2 8 2" xfId="5795"/>
    <cellStyle name="Normální 10 2 8 3" xfId="5796"/>
    <cellStyle name="Normální 10 2 8 4" xfId="5797"/>
    <cellStyle name="Normální 10 2 9" xfId="5798"/>
    <cellStyle name="Normální 10 20" xfId="5799"/>
    <cellStyle name="Normální 10 20 2" xfId="5800"/>
    <cellStyle name="Normální 10 3" xfId="2"/>
    <cellStyle name="Normální 10 3 10" xfId="5801"/>
    <cellStyle name="Normální 10 3 10 2" xfId="5802"/>
    <cellStyle name="Normální 10 3 10 3" xfId="5803"/>
    <cellStyle name="Normální 10 3 10 4" xfId="5804"/>
    <cellStyle name="Normální 10 3 11" xfId="5805"/>
    <cellStyle name="Normální 10 3 12" xfId="5806"/>
    <cellStyle name="Normální 10 3 13" xfId="5807"/>
    <cellStyle name="Normální 10 3 14" xfId="5808"/>
    <cellStyle name="Normální 10 3 14 2" xfId="5809"/>
    <cellStyle name="Normální 10 3 15" xfId="5810"/>
    <cellStyle name="Normální 10 3 15 2" xfId="5811"/>
    <cellStyle name="Normální 10 3 16" xfId="5812"/>
    <cellStyle name="Normální 10 3 16 2" xfId="5813"/>
    <cellStyle name="Normální 10 3 17" xfId="5814"/>
    <cellStyle name="Normální 10 3 17 2" xfId="5815"/>
    <cellStyle name="Normální 10 3 18" xfId="5816"/>
    <cellStyle name="Normální 10 3 18 2" xfId="5817"/>
    <cellStyle name="Normální 10 3 19" xfId="5818"/>
    <cellStyle name="Normální 10 3 19 2" xfId="5819"/>
    <cellStyle name="Normální 10 3 2" xfId="5820"/>
    <cellStyle name="Normální 10 3 2 10" xfId="5821"/>
    <cellStyle name="Normální 10 3 2 11" xfId="5822"/>
    <cellStyle name="Normální 10 3 2 12" xfId="5823"/>
    <cellStyle name="Normální 10 3 2 2" xfId="5824"/>
    <cellStyle name="Normální 10 3 2 2 2" xfId="5825"/>
    <cellStyle name="Normální 10 3 2 2 3" xfId="5826"/>
    <cellStyle name="Normální 10 3 2 2 4" xfId="5827"/>
    <cellStyle name="Normální 10 3 2 2 5" xfId="5828"/>
    <cellStyle name="Normální 10 3 2 3" xfId="5829"/>
    <cellStyle name="Normální 10 3 2 3 2" xfId="5830"/>
    <cellStyle name="Normální 10 3 2 3 3" xfId="5831"/>
    <cellStyle name="Normální 10 3 2 3 4" xfId="5832"/>
    <cellStyle name="Normální 10 3 2 3 5" xfId="5833"/>
    <cellStyle name="Normální 10 3 2 4" xfId="5834"/>
    <cellStyle name="Normální 10 3 2 4 2" xfId="5835"/>
    <cellStyle name="Normální 10 3 2 4 3" xfId="5836"/>
    <cellStyle name="Normální 10 3 2 4 4" xfId="5837"/>
    <cellStyle name="Normální 10 3 2 5" xfId="5838"/>
    <cellStyle name="Normální 10 3 2 5 2" xfId="5839"/>
    <cellStyle name="Normální 10 3 2 5 3" xfId="5840"/>
    <cellStyle name="Normální 10 3 2 5 4" xfId="5841"/>
    <cellStyle name="Normální 10 3 2 6" xfId="5842"/>
    <cellStyle name="Normální 10 3 2 6 2" xfId="5843"/>
    <cellStyle name="Normální 10 3 2 6 3" xfId="5844"/>
    <cellStyle name="Normální 10 3 2 6 4" xfId="5845"/>
    <cellStyle name="Normální 10 3 2 7" xfId="5846"/>
    <cellStyle name="Normální 10 3 2 7 2" xfId="5847"/>
    <cellStyle name="Normální 10 3 2 7 3" xfId="5848"/>
    <cellStyle name="Normální 10 3 2 7 4" xfId="5849"/>
    <cellStyle name="Normální 10 3 2 8" xfId="5850"/>
    <cellStyle name="Normální 10 3 2 8 2" xfId="5851"/>
    <cellStyle name="Normální 10 3 2 8 3" xfId="5852"/>
    <cellStyle name="Normální 10 3 2 8 4" xfId="5853"/>
    <cellStyle name="Normální 10 3 2 9" xfId="5854"/>
    <cellStyle name="Normální 10 3 20" xfId="5855"/>
    <cellStyle name="Normální 10 3 20 2" xfId="5856"/>
    <cellStyle name="Normální 10 3 21" xfId="5857"/>
    <cellStyle name="Normální 10 3 3" xfId="5858"/>
    <cellStyle name="Normální 10 3 3 10" xfId="5859"/>
    <cellStyle name="Normální 10 3 3 11" xfId="5860"/>
    <cellStyle name="Normální 10 3 3 2" xfId="5861"/>
    <cellStyle name="Normální 10 3 3 2 2" xfId="5862"/>
    <cellStyle name="Normální 10 3 3 2 3" xfId="5863"/>
    <cellStyle name="Normální 10 3 3 2 4" xfId="5864"/>
    <cellStyle name="Normální 10 3 3 3" xfId="5865"/>
    <cellStyle name="Normální 10 3 3 3 2" xfId="5866"/>
    <cellStyle name="Normální 10 3 3 3 3" xfId="5867"/>
    <cellStyle name="Normální 10 3 3 3 4" xfId="5868"/>
    <cellStyle name="Normální 10 3 3 4" xfId="5869"/>
    <cellStyle name="Normální 10 3 3 4 2" xfId="5870"/>
    <cellStyle name="Normální 10 3 3 4 3" xfId="5871"/>
    <cellStyle name="Normální 10 3 3 4 4" xfId="5872"/>
    <cellStyle name="Normální 10 3 3 5" xfId="5873"/>
    <cellStyle name="Normální 10 3 3 5 2" xfId="5874"/>
    <cellStyle name="Normální 10 3 3 5 3" xfId="5875"/>
    <cellStyle name="Normální 10 3 3 5 4" xfId="5876"/>
    <cellStyle name="Normální 10 3 3 6" xfId="5877"/>
    <cellStyle name="Normální 10 3 3 6 2" xfId="5878"/>
    <cellStyle name="Normální 10 3 3 6 3" xfId="5879"/>
    <cellStyle name="Normální 10 3 3 6 4" xfId="5880"/>
    <cellStyle name="Normální 10 3 3 7" xfId="5881"/>
    <cellStyle name="Normální 10 3 3 7 2" xfId="5882"/>
    <cellStyle name="Normální 10 3 3 7 3" xfId="5883"/>
    <cellStyle name="Normální 10 3 3 7 4" xfId="5884"/>
    <cellStyle name="Normální 10 3 3 8" xfId="5885"/>
    <cellStyle name="Normální 10 3 3 9" xfId="5886"/>
    <cellStyle name="Normální 10 3 4" xfId="5887"/>
    <cellStyle name="Normální 10 3 4 10" xfId="5888"/>
    <cellStyle name="Normální 10 3 4 2" xfId="5889"/>
    <cellStyle name="Normální 10 3 4 2 2" xfId="5890"/>
    <cellStyle name="Normální 10 3 4 3" xfId="5891"/>
    <cellStyle name="Normální 10 3 4 3 2" xfId="5892"/>
    <cellStyle name="Normální 10 3 4 4" xfId="5893"/>
    <cellStyle name="Normální 10 3 4 4 2" xfId="5894"/>
    <cellStyle name="Normální 10 3 4 5" xfId="5895"/>
    <cellStyle name="Normální 10 3 4 5 2" xfId="5896"/>
    <cellStyle name="Normální 10 3 4 6" xfId="5897"/>
    <cellStyle name="Normální 10 3 4 6 2" xfId="5898"/>
    <cellStyle name="Normální 10 3 4 7" xfId="5899"/>
    <cellStyle name="Normální 10 3 4 8" xfId="5900"/>
    <cellStyle name="Normální 10 3 4 9" xfId="5901"/>
    <cellStyle name="Normální 10 3 5" xfId="5902"/>
    <cellStyle name="Normální 10 3 5 2" xfId="5903"/>
    <cellStyle name="Normální 10 3 5 3" xfId="5904"/>
    <cellStyle name="Normální 10 3 5 4" xfId="5905"/>
    <cellStyle name="Normální 10 3 5 5" xfId="5906"/>
    <cellStyle name="Normální 10 3 6" xfId="5907"/>
    <cellStyle name="Normální 10 3 6 2" xfId="5908"/>
    <cellStyle name="Normální 10 3 6 3" xfId="5909"/>
    <cellStyle name="Normální 10 3 6 4" xfId="5910"/>
    <cellStyle name="Normální 10 3 6 5" xfId="5911"/>
    <cellStyle name="Normální 10 3 7" xfId="5912"/>
    <cellStyle name="Normální 10 3 7 2" xfId="5913"/>
    <cellStyle name="Normální 10 3 7 3" xfId="5914"/>
    <cellStyle name="Normální 10 3 7 4" xfId="5915"/>
    <cellStyle name="Normální 10 3 8" xfId="5916"/>
    <cellStyle name="Normální 10 3 8 2" xfId="5917"/>
    <cellStyle name="Normální 10 3 8 3" xfId="5918"/>
    <cellStyle name="Normální 10 3 8 4" xfId="5919"/>
    <cellStyle name="Normální 10 3 9" xfId="5920"/>
    <cellStyle name="Normální 10 3 9 2" xfId="5921"/>
    <cellStyle name="Normální 10 3 9 3" xfId="5922"/>
    <cellStyle name="Normální 10 3 9 4" xfId="5923"/>
    <cellStyle name="Normální 10 4" xfId="5924"/>
    <cellStyle name="Normální 10 4 10" xfId="5925"/>
    <cellStyle name="Normální 10 4 11" xfId="5926"/>
    <cellStyle name="Normální 10 4 12" xfId="5927"/>
    <cellStyle name="Normální 10 4 2" xfId="5928"/>
    <cellStyle name="Normální 10 4 2 2" xfId="5929"/>
    <cellStyle name="Normální 10 4 2 3" xfId="5930"/>
    <cellStyle name="Normální 10 4 2 4" xfId="5931"/>
    <cellStyle name="Normální 10 4 2 5" xfId="5932"/>
    <cellStyle name="Normální 10 4 3" xfId="5933"/>
    <cellStyle name="Normální 10 4 3 2" xfId="5934"/>
    <cellStyle name="Normální 10 4 3 3" xfId="5935"/>
    <cellStyle name="Normální 10 4 3 4" xfId="5936"/>
    <cellStyle name="Normální 10 4 3 5" xfId="5937"/>
    <cellStyle name="Normální 10 4 4" xfId="5938"/>
    <cellStyle name="Normální 10 4 4 2" xfId="5939"/>
    <cellStyle name="Normální 10 4 4 3" xfId="5940"/>
    <cellStyle name="Normální 10 4 4 4" xfId="5941"/>
    <cellStyle name="Normální 10 4 5" xfId="5942"/>
    <cellStyle name="Normální 10 4 5 2" xfId="5943"/>
    <cellStyle name="Normální 10 4 5 3" xfId="5944"/>
    <cellStyle name="Normální 10 4 5 4" xfId="5945"/>
    <cellStyle name="Normální 10 4 6" xfId="5946"/>
    <cellStyle name="Normální 10 4 6 2" xfId="5947"/>
    <cellStyle name="Normální 10 4 6 3" xfId="5948"/>
    <cellStyle name="Normální 10 4 6 4" xfId="5949"/>
    <cellStyle name="Normální 10 4 7" xfId="5950"/>
    <cellStyle name="Normální 10 4 7 2" xfId="5951"/>
    <cellStyle name="Normální 10 4 7 3" xfId="5952"/>
    <cellStyle name="Normální 10 4 7 4" xfId="5953"/>
    <cellStyle name="Normální 10 4 8" xfId="5954"/>
    <cellStyle name="Normální 10 4 8 2" xfId="5955"/>
    <cellStyle name="Normální 10 4 8 3" xfId="5956"/>
    <cellStyle name="Normální 10 4 8 4" xfId="5957"/>
    <cellStyle name="Normální 10 4 9" xfId="5958"/>
    <cellStyle name="Normální 10 5" xfId="5959"/>
    <cellStyle name="Normální 10 5 10" xfId="5960"/>
    <cellStyle name="Normální 10 5 11" xfId="5961"/>
    <cellStyle name="Normální 10 5 12" xfId="5962"/>
    <cellStyle name="Normální 10 5 2" xfId="5963"/>
    <cellStyle name="Normální 10 5 2 2" xfId="5964"/>
    <cellStyle name="Normální 10 5 2 3" xfId="5965"/>
    <cellStyle name="Normální 10 5 2 4" xfId="5966"/>
    <cellStyle name="Normální 10 5 2 5" xfId="5967"/>
    <cellStyle name="Normální 10 5 3" xfId="5968"/>
    <cellStyle name="Normální 10 5 3 2" xfId="5969"/>
    <cellStyle name="Normální 10 5 3 3" xfId="5970"/>
    <cellStyle name="Normální 10 5 3 4" xfId="5971"/>
    <cellStyle name="Normální 10 5 3 5" xfId="5972"/>
    <cellStyle name="Normální 10 5 4" xfId="5973"/>
    <cellStyle name="Normální 10 5 4 2" xfId="5974"/>
    <cellStyle name="Normální 10 5 4 3" xfId="5975"/>
    <cellStyle name="Normální 10 5 4 4" xfId="5976"/>
    <cellStyle name="Normální 10 5 5" xfId="5977"/>
    <cellStyle name="Normální 10 5 5 2" xfId="5978"/>
    <cellStyle name="Normální 10 5 5 3" xfId="5979"/>
    <cellStyle name="Normální 10 5 5 4" xfId="5980"/>
    <cellStyle name="Normální 10 5 6" xfId="5981"/>
    <cellStyle name="Normální 10 5 6 2" xfId="5982"/>
    <cellStyle name="Normální 10 5 6 3" xfId="5983"/>
    <cellStyle name="Normální 10 5 6 4" xfId="5984"/>
    <cellStyle name="Normální 10 5 7" xfId="5985"/>
    <cellStyle name="Normální 10 5 7 2" xfId="5986"/>
    <cellStyle name="Normální 10 5 7 3" xfId="5987"/>
    <cellStyle name="Normální 10 5 7 4" xfId="5988"/>
    <cellStyle name="Normální 10 5 8" xfId="5989"/>
    <cellStyle name="Normální 10 5 8 2" xfId="5990"/>
    <cellStyle name="Normální 10 5 8 3" xfId="5991"/>
    <cellStyle name="Normální 10 5 8 4" xfId="5992"/>
    <cellStyle name="Normální 10 5 9" xfId="5993"/>
    <cellStyle name="Normální 10 6" xfId="5994"/>
    <cellStyle name="Normální 10 6 10" xfId="5995"/>
    <cellStyle name="Normální 10 6 11" xfId="5996"/>
    <cellStyle name="Normální 10 6 2" xfId="5997"/>
    <cellStyle name="Normální 10 6 2 2" xfId="5998"/>
    <cellStyle name="Normální 10 6 2 3" xfId="5999"/>
    <cellStyle name="Normální 10 6 2 4" xfId="6000"/>
    <cellStyle name="Normální 10 6 3" xfId="6001"/>
    <cellStyle name="Normální 10 6 3 2" xfId="6002"/>
    <cellStyle name="Normální 10 6 3 3" xfId="6003"/>
    <cellStyle name="Normální 10 6 3 4" xfId="6004"/>
    <cellStyle name="Normální 10 6 4" xfId="6005"/>
    <cellStyle name="Normální 10 6 4 2" xfId="6006"/>
    <cellStyle name="Normální 10 6 4 3" xfId="6007"/>
    <cellStyle name="Normální 10 6 4 4" xfId="6008"/>
    <cellStyle name="Normální 10 6 5" xfId="6009"/>
    <cellStyle name="Normální 10 6 5 2" xfId="6010"/>
    <cellStyle name="Normální 10 6 5 3" xfId="6011"/>
    <cellStyle name="Normální 10 6 5 4" xfId="6012"/>
    <cellStyle name="Normální 10 6 6" xfId="6013"/>
    <cellStyle name="Normální 10 6 6 2" xfId="6014"/>
    <cellStyle name="Normální 10 6 6 3" xfId="6015"/>
    <cellStyle name="Normální 10 6 6 4" xfId="6016"/>
    <cellStyle name="Normální 10 6 7" xfId="6017"/>
    <cellStyle name="Normální 10 6 7 2" xfId="6018"/>
    <cellStyle name="Normální 10 6 7 3" xfId="6019"/>
    <cellStyle name="Normální 10 6 7 4" xfId="6020"/>
    <cellStyle name="Normální 10 6 8" xfId="6021"/>
    <cellStyle name="Normální 10 6 9" xfId="6022"/>
    <cellStyle name="Normální 10 7" xfId="6023"/>
    <cellStyle name="Normální 10 8" xfId="6024"/>
    <cellStyle name="Normální 10 8 2" xfId="6025"/>
    <cellStyle name="Normální 10 8 3" xfId="6026"/>
    <cellStyle name="Normální 10 8 4" xfId="6027"/>
    <cellStyle name="Normální 10 8 5" xfId="6028"/>
    <cellStyle name="Normální 10 9" xfId="6029"/>
    <cellStyle name="Normální 10 9 2" xfId="6030"/>
    <cellStyle name="Normální 10 9 3" xfId="6031"/>
    <cellStyle name="Normální 10 9 4" xfId="6032"/>
    <cellStyle name="Normální 10 9 5" xfId="6033"/>
    <cellStyle name="Normální 11" xfId="6034"/>
    <cellStyle name="Normální 11 10" xfId="6035"/>
    <cellStyle name="normální 11 11" xfId="6036"/>
    <cellStyle name="normální 11 12" xfId="6037"/>
    <cellStyle name="normální 11 13" xfId="6038"/>
    <cellStyle name="normální 11 14" xfId="6039"/>
    <cellStyle name="normální 11 15" xfId="6040"/>
    <cellStyle name="normální 11 16" xfId="6041"/>
    <cellStyle name="normální 11 17" xfId="6042"/>
    <cellStyle name="normální 11 18" xfId="6043"/>
    <cellStyle name="normální 11 19" xfId="6044"/>
    <cellStyle name="Normální 11 2" xfId="6045"/>
    <cellStyle name="Normální 11 2 2" xfId="6046"/>
    <cellStyle name="Normální 11 2 2 2" xfId="6047"/>
    <cellStyle name="Normální 11 2 2 3" xfId="6048"/>
    <cellStyle name="Normální 11 2 2 4" xfId="6049"/>
    <cellStyle name="Normální 11 2 2 5" xfId="6050"/>
    <cellStyle name="Normální 11 2 2 6" xfId="6051"/>
    <cellStyle name="Normální 11 2 3" xfId="6052"/>
    <cellStyle name="Normální 11 2 3 2" xfId="6053"/>
    <cellStyle name="Normální 11 2 3 3" xfId="6054"/>
    <cellStyle name="Normální 11 2 3 4" xfId="6055"/>
    <cellStyle name="Normální 11 2 3 5" xfId="6056"/>
    <cellStyle name="Normální 11 2 4" xfId="6057"/>
    <cellStyle name="Normální 11 2 4 2" xfId="6058"/>
    <cellStyle name="Normální 11 2 4 3" xfId="6059"/>
    <cellStyle name="Normální 11 2 4 4" xfId="6060"/>
    <cellStyle name="Normální 11 2 4 5" xfId="6061"/>
    <cellStyle name="Normální 11 2 4 6" xfId="1"/>
    <cellStyle name="Normální 11 2 5" xfId="6062"/>
    <cellStyle name="Normální 11 2 5 2" xfId="6063"/>
    <cellStyle name="Normální 11 2 5 3" xfId="6064"/>
    <cellStyle name="Normální 11 2 5 4" xfId="6065"/>
    <cellStyle name="Normální 11 2 6" xfId="6066"/>
    <cellStyle name="Normální 11 2 6 2" xfId="6067"/>
    <cellStyle name="Normální 11 2 6 3" xfId="6068"/>
    <cellStyle name="Normální 11 2 6 4" xfId="6069"/>
    <cellStyle name="Normální 11 2 7" xfId="6070"/>
    <cellStyle name="Normální 11 2 8" xfId="6071"/>
    <cellStyle name="Normální 11 2 9" xfId="6072"/>
    <cellStyle name="normální 11 20" xfId="6073"/>
    <cellStyle name="normální 11 21" xfId="6074"/>
    <cellStyle name="normální 11 22" xfId="6075"/>
    <cellStyle name="Normální 11 23" xfId="6076"/>
    <cellStyle name="Normální 11 24" xfId="6077"/>
    <cellStyle name="Normální 11 25" xfId="6078"/>
    <cellStyle name="Normální 11 26" xfId="6079"/>
    <cellStyle name="Normální 11 27" xfId="6080"/>
    <cellStyle name="Normální 11 28" xfId="6081"/>
    <cellStyle name="Normální 11 29" xfId="6082"/>
    <cellStyle name="Normální 11 3" xfId="6083"/>
    <cellStyle name="Normální 11 3 2" xfId="6084"/>
    <cellStyle name="Normální 11 3 2 2" xfId="6085"/>
    <cellStyle name="Normální 11 3 3" xfId="6086"/>
    <cellStyle name="Normální 11 3 4" xfId="6087"/>
    <cellStyle name="Normální 11 3 5" xfId="6088"/>
    <cellStyle name="Normální 11 3 6" xfId="6089"/>
    <cellStyle name="Normální 11 30" xfId="6090"/>
    <cellStyle name="Normální 11 31" xfId="6091"/>
    <cellStyle name="Normální 11 32" xfId="6092"/>
    <cellStyle name="Normální 11 33" xfId="6093"/>
    <cellStyle name="Normální 11 34" xfId="6094"/>
    <cellStyle name="Normální 11 35" xfId="6095"/>
    <cellStyle name="Normální 11 36" xfId="6096"/>
    <cellStyle name="Normální 11 37" xfId="6097"/>
    <cellStyle name="normální 11 37 2" xfId="6098"/>
    <cellStyle name="Normální 11 38" xfId="6099"/>
    <cellStyle name="Normální 11 39" xfId="6100"/>
    <cellStyle name="Normální 11 4" xfId="6101"/>
    <cellStyle name="Normální 11 4 2" xfId="6102"/>
    <cellStyle name="Normální 11 4 3" xfId="6103"/>
    <cellStyle name="Normální 11 4 4" xfId="6104"/>
    <cellStyle name="Normální 11 4 5" xfId="6105"/>
    <cellStyle name="Normální 11 4 6" xfId="6106"/>
    <cellStyle name="Normální 11 40" xfId="6107"/>
    <cellStyle name="Normální 11 41" xfId="6108"/>
    <cellStyle name="Normální 11 42" xfId="6109"/>
    <cellStyle name="Normální 11 43" xfId="6110"/>
    <cellStyle name="Normální 11 44" xfId="6111"/>
    <cellStyle name="Normální 11 5" xfId="6112"/>
    <cellStyle name="Normální 11 5 2" xfId="6113"/>
    <cellStyle name="Normální 11 5 3" xfId="6114"/>
    <cellStyle name="Normální 11 5 4" xfId="6115"/>
    <cellStyle name="Normální 11 5 5" xfId="6116"/>
    <cellStyle name="Normální 11 6" xfId="6117"/>
    <cellStyle name="Normální 11 6 2" xfId="6118"/>
    <cellStyle name="Normální 11 6 2 2" xfId="6119"/>
    <cellStyle name="Normální 11 6 3" xfId="6120"/>
    <cellStyle name="normální 11 7" xfId="6121"/>
    <cellStyle name="Normální 11 7 2" xfId="6122"/>
    <cellStyle name="Normální 11 8" xfId="6123"/>
    <cellStyle name="Normální 11 9" xfId="6124"/>
    <cellStyle name="Normální 12" xfId="6125"/>
    <cellStyle name="Normální 12 2" xfId="6126"/>
    <cellStyle name="Normální 12 2 2" xfId="6127"/>
    <cellStyle name="Normální 12 2 3" xfId="6128"/>
    <cellStyle name="Normální 12 2 4" xfId="6129"/>
    <cellStyle name="Normální 12 2 5" xfId="6130"/>
    <cellStyle name="Normální 12 3" xfId="6131"/>
    <cellStyle name="Normální 12 3 2" xfId="6132"/>
    <cellStyle name="Normální 12 4" xfId="6133"/>
    <cellStyle name="Normální 12 5" xfId="6134"/>
    <cellStyle name="Normální 12 6" xfId="6135"/>
    <cellStyle name="Normální 12 7" xfId="6136"/>
    <cellStyle name="Normální 12 8" xfId="6137"/>
    <cellStyle name="Normální 13" xfId="6138"/>
    <cellStyle name="Normální 13 2" xfId="6139"/>
    <cellStyle name="Normální 14" xfId="6140"/>
    <cellStyle name="Normální 14 2" xfId="6141"/>
    <cellStyle name="Normální 14 3" xfId="6142"/>
    <cellStyle name="Normální 14 4" xfId="6143"/>
    <cellStyle name="Normální 14 5" xfId="6144"/>
    <cellStyle name="Normální 14 6" xfId="6145"/>
    <cellStyle name="Normální 14 7" xfId="4"/>
    <cellStyle name="Normální 15" xfId="6146"/>
    <cellStyle name="Normální 15 2" xfId="6147"/>
    <cellStyle name="Normální 15 2 2" xfId="6148"/>
    <cellStyle name="Normální 15 2 2 2" xfId="6149"/>
    <cellStyle name="normální 16" xfId="6150"/>
    <cellStyle name="normální 16 2" xfId="6151"/>
    <cellStyle name="normální 16 3" xfId="6152"/>
    <cellStyle name="normální 16 4" xfId="6153"/>
    <cellStyle name="normální 17" xfId="6154"/>
    <cellStyle name="normální 17 2" xfId="6155"/>
    <cellStyle name="normální 17 3" xfId="6156"/>
    <cellStyle name="normální 17 4" xfId="6157"/>
    <cellStyle name="normální 18" xfId="6158"/>
    <cellStyle name="normální 18 2" xfId="6159"/>
    <cellStyle name="normální 18 3" xfId="6160"/>
    <cellStyle name="normální 18 4" xfId="6161"/>
    <cellStyle name="normální 19" xfId="6162"/>
    <cellStyle name="normální 19 2" xfId="6163"/>
    <cellStyle name="normální 19 3" xfId="6164"/>
    <cellStyle name="normální 19 4" xfId="6165"/>
    <cellStyle name="Normální 2" xfId="6166"/>
    <cellStyle name="Normální 2 2" xfId="6167"/>
    <cellStyle name="Normální 2 2 2" xfId="6168"/>
    <cellStyle name="Normální 2 2 2 2" xfId="6169"/>
    <cellStyle name="Normální 2 2 2 3" xfId="6170"/>
    <cellStyle name="Normální 2 2 3" xfId="6171"/>
    <cellStyle name="Normální 2 2 3 2" xfId="6172"/>
    <cellStyle name="Normální 2 2 4" xfId="6173"/>
    <cellStyle name="Normální 2 3" xfId="6174"/>
    <cellStyle name="Normální 2 3 10" xfId="6175"/>
    <cellStyle name="Normální 2 3 11" xfId="6176"/>
    <cellStyle name="Normální 2 3 12" xfId="6177"/>
    <cellStyle name="Normální 2 3 2" xfId="6178"/>
    <cellStyle name="Normální 2 3 3" xfId="6179"/>
    <cellStyle name="Normální 2 3 4" xfId="6180"/>
    <cellStyle name="Normální 2 3 5" xfId="6181"/>
    <cellStyle name="Normální 2 3 6" xfId="6182"/>
    <cellStyle name="Normální 2 3 7" xfId="6183"/>
    <cellStyle name="Normální 2 3 8" xfId="6184"/>
    <cellStyle name="Normální 2 3 9" xfId="6185"/>
    <cellStyle name="Normální 2 4" xfId="6186"/>
    <cellStyle name="Normální 2 4 2" xfId="6187"/>
    <cellStyle name="Normální 2 5" xfId="6188"/>
    <cellStyle name="Normální 2 6" xfId="6189"/>
    <cellStyle name="Normální 2 7" xfId="6190"/>
    <cellStyle name="Normální 2 7 2" xfId="6191"/>
    <cellStyle name="Normální 20" xfId="6192"/>
    <cellStyle name="Normální 21" xfId="6193"/>
    <cellStyle name="normální 22" xfId="6194"/>
    <cellStyle name="normální 22 3" xfId="6195"/>
    <cellStyle name="normální 22 5" xfId="6196"/>
    <cellStyle name="normální 22 6" xfId="6197"/>
    <cellStyle name="Normální 3" xfId="6198"/>
    <cellStyle name="Normální 3 2" xfId="6199"/>
    <cellStyle name="Normální 3 2 10" xfId="6200"/>
    <cellStyle name="Normální 3 2 10 2" xfId="6201"/>
    <cellStyle name="Normální 3 2 11" xfId="6202"/>
    <cellStyle name="Normální 3 2 11 2" xfId="6203"/>
    <cellStyle name="Normální 3 2 12" xfId="6204"/>
    <cellStyle name="Normální 3 2 12 2" xfId="6205"/>
    <cellStyle name="Normální 3 2 2" xfId="6206"/>
    <cellStyle name="Normální 3 2 3" xfId="6207"/>
    <cellStyle name="Normální 3 2 3 10" xfId="6208"/>
    <cellStyle name="Normální 3 2 3 10 2" xfId="6209"/>
    <cellStyle name="Normální 3 2 3 11" xfId="6210"/>
    <cellStyle name="Normální 3 2 3 11 2" xfId="6211"/>
    <cellStyle name="Normální 3 2 3 12" xfId="6212"/>
    <cellStyle name="Normální 3 2 3 12 2" xfId="6213"/>
    <cellStyle name="Normální 3 2 3 13" xfId="6214"/>
    <cellStyle name="Normální 3 2 3 2" xfId="6215"/>
    <cellStyle name="Normální 3 2 3 2 10" xfId="6216"/>
    <cellStyle name="Normální 3 2 3 2 2" xfId="6217"/>
    <cellStyle name="Normální 3 2 3 2 2 2" xfId="6218"/>
    <cellStyle name="Normální 3 2 3 2 3" xfId="6219"/>
    <cellStyle name="Normální 3 2 3 2 3 2" xfId="6220"/>
    <cellStyle name="Normální 3 2 3 2 4" xfId="6221"/>
    <cellStyle name="Normální 3 2 3 2 4 2" xfId="6222"/>
    <cellStyle name="Normální 3 2 3 2 5" xfId="6223"/>
    <cellStyle name="Normální 3 2 3 2 5 2" xfId="6224"/>
    <cellStyle name="Normální 3 2 3 2 6" xfId="6225"/>
    <cellStyle name="Normální 3 2 3 2 6 2" xfId="6226"/>
    <cellStyle name="Normální 3 2 3 2 7" xfId="6227"/>
    <cellStyle name="Normální 3 2 3 2 7 2" xfId="6228"/>
    <cellStyle name="Normální 3 2 3 2 8" xfId="6229"/>
    <cellStyle name="Normální 3 2 3 2 8 2" xfId="6230"/>
    <cellStyle name="Normální 3 2 3 2 9" xfId="6231"/>
    <cellStyle name="Normální 3 2 3 2 9 2" xfId="6232"/>
    <cellStyle name="Normální 3 2 3 3" xfId="6233"/>
    <cellStyle name="Normální 3 2 3 3 10" xfId="6234"/>
    <cellStyle name="Normální 3 2 3 3 2" xfId="6235"/>
    <cellStyle name="Normální 3 2 3 3 2 2" xfId="6236"/>
    <cellStyle name="Normální 3 2 3 3 3" xfId="6237"/>
    <cellStyle name="Normální 3 2 3 3 3 2" xfId="6238"/>
    <cellStyle name="Normální 3 2 3 3 4" xfId="6239"/>
    <cellStyle name="Normální 3 2 3 3 4 2" xfId="6240"/>
    <cellStyle name="Normální 3 2 3 3 5" xfId="6241"/>
    <cellStyle name="Normální 3 2 3 3 5 2" xfId="6242"/>
    <cellStyle name="Normální 3 2 3 3 6" xfId="6243"/>
    <cellStyle name="Normální 3 2 3 3 6 2" xfId="6244"/>
    <cellStyle name="Normální 3 2 3 3 7" xfId="6245"/>
    <cellStyle name="Normální 3 2 3 3 7 2" xfId="6246"/>
    <cellStyle name="Normální 3 2 3 3 8" xfId="6247"/>
    <cellStyle name="Normální 3 2 3 3 8 2" xfId="6248"/>
    <cellStyle name="Normální 3 2 3 3 9" xfId="6249"/>
    <cellStyle name="Normální 3 2 3 3 9 2" xfId="6250"/>
    <cellStyle name="Normální 3 2 3 4" xfId="6251"/>
    <cellStyle name="Normální 3 2 3 4 10" xfId="6252"/>
    <cellStyle name="Normální 3 2 3 4 2" xfId="6253"/>
    <cellStyle name="Normální 3 2 3 4 2 2" xfId="6254"/>
    <cellStyle name="Normální 3 2 3 4 3" xfId="6255"/>
    <cellStyle name="Normální 3 2 3 4 3 2" xfId="6256"/>
    <cellStyle name="Normální 3 2 3 4 4" xfId="6257"/>
    <cellStyle name="Normální 3 2 3 4 4 2" xfId="6258"/>
    <cellStyle name="Normální 3 2 3 4 5" xfId="6259"/>
    <cellStyle name="Normální 3 2 3 4 5 2" xfId="6260"/>
    <cellStyle name="Normální 3 2 3 4 6" xfId="6261"/>
    <cellStyle name="Normální 3 2 3 4 6 2" xfId="6262"/>
    <cellStyle name="Normální 3 2 3 4 7" xfId="6263"/>
    <cellStyle name="Normální 3 2 3 4 7 2" xfId="6264"/>
    <cellStyle name="Normální 3 2 3 4 8" xfId="6265"/>
    <cellStyle name="Normální 3 2 3 4 8 2" xfId="6266"/>
    <cellStyle name="Normální 3 2 3 4 9" xfId="6267"/>
    <cellStyle name="Normální 3 2 3 4 9 2" xfId="6268"/>
    <cellStyle name="Normální 3 2 3 5" xfId="6269"/>
    <cellStyle name="Normální 3 2 3 5 2" xfId="6270"/>
    <cellStyle name="Normální 3 2 3 6" xfId="6271"/>
    <cellStyle name="Normální 3 2 3 6 2" xfId="6272"/>
    <cellStyle name="Normální 3 2 3 7" xfId="6273"/>
    <cellStyle name="Normální 3 2 3 7 2" xfId="6274"/>
    <cellStyle name="Normální 3 2 3 8" xfId="6275"/>
    <cellStyle name="Normální 3 2 3 8 2" xfId="6276"/>
    <cellStyle name="Normální 3 2 3 9" xfId="6277"/>
    <cellStyle name="Normální 3 2 3 9 2" xfId="6278"/>
    <cellStyle name="Normální 3 2 4" xfId="6279"/>
    <cellStyle name="Normální 3 2 5" xfId="6280"/>
    <cellStyle name="Normální 3 2 5 10" xfId="6281"/>
    <cellStyle name="Normální 3 2 5 2" xfId="6282"/>
    <cellStyle name="Normální 3 2 5 2 10" xfId="6283"/>
    <cellStyle name="Normální 3 2 5 2 2" xfId="6284"/>
    <cellStyle name="Normální 3 2 5 2 2 2" xfId="6285"/>
    <cellStyle name="Normální 3 2 5 2 3" xfId="6286"/>
    <cellStyle name="Normální 3 2 5 2 3 2" xfId="6287"/>
    <cellStyle name="Normální 3 2 5 2 4" xfId="6288"/>
    <cellStyle name="Normální 3 2 5 2 4 2" xfId="6289"/>
    <cellStyle name="Normální 3 2 5 2 5" xfId="6290"/>
    <cellStyle name="Normální 3 2 5 2 5 2" xfId="6291"/>
    <cellStyle name="Normální 3 2 5 2 6" xfId="6292"/>
    <cellStyle name="Normální 3 2 5 2 6 2" xfId="6293"/>
    <cellStyle name="Normální 3 2 5 2 7" xfId="6294"/>
    <cellStyle name="Normální 3 2 5 2 7 2" xfId="6295"/>
    <cellStyle name="Normální 3 2 5 2 8" xfId="6296"/>
    <cellStyle name="Normální 3 2 5 2 8 2" xfId="6297"/>
    <cellStyle name="Normální 3 2 5 2 9" xfId="6298"/>
    <cellStyle name="Normální 3 2 5 2 9 2" xfId="6299"/>
    <cellStyle name="Normální 3 2 5 3" xfId="6300"/>
    <cellStyle name="Normální 3 2 5 3 2" xfId="6301"/>
    <cellStyle name="Normální 3 2 5 4" xfId="6302"/>
    <cellStyle name="Normální 3 2 5 4 2" xfId="6303"/>
    <cellStyle name="Normální 3 2 5 5" xfId="6304"/>
    <cellStyle name="Normální 3 2 5 5 2" xfId="6305"/>
    <cellStyle name="Normální 3 2 5 6" xfId="6306"/>
    <cellStyle name="Normální 3 2 5 6 2" xfId="6307"/>
    <cellStyle name="Normální 3 2 5 7" xfId="6308"/>
    <cellStyle name="Normální 3 2 5 7 2" xfId="6309"/>
    <cellStyle name="Normální 3 2 5 8" xfId="6310"/>
    <cellStyle name="Normální 3 2 5 8 2" xfId="6311"/>
    <cellStyle name="Normální 3 2 5 9" xfId="6312"/>
    <cellStyle name="Normální 3 2 5 9 2" xfId="6313"/>
    <cellStyle name="Normální 3 2 6" xfId="6314"/>
    <cellStyle name="Normální 3 2 6 2" xfId="6315"/>
    <cellStyle name="Normální 3 2 7" xfId="6316"/>
    <cellStyle name="Normální 3 2 7 2" xfId="6317"/>
    <cellStyle name="Normální 3 2 8" xfId="6318"/>
    <cellStyle name="Normální 3 2 8 2" xfId="6319"/>
    <cellStyle name="Normální 3 2 9" xfId="6320"/>
    <cellStyle name="Normální 3 2 9 2" xfId="6321"/>
    <cellStyle name="Normální 3 3" xfId="6322"/>
    <cellStyle name="Normální 3 3 2" xfId="6323"/>
    <cellStyle name="Normální 3 4" xfId="6324"/>
    <cellStyle name="Normální 4" xfId="6325"/>
    <cellStyle name="Normální 4 10" xfId="6326"/>
    <cellStyle name="Normální 4 10 2" xfId="6327"/>
    <cellStyle name="Normální 4 11" xfId="6328"/>
    <cellStyle name="Normální 4 11 2" xfId="6329"/>
    <cellStyle name="Normální 4 12" xfId="6330"/>
    <cellStyle name="Normální 4 12 2" xfId="6331"/>
    <cellStyle name="Normální 4 13" xfId="6332"/>
    <cellStyle name="Normální 4 13 2" xfId="6333"/>
    <cellStyle name="Normální 4 14" xfId="6334"/>
    <cellStyle name="Normální 4 2" xfId="6335"/>
    <cellStyle name="Normální 4 2 10" xfId="6336"/>
    <cellStyle name="Normální 4 2 10 2" xfId="6337"/>
    <cellStyle name="Normální 4 2 11" xfId="6338"/>
    <cellStyle name="Normální 4 2 11 2" xfId="6339"/>
    <cellStyle name="Normální 4 2 12" xfId="6340"/>
    <cellStyle name="Normální 4 2 12 2" xfId="6341"/>
    <cellStyle name="Normální 4 2 13" xfId="6342"/>
    <cellStyle name="Normální 4 2 2" xfId="6343"/>
    <cellStyle name="Normální 4 2 2 10" xfId="6344"/>
    <cellStyle name="Normální 4 2 2 2" xfId="6345"/>
    <cellStyle name="Normální 4 2 2 2 2" xfId="6346"/>
    <cellStyle name="Normální 4 2 2 3" xfId="6347"/>
    <cellStyle name="Normální 4 2 2 3 2" xfId="6348"/>
    <cellStyle name="Normální 4 2 2 4" xfId="6349"/>
    <cellStyle name="Normální 4 2 2 4 2" xfId="6350"/>
    <cellStyle name="Normální 4 2 2 5" xfId="6351"/>
    <cellStyle name="Normální 4 2 2 5 2" xfId="6352"/>
    <cellStyle name="Normální 4 2 2 6" xfId="6353"/>
    <cellStyle name="Normální 4 2 2 6 2" xfId="6354"/>
    <cellStyle name="Normální 4 2 2 7" xfId="6355"/>
    <cellStyle name="Normální 4 2 2 7 2" xfId="6356"/>
    <cellStyle name="Normální 4 2 2 8" xfId="6357"/>
    <cellStyle name="Normální 4 2 2 8 2" xfId="6358"/>
    <cellStyle name="Normální 4 2 2 9" xfId="6359"/>
    <cellStyle name="Normální 4 2 2 9 2" xfId="6360"/>
    <cellStyle name="Normální 4 2 3" xfId="6361"/>
    <cellStyle name="Normální 4 2 3 10" xfId="6362"/>
    <cellStyle name="Normální 4 2 3 2" xfId="6363"/>
    <cellStyle name="Normální 4 2 3 2 2" xfId="6364"/>
    <cellStyle name="Normální 4 2 3 3" xfId="6365"/>
    <cellStyle name="Normální 4 2 3 3 2" xfId="6366"/>
    <cellStyle name="Normální 4 2 3 4" xfId="6367"/>
    <cellStyle name="Normální 4 2 3 4 2" xfId="6368"/>
    <cellStyle name="Normální 4 2 3 5" xfId="6369"/>
    <cellStyle name="Normální 4 2 3 5 2" xfId="6370"/>
    <cellStyle name="Normální 4 2 3 6" xfId="6371"/>
    <cellStyle name="Normální 4 2 3 6 2" xfId="6372"/>
    <cellStyle name="Normální 4 2 3 7" xfId="6373"/>
    <cellStyle name="Normální 4 2 3 7 2" xfId="6374"/>
    <cellStyle name="Normální 4 2 3 8" xfId="6375"/>
    <cellStyle name="Normální 4 2 3 8 2" xfId="6376"/>
    <cellStyle name="Normální 4 2 3 9" xfId="6377"/>
    <cellStyle name="Normální 4 2 3 9 2" xfId="6378"/>
    <cellStyle name="Normální 4 2 4" xfId="6379"/>
    <cellStyle name="Normální 4 2 4 10" xfId="6380"/>
    <cellStyle name="Normální 4 2 4 2" xfId="6381"/>
    <cellStyle name="Normální 4 2 4 2 2" xfId="6382"/>
    <cellStyle name="Normální 4 2 4 3" xfId="6383"/>
    <cellStyle name="Normální 4 2 4 3 2" xfId="6384"/>
    <cellStyle name="Normální 4 2 4 4" xfId="6385"/>
    <cellStyle name="Normální 4 2 4 4 2" xfId="6386"/>
    <cellStyle name="Normální 4 2 4 5" xfId="6387"/>
    <cellStyle name="Normální 4 2 4 5 2" xfId="6388"/>
    <cellStyle name="Normální 4 2 4 6" xfId="6389"/>
    <cellStyle name="Normální 4 2 4 6 2" xfId="6390"/>
    <cellStyle name="Normální 4 2 4 7" xfId="6391"/>
    <cellStyle name="Normální 4 2 4 7 2" xfId="6392"/>
    <cellStyle name="Normální 4 2 4 8" xfId="6393"/>
    <cellStyle name="Normální 4 2 4 8 2" xfId="6394"/>
    <cellStyle name="Normální 4 2 4 9" xfId="6395"/>
    <cellStyle name="Normální 4 2 4 9 2" xfId="6396"/>
    <cellStyle name="Normální 4 2 5" xfId="6397"/>
    <cellStyle name="Normální 4 2 5 2" xfId="6398"/>
    <cellStyle name="Normální 4 2 6" xfId="6399"/>
    <cellStyle name="Normální 4 2 6 2" xfId="6400"/>
    <cellStyle name="Normální 4 2 7" xfId="6401"/>
    <cellStyle name="Normální 4 2 7 2" xfId="6402"/>
    <cellStyle name="Normální 4 2 8" xfId="6403"/>
    <cellStyle name="Normální 4 2 8 2" xfId="6404"/>
    <cellStyle name="Normální 4 2 9" xfId="6405"/>
    <cellStyle name="Normální 4 2 9 2" xfId="6406"/>
    <cellStyle name="Normální 4 3" xfId="6407"/>
    <cellStyle name="Normální 4 3 10" xfId="6408"/>
    <cellStyle name="Normální 4 3 2" xfId="6409"/>
    <cellStyle name="Normální 4 3 2 2" xfId="6410"/>
    <cellStyle name="Normální 4 3 3" xfId="6411"/>
    <cellStyle name="Normální 4 3 3 2" xfId="6412"/>
    <cellStyle name="Normální 4 3 4" xfId="6413"/>
    <cellStyle name="Normální 4 3 4 2" xfId="6414"/>
    <cellStyle name="Normální 4 3 5" xfId="6415"/>
    <cellStyle name="Normální 4 3 5 2" xfId="6416"/>
    <cellStyle name="Normální 4 3 6" xfId="6417"/>
    <cellStyle name="Normální 4 3 6 2" xfId="6418"/>
    <cellStyle name="Normální 4 3 7" xfId="6419"/>
    <cellStyle name="Normální 4 3 7 2" xfId="6420"/>
    <cellStyle name="Normální 4 3 8" xfId="6421"/>
    <cellStyle name="Normální 4 3 8 2" xfId="6422"/>
    <cellStyle name="Normální 4 3 9" xfId="6423"/>
    <cellStyle name="Normální 4 3 9 2" xfId="6424"/>
    <cellStyle name="Normální 4 4" xfId="6425"/>
    <cellStyle name="Normální 4 4 10" xfId="6426"/>
    <cellStyle name="Normální 4 4 2" xfId="6427"/>
    <cellStyle name="Normální 4 4 2 2" xfId="6428"/>
    <cellStyle name="Normální 4 4 3" xfId="6429"/>
    <cellStyle name="Normální 4 4 3 2" xfId="6430"/>
    <cellStyle name="Normální 4 4 4" xfId="6431"/>
    <cellStyle name="Normální 4 4 4 2" xfId="6432"/>
    <cellStyle name="Normální 4 4 5" xfId="6433"/>
    <cellStyle name="Normální 4 4 5 2" xfId="6434"/>
    <cellStyle name="Normální 4 4 6" xfId="6435"/>
    <cellStyle name="Normální 4 4 6 2" xfId="6436"/>
    <cellStyle name="Normální 4 4 7" xfId="6437"/>
    <cellStyle name="Normální 4 4 7 2" xfId="6438"/>
    <cellStyle name="Normální 4 4 8" xfId="6439"/>
    <cellStyle name="Normální 4 4 8 2" xfId="6440"/>
    <cellStyle name="Normální 4 4 9" xfId="6441"/>
    <cellStyle name="Normální 4 4 9 2" xfId="6442"/>
    <cellStyle name="Normální 4 5" xfId="6443"/>
    <cellStyle name="Normální 4 5 10" xfId="6444"/>
    <cellStyle name="Normální 4 5 2" xfId="6445"/>
    <cellStyle name="Normální 4 5 2 2" xfId="6446"/>
    <cellStyle name="Normální 4 5 3" xfId="6447"/>
    <cellStyle name="Normální 4 5 3 2" xfId="6448"/>
    <cellStyle name="Normální 4 5 4" xfId="6449"/>
    <cellStyle name="Normální 4 5 4 2" xfId="6450"/>
    <cellStyle name="Normální 4 5 5" xfId="6451"/>
    <cellStyle name="Normální 4 5 5 2" xfId="6452"/>
    <cellStyle name="Normální 4 5 6" xfId="6453"/>
    <cellStyle name="Normální 4 5 6 2" xfId="6454"/>
    <cellStyle name="Normální 4 5 7" xfId="6455"/>
    <cellStyle name="Normální 4 5 7 2" xfId="6456"/>
    <cellStyle name="Normální 4 5 8" xfId="6457"/>
    <cellStyle name="Normální 4 5 8 2" xfId="6458"/>
    <cellStyle name="Normální 4 5 9" xfId="6459"/>
    <cellStyle name="Normální 4 5 9 2" xfId="6460"/>
    <cellStyle name="Normální 4 6" xfId="6461"/>
    <cellStyle name="Normální 4 6 2" xfId="6462"/>
    <cellStyle name="Normální 4 7" xfId="6463"/>
    <cellStyle name="Normální 4 7 2" xfId="6464"/>
    <cellStyle name="Normální 4 8" xfId="6465"/>
    <cellStyle name="Normální 4 8 2" xfId="6466"/>
    <cellStyle name="Normální 4 9" xfId="6467"/>
    <cellStyle name="Normální 4 9 2" xfId="6468"/>
    <cellStyle name="Normální 5" xfId="6469"/>
    <cellStyle name="Normální 5 2" xfId="6470"/>
    <cellStyle name="Normální 5 2 2" xfId="6471"/>
    <cellStyle name="Normální 5 2 3" xfId="6472"/>
    <cellStyle name="Normální 5 3" xfId="6473"/>
    <cellStyle name="Normální 5 3 2" xfId="6474"/>
    <cellStyle name="Normální 5 4" xfId="6475"/>
    <cellStyle name="Normální 6" xfId="6476"/>
    <cellStyle name="Normální 6 2" xfId="6477"/>
    <cellStyle name="Normální 6 2 2" xfId="6478"/>
    <cellStyle name="Normální 6 2 2 2" xfId="6479"/>
    <cellStyle name="Normální 6 2 2 3" xfId="6480"/>
    <cellStyle name="Normální 6 2 3" xfId="6481"/>
    <cellStyle name="Normální 6 2 4" xfId="6482"/>
    <cellStyle name="Normální 6 2 4 2" xfId="6483"/>
    <cellStyle name="Normální 6 3" xfId="6484"/>
    <cellStyle name="Normální 6 3 10" xfId="6485"/>
    <cellStyle name="Normální 6 3 10 2" xfId="6486"/>
    <cellStyle name="Normální 6 3 11" xfId="6487"/>
    <cellStyle name="Normální 6 3 11 2" xfId="6488"/>
    <cellStyle name="Normální 6 3 12" xfId="6489"/>
    <cellStyle name="Normální 6 3 12 2" xfId="6490"/>
    <cellStyle name="Normální 6 3 13" xfId="6491"/>
    <cellStyle name="Normální 6 3 13 2" xfId="6492"/>
    <cellStyle name="Normální 6 3 14" xfId="6493"/>
    <cellStyle name="Normální 6 3 14 2" xfId="6494"/>
    <cellStyle name="Normální 6 3 2" xfId="6495"/>
    <cellStyle name="Normální 6 3 2 2" xfId="6496"/>
    <cellStyle name="Normální 6 3 2 3" xfId="6497"/>
    <cellStyle name="Normální 6 3 3" xfId="6498"/>
    <cellStyle name="Normální 6 3 3 2" xfId="6499"/>
    <cellStyle name="Normální 6 3 3 3" xfId="6500"/>
    <cellStyle name="Normální 6 3 3 4" xfId="6501"/>
    <cellStyle name="Normální 6 3 4" xfId="6502"/>
    <cellStyle name="Normální 6 3 4 2" xfId="6503"/>
    <cellStyle name="Normální 6 3 5" xfId="6504"/>
    <cellStyle name="Normální 6 3 6" xfId="6505"/>
    <cellStyle name="Normální 6 3 6 10" xfId="6506"/>
    <cellStyle name="Normální 6 3 6 10 2" xfId="6507"/>
    <cellStyle name="Normální 6 3 6 2" xfId="6508"/>
    <cellStyle name="Normální 6 3 6 3" xfId="6509"/>
    <cellStyle name="Normální 6 3 6 3 2" xfId="6510"/>
    <cellStyle name="Normální 6 3 6 4" xfId="6511"/>
    <cellStyle name="Normální 6 3 6 4 2" xfId="6512"/>
    <cellStyle name="Normální 6 3 6 5" xfId="6513"/>
    <cellStyle name="Normální 6 3 6 5 2" xfId="6514"/>
    <cellStyle name="Normální 6 3 6 6" xfId="6515"/>
    <cellStyle name="Normální 6 3 6 6 2" xfId="6516"/>
    <cellStyle name="Normální 6 3 6 7" xfId="6517"/>
    <cellStyle name="Normální 6 3 6 7 2" xfId="6518"/>
    <cellStyle name="Normální 6 3 6 8" xfId="6519"/>
    <cellStyle name="Normální 6 3 6 8 2" xfId="6520"/>
    <cellStyle name="Normální 6 3 6 9" xfId="6521"/>
    <cellStyle name="Normální 6 3 6 9 2" xfId="6522"/>
    <cellStyle name="Normální 6 3 7" xfId="6523"/>
    <cellStyle name="Normální 6 3 7 2" xfId="6524"/>
    <cellStyle name="Normální 6 3 8" xfId="6525"/>
    <cellStyle name="Normální 6 3 8 2" xfId="6526"/>
    <cellStyle name="Normální 6 3 9" xfId="6527"/>
    <cellStyle name="Normální 6 3 9 2" xfId="6528"/>
    <cellStyle name="Normální 6 4" xfId="6529"/>
    <cellStyle name="Normální 6 4 10" xfId="6530"/>
    <cellStyle name="Normální 6 4 2" xfId="6531"/>
    <cellStyle name="Normální 6 4 2 2" xfId="6532"/>
    <cellStyle name="Normální 6 4 3" xfId="6533"/>
    <cellStyle name="Normální 6 4 4" xfId="6534"/>
    <cellStyle name="Normální 6 4 5" xfId="6535"/>
    <cellStyle name="Normální 6 4 6" xfId="6536"/>
    <cellStyle name="Normální 6 4 7" xfId="6537"/>
    <cellStyle name="Normální 6 4 8" xfId="6538"/>
    <cellStyle name="Normální 6 4 9" xfId="6539"/>
    <cellStyle name="Normální 6 5" xfId="6540"/>
    <cellStyle name="Normální 6 5 2" xfId="6541"/>
    <cellStyle name="Normální 6 5 3" xfId="6542"/>
    <cellStyle name="Normální 6 5 3 2" xfId="6543"/>
    <cellStyle name="Normální 6 5 3 3" xfId="6544"/>
    <cellStyle name="Normální 6 5 3 4" xfId="6545"/>
    <cellStyle name="Normální 6 5 3 5" xfId="6546"/>
    <cellStyle name="Normální 6 5 3 6" xfId="6547"/>
    <cellStyle name="Normální 6 5 3 7" xfId="6548"/>
    <cellStyle name="Normální 6 5 3 8" xfId="6549"/>
    <cellStyle name="Normální 7" xfId="6550"/>
    <cellStyle name="Normální 7 10" xfId="6551"/>
    <cellStyle name="Normální 7 11" xfId="6552"/>
    <cellStyle name="Normální 7 12" xfId="6553"/>
    <cellStyle name="Normální 7 13" xfId="6554"/>
    <cellStyle name="Normální 7 14" xfId="6555"/>
    <cellStyle name="Normální 7 15" xfId="6556"/>
    <cellStyle name="Normální 7 16" xfId="6557"/>
    <cellStyle name="Normální 7 17" xfId="6558"/>
    <cellStyle name="Normální 7 18" xfId="6559"/>
    <cellStyle name="Normální 7 19" xfId="6560"/>
    <cellStyle name="Normální 7 2" xfId="3"/>
    <cellStyle name="Normální 7 2 10" xfId="6561"/>
    <cellStyle name="Normální 7 2 11" xfId="6562"/>
    <cellStyle name="Normální 7 2 2" xfId="6563"/>
    <cellStyle name="Normální 7 2 2 2" xfId="6564"/>
    <cellStyle name="Normální 7 2 2 3" xfId="6565"/>
    <cellStyle name="Normální 7 2 2 3 2" xfId="6566"/>
    <cellStyle name="Normální 7 2 2 3 3" xfId="6567"/>
    <cellStyle name="Normální 7 2 2 3 4" xfId="6568"/>
    <cellStyle name="Normální 7 2 2 4" xfId="6569"/>
    <cellStyle name="Normální 7 2 2 4 2" xfId="6570"/>
    <cellStyle name="Normální 7 2 2 4 2 2" xfId="6571"/>
    <cellStyle name="Normální 7 2 2 4 3" xfId="6572"/>
    <cellStyle name="Normální 7 2 2 4 4" xfId="6573"/>
    <cellStyle name="Normální 7 2 2 4 5" xfId="6574"/>
    <cellStyle name="Normální 7 2 2 4 6" xfId="6575"/>
    <cellStyle name="Normální 7 2 2 5" xfId="6576"/>
    <cellStyle name="Normální 7 2 2 6" xfId="6577"/>
    <cellStyle name="Normální 7 2 2 7" xfId="6578"/>
    <cellStyle name="Normální 7 2 2 8" xfId="6579"/>
    <cellStyle name="Normální 7 2 3" xfId="6580"/>
    <cellStyle name="Normální 7 2 4" xfId="6581"/>
    <cellStyle name="Normální 7 2 5" xfId="6582"/>
    <cellStyle name="Normální 7 2 6" xfId="6583"/>
    <cellStyle name="Normální 7 2 7" xfId="6584"/>
    <cellStyle name="Normální 7 2 7 2" xfId="6585"/>
    <cellStyle name="Normální 7 2 8" xfId="6586"/>
    <cellStyle name="Normální 7 2 9" xfId="6587"/>
    <cellStyle name="Normální 7 3" xfId="6588"/>
    <cellStyle name="Normální 7 3 2" xfId="6589"/>
    <cellStyle name="Normální 7 3 2 2" xfId="6590"/>
    <cellStyle name="Normální 7 3 3" xfId="6591"/>
    <cellStyle name="Normální 7 3 3 2" xfId="6592"/>
    <cellStyle name="Normální 7 3 3 3" xfId="6593"/>
    <cellStyle name="Normální 7 3 3 4" xfId="6594"/>
    <cellStyle name="Normální 7 3 4" xfId="6595"/>
    <cellStyle name="Normální 7 3 4 2" xfId="6596"/>
    <cellStyle name="Normální 7 3 4 2 2" xfId="6597"/>
    <cellStyle name="Normální 7 3 4 3" xfId="6598"/>
    <cellStyle name="Normální 7 3 4 4" xfId="6599"/>
    <cellStyle name="Normální 7 3 4 5" xfId="6600"/>
    <cellStyle name="Normální 7 3 4 6" xfId="6601"/>
    <cellStyle name="Normální 7 3 5" xfId="6602"/>
    <cellStyle name="Normální 7 3 6" xfId="6603"/>
    <cellStyle name="Normální 7 3 7" xfId="6604"/>
    <cellStyle name="Normální 7 3 8" xfId="6605"/>
    <cellStyle name="Normální 7 4" xfId="6606"/>
    <cellStyle name="Normální 7 4 2" xfId="6607"/>
    <cellStyle name="Normální 7 4 3" xfId="6608"/>
    <cellStyle name="Normální 7 4 4" xfId="6609"/>
    <cellStyle name="Normální 7 4 4 2" xfId="6610"/>
    <cellStyle name="Normální 7 4 5" xfId="6611"/>
    <cellStyle name="Normální 7 4 6" xfId="6612"/>
    <cellStyle name="Normální 7 4 7" xfId="6613"/>
    <cellStyle name="Normální 7 4 8" xfId="6614"/>
    <cellStyle name="Normální 7 5" xfId="6615"/>
    <cellStyle name="Normální 7 6" xfId="6616"/>
    <cellStyle name="Normální 7 7" xfId="6617"/>
    <cellStyle name="Normální 7 7 2" xfId="6618"/>
    <cellStyle name="Normální 7 7 2 2" xfId="6619"/>
    <cellStyle name="Normální 7 7 3" xfId="6620"/>
    <cellStyle name="Normální 7 7 4" xfId="6621"/>
    <cellStyle name="Normální 7 7 5" xfId="6622"/>
    <cellStyle name="Normální 7 7 6" xfId="6623"/>
    <cellStyle name="Normální 7 8" xfId="6624"/>
    <cellStyle name="Normální 7 9" xfId="6625"/>
    <cellStyle name="Normální 8" xfId="6626"/>
    <cellStyle name="Normální 8 2" xfId="6627"/>
    <cellStyle name="Normální 8 3" xfId="6628"/>
    <cellStyle name="Normální 8 3 2" xfId="6629"/>
    <cellStyle name="Normální 8 3 3" xfId="6630"/>
    <cellStyle name="Normální 8 3 4" xfId="6631"/>
    <cellStyle name="Normální 8 4" xfId="6632"/>
    <cellStyle name="Normální 8 4 2" xfId="6633"/>
    <cellStyle name="Normální 8 4 2 2" xfId="6634"/>
    <cellStyle name="Normální 8 4 3" xfId="6635"/>
    <cellStyle name="Normální 8 4 4" xfId="6636"/>
    <cellStyle name="Normální 8 4 5" xfId="6637"/>
    <cellStyle name="Normální 8 4 6" xfId="6638"/>
    <cellStyle name="Normální 8 5" xfId="6639"/>
    <cellStyle name="Normální 8 6" xfId="6640"/>
    <cellStyle name="Normální 8 7" xfId="6641"/>
    <cellStyle name="Normální 8 8" xfId="6642"/>
    <cellStyle name="Normální 9" xfId="6643"/>
    <cellStyle name="Normální 9 2" xfId="6644"/>
    <cellStyle name="Normální 9 3" xfId="6645"/>
    <cellStyle name="Normální 9 3 2" xfId="6646"/>
    <cellStyle name="Normální 9 3 2 2" xfId="6647"/>
    <cellStyle name="Normální 9 3 2 3" xfId="6648"/>
    <cellStyle name="Normální 9 3 2 4" xfId="6649"/>
    <cellStyle name="Normální 9 3 3" xfId="6650"/>
    <cellStyle name="Normální 9 3 4" xfId="6651"/>
    <cellStyle name="Normální 9 3 5" xfId="6652"/>
    <cellStyle name="Normální 9 3 6" xfId="6653"/>
    <cellStyle name="Normální 9 3 7" xfId="6654"/>
    <cellStyle name="Normální 9 3 8" xfId="6655"/>
    <cellStyle name="Normální 9 4" xfId="6656"/>
    <cellStyle name="Normální 9 5" xfId="6657"/>
    <cellStyle name="Normální 9 5 2" xfId="6658"/>
    <cellStyle name="Normální 9 5 2 2" xfId="6659"/>
    <cellStyle name="Normální 9 5 3" xfId="6660"/>
    <cellStyle name="Normální 9 5 4" xfId="6661"/>
    <cellStyle name="Normální 9 5 5" xfId="6662"/>
    <cellStyle name="Normální 9 5 6" xfId="6663"/>
    <cellStyle name="Normální 9 6" xfId="6664"/>
    <cellStyle name="Normální 9 7" xfId="6665"/>
    <cellStyle name="Normální 9 8" xfId="6666"/>
    <cellStyle name="Normální 9 9" xfId="6667"/>
    <cellStyle name="Poznámka 10" xfId="6668"/>
    <cellStyle name="Poznámka 10 2" xfId="6669"/>
    <cellStyle name="Poznámka 11" xfId="6670"/>
    <cellStyle name="Poznámka 11 2" xfId="6671"/>
    <cellStyle name="Poznámka 12" xfId="6672"/>
    <cellStyle name="Poznámka 12 2" xfId="6673"/>
    <cellStyle name="Poznámka 13" xfId="6674"/>
    <cellStyle name="Poznámka 13 2" xfId="6675"/>
    <cellStyle name="Poznámka 14" xfId="6676"/>
    <cellStyle name="Poznámka 14 2" xfId="6677"/>
    <cellStyle name="Poznámka 15" xfId="6678"/>
    <cellStyle name="Poznámka 15 2" xfId="6679"/>
    <cellStyle name="Poznámka 16" xfId="6680"/>
    <cellStyle name="Poznámka 16 2" xfId="6681"/>
    <cellStyle name="Poznámka 17" xfId="6682"/>
    <cellStyle name="Poznámka 2" xfId="6683"/>
    <cellStyle name="Poznámka 2 10" xfId="6684"/>
    <cellStyle name="Poznámka 2 10 2" xfId="6685"/>
    <cellStyle name="Poznámka 2 11" xfId="6686"/>
    <cellStyle name="Poznámka 2 11 2" xfId="6687"/>
    <cellStyle name="Poznámka 2 12" xfId="6688"/>
    <cellStyle name="Poznámka 2 12 2" xfId="6689"/>
    <cellStyle name="Poznámka 2 13" xfId="6690"/>
    <cellStyle name="Poznámka 2 13 2" xfId="6691"/>
    <cellStyle name="Poznámka 2 14" xfId="6692"/>
    <cellStyle name="Poznámka 2 14 2" xfId="6693"/>
    <cellStyle name="Poznámka 2 15" xfId="6694"/>
    <cellStyle name="Poznámka 2 15 2" xfId="6695"/>
    <cellStyle name="Poznámka 2 16" xfId="6696"/>
    <cellStyle name="Poznámka 2 2" xfId="6697"/>
    <cellStyle name="Poznámka 2 2 10" xfId="6698"/>
    <cellStyle name="Poznámka 2 2 10 2" xfId="6699"/>
    <cellStyle name="Poznámka 2 2 11" xfId="6700"/>
    <cellStyle name="Poznámka 2 2 11 2" xfId="6701"/>
    <cellStyle name="Poznámka 2 2 12" xfId="6702"/>
    <cellStyle name="Poznámka 2 2 12 2" xfId="6703"/>
    <cellStyle name="Poznámka 2 2 13" xfId="6704"/>
    <cellStyle name="Poznámka 2 2 13 2" xfId="6705"/>
    <cellStyle name="Poznámka 2 2 14" xfId="6706"/>
    <cellStyle name="Poznámka 2 2 14 2" xfId="6707"/>
    <cellStyle name="Poznámka 2 2 15" xfId="6708"/>
    <cellStyle name="Poznámka 2 2 2" xfId="6709"/>
    <cellStyle name="Poznámka 2 2 2 10" xfId="6710"/>
    <cellStyle name="Poznámka 2 2 2 10 2" xfId="6711"/>
    <cellStyle name="Poznámka 2 2 2 11" xfId="6712"/>
    <cellStyle name="Poznámka 2 2 2 11 2" xfId="6713"/>
    <cellStyle name="Poznámka 2 2 2 12" xfId="6714"/>
    <cellStyle name="Poznámka 2 2 2 12 2" xfId="6715"/>
    <cellStyle name="Poznámka 2 2 2 13" xfId="6716"/>
    <cellStyle name="Poznámka 2 2 2 2" xfId="6717"/>
    <cellStyle name="Poznámka 2 2 2 2 10" xfId="6718"/>
    <cellStyle name="Poznámka 2 2 2 2 2" xfId="6719"/>
    <cellStyle name="Poznámka 2 2 2 2 2 2" xfId="6720"/>
    <cellStyle name="Poznámka 2 2 2 2 3" xfId="6721"/>
    <cellStyle name="Poznámka 2 2 2 2 3 2" xfId="6722"/>
    <cellStyle name="Poznámka 2 2 2 2 4" xfId="6723"/>
    <cellStyle name="Poznámka 2 2 2 2 4 2" xfId="6724"/>
    <cellStyle name="Poznámka 2 2 2 2 5" xfId="6725"/>
    <cellStyle name="Poznámka 2 2 2 2 5 2" xfId="6726"/>
    <cellStyle name="Poznámka 2 2 2 2 6" xfId="6727"/>
    <cellStyle name="Poznámka 2 2 2 2 6 2" xfId="6728"/>
    <cellStyle name="Poznámka 2 2 2 2 7" xfId="6729"/>
    <cellStyle name="Poznámka 2 2 2 2 7 2" xfId="6730"/>
    <cellStyle name="Poznámka 2 2 2 2 8" xfId="6731"/>
    <cellStyle name="Poznámka 2 2 2 2 8 2" xfId="6732"/>
    <cellStyle name="Poznámka 2 2 2 2 9" xfId="6733"/>
    <cellStyle name="Poznámka 2 2 2 2 9 2" xfId="6734"/>
    <cellStyle name="Poznámka 2 2 2 3" xfId="6735"/>
    <cellStyle name="Poznámka 2 2 2 3 10" xfId="6736"/>
    <cellStyle name="Poznámka 2 2 2 3 2" xfId="6737"/>
    <cellStyle name="Poznámka 2 2 2 3 2 2" xfId="6738"/>
    <cellStyle name="Poznámka 2 2 2 3 3" xfId="6739"/>
    <cellStyle name="Poznámka 2 2 2 3 3 2" xfId="6740"/>
    <cellStyle name="Poznámka 2 2 2 3 4" xfId="6741"/>
    <cellStyle name="Poznámka 2 2 2 3 4 2" xfId="6742"/>
    <cellStyle name="Poznámka 2 2 2 3 5" xfId="6743"/>
    <cellStyle name="Poznámka 2 2 2 3 5 2" xfId="6744"/>
    <cellStyle name="Poznámka 2 2 2 3 6" xfId="6745"/>
    <cellStyle name="Poznámka 2 2 2 3 6 2" xfId="6746"/>
    <cellStyle name="Poznámka 2 2 2 3 7" xfId="6747"/>
    <cellStyle name="Poznámka 2 2 2 3 7 2" xfId="6748"/>
    <cellStyle name="Poznámka 2 2 2 3 8" xfId="6749"/>
    <cellStyle name="Poznámka 2 2 2 3 8 2" xfId="6750"/>
    <cellStyle name="Poznámka 2 2 2 3 9" xfId="6751"/>
    <cellStyle name="Poznámka 2 2 2 3 9 2" xfId="6752"/>
    <cellStyle name="Poznámka 2 2 2 4" xfId="6753"/>
    <cellStyle name="Poznámka 2 2 2 4 10" xfId="6754"/>
    <cellStyle name="Poznámka 2 2 2 4 2" xfId="6755"/>
    <cellStyle name="Poznámka 2 2 2 4 2 2" xfId="6756"/>
    <cellStyle name="Poznámka 2 2 2 4 3" xfId="6757"/>
    <cellStyle name="Poznámka 2 2 2 4 3 2" xfId="6758"/>
    <cellStyle name="Poznámka 2 2 2 4 4" xfId="6759"/>
    <cellStyle name="Poznámka 2 2 2 4 4 2" xfId="6760"/>
    <cellStyle name="Poznámka 2 2 2 4 5" xfId="6761"/>
    <cellStyle name="Poznámka 2 2 2 4 5 2" xfId="6762"/>
    <cellStyle name="Poznámka 2 2 2 4 6" xfId="6763"/>
    <cellStyle name="Poznámka 2 2 2 4 6 2" xfId="6764"/>
    <cellStyle name="Poznámka 2 2 2 4 7" xfId="6765"/>
    <cellStyle name="Poznámka 2 2 2 4 7 2" xfId="6766"/>
    <cellStyle name="Poznámka 2 2 2 4 8" xfId="6767"/>
    <cellStyle name="Poznámka 2 2 2 4 8 2" xfId="6768"/>
    <cellStyle name="Poznámka 2 2 2 4 9" xfId="6769"/>
    <cellStyle name="Poznámka 2 2 2 4 9 2" xfId="6770"/>
    <cellStyle name="Poznámka 2 2 2 5" xfId="6771"/>
    <cellStyle name="Poznámka 2 2 2 5 2" xfId="6772"/>
    <cellStyle name="Poznámka 2 2 2 6" xfId="6773"/>
    <cellStyle name="Poznámka 2 2 2 6 2" xfId="6774"/>
    <cellStyle name="Poznámka 2 2 2 7" xfId="6775"/>
    <cellStyle name="Poznámka 2 2 2 7 2" xfId="6776"/>
    <cellStyle name="Poznámka 2 2 2 8" xfId="6777"/>
    <cellStyle name="Poznámka 2 2 2 8 2" xfId="6778"/>
    <cellStyle name="Poznámka 2 2 2 9" xfId="6779"/>
    <cellStyle name="Poznámka 2 2 2 9 2" xfId="6780"/>
    <cellStyle name="Poznámka 2 2 3" xfId="6781"/>
    <cellStyle name="Poznámka 2 2 4" xfId="6782"/>
    <cellStyle name="Poznámka 2 2 4 10" xfId="6783"/>
    <cellStyle name="Poznámka 2 2 4 2" xfId="6784"/>
    <cellStyle name="Poznámka 2 2 4 2 2" xfId="6785"/>
    <cellStyle name="Poznámka 2 2 4 3" xfId="6786"/>
    <cellStyle name="Poznámka 2 2 4 3 2" xfId="6787"/>
    <cellStyle name="Poznámka 2 2 4 4" xfId="6788"/>
    <cellStyle name="Poznámka 2 2 4 4 2" xfId="6789"/>
    <cellStyle name="Poznámka 2 2 4 5" xfId="6790"/>
    <cellStyle name="Poznámka 2 2 4 5 2" xfId="6791"/>
    <cellStyle name="Poznámka 2 2 4 6" xfId="6792"/>
    <cellStyle name="Poznámka 2 2 4 6 2" xfId="6793"/>
    <cellStyle name="Poznámka 2 2 4 7" xfId="6794"/>
    <cellStyle name="Poznámka 2 2 4 7 2" xfId="6795"/>
    <cellStyle name="Poznámka 2 2 4 8" xfId="6796"/>
    <cellStyle name="Poznámka 2 2 4 8 2" xfId="6797"/>
    <cellStyle name="Poznámka 2 2 4 9" xfId="6798"/>
    <cellStyle name="Poznámka 2 2 4 9 2" xfId="6799"/>
    <cellStyle name="Poznámka 2 2 5" xfId="6800"/>
    <cellStyle name="Poznámka 2 2 5 10" xfId="6801"/>
    <cellStyle name="Poznámka 2 2 5 2" xfId="6802"/>
    <cellStyle name="Poznámka 2 2 5 2 2" xfId="6803"/>
    <cellStyle name="Poznámka 2 2 5 3" xfId="6804"/>
    <cellStyle name="Poznámka 2 2 5 3 2" xfId="6805"/>
    <cellStyle name="Poznámka 2 2 5 4" xfId="6806"/>
    <cellStyle name="Poznámka 2 2 5 4 2" xfId="6807"/>
    <cellStyle name="Poznámka 2 2 5 5" xfId="6808"/>
    <cellStyle name="Poznámka 2 2 5 5 2" xfId="6809"/>
    <cellStyle name="Poznámka 2 2 5 6" xfId="6810"/>
    <cellStyle name="Poznámka 2 2 5 6 2" xfId="6811"/>
    <cellStyle name="Poznámka 2 2 5 7" xfId="6812"/>
    <cellStyle name="Poznámka 2 2 5 7 2" xfId="6813"/>
    <cellStyle name="Poznámka 2 2 5 8" xfId="6814"/>
    <cellStyle name="Poznámka 2 2 5 8 2" xfId="6815"/>
    <cellStyle name="Poznámka 2 2 5 9" xfId="6816"/>
    <cellStyle name="Poznámka 2 2 5 9 2" xfId="6817"/>
    <cellStyle name="Poznámka 2 2 6" xfId="6818"/>
    <cellStyle name="Poznámka 2 2 6 10" xfId="6819"/>
    <cellStyle name="Poznámka 2 2 6 2" xfId="6820"/>
    <cellStyle name="Poznámka 2 2 6 2 2" xfId="6821"/>
    <cellStyle name="Poznámka 2 2 6 3" xfId="6822"/>
    <cellStyle name="Poznámka 2 2 6 3 2" xfId="6823"/>
    <cellStyle name="Poznámka 2 2 6 4" xfId="6824"/>
    <cellStyle name="Poznámka 2 2 6 4 2" xfId="6825"/>
    <cellStyle name="Poznámka 2 2 6 5" xfId="6826"/>
    <cellStyle name="Poznámka 2 2 6 5 2" xfId="6827"/>
    <cellStyle name="Poznámka 2 2 6 6" xfId="6828"/>
    <cellStyle name="Poznámka 2 2 6 6 2" xfId="6829"/>
    <cellStyle name="Poznámka 2 2 6 7" xfId="6830"/>
    <cellStyle name="Poznámka 2 2 6 7 2" xfId="6831"/>
    <cellStyle name="Poznámka 2 2 6 8" xfId="6832"/>
    <cellStyle name="Poznámka 2 2 6 8 2" xfId="6833"/>
    <cellStyle name="Poznámka 2 2 6 9" xfId="6834"/>
    <cellStyle name="Poznámka 2 2 6 9 2" xfId="6835"/>
    <cellStyle name="Poznámka 2 2 7" xfId="6836"/>
    <cellStyle name="Poznámka 2 2 7 2" xfId="6837"/>
    <cellStyle name="Poznámka 2 2 8" xfId="6838"/>
    <cellStyle name="Poznámka 2 2 8 2" xfId="6839"/>
    <cellStyle name="Poznámka 2 2 9" xfId="6840"/>
    <cellStyle name="Poznámka 2 2 9 2" xfId="6841"/>
    <cellStyle name="Poznámka 2 3" xfId="6842"/>
    <cellStyle name="Poznámka 2 3 10" xfId="6843"/>
    <cellStyle name="Poznámka 2 3 10 2" xfId="6844"/>
    <cellStyle name="Poznámka 2 3 11" xfId="6845"/>
    <cellStyle name="Poznámka 2 3 11 2" xfId="6846"/>
    <cellStyle name="Poznámka 2 3 12" xfId="6847"/>
    <cellStyle name="Poznámka 2 3 12 2" xfId="6848"/>
    <cellStyle name="Poznámka 2 3 13" xfId="6849"/>
    <cellStyle name="Poznámka 2 3 2" xfId="6850"/>
    <cellStyle name="Poznámka 2 3 2 10" xfId="6851"/>
    <cellStyle name="Poznámka 2 3 2 2" xfId="6852"/>
    <cellStyle name="Poznámka 2 3 2 2 2" xfId="6853"/>
    <cellStyle name="Poznámka 2 3 2 3" xfId="6854"/>
    <cellStyle name="Poznámka 2 3 2 3 2" xfId="6855"/>
    <cellStyle name="Poznámka 2 3 2 4" xfId="6856"/>
    <cellStyle name="Poznámka 2 3 2 4 2" xfId="6857"/>
    <cellStyle name="Poznámka 2 3 2 5" xfId="6858"/>
    <cellStyle name="Poznámka 2 3 2 5 2" xfId="6859"/>
    <cellStyle name="Poznámka 2 3 2 6" xfId="6860"/>
    <cellStyle name="Poznámka 2 3 2 6 2" xfId="6861"/>
    <cellStyle name="Poznámka 2 3 2 7" xfId="6862"/>
    <cellStyle name="Poznámka 2 3 2 7 2" xfId="6863"/>
    <cellStyle name="Poznámka 2 3 2 8" xfId="6864"/>
    <cellStyle name="Poznámka 2 3 2 8 2" xfId="6865"/>
    <cellStyle name="Poznámka 2 3 2 9" xfId="6866"/>
    <cellStyle name="Poznámka 2 3 2 9 2" xfId="6867"/>
    <cellStyle name="Poznámka 2 3 3" xfId="6868"/>
    <cellStyle name="Poznámka 2 3 3 10" xfId="6869"/>
    <cellStyle name="Poznámka 2 3 3 2" xfId="6870"/>
    <cellStyle name="Poznámka 2 3 3 2 2" xfId="6871"/>
    <cellStyle name="Poznámka 2 3 3 3" xfId="6872"/>
    <cellStyle name="Poznámka 2 3 3 3 2" xfId="6873"/>
    <cellStyle name="Poznámka 2 3 3 4" xfId="6874"/>
    <cellStyle name="Poznámka 2 3 3 4 2" xfId="6875"/>
    <cellStyle name="Poznámka 2 3 3 5" xfId="6876"/>
    <cellStyle name="Poznámka 2 3 3 5 2" xfId="6877"/>
    <cellStyle name="Poznámka 2 3 3 6" xfId="6878"/>
    <cellStyle name="Poznámka 2 3 3 6 2" xfId="6879"/>
    <cellStyle name="Poznámka 2 3 3 7" xfId="6880"/>
    <cellStyle name="Poznámka 2 3 3 7 2" xfId="6881"/>
    <cellStyle name="Poznámka 2 3 3 8" xfId="6882"/>
    <cellStyle name="Poznámka 2 3 3 8 2" xfId="6883"/>
    <cellStyle name="Poznámka 2 3 3 9" xfId="6884"/>
    <cellStyle name="Poznámka 2 3 3 9 2" xfId="6885"/>
    <cellStyle name="Poznámka 2 3 4" xfId="6886"/>
    <cellStyle name="Poznámka 2 3 4 10" xfId="6887"/>
    <cellStyle name="Poznámka 2 3 4 2" xfId="6888"/>
    <cellStyle name="Poznámka 2 3 4 2 2" xfId="6889"/>
    <cellStyle name="Poznámka 2 3 4 3" xfId="6890"/>
    <cellStyle name="Poznámka 2 3 4 3 2" xfId="6891"/>
    <cellStyle name="Poznámka 2 3 4 4" xfId="6892"/>
    <cellStyle name="Poznámka 2 3 4 4 2" xfId="6893"/>
    <cellStyle name="Poznámka 2 3 4 5" xfId="6894"/>
    <cellStyle name="Poznámka 2 3 4 5 2" xfId="6895"/>
    <cellStyle name="Poznámka 2 3 4 6" xfId="6896"/>
    <cellStyle name="Poznámka 2 3 4 6 2" xfId="6897"/>
    <cellStyle name="Poznámka 2 3 4 7" xfId="6898"/>
    <cellStyle name="Poznámka 2 3 4 7 2" xfId="6899"/>
    <cellStyle name="Poznámka 2 3 4 8" xfId="6900"/>
    <cellStyle name="Poznámka 2 3 4 8 2" xfId="6901"/>
    <cellStyle name="Poznámka 2 3 4 9" xfId="6902"/>
    <cellStyle name="Poznámka 2 3 4 9 2" xfId="6903"/>
    <cellStyle name="Poznámka 2 3 5" xfId="6904"/>
    <cellStyle name="Poznámka 2 3 5 2" xfId="6905"/>
    <cellStyle name="Poznámka 2 3 6" xfId="6906"/>
    <cellStyle name="Poznámka 2 3 6 2" xfId="6907"/>
    <cellStyle name="Poznámka 2 3 7" xfId="6908"/>
    <cellStyle name="Poznámka 2 3 7 2" xfId="6909"/>
    <cellStyle name="Poznámka 2 3 8" xfId="6910"/>
    <cellStyle name="Poznámka 2 3 8 2" xfId="6911"/>
    <cellStyle name="Poznámka 2 3 9" xfId="6912"/>
    <cellStyle name="Poznámka 2 3 9 2" xfId="6913"/>
    <cellStyle name="Poznámka 2 4" xfId="6914"/>
    <cellStyle name="Poznámka 2 5" xfId="6915"/>
    <cellStyle name="Poznámka 2 5 10" xfId="6916"/>
    <cellStyle name="Poznámka 2 5 2" xfId="6917"/>
    <cellStyle name="Poznámka 2 5 2 2" xfId="6918"/>
    <cellStyle name="Poznámka 2 5 3" xfId="6919"/>
    <cellStyle name="Poznámka 2 5 3 2" xfId="6920"/>
    <cellStyle name="Poznámka 2 5 4" xfId="6921"/>
    <cellStyle name="Poznámka 2 5 4 2" xfId="6922"/>
    <cellStyle name="Poznámka 2 5 5" xfId="6923"/>
    <cellStyle name="Poznámka 2 5 5 2" xfId="6924"/>
    <cellStyle name="Poznámka 2 5 6" xfId="6925"/>
    <cellStyle name="Poznámka 2 5 6 2" xfId="6926"/>
    <cellStyle name="Poznámka 2 5 7" xfId="6927"/>
    <cellStyle name="Poznámka 2 5 7 2" xfId="6928"/>
    <cellStyle name="Poznámka 2 5 8" xfId="6929"/>
    <cellStyle name="Poznámka 2 5 8 2" xfId="6930"/>
    <cellStyle name="Poznámka 2 5 9" xfId="6931"/>
    <cellStyle name="Poznámka 2 5 9 2" xfId="6932"/>
    <cellStyle name="Poznámka 2 6" xfId="6933"/>
    <cellStyle name="Poznámka 2 6 10" xfId="6934"/>
    <cellStyle name="Poznámka 2 6 2" xfId="6935"/>
    <cellStyle name="Poznámka 2 6 2 2" xfId="6936"/>
    <cellStyle name="Poznámka 2 6 3" xfId="6937"/>
    <cellStyle name="Poznámka 2 6 3 2" xfId="6938"/>
    <cellStyle name="Poznámka 2 6 4" xfId="6939"/>
    <cellStyle name="Poznámka 2 6 4 2" xfId="6940"/>
    <cellStyle name="Poznámka 2 6 5" xfId="6941"/>
    <cellStyle name="Poznámka 2 6 5 2" xfId="6942"/>
    <cellStyle name="Poznámka 2 6 6" xfId="6943"/>
    <cellStyle name="Poznámka 2 6 6 2" xfId="6944"/>
    <cellStyle name="Poznámka 2 6 7" xfId="6945"/>
    <cellStyle name="Poznámka 2 6 7 2" xfId="6946"/>
    <cellStyle name="Poznámka 2 6 8" xfId="6947"/>
    <cellStyle name="Poznámka 2 6 8 2" xfId="6948"/>
    <cellStyle name="Poznámka 2 6 9" xfId="6949"/>
    <cellStyle name="Poznámka 2 6 9 2" xfId="6950"/>
    <cellStyle name="Poznámka 2 7" xfId="6951"/>
    <cellStyle name="Poznámka 2 7 10" xfId="6952"/>
    <cellStyle name="Poznámka 2 7 2" xfId="6953"/>
    <cellStyle name="Poznámka 2 7 2 2" xfId="6954"/>
    <cellStyle name="Poznámka 2 7 3" xfId="6955"/>
    <cellStyle name="Poznámka 2 7 3 2" xfId="6956"/>
    <cellStyle name="Poznámka 2 7 4" xfId="6957"/>
    <cellStyle name="Poznámka 2 7 4 2" xfId="6958"/>
    <cellStyle name="Poznámka 2 7 5" xfId="6959"/>
    <cellStyle name="Poznámka 2 7 5 2" xfId="6960"/>
    <cellStyle name="Poznámka 2 7 6" xfId="6961"/>
    <cellStyle name="Poznámka 2 7 6 2" xfId="6962"/>
    <cellStyle name="Poznámka 2 7 7" xfId="6963"/>
    <cellStyle name="Poznámka 2 7 7 2" xfId="6964"/>
    <cellStyle name="Poznámka 2 7 8" xfId="6965"/>
    <cellStyle name="Poznámka 2 7 8 2" xfId="6966"/>
    <cellStyle name="Poznámka 2 7 9" xfId="6967"/>
    <cellStyle name="Poznámka 2 7 9 2" xfId="6968"/>
    <cellStyle name="Poznámka 2 8" xfId="6969"/>
    <cellStyle name="Poznámka 2 8 2" xfId="6970"/>
    <cellStyle name="Poznámka 2 9" xfId="6971"/>
    <cellStyle name="Poznámka 2 9 2" xfId="6972"/>
    <cellStyle name="Poznámka 3" xfId="6973"/>
    <cellStyle name="Poznámka 3 10" xfId="6974"/>
    <cellStyle name="Poznámka 3 10 2" xfId="6975"/>
    <cellStyle name="Poznámka 3 10 3" xfId="6976"/>
    <cellStyle name="Poznámka 3 10 4" xfId="6977"/>
    <cellStyle name="Poznámka 3 11" xfId="6978"/>
    <cellStyle name="Poznámka 3 11 2" xfId="6979"/>
    <cellStyle name="Poznámka 3 11 3" xfId="6980"/>
    <cellStyle name="Poznámka 3 11 4" xfId="6981"/>
    <cellStyle name="Poznámka 3 12" xfId="6982"/>
    <cellStyle name="Poznámka 3 12 2" xfId="6983"/>
    <cellStyle name="Poznámka 3 12 3" xfId="6984"/>
    <cellStyle name="Poznámka 3 12 4" xfId="6985"/>
    <cellStyle name="Poznámka 3 13" xfId="6986"/>
    <cellStyle name="Poznámka 3 14" xfId="6987"/>
    <cellStyle name="Poznámka 3 15" xfId="6988"/>
    <cellStyle name="Poznámka 3 16" xfId="6989"/>
    <cellStyle name="Poznámka 3 16 2" xfId="6990"/>
    <cellStyle name="Poznámka 3 17" xfId="6991"/>
    <cellStyle name="Poznámka 3 17 2" xfId="6992"/>
    <cellStyle name="Poznámka 3 18" xfId="6993"/>
    <cellStyle name="Poznámka 3 18 2" xfId="6994"/>
    <cellStyle name="Poznámka 3 19" xfId="6995"/>
    <cellStyle name="Poznámka 3 19 2" xfId="6996"/>
    <cellStyle name="Poznámka 3 2" xfId="6997"/>
    <cellStyle name="Poznámka 3 2 10" xfId="6998"/>
    <cellStyle name="Poznámka 3 2 10 2" xfId="6999"/>
    <cellStyle name="Poznámka 3 2 10 3" xfId="7000"/>
    <cellStyle name="Poznámka 3 2 10 4" xfId="7001"/>
    <cellStyle name="Poznámka 3 2 11" xfId="7002"/>
    <cellStyle name="Poznámka 3 2 12" xfId="7003"/>
    <cellStyle name="Poznámka 3 2 13" xfId="7004"/>
    <cellStyle name="Poznámka 3 2 14" xfId="7005"/>
    <cellStyle name="Poznámka 3 2 2" xfId="7006"/>
    <cellStyle name="Poznámka 3 2 2 10" xfId="7007"/>
    <cellStyle name="Poznámka 3 2 2 11" xfId="7008"/>
    <cellStyle name="Poznámka 3 2 2 12" xfId="7009"/>
    <cellStyle name="Poznámka 3 2 2 2" xfId="7010"/>
    <cellStyle name="Poznámka 3 2 2 2 2" xfId="7011"/>
    <cellStyle name="Poznámka 3 2 2 2 3" xfId="7012"/>
    <cellStyle name="Poznámka 3 2 2 2 4" xfId="7013"/>
    <cellStyle name="Poznámka 3 2 2 2 5" xfId="7014"/>
    <cellStyle name="Poznámka 3 2 2 3" xfId="7015"/>
    <cellStyle name="Poznámka 3 2 2 3 2" xfId="7016"/>
    <cellStyle name="Poznámka 3 2 2 3 3" xfId="7017"/>
    <cellStyle name="Poznámka 3 2 2 3 4" xfId="7018"/>
    <cellStyle name="Poznámka 3 2 2 3 5" xfId="7019"/>
    <cellStyle name="Poznámka 3 2 2 4" xfId="7020"/>
    <cellStyle name="Poznámka 3 2 2 4 2" xfId="7021"/>
    <cellStyle name="Poznámka 3 2 2 4 3" xfId="7022"/>
    <cellStyle name="Poznámka 3 2 2 4 4" xfId="7023"/>
    <cellStyle name="Poznámka 3 2 2 5" xfId="7024"/>
    <cellStyle name="Poznámka 3 2 2 5 2" xfId="7025"/>
    <cellStyle name="Poznámka 3 2 2 5 3" xfId="7026"/>
    <cellStyle name="Poznámka 3 2 2 5 4" xfId="7027"/>
    <cellStyle name="Poznámka 3 2 2 6" xfId="7028"/>
    <cellStyle name="Poznámka 3 2 2 6 2" xfId="7029"/>
    <cellStyle name="Poznámka 3 2 2 6 3" xfId="7030"/>
    <cellStyle name="Poznámka 3 2 2 6 4" xfId="7031"/>
    <cellStyle name="Poznámka 3 2 2 7" xfId="7032"/>
    <cellStyle name="Poznámka 3 2 2 7 2" xfId="7033"/>
    <cellStyle name="Poznámka 3 2 2 7 3" xfId="7034"/>
    <cellStyle name="Poznámka 3 2 2 7 4" xfId="7035"/>
    <cellStyle name="Poznámka 3 2 2 8" xfId="7036"/>
    <cellStyle name="Poznámka 3 2 2 8 2" xfId="7037"/>
    <cellStyle name="Poznámka 3 2 2 8 3" xfId="7038"/>
    <cellStyle name="Poznámka 3 2 2 8 4" xfId="7039"/>
    <cellStyle name="Poznámka 3 2 2 9" xfId="7040"/>
    <cellStyle name="Poznámka 3 2 3" xfId="7041"/>
    <cellStyle name="Poznámka 3 2 3 10" xfId="7042"/>
    <cellStyle name="Poznámka 3 2 3 11" xfId="7043"/>
    <cellStyle name="Poznámka 3 2 3 2" xfId="7044"/>
    <cellStyle name="Poznámka 3 2 3 2 2" xfId="7045"/>
    <cellStyle name="Poznámka 3 2 3 2 3" xfId="7046"/>
    <cellStyle name="Poznámka 3 2 3 2 4" xfId="7047"/>
    <cellStyle name="Poznámka 3 2 3 3" xfId="7048"/>
    <cellStyle name="Poznámka 3 2 3 3 2" xfId="7049"/>
    <cellStyle name="Poznámka 3 2 3 3 3" xfId="7050"/>
    <cellStyle name="Poznámka 3 2 3 3 4" xfId="7051"/>
    <cellStyle name="Poznámka 3 2 3 4" xfId="7052"/>
    <cellStyle name="Poznámka 3 2 3 4 2" xfId="7053"/>
    <cellStyle name="Poznámka 3 2 3 4 3" xfId="7054"/>
    <cellStyle name="Poznámka 3 2 3 4 4" xfId="7055"/>
    <cellStyle name="Poznámka 3 2 3 5" xfId="7056"/>
    <cellStyle name="Poznámka 3 2 3 5 2" xfId="7057"/>
    <cellStyle name="Poznámka 3 2 3 5 3" xfId="7058"/>
    <cellStyle name="Poznámka 3 2 3 5 4" xfId="7059"/>
    <cellStyle name="Poznámka 3 2 3 6" xfId="7060"/>
    <cellStyle name="Poznámka 3 2 3 6 2" xfId="7061"/>
    <cellStyle name="Poznámka 3 2 3 6 3" xfId="7062"/>
    <cellStyle name="Poznámka 3 2 3 6 4" xfId="7063"/>
    <cellStyle name="Poznámka 3 2 3 7" xfId="7064"/>
    <cellStyle name="Poznámka 3 2 3 7 2" xfId="7065"/>
    <cellStyle name="Poznámka 3 2 3 7 3" xfId="7066"/>
    <cellStyle name="Poznámka 3 2 3 7 4" xfId="7067"/>
    <cellStyle name="Poznámka 3 2 3 8" xfId="7068"/>
    <cellStyle name="Poznámka 3 2 3 9" xfId="7069"/>
    <cellStyle name="Poznámka 3 2 4" xfId="7070"/>
    <cellStyle name="Poznámka 3 2 4 2" xfId="7071"/>
    <cellStyle name="Poznámka 3 2 4 3" xfId="7072"/>
    <cellStyle name="Poznámka 3 2 4 4" xfId="7073"/>
    <cellStyle name="Poznámka 3 2 4 5" xfId="7074"/>
    <cellStyle name="Poznámka 3 2 5" xfId="7075"/>
    <cellStyle name="Poznámka 3 2 5 2" xfId="7076"/>
    <cellStyle name="Poznámka 3 2 5 3" xfId="7077"/>
    <cellStyle name="Poznámka 3 2 5 4" xfId="7078"/>
    <cellStyle name="Poznámka 3 2 5 5" xfId="7079"/>
    <cellStyle name="Poznámka 3 2 6" xfId="7080"/>
    <cellStyle name="Poznámka 3 2 6 2" xfId="7081"/>
    <cellStyle name="Poznámka 3 2 6 3" xfId="7082"/>
    <cellStyle name="Poznámka 3 2 6 4" xfId="7083"/>
    <cellStyle name="Poznámka 3 2 7" xfId="7084"/>
    <cellStyle name="Poznámka 3 2 7 2" xfId="7085"/>
    <cellStyle name="Poznámka 3 2 7 3" xfId="7086"/>
    <cellStyle name="Poznámka 3 2 7 4" xfId="7087"/>
    <cellStyle name="Poznámka 3 2 8" xfId="7088"/>
    <cellStyle name="Poznámka 3 2 8 2" xfId="7089"/>
    <cellStyle name="Poznámka 3 2 8 3" xfId="7090"/>
    <cellStyle name="Poznámka 3 2 8 4" xfId="7091"/>
    <cellStyle name="Poznámka 3 2 9" xfId="7092"/>
    <cellStyle name="Poznámka 3 2 9 2" xfId="7093"/>
    <cellStyle name="Poznámka 3 2 9 3" xfId="7094"/>
    <cellStyle name="Poznámka 3 2 9 4" xfId="7095"/>
    <cellStyle name="Poznámka 3 20" xfId="7096"/>
    <cellStyle name="Poznámka 3 20 2" xfId="7097"/>
    <cellStyle name="Poznámka 3 21" xfId="7098"/>
    <cellStyle name="Poznámka 3 21 2" xfId="7099"/>
    <cellStyle name="Poznámka 3 22" xfId="7100"/>
    <cellStyle name="Poznámka 3 22 2" xfId="7101"/>
    <cellStyle name="Poznámka 3 23" xfId="7102"/>
    <cellStyle name="Poznámka 3 3" xfId="7103"/>
    <cellStyle name="Poznámka 3 3 10" xfId="7104"/>
    <cellStyle name="Poznámka 3 3 11" xfId="7105"/>
    <cellStyle name="Poznámka 3 3 12" xfId="7106"/>
    <cellStyle name="Poznámka 3 3 2" xfId="7107"/>
    <cellStyle name="Poznámka 3 3 2 2" xfId="7108"/>
    <cellStyle name="Poznámka 3 3 2 3" xfId="7109"/>
    <cellStyle name="Poznámka 3 3 2 4" xfId="7110"/>
    <cellStyle name="Poznámka 3 3 2 5" xfId="7111"/>
    <cellStyle name="Poznámka 3 3 3" xfId="7112"/>
    <cellStyle name="Poznámka 3 3 3 2" xfId="7113"/>
    <cellStyle name="Poznámka 3 3 3 3" xfId="7114"/>
    <cellStyle name="Poznámka 3 3 3 4" xfId="7115"/>
    <cellStyle name="Poznámka 3 3 3 5" xfId="7116"/>
    <cellStyle name="Poznámka 3 3 4" xfId="7117"/>
    <cellStyle name="Poznámka 3 3 4 2" xfId="7118"/>
    <cellStyle name="Poznámka 3 3 4 3" xfId="7119"/>
    <cellStyle name="Poznámka 3 3 4 4" xfId="7120"/>
    <cellStyle name="Poznámka 3 3 5" xfId="7121"/>
    <cellStyle name="Poznámka 3 3 5 2" xfId="7122"/>
    <cellStyle name="Poznámka 3 3 5 3" xfId="7123"/>
    <cellStyle name="Poznámka 3 3 5 4" xfId="7124"/>
    <cellStyle name="Poznámka 3 3 6" xfId="7125"/>
    <cellStyle name="Poznámka 3 3 6 2" xfId="7126"/>
    <cellStyle name="Poznámka 3 3 6 3" xfId="7127"/>
    <cellStyle name="Poznámka 3 3 6 4" xfId="7128"/>
    <cellStyle name="Poznámka 3 3 7" xfId="7129"/>
    <cellStyle name="Poznámka 3 3 7 2" xfId="7130"/>
    <cellStyle name="Poznámka 3 3 7 3" xfId="7131"/>
    <cellStyle name="Poznámka 3 3 7 4" xfId="7132"/>
    <cellStyle name="Poznámka 3 3 8" xfId="7133"/>
    <cellStyle name="Poznámka 3 3 8 2" xfId="7134"/>
    <cellStyle name="Poznámka 3 3 8 3" xfId="7135"/>
    <cellStyle name="Poznámka 3 3 8 4" xfId="7136"/>
    <cellStyle name="Poznámka 3 3 9" xfId="7137"/>
    <cellStyle name="Poznámka 3 4" xfId="7138"/>
    <cellStyle name="Poznámka 3 4 10" xfId="7139"/>
    <cellStyle name="Poznámka 3 4 11" xfId="7140"/>
    <cellStyle name="Poznámka 3 4 12" xfId="7141"/>
    <cellStyle name="Poznámka 3 4 2" xfId="7142"/>
    <cellStyle name="Poznámka 3 4 2 2" xfId="7143"/>
    <cellStyle name="Poznámka 3 4 2 3" xfId="7144"/>
    <cellStyle name="Poznámka 3 4 2 4" xfId="7145"/>
    <cellStyle name="Poznámka 3 4 2 5" xfId="7146"/>
    <cellStyle name="Poznámka 3 4 3" xfId="7147"/>
    <cellStyle name="Poznámka 3 4 3 2" xfId="7148"/>
    <cellStyle name="Poznámka 3 4 3 3" xfId="7149"/>
    <cellStyle name="Poznámka 3 4 3 4" xfId="7150"/>
    <cellStyle name="Poznámka 3 4 3 5" xfId="7151"/>
    <cellStyle name="Poznámka 3 4 4" xfId="7152"/>
    <cellStyle name="Poznámka 3 4 4 2" xfId="7153"/>
    <cellStyle name="Poznámka 3 4 4 3" xfId="7154"/>
    <cellStyle name="Poznámka 3 4 4 4" xfId="7155"/>
    <cellStyle name="Poznámka 3 4 5" xfId="7156"/>
    <cellStyle name="Poznámka 3 4 5 2" xfId="7157"/>
    <cellStyle name="Poznámka 3 4 5 3" xfId="7158"/>
    <cellStyle name="Poznámka 3 4 5 4" xfId="7159"/>
    <cellStyle name="Poznámka 3 4 6" xfId="7160"/>
    <cellStyle name="Poznámka 3 4 6 2" xfId="7161"/>
    <cellStyle name="Poznámka 3 4 6 3" xfId="7162"/>
    <cellStyle name="Poznámka 3 4 6 4" xfId="7163"/>
    <cellStyle name="Poznámka 3 4 7" xfId="7164"/>
    <cellStyle name="Poznámka 3 4 7 2" xfId="7165"/>
    <cellStyle name="Poznámka 3 4 7 3" xfId="7166"/>
    <cellStyle name="Poznámka 3 4 7 4" xfId="7167"/>
    <cellStyle name="Poznámka 3 4 8" xfId="7168"/>
    <cellStyle name="Poznámka 3 4 8 2" xfId="7169"/>
    <cellStyle name="Poznámka 3 4 8 3" xfId="7170"/>
    <cellStyle name="Poznámka 3 4 8 4" xfId="7171"/>
    <cellStyle name="Poznámka 3 4 9" xfId="7172"/>
    <cellStyle name="Poznámka 3 5" xfId="7173"/>
    <cellStyle name="Poznámka 3 5 10" xfId="7174"/>
    <cellStyle name="Poznámka 3 5 11" xfId="7175"/>
    <cellStyle name="Poznámka 3 5 2" xfId="7176"/>
    <cellStyle name="Poznámka 3 5 2 2" xfId="7177"/>
    <cellStyle name="Poznámka 3 5 2 3" xfId="7178"/>
    <cellStyle name="Poznámka 3 5 2 4" xfId="7179"/>
    <cellStyle name="Poznámka 3 5 3" xfId="7180"/>
    <cellStyle name="Poznámka 3 5 3 2" xfId="7181"/>
    <cellStyle name="Poznámka 3 5 3 3" xfId="7182"/>
    <cellStyle name="Poznámka 3 5 3 4" xfId="7183"/>
    <cellStyle name="Poznámka 3 5 4" xfId="7184"/>
    <cellStyle name="Poznámka 3 5 4 2" xfId="7185"/>
    <cellStyle name="Poznámka 3 5 4 3" xfId="7186"/>
    <cellStyle name="Poznámka 3 5 4 4" xfId="7187"/>
    <cellStyle name="Poznámka 3 5 5" xfId="7188"/>
    <cellStyle name="Poznámka 3 5 5 2" xfId="7189"/>
    <cellStyle name="Poznámka 3 5 5 3" xfId="7190"/>
    <cellStyle name="Poznámka 3 5 5 4" xfId="7191"/>
    <cellStyle name="Poznámka 3 5 6" xfId="7192"/>
    <cellStyle name="Poznámka 3 5 6 2" xfId="7193"/>
    <cellStyle name="Poznámka 3 5 6 3" xfId="7194"/>
    <cellStyle name="Poznámka 3 5 6 4" xfId="7195"/>
    <cellStyle name="Poznámka 3 5 7" xfId="7196"/>
    <cellStyle name="Poznámka 3 5 7 2" xfId="7197"/>
    <cellStyle name="Poznámka 3 5 7 3" xfId="7198"/>
    <cellStyle name="Poznámka 3 5 7 4" xfId="7199"/>
    <cellStyle name="Poznámka 3 5 8" xfId="7200"/>
    <cellStyle name="Poznámka 3 5 9" xfId="7201"/>
    <cellStyle name="Poznámka 3 6" xfId="7202"/>
    <cellStyle name="Poznámka 3 6 2" xfId="7203"/>
    <cellStyle name="Poznámka 3 6 3" xfId="7204"/>
    <cellStyle name="Poznámka 3 6 4" xfId="7205"/>
    <cellStyle name="Poznámka 3 6 5" xfId="7206"/>
    <cellStyle name="Poznámka 3 7" xfId="7207"/>
    <cellStyle name="Poznámka 3 7 2" xfId="7208"/>
    <cellStyle name="Poznámka 3 7 3" xfId="7209"/>
    <cellStyle name="Poznámka 3 7 4" xfId="7210"/>
    <cellStyle name="Poznámka 3 7 5" xfId="7211"/>
    <cellStyle name="Poznámka 3 8" xfId="7212"/>
    <cellStyle name="Poznámka 3 8 10" xfId="7213"/>
    <cellStyle name="Poznámka 3 8 2" xfId="7214"/>
    <cellStyle name="Poznámka 3 8 2 2" xfId="7215"/>
    <cellStyle name="Poznámka 3 8 3" xfId="7216"/>
    <cellStyle name="Poznámka 3 8 3 2" xfId="7217"/>
    <cellStyle name="Poznámka 3 8 4" xfId="7218"/>
    <cellStyle name="Poznámka 3 8 4 2" xfId="7219"/>
    <cellStyle name="Poznámka 3 8 5" xfId="7220"/>
    <cellStyle name="Poznámka 3 8 5 2" xfId="7221"/>
    <cellStyle name="Poznámka 3 8 6" xfId="7222"/>
    <cellStyle name="Poznámka 3 8 6 2" xfId="7223"/>
    <cellStyle name="Poznámka 3 8 7" xfId="7224"/>
    <cellStyle name="Poznámka 3 8 8" xfId="7225"/>
    <cellStyle name="Poznámka 3 8 9" xfId="7226"/>
    <cellStyle name="Poznámka 3 9" xfId="7227"/>
    <cellStyle name="Poznámka 3 9 2" xfId="7228"/>
    <cellStyle name="Poznámka 3 9 3" xfId="7229"/>
    <cellStyle name="Poznámka 3 9 4" xfId="7230"/>
    <cellStyle name="Poznámka 4" xfId="7231"/>
    <cellStyle name="Poznámka 4 10" xfId="7232"/>
    <cellStyle name="Poznámka 4 10 2" xfId="7233"/>
    <cellStyle name="Poznámka 4 10 3" xfId="7234"/>
    <cellStyle name="Poznámka 4 10 4" xfId="7235"/>
    <cellStyle name="Poznámka 4 11" xfId="7236"/>
    <cellStyle name="Poznámka 4 12" xfId="7237"/>
    <cellStyle name="Poznámka 4 13" xfId="7238"/>
    <cellStyle name="Poznámka 4 14" xfId="7239"/>
    <cellStyle name="Poznámka 4 15" xfId="7240"/>
    <cellStyle name="Poznámka 4 2" xfId="7241"/>
    <cellStyle name="Poznámka 4 2 2" xfId="7242"/>
    <cellStyle name="Poznámka 4 2 2 2" xfId="7243"/>
    <cellStyle name="Poznámka 4 2 2 3" xfId="7244"/>
    <cellStyle name="Poznámka 4 2 2 4" xfId="7245"/>
    <cellStyle name="Poznámka 4 2 2 5" xfId="7246"/>
    <cellStyle name="Poznámka 4 2 2 6" xfId="7247"/>
    <cellStyle name="Poznámka 4 2 3" xfId="7248"/>
    <cellStyle name="Poznámka 4 2 3 2" xfId="7249"/>
    <cellStyle name="Poznámka 4 2 4" xfId="7250"/>
    <cellStyle name="Poznámka 4 2 5" xfId="7251"/>
    <cellStyle name="Poznámka 4 2 6" xfId="7252"/>
    <cellStyle name="Poznámka 4 2 7" xfId="7253"/>
    <cellStyle name="Poznámka 4 3" xfId="7254"/>
    <cellStyle name="Poznámka 4 3 2" xfId="7255"/>
    <cellStyle name="Poznámka 4 3 2 2" xfId="7256"/>
    <cellStyle name="Poznámka 4 3 3" xfId="7257"/>
    <cellStyle name="Poznámka 4 3 4" xfId="7258"/>
    <cellStyle name="Poznámka 4 3 5" xfId="7259"/>
    <cellStyle name="Poznámka 4 3 6" xfId="7260"/>
    <cellStyle name="Poznámka 4 4" xfId="7261"/>
    <cellStyle name="Poznámka 4 4 2" xfId="7262"/>
    <cellStyle name="Poznámka 4 4 3" xfId="7263"/>
    <cellStyle name="Poznámka 4 4 4" xfId="7264"/>
    <cellStyle name="Poznámka 4 4 5" xfId="7265"/>
    <cellStyle name="Poznámka 4 4 6" xfId="7266"/>
    <cellStyle name="Poznámka 4 5" xfId="7267"/>
    <cellStyle name="Poznámka 4 5 2" xfId="7268"/>
    <cellStyle name="Poznámka 4 5 3" xfId="7269"/>
    <cellStyle name="Poznámka 4 5 4" xfId="7270"/>
    <cellStyle name="Poznámka 4 5 5" xfId="7271"/>
    <cellStyle name="Poznámka 4 6" xfId="7272"/>
    <cellStyle name="Poznámka 4 6 2" xfId="7273"/>
    <cellStyle name="Poznámka 4 6 3" xfId="7274"/>
    <cellStyle name="Poznámka 4 6 4" xfId="7275"/>
    <cellStyle name="Poznámka 4 6 5" xfId="7276"/>
    <cellStyle name="Poznámka 4 7" xfId="7277"/>
    <cellStyle name="Poznámka 4 7 2" xfId="7278"/>
    <cellStyle name="Poznámka 4 7 3" xfId="7279"/>
    <cellStyle name="Poznámka 4 7 4" xfId="7280"/>
    <cellStyle name="Poznámka 4 8" xfId="7281"/>
    <cellStyle name="Poznámka 4 8 2" xfId="7282"/>
    <cellStyle name="Poznámka 4 8 3" xfId="7283"/>
    <cellStyle name="Poznámka 4 8 4" xfId="7284"/>
    <cellStyle name="Poznámka 4 9" xfId="7285"/>
    <cellStyle name="Poznámka 4 9 2" xfId="7286"/>
    <cellStyle name="Poznámka 4 9 3" xfId="7287"/>
    <cellStyle name="Poznámka 4 9 4" xfId="7288"/>
    <cellStyle name="Poznámka 5" xfId="7289"/>
    <cellStyle name="Poznámka 5 2" xfId="7290"/>
    <cellStyle name="Poznámka 5 3" xfId="7291"/>
    <cellStyle name="Poznámka 5 4" xfId="7292"/>
    <cellStyle name="Poznámka 5 5" xfId="7293"/>
    <cellStyle name="Poznámka 6" xfId="7294"/>
    <cellStyle name="Poznámka 6 2" xfId="7295"/>
    <cellStyle name="Poznámka 6 3" xfId="7296"/>
    <cellStyle name="Poznámka 6 4" xfId="7297"/>
    <cellStyle name="Poznámka 7" xfId="7298"/>
    <cellStyle name="Poznámka 7 2" xfId="7299"/>
    <cellStyle name="Poznámka 7 3" xfId="7300"/>
    <cellStyle name="Poznámka 7 4" xfId="7301"/>
    <cellStyle name="Poznámka 8" xfId="7302"/>
    <cellStyle name="Poznámka 8 2" xfId="7303"/>
    <cellStyle name="Poznámka 8 3" xfId="7304"/>
    <cellStyle name="Poznámka 8 4" xfId="7305"/>
    <cellStyle name="Poznámka 9" xfId="7306"/>
    <cellStyle name="Poznámka 9 2" xfId="7307"/>
    <cellStyle name="Poznámka 9 3" xfId="7308"/>
    <cellStyle name="Poznámka 9 4" xfId="7309"/>
    <cellStyle name="Propojená buňka 10" xfId="7310"/>
    <cellStyle name="Propojená buňka 11" xfId="7311"/>
    <cellStyle name="Propojená buňka 12" xfId="7312"/>
    <cellStyle name="Propojená buňka 13" xfId="7313"/>
    <cellStyle name="Propojená buňka 14" xfId="7314"/>
    <cellStyle name="Propojená buňka 15" xfId="7315"/>
    <cellStyle name="Propojená buňka 2" xfId="7316"/>
    <cellStyle name="Propojená buňka 3" xfId="7317"/>
    <cellStyle name="Propojená buňka 4" xfId="7318"/>
    <cellStyle name="Propojená buňka 4 2" xfId="7319"/>
    <cellStyle name="Propojená buňka 5" xfId="7320"/>
    <cellStyle name="Propojená buňka 6" xfId="7321"/>
    <cellStyle name="Propojená buňka 7" xfId="7322"/>
    <cellStyle name="Propojená buňka 8" xfId="7323"/>
    <cellStyle name="Propojená buňka 9" xfId="7324"/>
    <cellStyle name="Správně 10" xfId="7325"/>
    <cellStyle name="Správně 11" xfId="7326"/>
    <cellStyle name="Správně 12" xfId="7327"/>
    <cellStyle name="Správně 13" xfId="7328"/>
    <cellStyle name="Správně 14" xfId="7329"/>
    <cellStyle name="Správně 15" xfId="7330"/>
    <cellStyle name="Správně 2" xfId="7331"/>
    <cellStyle name="Správně 3" xfId="7332"/>
    <cellStyle name="Správně 4" xfId="7333"/>
    <cellStyle name="Správně 4 2" xfId="7334"/>
    <cellStyle name="Správně 5" xfId="7335"/>
    <cellStyle name="Správně 6" xfId="7336"/>
    <cellStyle name="Správně 7" xfId="7337"/>
    <cellStyle name="Správně 8" xfId="7338"/>
    <cellStyle name="Správně 9" xfId="7339"/>
    <cellStyle name="Text upozornění 10" xfId="7340"/>
    <cellStyle name="Text upozornění 11" xfId="7341"/>
    <cellStyle name="Text upozornění 12" xfId="7342"/>
    <cellStyle name="Text upozornění 13" xfId="7343"/>
    <cellStyle name="Text upozornění 14" xfId="7344"/>
    <cellStyle name="Text upozornění 15" xfId="7345"/>
    <cellStyle name="Text upozornění 2" xfId="7346"/>
    <cellStyle name="Text upozornění 3" xfId="7347"/>
    <cellStyle name="Text upozornění 4" xfId="7348"/>
    <cellStyle name="Text upozornění 4 2" xfId="7349"/>
    <cellStyle name="Text upozornění 5" xfId="7350"/>
    <cellStyle name="Text upozornění 6" xfId="7351"/>
    <cellStyle name="Text upozornění 7" xfId="7352"/>
    <cellStyle name="Text upozornění 8" xfId="7353"/>
    <cellStyle name="Text upozornění 9" xfId="7354"/>
    <cellStyle name="Vstup 10" xfId="7355"/>
    <cellStyle name="Vstup 11" xfId="7356"/>
    <cellStyle name="Vstup 12" xfId="7357"/>
    <cellStyle name="Vstup 13" xfId="7358"/>
    <cellStyle name="Vstup 14" xfId="7359"/>
    <cellStyle name="Vstup 15" xfId="7360"/>
    <cellStyle name="Vstup 2" xfId="7361"/>
    <cellStyle name="Vstup 3" xfId="7362"/>
    <cellStyle name="Vstup 4" xfId="7363"/>
    <cellStyle name="Vstup 4 2" xfId="7364"/>
    <cellStyle name="Vstup 5" xfId="7365"/>
    <cellStyle name="Vstup 6" xfId="7366"/>
    <cellStyle name="Vstup 7" xfId="7367"/>
    <cellStyle name="Vstup 8" xfId="7368"/>
    <cellStyle name="Vstup 9" xfId="7369"/>
    <cellStyle name="Výpočet 10" xfId="7370"/>
    <cellStyle name="Výpočet 11" xfId="7371"/>
    <cellStyle name="Výpočet 12" xfId="7372"/>
    <cellStyle name="Výpočet 13" xfId="7373"/>
    <cellStyle name="Výpočet 14" xfId="7374"/>
    <cellStyle name="Výpočet 15" xfId="7375"/>
    <cellStyle name="Výpočet 2" xfId="7376"/>
    <cellStyle name="Výpočet 3" xfId="7377"/>
    <cellStyle name="Výpočet 4" xfId="7378"/>
    <cellStyle name="Výpočet 4 2" xfId="7379"/>
    <cellStyle name="Výpočet 5" xfId="7380"/>
    <cellStyle name="Výpočet 6" xfId="7381"/>
    <cellStyle name="Výpočet 7" xfId="7382"/>
    <cellStyle name="Výpočet 8" xfId="7383"/>
    <cellStyle name="Výpočet 9" xfId="7384"/>
    <cellStyle name="Výstup 10" xfId="7385"/>
    <cellStyle name="Výstup 11" xfId="7386"/>
    <cellStyle name="Výstup 12" xfId="7387"/>
    <cellStyle name="Výstup 13" xfId="7388"/>
    <cellStyle name="Výstup 14" xfId="7389"/>
    <cellStyle name="Výstup 15" xfId="7390"/>
    <cellStyle name="Výstup 2" xfId="7391"/>
    <cellStyle name="Výstup 3" xfId="7392"/>
    <cellStyle name="Výstup 4" xfId="7393"/>
    <cellStyle name="Výstup 4 2" xfId="7394"/>
    <cellStyle name="Výstup 5" xfId="7395"/>
    <cellStyle name="Výstup 6" xfId="7396"/>
    <cellStyle name="Výstup 7" xfId="7397"/>
    <cellStyle name="Výstup 8" xfId="7398"/>
    <cellStyle name="Výstup 9" xfId="7399"/>
    <cellStyle name="Vysvětlující text 10" xfId="7400"/>
    <cellStyle name="Vysvětlující text 11" xfId="7401"/>
    <cellStyle name="Vysvětlující text 12" xfId="7402"/>
    <cellStyle name="Vysvětlující text 13" xfId="7403"/>
    <cellStyle name="Vysvětlující text 14" xfId="7404"/>
    <cellStyle name="Vysvětlující text 15" xfId="7405"/>
    <cellStyle name="Vysvětlující text 2" xfId="7406"/>
    <cellStyle name="Vysvětlující text 3" xfId="7407"/>
    <cellStyle name="Vysvětlující text 4" xfId="7408"/>
    <cellStyle name="Vysvětlující text 4 2" xfId="7409"/>
    <cellStyle name="Vysvětlující text 5" xfId="7410"/>
    <cellStyle name="Vysvětlující text 6" xfId="7411"/>
    <cellStyle name="Vysvětlující text 7" xfId="7412"/>
    <cellStyle name="Vysvětlující text 8" xfId="7413"/>
    <cellStyle name="Vysvětlující text 9" xfId="7414"/>
    <cellStyle name="Zvýraznění 1 10" xfId="7415"/>
    <cellStyle name="Zvýraznění 1 11" xfId="7416"/>
    <cellStyle name="Zvýraznění 1 12" xfId="7417"/>
    <cellStyle name="Zvýraznění 1 13" xfId="7418"/>
    <cellStyle name="Zvýraznění 1 14" xfId="7419"/>
    <cellStyle name="Zvýraznění 1 15" xfId="7420"/>
    <cellStyle name="Zvýraznění 1 2" xfId="7421"/>
    <cellStyle name="Zvýraznění 1 3" xfId="7422"/>
    <cellStyle name="Zvýraznění 1 4" xfId="7423"/>
    <cellStyle name="Zvýraznění 1 4 2" xfId="7424"/>
    <cellStyle name="Zvýraznění 1 5" xfId="7425"/>
    <cellStyle name="Zvýraznění 1 6" xfId="7426"/>
    <cellStyle name="Zvýraznění 1 7" xfId="7427"/>
    <cellStyle name="Zvýraznění 1 8" xfId="7428"/>
    <cellStyle name="Zvýraznění 1 9" xfId="7429"/>
    <cellStyle name="Zvýraznění 2 10" xfId="7430"/>
    <cellStyle name="Zvýraznění 2 11" xfId="7431"/>
    <cellStyle name="Zvýraznění 2 12" xfId="7432"/>
    <cellStyle name="Zvýraznění 2 13" xfId="7433"/>
    <cellStyle name="Zvýraznění 2 14" xfId="7434"/>
    <cellStyle name="Zvýraznění 2 15" xfId="7435"/>
    <cellStyle name="Zvýraznění 2 2" xfId="7436"/>
    <cellStyle name="Zvýraznění 2 3" xfId="7437"/>
    <cellStyle name="Zvýraznění 2 4" xfId="7438"/>
    <cellStyle name="Zvýraznění 2 4 2" xfId="7439"/>
    <cellStyle name="Zvýraznění 2 5" xfId="7440"/>
    <cellStyle name="Zvýraznění 2 6" xfId="7441"/>
    <cellStyle name="Zvýraznění 2 7" xfId="7442"/>
    <cellStyle name="Zvýraznění 2 8" xfId="7443"/>
    <cellStyle name="Zvýraznění 2 9" xfId="7444"/>
    <cellStyle name="Zvýraznění 3 10" xfId="7445"/>
    <cellStyle name="Zvýraznění 3 11" xfId="7446"/>
    <cellStyle name="Zvýraznění 3 12" xfId="7447"/>
    <cellStyle name="Zvýraznění 3 13" xfId="7448"/>
    <cellStyle name="Zvýraznění 3 14" xfId="7449"/>
    <cellStyle name="Zvýraznění 3 15" xfId="7450"/>
    <cellStyle name="Zvýraznění 3 2" xfId="7451"/>
    <cellStyle name="Zvýraznění 3 3" xfId="7452"/>
    <cellStyle name="Zvýraznění 3 4" xfId="7453"/>
    <cellStyle name="Zvýraznění 3 4 2" xfId="7454"/>
    <cellStyle name="Zvýraznění 3 5" xfId="7455"/>
    <cellStyle name="Zvýraznění 3 6" xfId="7456"/>
    <cellStyle name="Zvýraznění 3 7" xfId="7457"/>
    <cellStyle name="Zvýraznění 3 8" xfId="7458"/>
    <cellStyle name="Zvýraznění 3 9" xfId="7459"/>
    <cellStyle name="Zvýraznění 4 10" xfId="7460"/>
    <cellStyle name="Zvýraznění 4 11" xfId="7461"/>
    <cellStyle name="Zvýraznění 4 12" xfId="7462"/>
    <cellStyle name="Zvýraznění 4 13" xfId="7463"/>
    <cellStyle name="Zvýraznění 4 14" xfId="7464"/>
    <cellStyle name="Zvýraznění 4 15" xfId="7465"/>
    <cellStyle name="Zvýraznění 4 2" xfId="7466"/>
    <cellStyle name="Zvýraznění 4 3" xfId="7467"/>
    <cellStyle name="Zvýraznění 4 4" xfId="7468"/>
    <cellStyle name="Zvýraznění 4 4 2" xfId="7469"/>
    <cellStyle name="Zvýraznění 4 5" xfId="7470"/>
    <cellStyle name="Zvýraznění 4 6" xfId="7471"/>
    <cellStyle name="Zvýraznění 4 7" xfId="7472"/>
    <cellStyle name="Zvýraznění 4 8" xfId="7473"/>
    <cellStyle name="Zvýraznění 4 9" xfId="7474"/>
    <cellStyle name="Zvýraznění 5 10" xfId="7475"/>
    <cellStyle name="Zvýraznění 5 11" xfId="7476"/>
    <cellStyle name="Zvýraznění 5 12" xfId="7477"/>
    <cellStyle name="Zvýraznění 5 13" xfId="7478"/>
    <cellStyle name="Zvýraznění 5 14" xfId="7479"/>
    <cellStyle name="Zvýraznění 5 15" xfId="7480"/>
    <cellStyle name="Zvýraznění 5 2" xfId="7481"/>
    <cellStyle name="Zvýraznění 5 3" xfId="7482"/>
    <cellStyle name="Zvýraznění 5 4" xfId="7483"/>
    <cellStyle name="Zvýraznění 5 4 2" xfId="7484"/>
    <cellStyle name="Zvýraznění 5 5" xfId="7485"/>
    <cellStyle name="Zvýraznění 5 6" xfId="7486"/>
    <cellStyle name="Zvýraznění 5 7" xfId="7487"/>
    <cellStyle name="Zvýraznění 5 8" xfId="7488"/>
    <cellStyle name="Zvýraznění 5 9" xfId="7489"/>
    <cellStyle name="Zvýraznění 6 10" xfId="7490"/>
    <cellStyle name="Zvýraznění 6 11" xfId="7491"/>
    <cellStyle name="Zvýraznění 6 12" xfId="7492"/>
    <cellStyle name="Zvýraznění 6 13" xfId="7493"/>
    <cellStyle name="Zvýraznění 6 14" xfId="7494"/>
    <cellStyle name="Zvýraznění 6 15" xfId="7495"/>
    <cellStyle name="Zvýraznění 6 2" xfId="7496"/>
    <cellStyle name="Zvýraznění 6 3" xfId="7497"/>
    <cellStyle name="Zvýraznění 6 4" xfId="7498"/>
    <cellStyle name="Zvýraznění 6 4 2" xfId="7499"/>
    <cellStyle name="Zvýraznění 6 5" xfId="7500"/>
    <cellStyle name="Zvýraznění 6 6" xfId="7501"/>
    <cellStyle name="Zvýraznění 6 7" xfId="7502"/>
    <cellStyle name="Zvýraznění 6 8" xfId="7503"/>
    <cellStyle name="Zvýraznění 6 9" xfId="750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DEDED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R67"/>
  <sheetViews>
    <sheetView tabSelected="1" zoomScaleNormal="100" workbookViewId="0">
      <selection sqref="A1:ER3"/>
    </sheetView>
  </sheetViews>
  <sheetFormatPr defaultRowHeight="12"/>
  <cols>
    <col min="1" max="1" width="14.28515625" style="10" bestFit="1" customWidth="1"/>
    <col min="2" max="2" width="21" style="10" bestFit="1" customWidth="1"/>
    <col min="3" max="3" width="24.28515625" style="25" bestFit="1" customWidth="1"/>
    <col min="4" max="4" width="28.28515625" style="10" customWidth="1"/>
    <col min="5" max="5" width="22.5703125" style="10" bestFit="1" customWidth="1"/>
    <col min="6" max="6" width="9.140625" style="10" bestFit="1" customWidth="1"/>
    <col min="7" max="7" width="7.42578125" style="10" bestFit="1" customWidth="1"/>
    <col min="8" max="8" width="21" style="10" bestFit="1" customWidth="1"/>
    <col min="9" max="9" width="9.140625" style="10" bestFit="1" customWidth="1"/>
    <col min="10" max="10" width="25.5703125" style="10" customWidth="1"/>
    <col min="11" max="11" width="21" style="10" customWidth="1"/>
    <col min="12" max="12" width="9" style="10" bestFit="1" customWidth="1"/>
    <col min="13" max="13" width="12.5703125" style="10" bestFit="1" customWidth="1"/>
    <col min="14" max="14" width="19.28515625" style="10" bestFit="1" customWidth="1"/>
    <col min="15" max="15" width="8.5703125" style="10" bestFit="1" customWidth="1"/>
    <col min="16" max="16" width="14.7109375" style="10" bestFit="1" customWidth="1"/>
    <col min="17" max="17" width="22.42578125" style="10" customWidth="1"/>
    <col min="18" max="18" width="9" style="10" bestFit="1" customWidth="1"/>
    <col min="19" max="19" width="11.85546875" style="10" bestFit="1" customWidth="1"/>
    <col min="20" max="20" width="17" style="10" bestFit="1" customWidth="1"/>
    <col min="21" max="21" width="8.7109375" style="10" bestFit="1" customWidth="1"/>
    <col min="22" max="22" width="14.42578125" style="10" customWidth="1"/>
    <col min="23" max="23" width="23.7109375" style="10" customWidth="1"/>
    <col min="24" max="26" width="14.42578125" style="10" customWidth="1"/>
    <col min="27" max="27" width="11.42578125" style="10" bestFit="1" customWidth="1"/>
    <col min="28" max="29" width="10" style="10" bestFit="1" customWidth="1"/>
    <col min="30" max="30" width="9.28515625" style="25" bestFit="1" customWidth="1"/>
    <col min="31" max="31" width="18.140625" style="10" bestFit="1" customWidth="1"/>
    <col min="32" max="32" width="9.28515625" style="25" bestFit="1" customWidth="1"/>
    <col min="33" max="33" width="8.42578125" style="10" bestFit="1" customWidth="1"/>
    <col min="34" max="34" width="8.85546875" style="10" bestFit="1" customWidth="1"/>
    <col min="35" max="35" width="13.5703125" style="10" bestFit="1" customWidth="1"/>
    <col min="36" max="36" width="15" style="10" bestFit="1" customWidth="1"/>
    <col min="37" max="37" width="11.42578125" style="10" bestFit="1" customWidth="1"/>
    <col min="38" max="38" width="9.28515625" style="25" bestFit="1" customWidth="1"/>
    <col min="39" max="39" width="7" style="10" bestFit="1" customWidth="1"/>
    <col min="40" max="40" width="6.42578125" style="10" bestFit="1" customWidth="1"/>
    <col min="41" max="41" width="6.5703125" style="10" bestFit="1" customWidth="1"/>
    <col min="42" max="42" width="11.42578125" style="10" bestFit="1" customWidth="1"/>
    <col min="43" max="43" width="9.28515625" style="10" bestFit="1" customWidth="1"/>
    <col min="44" max="44" width="8.140625" style="10" customWidth="1"/>
    <col min="45" max="49" width="6.85546875" style="10" bestFit="1" customWidth="1"/>
    <col min="50" max="50" width="11.42578125" style="10" bestFit="1" customWidth="1"/>
    <col min="51" max="51" width="9.28515625" style="10" bestFit="1" customWidth="1"/>
    <col min="52" max="52" width="12.85546875" style="10" bestFit="1" customWidth="1"/>
    <col min="53" max="54" width="12.5703125" style="10" bestFit="1" customWidth="1"/>
    <col min="55" max="55" width="14.85546875" style="10" bestFit="1" customWidth="1"/>
    <col min="56" max="56" width="13.7109375" style="10" bestFit="1" customWidth="1"/>
    <col min="57" max="57" width="17" style="10" bestFit="1" customWidth="1"/>
    <col min="58" max="58" width="13.85546875" style="10" bestFit="1" customWidth="1"/>
    <col min="59" max="59" width="10.5703125" style="10" bestFit="1" customWidth="1"/>
    <col min="60" max="60" width="14.5703125" style="10" bestFit="1" customWidth="1"/>
    <col min="61" max="61" width="10.5703125" style="10" bestFit="1" customWidth="1"/>
    <col min="62" max="62" width="14" style="10" bestFit="1" customWidth="1"/>
    <col min="63" max="63" width="18.7109375" style="10" bestFit="1" customWidth="1"/>
    <col min="64" max="64" width="13.85546875" style="10" bestFit="1" customWidth="1"/>
    <col min="65" max="65" width="20" style="10" bestFit="1" customWidth="1"/>
    <col min="66" max="66" width="16.42578125" style="10" bestFit="1" customWidth="1"/>
    <col min="67" max="67" width="10.42578125" style="10" bestFit="1" customWidth="1"/>
    <col min="68" max="68" width="9.7109375" style="10" customWidth="1"/>
    <col min="69" max="69" width="16.140625" style="10" bestFit="1" customWidth="1"/>
    <col min="70" max="71" width="13.85546875" style="10" customWidth="1"/>
    <col min="72" max="72" width="13.140625" style="10" bestFit="1" customWidth="1"/>
    <col min="73" max="73" width="12.7109375" style="10" bestFit="1" customWidth="1"/>
    <col min="74" max="74" width="11.42578125" style="10" bestFit="1" customWidth="1"/>
    <col min="75" max="75" width="11.85546875" style="10" bestFit="1" customWidth="1"/>
    <col min="76" max="77" width="12.7109375" style="10" bestFit="1" customWidth="1"/>
    <col min="78" max="78" width="12.140625" style="10" bestFit="1" customWidth="1"/>
    <col min="79" max="79" width="12.5703125" style="10" bestFit="1" customWidth="1"/>
    <col min="80" max="80" width="14.140625" style="10" bestFit="1" customWidth="1"/>
    <col min="81" max="81" width="13.42578125" style="10" bestFit="1" customWidth="1"/>
    <col min="82" max="82" width="13.85546875" style="10" customWidth="1"/>
    <col min="83" max="84" width="13.85546875" style="10" bestFit="1" customWidth="1"/>
    <col min="85" max="85" width="14.5703125" style="10" bestFit="1" customWidth="1"/>
    <col min="86" max="86" width="14.5703125" style="10" customWidth="1"/>
    <col min="87" max="87" width="22" style="10" bestFit="1" customWidth="1"/>
    <col min="88" max="88" width="13.85546875" style="10" bestFit="1" customWidth="1"/>
    <col min="89" max="89" width="36" style="10" bestFit="1" customWidth="1"/>
    <col min="90" max="91" width="13.85546875" style="10" bestFit="1" customWidth="1"/>
    <col min="92" max="92" width="14.140625" style="10" customWidth="1"/>
    <col min="93" max="94" width="13.85546875" style="10" bestFit="1" customWidth="1"/>
    <col min="95" max="95" width="16.5703125" style="10" bestFit="1" customWidth="1"/>
    <col min="96" max="96" width="14.85546875" style="10" bestFit="1" customWidth="1"/>
    <col min="97" max="97" width="15.7109375" style="10" bestFit="1" customWidth="1"/>
    <col min="98" max="98" width="13.85546875" style="10" customWidth="1"/>
    <col min="99" max="99" width="18" style="10" bestFit="1" customWidth="1"/>
    <col min="100" max="100" width="11.42578125" style="10" bestFit="1" customWidth="1"/>
    <col min="101" max="102" width="13.85546875" style="10" bestFit="1" customWidth="1"/>
    <col min="103" max="103" width="12.85546875" style="10" bestFit="1" customWidth="1"/>
    <col min="104" max="104" width="13.85546875" style="10" bestFit="1" customWidth="1"/>
    <col min="105" max="105" width="13.140625" style="10" bestFit="1" customWidth="1"/>
    <col min="106" max="106" width="11.7109375" style="10" bestFit="1" customWidth="1"/>
    <col min="107" max="107" width="12.85546875" style="10" bestFit="1" customWidth="1"/>
    <col min="108" max="108" width="10.5703125" style="10" bestFit="1" customWidth="1"/>
    <col min="109" max="109" width="9.85546875" style="10" bestFit="1" customWidth="1"/>
    <col min="110" max="110" width="11.28515625" style="10" customWidth="1"/>
    <col min="111" max="111" width="10.42578125" style="10" bestFit="1" customWidth="1"/>
    <col min="112" max="112" width="11.42578125" style="10" bestFit="1" customWidth="1"/>
    <col min="113" max="113" width="9.85546875" style="10" customWidth="1"/>
    <col min="114" max="114" width="14.85546875" style="10" bestFit="1" customWidth="1"/>
    <col min="115" max="115" width="18.140625" style="10" customWidth="1"/>
    <col min="116" max="116" width="12.140625" style="10" bestFit="1" customWidth="1"/>
    <col min="117" max="117" width="16.42578125" style="10" bestFit="1" customWidth="1"/>
    <col min="118" max="118" width="10.28515625" style="10" bestFit="1" customWidth="1"/>
    <col min="119" max="119" width="16.28515625" style="10" bestFit="1" customWidth="1"/>
    <col min="120" max="120" width="13.42578125" style="10" bestFit="1" customWidth="1"/>
    <col min="121" max="121" width="18.28515625" style="10" bestFit="1" customWidth="1"/>
    <col min="122" max="122" width="18" style="10" bestFit="1" customWidth="1"/>
    <col min="123" max="125" width="13.42578125" style="10" bestFit="1" customWidth="1"/>
    <col min="126" max="126" width="10.42578125" style="10" customWidth="1"/>
    <col min="127" max="127" width="10.42578125" style="10" bestFit="1" customWidth="1"/>
    <col min="128" max="128" width="16.28515625" style="10" bestFit="1" customWidth="1"/>
    <col min="129" max="129" width="28.85546875" style="10" customWidth="1"/>
    <col min="130" max="130" width="31" style="10" bestFit="1" customWidth="1"/>
    <col min="131" max="131" width="12" style="10" bestFit="1" customWidth="1"/>
    <col min="132" max="132" width="69.140625" style="10" customWidth="1"/>
    <col min="133" max="133" width="24.28515625" style="25" bestFit="1" customWidth="1"/>
    <col min="134" max="134" width="60.5703125" style="10" customWidth="1"/>
    <col min="135" max="135" width="65.28515625" style="10" customWidth="1"/>
    <col min="136" max="136" width="9.42578125" style="10" bestFit="1" customWidth="1"/>
    <col min="137" max="137" width="9.5703125" style="10" bestFit="1" customWidth="1"/>
    <col min="138" max="138" width="10" style="10" bestFit="1" customWidth="1"/>
    <col min="139" max="139" width="34.28515625" style="10" customWidth="1"/>
    <col min="140" max="140" width="55.140625" style="10" customWidth="1"/>
    <col min="141" max="141" width="8.5703125" style="10" bestFit="1" customWidth="1"/>
    <col min="142" max="142" width="10.42578125" style="10" bestFit="1" customWidth="1"/>
    <col min="143" max="143" width="8.5703125" style="10" customWidth="1"/>
    <col min="144" max="144" width="9.5703125" style="10" bestFit="1" customWidth="1"/>
    <col min="145" max="145" width="10.28515625" style="36" bestFit="1" customWidth="1"/>
    <col min="146" max="146" width="11.7109375" style="36" bestFit="1" customWidth="1"/>
    <col min="147" max="147" width="13.85546875" style="36" bestFit="1" customWidth="1"/>
    <col min="148" max="148" width="12.7109375" style="36" bestFit="1" customWidth="1"/>
    <col min="149" max="16384" width="9.140625" style="10"/>
  </cols>
  <sheetData>
    <row r="1" spans="1:148" ht="60" customHeight="1">
      <c r="A1" s="1" t="s">
        <v>0</v>
      </c>
      <c r="B1" s="2"/>
      <c r="C1" s="2"/>
      <c r="D1" s="2"/>
      <c r="E1" s="2"/>
      <c r="F1" s="2"/>
      <c r="G1" s="2"/>
      <c r="H1" s="2"/>
      <c r="I1" s="2"/>
      <c r="J1" s="2"/>
      <c r="K1" s="2"/>
      <c r="L1" s="3" t="s">
        <v>1</v>
      </c>
      <c r="M1" s="2"/>
      <c r="N1" s="2"/>
      <c r="O1" s="2"/>
      <c r="P1" s="2"/>
      <c r="Q1" s="2"/>
      <c r="R1" s="3" t="s">
        <v>2</v>
      </c>
      <c r="S1" s="2"/>
      <c r="T1" s="2"/>
      <c r="U1" s="2"/>
      <c r="V1" s="2"/>
      <c r="W1" s="2"/>
      <c r="X1" s="3" t="s">
        <v>3</v>
      </c>
      <c r="Y1" s="2"/>
      <c r="Z1" s="2"/>
      <c r="AA1" s="4" t="s">
        <v>4</v>
      </c>
      <c r="AB1" s="5"/>
      <c r="AC1" s="6"/>
      <c r="AD1" s="7" t="s">
        <v>5</v>
      </c>
      <c r="AE1" s="8" t="s">
        <v>6</v>
      </c>
      <c r="AF1" s="7" t="s">
        <v>7</v>
      </c>
      <c r="AG1" s="4" t="s">
        <v>8</v>
      </c>
      <c r="AH1" s="5"/>
      <c r="AI1" s="5"/>
      <c r="AJ1" s="5"/>
      <c r="AK1" s="6"/>
      <c r="AL1" s="7" t="s">
        <v>9</v>
      </c>
      <c r="AM1" s="4" t="s">
        <v>10</v>
      </c>
      <c r="AN1" s="5"/>
      <c r="AO1" s="5"/>
      <c r="AP1" s="6"/>
      <c r="AQ1" s="7" t="s">
        <v>11</v>
      </c>
      <c r="AR1" s="4" t="s">
        <v>12</v>
      </c>
      <c r="AS1" s="5"/>
      <c r="AT1" s="5"/>
      <c r="AU1" s="5"/>
      <c r="AV1" s="5"/>
      <c r="AW1" s="5"/>
      <c r="AX1" s="6"/>
      <c r="AY1" s="7" t="s">
        <v>13</v>
      </c>
      <c r="AZ1" s="3" t="s">
        <v>14</v>
      </c>
      <c r="BA1" s="2"/>
      <c r="BB1" s="2"/>
      <c r="BC1" s="2"/>
      <c r="BD1" s="3"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3" t="s">
        <v>16</v>
      </c>
      <c r="CU1" s="2"/>
      <c r="CV1" s="2"/>
      <c r="CW1" s="2"/>
      <c r="CX1" s="2"/>
      <c r="CY1" s="2"/>
      <c r="CZ1" s="2"/>
      <c r="DA1" s="2"/>
      <c r="DB1" s="2"/>
      <c r="DC1" s="2"/>
      <c r="DD1" s="2"/>
      <c r="DE1" s="2"/>
      <c r="DF1" s="2"/>
      <c r="DG1" s="2"/>
      <c r="DH1" s="2"/>
      <c r="DI1" s="2"/>
      <c r="DJ1" s="2"/>
      <c r="DK1" s="2"/>
      <c r="DL1" s="2"/>
      <c r="DM1" s="2"/>
      <c r="DN1" s="2"/>
      <c r="DO1" s="2"/>
      <c r="DP1" s="3" t="s">
        <v>17</v>
      </c>
      <c r="DQ1" s="2"/>
      <c r="DR1" s="2"/>
      <c r="DS1" s="2"/>
      <c r="DT1" s="2"/>
      <c r="DU1" s="2"/>
      <c r="DV1" s="2"/>
      <c r="DW1" s="2"/>
      <c r="DX1" s="2"/>
      <c r="DY1" s="8" t="s">
        <v>18</v>
      </c>
      <c r="DZ1" s="8" t="s">
        <v>19</v>
      </c>
      <c r="EA1" s="3" t="s">
        <v>20</v>
      </c>
      <c r="EB1" s="2"/>
      <c r="EC1" s="2"/>
      <c r="ED1" s="2"/>
      <c r="EE1" s="2"/>
      <c r="EF1" s="3" t="s">
        <v>21</v>
      </c>
      <c r="EG1" s="2"/>
      <c r="EH1" s="2"/>
      <c r="EI1" s="2"/>
      <c r="EJ1" s="2"/>
      <c r="EK1" s="3" t="s">
        <v>22</v>
      </c>
      <c r="EL1" s="2"/>
      <c r="EM1" s="2"/>
      <c r="EN1" s="2"/>
      <c r="EO1" s="9" t="s">
        <v>23</v>
      </c>
      <c r="EP1" s="9"/>
      <c r="EQ1" s="9"/>
      <c r="ER1" s="9"/>
    </row>
    <row r="2" spans="1:148" ht="111">
      <c r="A2" s="11" t="s">
        <v>24</v>
      </c>
      <c r="B2" s="11" t="s">
        <v>25</v>
      </c>
      <c r="C2" s="12" t="s">
        <v>26</v>
      </c>
      <c r="D2" s="11" t="s">
        <v>27</v>
      </c>
      <c r="E2" s="11" t="s">
        <v>28</v>
      </c>
      <c r="F2" s="11" t="s">
        <v>29</v>
      </c>
      <c r="G2" s="11" t="s">
        <v>30</v>
      </c>
      <c r="H2" s="11" t="s">
        <v>31</v>
      </c>
      <c r="I2" s="11" t="s">
        <v>32</v>
      </c>
      <c r="J2" s="11" t="s">
        <v>33</v>
      </c>
      <c r="K2" s="11" t="s">
        <v>34</v>
      </c>
      <c r="L2" s="13" t="s">
        <v>35</v>
      </c>
      <c r="M2" s="13" t="s">
        <v>36</v>
      </c>
      <c r="N2" s="13" t="s">
        <v>37</v>
      </c>
      <c r="O2" s="13" t="s">
        <v>38</v>
      </c>
      <c r="P2" s="13" t="s">
        <v>39</v>
      </c>
      <c r="Q2" s="13" t="s">
        <v>40</v>
      </c>
      <c r="R2" s="13" t="s">
        <v>41</v>
      </c>
      <c r="S2" s="13" t="s">
        <v>42</v>
      </c>
      <c r="T2" s="13" t="s">
        <v>43</v>
      </c>
      <c r="U2" s="13" t="s">
        <v>44</v>
      </c>
      <c r="V2" s="13" t="s">
        <v>45</v>
      </c>
      <c r="W2" s="13" t="s">
        <v>46</v>
      </c>
      <c r="X2" s="13" t="s">
        <v>47</v>
      </c>
      <c r="Y2" s="13" t="s">
        <v>48</v>
      </c>
      <c r="Z2" s="13" t="s">
        <v>49</v>
      </c>
      <c r="AA2" s="13" t="s">
        <v>50</v>
      </c>
      <c r="AB2" s="13" t="s">
        <v>51</v>
      </c>
      <c r="AC2" s="13" t="s">
        <v>52</v>
      </c>
      <c r="AD2" s="14" t="s">
        <v>53</v>
      </c>
      <c r="AE2" s="13" t="s">
        <v>54</v>
      </c>
      <c r="AF2" s="15" t="s">
        <v>55</v>
      </c>
      <c r="AG2" s="13" t="s">
        <v>56</v>
      </c>
      <c r="AH2" s="13" t="s">
        <v>57</v>
      </c>
      <c r="AI2" s="13" t="s">
        <v>58</v>
      </c>
      <c r="AJ2" s="13" t="s">
        <v>59</v>
      </c>
      <c r="AK2" s="13" t="s">
        <v>60</v>
      </c>
      <c r="AL2" s="15" t="s">
        <v>61</v>
      </c>
      <c r="AM2" s="13" t="s">
        <v>62</v>
      </c>
      <c r="AN2" s="13" t="s">
        <v>63</v>
      </c>
      <c r="AO2" s="13" t="s">
        <v>64</v>
      </c>
      <c r="AP2" s="13" t="s">
        <v>65</v>
      </c>
      <c r="AQ2" s="16" t="s">
        <v>66</v>
      </c>
      <c r="AR2" s="13" t="s">
        <v>67</v>
      </c>
      <c r="AS2" s="13" t="s">
        <v>68</v>
      </c>
      <c r="AT2" s="13" t="s">
        <v>69</v>
      </c>
      <c r="AU2" s="13" t="s">
        <v>70</v>
      </c>
      <c r="AV2" s="13" t="s">
        <v>71</v>
      </c>
      <c r="AW2" s="13" t="s">
        <v>72</v>
      </c>
      <c r="AX2" s="13" t="s">
        <v>73</v>
      </c>
      <c r="AY2" s="16" t="s">
        <v>74</v>
      </c>
      <c r="AZ2" s="17" t="s">
        <v>75</v>
      </c>
      <c r="BA2" s="17" t="s">
        <v>76</v>
      </c>
      <c r="BB2" s="17" t="s">
        <v>77</v>
      </c>
      <c r="BC2" s="17" t="s">
        <v>78</v>
      </c>
      <c r="BD2" s="13" t="s">
        <v>79</v>
      </c>
      <c r="BE2" s="13" t="s">
        <v>80</v>
      </c>
      <c r="BF2" s="13" t="s">
        <v>81</v>
      </c>
      <c r="BG2" s="13" t="s">
        <v>82</v>
      </c>
      <c r="BH2" s="13" t="s">
        <v>83</v>
      </c>
      <c r="BI2" s="13" t="s">
        <v>84</v>
      </c>
      <c r="BJ2" s="13" t="s">
        <v>85</v>
      </c>
      <c r="BK2" s="13" t="s">
        <v>86</v>
      </c>
      <c r="BL2" s="13" t="s">
        <v>87</v>
      </c>
      <c r="BM2" s="13" t="s">
        <v>88</v>
      </c>
      <c r="BN2" s="13" t="s">
        <v>89</v>
      </c>
      <c r="BO2" s="13" t="s">
        <v>90</v>
      </c>
      <c r="BP2" s="13" t="s">
        <v>91</v>
      </c>
      <c r="BQ2" s="13" t="s">
        <v>92</v>
      </c>
      <c r="BR2" s="13" t="s">
        <v>93</v>
      </c>
      <c r="BS2" s="13" t="s">
        <v>94</v>
      </c>
      <c r="BT2" s="13" t="s">
        <v>95</v>
      </c>
      <c r="BU2" s="13" t="s">
        <v>96</v>
      </c>
      <c r="BV2" s="13" t="s">
        <v>97</v>
      </c>
      <c r="BW2" s="13" t="s">
        <v>98</v>
      </c>
      <c r="BX2" s="13" t="s">
        <v>99</v>
      </c>
      <c r="BY2" s="13" t="s">
        <v>100</v>
      </c>
      <c r="BZ2" s="13" t="s">
        <v>101</v>
      </c>
      <c r="CA2" s="13" t="s">
        <v>102</v>
      </c>
      <c r="CB2" s="13" t="s">
        <v>103</v>
      </c>
      <c r="CC2" s="13" t="s">
        <v>104</v>
      </c>
      <c r="CD2" s="13" t="s">
        <v>105</v>
      </c>
      <c r="CE2" s="13" t="s">
        <v>106</v>
      </c>
      <c r="CF2" s="13" t="s">
        <v>107</v>
      </c>
      <c r="CG2" s="13" t="s">
        <v>108</v>
      </c>
      <c r="CH2" s="13" t="s">
        <v>109</v>
      </c>
      <c r="CI2" s="13" t="s">
        <v>110</v>
      </c>
      <c r="CJ2" s="13" t="s">
        <v>111</v>
      </c>
      <c r="CK2" s="13" t="s">
        <v>112</v>
      </c>
      <c r="CL2" s="13" t="s">
        <v>113</v>
      </c>
      <c r="CM2" s="13" t="s">
        <v>114</v>
      </c>
      <c r="CN2" s="13" t="s">
        <v>115</v>
      </c>
      <c r="CO2" s="13" t="s">
        <v>116</v>
      </c>
      <c r="CP2" s="13" t="s">
        <v>117</v>
      </c>
      <c r="CQ2" s="13" t="s">
        <v>118</v>
      </c>
      <c r="CR2" s="13" t="s">
        <v>119</v>
      </c>
      <c r="CS2" s="13" t="s">
        <v>120</v>
      </c>
      <c r="CT2" s="13" t="s">
        <v>121</v>
      </c>
      <c r="CU2" s="13" t="s">
        <v>122</v>
      </c>
      <c r="CV2" s="13" t="s">
        <v>123</v>
      </c>
      <c r="CW2" s="13" t="s">
        <v>124</v>
      </c>
      <c r="CX2" s="13" t="s">
        <v>125</v>
      </c>
      <c r="CY2" s="13" t="s">
        <v>126</v>
      </c>
      <c r="CZ2" s="13" t="s">
        <v>127</v>
      </c>
      <c r="DA2" s="13" t="s">
        <v>128</v>
      </c>
      <c r="DB2" s="13" t="s">
        <v>129</v>
      </c>
      <c r="DC2" s="13" t="s">
        <v>130</v>
      </c>
      <c r="DD2" s="13" t="s">
        <v>131</v>
      </c>
      <c r="DE2" s="13" t="s">
        <v>132</v>
      </c>
      <c r="DF2" s="13" t="s">
        <v>133</v>
      </c>
      <c r="DG2" s="13" t="s">
        <v>134</v>
      </c>
      <c r="DH2" s="13" t="s">
        <v>135</v>
      </c>
      <c r="DI2" s="13" t="s">
        <v>136</v>
      </c>
      <c r="DJ2" s="13" t="s">
        <v>137</v>
      </c>
      <c r="DK2" s="13" t="s">
        <v>138</v>
      </c>
      <c r="DL2" s="13" t="s">
        <v>139</v>
      </c>
      <c r="DM2" s="13" t="s">
        <v>140</v>
      </c>
      <c r="DN2" s="13" t="s">
        <v>141</v>
      </c>
      <c r="DO2" s="13" t="s">
        <v>142</v>
      </c>
      <c r="DP2" s="13" t="s">
        <v>143</v>
      </c>
      <c r="DQ2" s="13" t="s">
        <v>144</v>
      </c>
      <c r="DR2" s="13" t="s">
        <v>145</v>
      </c>
      <c r="DS2" s="13" t="s">
        <v>146</v>
      </c>
      <c r="DT2" s="13" t="s">
        <v>147</v>
      </c>
      <c r="DU2" s="13" t="s">
        <v>148</v>
      </c>
      <c r="DV2" s="13" t="s">
        <v>149</v>
      </c>
      <c r="DW2" s="13" t="s">
        <v>150</v>
      </c>
      <c r="DX2" s="13" t="s">
        <v>151</v>
      </c>
      <c r="DY2" s="13" t="s">
        <v>152</v>
      </c>
      <c r="DZ2" s="13" t="s">
        <v>153</v>
      </c>
      <c r="EA2" s="18" t="s">
        <v>154</v>
      </c>
      <c r="EB2" s="13" t="s">
        <v>155</v>
      </c>
      <c r="EC2" s="19" t="s">
        <v>156</v>
      </c>
      <c r="ED2" s="13" t="s">
        <v>157</v>
      </c>
      <c r="EE2" s="13" t="s">
        <v>158</v>
      </c>
      <c r="EF2" s="17" t="s">
        <v>159</v>
      </c>
      <c r="EG2" s="17" t="s">
        <v>160</v>
      </c>
      <c r="EH2" s="20" t="s">
        <v>161</v>
      </c>
      <c r="EI2" s="13" t="s">
        <v>162</v>
      </c>
      <c r="EJ2" s="13" t="s">
        <v>163</v>
      </c>
      <c r="EK2" s="13" t="s">
        <v>164</v>
      </c>
      <c r="EL2" s="13" t="s">
        <v>165</v>
      </c>
      <c r="EM2" s="13" t="s">
        <v>166</v>
      </c>
      <c r="EN2" s="13" t="s">
        <v>167</v>
      </c>
      <c r="EO2" s="21" t="s">
        <v>168</v>
      </c>
      <c r="EP2" s="21" t="s">
        <v>169</v>
      </c>
      <c r="EQ2" s="21" t="s">
        <v>170</v>
      </c>
      <c r="ER2" s="21" t="s">
        <v>171</v>
      </c>
    </row>
    <row r="3" spans="1:148" ht="15">
      <c r="A3" s="22" t="s">
        <v>172</v>
      </c>
      <c r="B3" s="22" t="s">
        <v>173</v>
      </c>
      <c r="C3" s="22" t="s">
        <v>174</v>
      </c>
      <c r="D3" s="22" t="s">
        <v>175</v>
      </c>
      <c r="E3" s="22" t="s">
        <v>176</v>
      </c>
      <c r="F3" s="22" t="s">
        <v>177</v>
      </c>
      <c r="G3" s="22" t="s">
        <v>178</v>
      </c>
      <c r="H3" s="22" t="s">
        <v>179</v>
      </c>
      <c r="I3" s="22" t="s">
        <v>180</v>
      </c>
      <c r="J3" s="22" t="s">
        <v>181</v>
      </c>
      <c r="K3" s="22" t="s">
        <v>182</v>
      </c>
      <c r="L3" s="22" t="s">
        <v>183</v>
      </c>
      <c r="M3" s="22" t="s">
        <v>184</v>
      </c>
      <c r="N3" s="22" t="s">
        <v>185</v>
      </c>
      <c r="O3" s="22" t="s">
        <v>186</v>
      </c>
      <c r="P3" s="22" t="s">
        <v>187</v>
      </c>
      <c r="Q3" s="22" t="s">
        <v>188</v>
      </c>
      <c r="R3" s="22" t="s">
        <v>189</v>
      </c>
      <c r="S3" s="22" t="s">
        <v>190</v>
      </c>
      <c r="T3" s="22" t="s">
        <v>191</v>
      </c>
      <c r="U3" s="22" t="s">
        <v>192</v>
      </c>
      <c r="V3" s="22" t="s">
        <v>193</v>
      </c>
      <c r="W3" s="22" t="s">
        <v>194</v>
      </c>
      <c r="X3" s="22" t="s">
        <v>195</v>
      </c>
      <c r="Y3" s="22" t="s">
        <v>196</v>
      </c>
      <c r="Z3" s="22" t="s">
        <v>197</v>
      </c>
      <c r="AA3" s="22" t="s">
        <v>198</v>
      </c>
      <c r="AB3" s="22" t="s">
        <v>199</v>
      </c>
      <c r="AC3" s="22" t="s">
        <v>200</v>
      </c>
      <c r="AD3" s="23" t="s">
        <v>201</v>
      </c>
      <c r="AE3" s="22" t="s">
        <v>202</v>
      </c>
      <c r="AF3" s="23" t="s">
        <v>201</v>
      </c>
      <c r="AG3" s="22" t="s">
        <v>203</v>
      </c>
      <c r="AH3" s="22" t="s">
        <v>204</v>
      </c>
      <c r="AI3" s="22" t="s">
        <v>205</v>
      </c>
      <c r="AJ3" s="22" t="s">
        <v>206</v>
      </c>
      <c r="AK3" s="22" t="s">
        <v>207</v>
      </c>
      <c r="AL3" s="23" t="s">
        <v>201</v>
      </c>
      <c r="AM3" s="22" t="s">
        <v>208</v>
      </c>
      <c r="AN3" s="22" t="s">
        <v>209</v>
      </c>
      <c r="AO3" s="22" t="s">
        <v>210</v>
      </c>
      <c r="AP3" s="22" t="s">
        <v>211</v>
      </c>
      <c r="AQ3" s="23" t="s">
        <v>201</v>
      </c>
      <c r="AR3" s="22" t="s">
        <v>212</v>
      </c>
      <c r="AS3" s="22" t="s">
        <v>213</v>
      </c>
      <c r="AT3" s="22" t="s">
        <v>214</v>
      </c>
      <c r="AU3" s="22" t="s">
        <v>215</v>
      </c>
      <c r="AV3" s="22" t="s">
        <v>216</v>
      </c>
      <c r="AW3" s="22" t="s">
        <v>217</v>
      </c>
      <c r="AX3" s="22" t="s">
        <v>218</v>
      </c>
      <c r="AY3" s="23" t="s">
        <v>201</v>
      </c>
      <c r="AZ3" s="22" t="s">
        <v>219</v>
      </c>
      <c r="BA3" s="22" t="s">
        <v>220</v>
      </c>
      <c r="BB3" s="22" t="s">
        <v>221</v>
      </c>
      <c r="BC3" s="22" t="s">
        <v>222</v>
      </c>
      <c r="BD3" s="22" t="s">
        <v>223</v>
      </c>
      <c r="BE3" s="22" t="s">
        <v>224</v>
      </c>
      <c r="BF3" s="22" t="s">
        <v>225</v>
      </c>
      <c r="BG3" s="22" t="s">
        <v>226</v>
      </c>
      <c r="BH3" s="22" t="s">
        <v>227</v>
      </c>
      <c r="BI3" s="22" t="s">
        <v>228</v>
      </c>
      <c r="BJ3" s="22" t="s">
        <v>229</v>
      </c>
      <c r="BK3" s="22" t="s">
        <v>230</v>
      </c>
      <c r="BL3" s="22" t="s">
        <v>231</v>
      </c>
      <c r="BM3" s="22" t="s">
        <v>232</v>
      </c>
      <c r="BN3" s="22" t="s">
        <v>233</v>
      </c>
      <c r="BO3" s="22" t="s">
        <v>234</v>
      </c>
      <c r="BP3" s="22" t="s">
        <v>235</v>
      </c>
      <c r="BQ3" s="22" t="s">
        <v>236</v>
      </c>
      <c r="BR3" s="22" t="s">
        <v>237</v>
      </c>
      <c r="BS3" s="22" t="s">
        <v>238</v>
      </c>
      <c r="BT3" s="22" t="s">
        <v>239</v>
      </c>
      <c r="BU3" s="22" t="s">
        <v>240</v>
      </c>
      <c r="BV3" s="22" t="s">
        <v>241</v>
      </c>
      <c r="BW3" s="22" t="s">
        <v>242</v>
      </c>
      <c r="BX3" s="22" t="s">
        <v>243</v>
      </c>
      <c r="BY3" s="22" t="s">
        <v>244</v>
      </c>
      <c r="BZ3" s="22" t="s">
        <v>245</v>
      </c>
      <c r="CA3" s="22" t="s">
        <v>246</v>
      </c>
      <c r="CB3" s="22" t="s">
        <v>247</v>
      </c>
      <c r="CC3" s="22" t="s">
        <v>248</v>
      </c>
      <c r="CD3" s="22" t="s">
        <v>249</v>
      </c>
      <c r="CE3" s="22" t="s">
        <v>250</v>
      </c>
      <c r="CF3" s="22" t="s">
        <v>251</v>
      </c>
      <c r="CG3" s="22" t="s">
        <v>252</v>
      </c>
      <c r="CH3" s="22" t="s">
        <v>253</v>
      </c>
      <c r="CI3" s="22" t="s">
        <v>254</v>
      </c>
      <c r="CJ3" s="22" t="s">
        <v>255</v>
      </c>
      <c r="CK3" s="22" t="s">
        <v>256</v>
      </c>
      <c r="CL3" s="22" t="s">
        <v>257</v>
      </c>
      <c r="CM3" s="22" t="s">
        <v>258</v>
      </c>
      <c r="CN3" s="22" t="s">
        <v>259</v>
      </c>
      <c r="CO3" s="22" t="s">
        <v>260</v>
      </c>
      <c r="CP3" s="22" t="s">
        <v>261</v>
      </c>
      <c r="CQ3" s="22" t="s">
        <v>262</v>
      </c>
      <c r="CR3" s="22" t="s">
        <v>263</v>
      </c>
      <c r="CS3" s="22" t="s">
        <v>264</v>
      </c>
      <c r="CT3" s="22" t="s">
        <v>265</v>
      </c>
      <c r="CU3" s="22" t="s">
        <v>266</v>
      </c>
      <c r="CV3" s="22" t="s">
        <v>267</v>
      </c>
      <c r="CW3" s="22" t="s">
        <v>268</v>
      </c>
      <c r="CX3" s="22" t="s">
        <v>269</v>
      </c>
      <c r="CY3" s="22" t="s">
        <v>270</v>
      </c>
      <c r="CZ3" s="22" t="s">
        <v>271</v>
      </c>
      <c r="DA3" s="22" t="s">
        <v>272</v>
      </c>
      <c r="DB3" s="22" t="s">
        <v>273</v>
      </c>
      <c r="DC3" s="22" t="s">
        <v>274</v>
      </c>
      <c r="DD3" s="22" t="s">
        <v>275</v>
      </c>
      <c r="DE3" s="22" t="s">
        <v>276</v>
      </c>
      <c r="DF3" s="22" t="s">
        <v>277</v>
      </c>
      <c r="DG3" s="22" t="s">
        <v>278</v>
      </c>
      <c r="DH3" s="22" t="s">
        <v>279</v>
      </c>
      <c r="DI3" s="22" t="s">
        <v>280</v>
      </c>
      <c r="DJ3" s="22" t="s">
        <v>281</v>
      </c>
      <c r="DK3" s="22" t="s">
        <v>282</v>
      </c>
      <c r="DL3" s="22" t="s">
        <v>283</v>
      </c>
      <c r="DM3" s="22" t="s">
        <v>284</v>
      </c>
      <c r="DN3" s="22" t="s">
        <v>285</v>
      </c>
      <c r="DO3" s="22" t="s">
        <v>286</v>
      </c>
      <c r="DP3" s="22" t="s">
        <v>287</v>
      </c>
      <c r="DQ3" s="22" t="s">
        <v>288</v>
      </c>
      <c r="DR3" s="22" t="s">
        <v>289</v>
      </c>
      <c r="DS3" s="22" t="s">
        <v>290</v>
      </c>
      <c r="DT3" s="22" t="s">
        <v>291</v>
      </c>
      <c r="DU3" s="22" t="s">
        <v>292</v>
      </c>
      <c r="DV3" s="22" t="s">
        <v>293</v>
      </c>
      <c r="DW3" s="22" t="s">
        <v>294</v>
      </c>
      <c r="DX3" s="22" t="s">
        <v>295</v>
      </c>
      <c r="DY3" s="22" t="s">
        <v>296</v>
      </c>
      <c r="DZ3" s="22" t="s">
        <v>297</v>
      </c>
      <c r="EA3" s="22" t="s">
        <v>298</v>
      </c>
      <c r="EB3" s="22" t="s">
        <v>299</v>
      </c>
      <c r="EC3" s="22" t="s">
        <v>300</v>
      </c>
      <c r="ED3" s="22" t="s">
        <v>301</v>
      </c>
      <c r="EE3" s="22" t="s">
        <v>302</v>
      </c>
      <c r="EF3" s="22" t="s">
        <v>303</v>
      </c>
      <c r="EG3" s="22" t="s">
        <v>304</v>
      </c>
      <c r="EH3" s="22" t="s">
        <v>305</v>
      </c>
      <c r="EI3" s="22" t="s">
        <v>306</v>
      </c>
      <c r="EJ3" s="22" t="s">
        <v>307</v>
      </c>
      <c r="EK3" s="22" t="s">
        <v>308</v>
      </c>
      <c r="EL3" s="22" t="s">
        <v>309</v>
      </c>
      <c r="EM3" s="22" t="s">
        <v>310</v>
      </c>
      <c r="EN3" s="22" t="s">
        <v>311</v>
      </c>
      <c r="EO3" s="24" t="s">
        <v>312</v>
      </c>
      <c r="EP3" s="24" t="s">
        <v>313</v>
      </c>
      <c r="EQ3" s="24" t="s">
        <v>314</v>
      </c>
      <c r="ER3" s="24" t="s">
        <v>315</v>
      </c>
    </row>
    <row r="4" spans="1:148" ht="24">
      <c r="A4" s="26" t="s">
        <v>421</v>
      </c>
      <c r="B4" s="26" t="s">
        <v>422</v>
      </c>
      <c r="C4" s="27">
        <v>1</v>
      </c>
      <c r="D4" s="26" t="s">
        <v>423</v>
      </c>
      <c r="E4" s="26" t="s">
        <v>412</v>
      </c>
      <c r="F4" s="26">
        <v>186</v>
      </c>
      <c r="G4" s="26">
        <v>73543</v>
      </c>
      <c r="H4" s="26" t="s">
        <v>422</v>
      </c>
      <c r="I4" s="26" t="s">
        <v>424</v>
      </c>
      <c r="J4" s="26" t="s">
        <v>425</v>
      </c>
      <c r="K4" s="26" t="s">
        <v>331</v>
      </c>
      <c r="L4" s="26"/>
      <c r="M4" s="26" t="s">
        <v>347</v>
      </c>
      <c r="N4" s="26" t="s">
        <v>426</v>
      </c>
      <c r="O4" s="26"/>
      <c r="P4" s="26">
        <v>595170517</v>
      </c>
      <c r="Q4" s="26" t="s">
        <v>427</v>
      </c>
      <c r="R4" s="26"/>
      <c r="S4" s="26" t="s">
        <v>347</v>
      </c>
      <c r="T4" s="26" t="s">
        <v>426</v>
      </c>
      <c r="U4" s="26"/>
      <c r="V4" s="26">
        <v>595170517</v>
      </c>
      <c r="W4" s="26" t="s">
        <v>427</v>
      </c>
      <c r="X4" s="26">
        <v>3</v>
      </c>
      <c r="Y4" s="26">
        <v>0</v>
      </c>
      <c r="Z4" s="26">
        <v>3</v>
      </c>
      <c r="AA4" s="26">
        <v>2.9249999999999998</v>
      </c>
      <c r="AB4" s="26">
        <v>0</v>
      </c>
      <c r="AC4" s="26">
        <v>2.9249999999999998</v>
      </c>
      <c r="AD4" s="27" t="str">
        <f t="shared" ref="AD4:AD59" si="0">IF(AC4&lt;=Z4,"A","N")</f>
        <v>A</v>
      </c>
      <c r="AE4" s="26">
        <v>2</v>
      </c>
      <c r="AF4" s="27" t="str">
        <f t="shared" ref="AF4:AF59" si="1">IF(AE4&lt;=Z4,"A","N")</f>
        <v>A</v>
      </c>
      <c r="AG4" s="26">
        <v>0</v>
      </c>
      <c r="AH4" s="26">
        <v>3</v>
      </c>
      <c r="AI4" s="26">
        <v>0</v>
      </c>
      <c r="AJ4" s="26">
        <v>0</v>
      </c>
      <c r="AK4" s="26">
        <v>3</v>
      </c>
      <c r="AL4" s="27" t="str">
        <f t="shared" ref="AL4:AL59" si="2">IF(AK4=X4,"A","N")</f>
        <v>A</v>
      </c>
      <c r="AM4" s="26">
        <v>1</v>
      </c>
      <c r="AN4" s="26">
        <v>0</v>
      </c>
      <c r="AO4" s="26">
        <v>2</v>
      </c>
      <c r="AP4" s="26">
        <v>3</v>
      </c>
      <c r="AQ4" s="27" t="str">
        <f t="shared" ref="AQ4:AQ59" si="3">IF(AP4=X4,"A","N")</f>
        <v>A</v>
      </c>
      <c r="AR4" s="26">
        <v>0</v>
      </c>
      <c r="AS4" s="26">
        <v>0</v>
      </c>
      <c r="AT4" s="26">
        <v>2</v>
      </c>
      <c r="AU4" s="26">
        <v>1</v>
      </c>
      <c r="AV4" s="26">
        <v>0</v>
      </c>
      <c r="AW4" s="26">
        <v>0</v>
      </c>
      <c r="AX4" s="26">
        <v>3</v>
      </c>
      <c r="AY4" s="27" t="str">
        <f t="shared" ref="AY4:AY59" si="4">IF(AX4=X4,"A","N")</f>
        <v>A</v>
      </c>
      <c r="AZ4" s="27">
        <v>0</v>
      </c>
      <c r="BA4" s="27">
        <v>1</v>
      </c>
      <c r="BB4" s="27">
        <v>1</v>
      </c>
      <c r="BC4" s="27">
        <v>1</v>
      </c>
      <c r="BD4" s="26">
        <v>4</v>
      </c>
      <c r="BE4" s="26">
        <v>1</v>
      </c>
      <c r="BF4" s="26">
        <v>0</v>
      </c>
      <c r="BG4" s="26">
        <v>19</v>
      </c>
      <c r="BH4" s="26">
        <v>1</v>
      </c>
      <c r="BI4" s="26">
        <v>2</v>
      </c>
      <c r="BJ4" s="26">
        <v>0</v>
      </c>
      <c r="BK4" s="26">
        <v>0</v>
      </c>
      <c r="BL4" s="26">
        <v>33</v>
      </c>
      <c r="BM4" s="26">
        <v>2</v>
      </c>
      <c r="BN4" s="26">
        <v>0</v>
      </c>
      <c r="BO4" s="26">
        <v>17</v>
      </c>
      <c r="BP4" s="26">
        <v>12</v>
      </c>
      <c r="BQ4" s="26">
        <v>0</v>
      </c>
      <c r="BR4" s="26">
        <v>0</v>
      </c>
      <c r="BS4" s="26">
        <v>3</v>
      </c>
      <c r="BT4" s="26">
        <v>2</v>
      </c>
      <c r="BU4" s="26">
        <v>0</v>
      </c>
      <c r="BV4" s="26">
        <v>14</v>
      </c>
      <c r="BW4" s="26">
        <v>9</v>
      </c>
      <c r="BX4" s="26">
        <v>0</v>
      </c>
      <c r="BY4" s="26">
        <v>0</v>
      </c>
      <c r="BZ4" s="26">
        <v>0</v>
      </c>
      <c r="CA4" s="26">
        <v>7</v>
      </c>
      <c r="CB4" s="26">
        <v>5</v>
      </c>
      <c r="CC4" s="26">
        <v>0</v>
      </c>
      <c r="CD4" s="26">
        <v>1</v>
      </c>
      <c r="CE4" s="26">
        <v>3</v>
      </c>
      <c r="CF4" s="26">
        <v>0</v>
      </c>
      <c r="CG4" s="26">
        <v>0</v>
      </c>
      <c r="CH4" s="26">
        <v>0</v>
      </c>
      <c r="CI4" s="26">
        <v>0</v>
      </c>
      <c r="CJ4" s="26">
        <v>0</v>
      </c>
      <c r="CK4" s="26">
        <v>0</v>
      </c>
      <c r="CL4" s="26">
        <v>0</v>
      </c>
      <c r="CM4" s="26">
        <v>0</v>
      </c>
      <c r="CN4" s="26">
        <v>0</v>
      </c>
      <c r="CO4" s="26">
        <v>0</v>
      </c>
      <c r="CP4" s="26">
        <v>0</v>
      </c>
      <c r="CQ4" s="26">
        <v>0</v>
      </c>
      <c r="CR4" s="26">
        <v>0</v>
      </c>
      <c r="CS4" s="26">
        <v>11</v>
      </c>
      <c r="CT4" s="26">
        <v>0</v>
      </c>
      <c r="CU4" s="26">
        <v>0</v>
      </c>
      <c r="CV4" s="26">
        <v>0</v>
      </c>
      <c r="CW4" s="26">
        <v>10</v>
      </c>
      <c r="CX4" s="26">
        <v>0</v>
      </c>
      <c r="CY4" s="26">
        <v>0</v>
      </c>
      <c r="CZ4" s="26">
        <v>0</v>
      </c>
      <c r="DA4" s="26">
        <v>0</v>
      </c>
      <c r="DB4" s="26">
        <v>0</v>
      </c>
      <c r="DC4" s="26">
        <v>0</v>
      </c>
      <c r="DD4" s="26">
        <v>0</v>
      </c>
      <c r="DE4" s="26">
        <v>0</v>
      </c>
      <c r="DF4" s="26">
        <v>0</v>
      </c>
      <c r="DG4" s="26">
        <v>0</v>
      </c>
      <c r="DH4" s="26">
        <v>0</v>
      </c>
      <c r="DI4" s="26">
        <v>0</v>
      </c>
      <c r="DJ4" s="26">
        <v>0</v>
      </c>
      <c r="DK4" s="26">
        <v>0</v>
      </c>
      <c r="DL4" s="26">
        <v>0</v>
      </c>
      <c r="DM4" s="26">
        <v>0</v>
      </c>
      <c r="DN4" s="26">
        <v>0</v>
      </c>
      <c r="DO4" s="26">
        <v>0</v>
      </c>
      <c r="DP4" s="26">
        <v>0</v>
      </c>
      <c r="DQ4" s="26">
        <v>0</v>
      </c>
      <c r="DR4" s="26">
        <v>0</v>
      </c>
      <c r="DS4" s="26">
        <v>0</v>
      </c>
      <c r="DT4" s="26">
        <v>0</v>
      </c>
      <c r="DU4" s="26">
        <v>0</v>
      </c>
      <c r="DV4" s="26">
        <v>0</v>
      </c>
      <c r="DW4" s="26">
        <v>0</v>
      </c>
      <c r="DX4" s="26">
        <v>0</v>
      </c>
      <c r="DY4" s="26">
        <v>4</v>
      </c>
      <c r="DZ4" s="26">
        <v>15</v>
      </c>
      <c r="EA4" s="27">
        <v>1</v>
      </c>
      <c r="EB4" s="26" t="s">
        <v>428</v>
      </c>
      <c r="EC4" s="27">
        <v>2</v>
      </c>
      <c r="ED4" s="26"/>
      <c r="EE4" s="26"/>
      <c r="EF4" s="27">
        <v>1</v>
      </c>
      <c r="EG4" s="27">
        <v>1</v>
      </c>
      <c r="EH4" s="27">
        <v>1</v>
      </c>
      <c r="EI4" s="26"/>
      <c r="EJ4" s="26"/>
      <c r="EK4" s="26">
        <v>3948</v>
      </c>
      <c r="EL4" s="26">
        <v>12.68778</v>
      </c>
      <c r="EM4" s="26">
        <v>1</v>
      </c>
      <c r="EN4" s="28">
        <v>1</v>
      </c>
      <c r="EO4" s="29">
        <v>3937</v>
      </c>
      <c r="EP4" s="30">
        <v>12.69</v>
      </c>
      <c r="EQ4" s="29">
        <v>1</v>
      </c>
      <c r="ER4" s="29">
        <v>1</v>
      </c>
    </row>
    <row r="5" spans="1:148" ht="36">
      <c r="A5" s="26" t="s">
        <v>421</v>
      </c>
      <c r="B5" s="26" t="s">
        <v>429</v>
      </c>
      <c r="C5" s="27">
        <v>3</v>
      </c>
      <c r="D5" s="26" t="s">
        <v>430</v>
      </c>
      <c r="E5" s="26" t="s">
        <v>431</v>
      </c>
      <c r="F5" s="26">
        <v>411</v>
      </c>
      <c r="G5" s="26">
        <v>74301</v>
      </c>
      <c r="H5" s="26" t="s">
        <v>429</v>
      </c>
      <c r="I5" s="26" t="s">
        <v>432</v>
      </c>
      <c r="J5" s="26" t="s">
        <v>433</v>
      </c>
      <c r="K5" s="26" t="s">
        <v>326</v>
      </c>
      <c r="L5" s="26" t="s">
        <v>322</v>
      </c>
      <c r="M5" s="26" t="s">
        <v>354</v>
      </c>
      <c r="N5" s="26" t="s">
        <v>434</v>
      </c>
      <c r="O5" s="26" t="s">
        <v>324</v>
      </c>
      <c r="P5" s="26">
        <v>556312114</v>
      </c>
      <c r="Q5" s="26" t="s">
        <v>435</v>
      </c>
      <c r="R5" s="26" t="s">
        <v>322</v>
      </c>
      <c r="S5" s="26" t="s">
        <v>354</v>
      </c>
      <c r="T5" s="26" t="s">
        <v>434</v>
      </c>
      <c r="U5" s="26" t="s">
        <v>324</v>
      </c>
      <c r="V5" s="26">
        <v>556312114</v>
      </c>
      <c r="W5" s="26" t="s">
        <v>435</v>
      </c>
      <c r="X5" s="26">
        <v>9</v>
      </c>
      <c r="Y5" s="26">
        <v>0</v>
      </c>
      <c r="Z5" s="26">
        <v>9</v>
      </c>
      <c r="AA5" s="26">
        <v>8.5</v>
      </c>
      <c r="AB5" s="26">
        <v>0</v>
      </c>
      <c r="AC5" s="26">
        <v>8.5</v>
      </c>
      <c r="AD5" s="27" t="str">
        <f t="shared" si="0"/>
        <v>A</v>
      </c>
      <c r="AE5" s="26">
        <v>8</v>
      </c>
      <c r="AF5" s="27" t="str">
        <f t="shared" si="1"/>
        <v>A</v>
      </c>
      <c r="AG5" s="26">
        <v>0</v>
      </c>
      <c r="AH5" s="26">
        <v>6</v>
      </c>
      <c r="AI5" s="26">
        <v>0</v>
      </c>
      <c r="AJ5" s="26">
        <v>3</v>
      </c>
      <c r="AK5" s="26">
        <v>9</v>
      </c>
      <c r="AL5" s="27" t="str">
        <f t="shared" si="2"/>
        <v>A</v>
      </c>
      <c r="AM5" s="26">
        <v>4</v>
      </c>
      <c r="AN5" s="26">
        <v>1</v>
      </c>
      <c r="AO5" s="26">
        <v>4</v>
      </c>
      <c r="AP5" s="26">
        <v>9</v>
      </c>
      <c r="AQ5" s="27" t="str">
        <f t="shared" si="3"/>
        <v>A</v>
      </c>
      <c r="AR5" s="26">
        <v>0</v>
      </c>
      <c r="AS5" s="26">
        <v>0</v>
      </c>
      <c r="AT5" s="26">
        <v>1</v>
      </c>
      <c r="AU5" s="26">
        <v>7</v>
      </c>
      <c r="AV5" s="26">
        <v>1</v>
      </c>
      <c r="AW5" s="26">
        <v>0</v>
      </c>
      <c r="AX5" s="26">
        <v>9</v>
      </c>
      <c r="AY5" s="27" t="str">
        <f t="shared" si="4"/>
        <v>A</v>
      </c>
      <c r="AZ5" s="27">
        <v>1</v>
      </c>
      <c r="BA5" s="27">
        <v>1</v>
      </c>
      <c r="BB5" s="27">
        <v>0</v>
      </c>
      <c r="BC5" s="27">
        <v>1</v>
      </c>
      <c r="BD5" s="26">
        <v>1</v>
      </c>
      <c r="BE5" s="26">
        <v>2</v>
      </c>
      <c r="BF5" s="26">
        <v>2</v>
      </c>
      <c r="BG5" s="26">
        <v>57</v>
      </c>
      <c r="BH5" s="26">
        <v>0</v>
      </c>
      <c r="BI5" s="26">
        <v>34</v>
      </c>
      <c r="BJ5" s="26">
        <v>0</v>
      </c>
      <c r="BK5" s="26">
        <v>7</v>
      </c>
      <c r="BL5" s="26">
        <v>157</v>
      </c>
      <c r="BM5" s="26">
        <v>0</v>
      </c>
      <c r="BN5" s="26">
        <v>2</v>
      </c>
      <c r="BO5" s="26">
        <v>58</v>
      </c>
      <c r="BP5" s="26">
        <v>24</v>
      </c>
      <c r="BQ5" s="26">
        <v>0</v>
      </c>
      <c r="BR5" s="26">
        <v>1</v>
      </c>
      <c r="BS5" s="26">
        <v>18</v>
      </c>
      <c r="BT5" s="26">
        <v>3</v>
      </c>
      <c r="BU5" s="26">
        <v>9</v>
      </c>
      <c r="BV5" s="26">
        <v>61</v>
      </c>
      <c r="BW5" s="26">
        <v>58</v>
      </c>
      <c r="BX5" s="26">
        <v>1</v>
      </c>
      <c r="BY5" s="26">
        <v>0</v>
      </c>
      <c r="BZ5" s="26">
        <v>6</v>
      </c>
      <c r="CA5" s="26">
        <v>28</v>
      </c>
      <c r="CB5" s="26">
        <v>9</v>
      </c>
      <c r="CC5" s="26">
        <v>0</v>
      </c>
      <c r="CD5" s="26">
        <v>4</v>
      </c>
      <c r="CE5" s="26">
        <v>4</v>
      </c>
      <c r="CF5" s="26">
        <v>7</v>
      </c>
      <c r="CG5" s="26">
        <v>7</v>
      </c>
      <c r="CH5" s="26">
        <v>0</v>
      </c>
      <c r="CI5" s="26">
        <v>3</v>
      </c>
      <c r="CJ5" s="26">
        <v>0</v>
      </c>
      <c r="CK5" s="26">
        <v>0</v>
      </c>
      <c r="CL5" s="26">
        <v>0</v>
      </c>
      <c r="CM5" s="26">
        <v>0</v>
      </c>
      <c r="CN5" s="26">
        <v>0</v>
      </c>
      <c r="CO5" s="26">
        <v>0</v>
      </c>
      <c r="CP5" s="26">
        <v>3</v>
      </c>
      <c r="CQ5" s="26">
        <v>1</v>
      </c>
      <c r="CR5" s="26">
        <v>0</v>
      </c>
      <c r="CS5" s="26">
        <v>54</v>
      </c>
      <c r="CT5" s="26">
        <v>2</v>
      </c>
      <c r="CU5" s="26">
        <v>0</v>
      </c>
      <c r="CV5" s="26">
        <v>0</v>
      </c>
      <c r="CW5" s="26">
        <v>104</v>
      </c>
      <c r="CX5" s="26">
        <v>1</v>
      </c>
      <c r="CY5" s="26">
        <v>12</v>
      </c>
      <c r="CZ5" s="26">
        <v>0</v>
      </c>
      <c r="DA5" s="26">
        <v>0</v>
      </c>
      <c r="DB5" s="26">
        <v>0</v>
      </c>
      <c r="DC5" s="26">
        <v>0</v>
      </c>
      <c r="DD5" s="26">
        <v>0</v>
      </c>
      <c r="DE5" s="26">
        <v>0</v>
      </c>
      <c r="DF5" s="26">
        <v>0</v>
      </c>
      <c r="DG5" s="26">
        <v>0</v>
      </c>
      <c r="DH5" s="26">
        <v>0</v>
      </c>
      <c r="DI5" s="26">
        <v>0</v>
      </c>
      <c r="DJ5" s="26">
        <v>0</v>
      </c>
      <c r="DK5" s="26">
        <v>0</v>
      </c>
      <c r="DL5" s="26">
        <v>0</v>
      </c>
      <c r="DM5" s="26">
        <v>0</v>
      </c>
      <c r="DN5" s="26">
        <v>3</v>
      </c>
      <c r="DO5" s="26">
        <v>1</v>
      </c>
      <c r="DP5" s="26">
        <v>2</v>
      </c>
      <c r="DQ5" s="26">
        <v>0</v>
      </c>
      <c r="DR5" s="26">
        <v>0</v>
      </c>
      <c r="DS5" s="26">
        <v>1</v>
      </c>
      <c r="DT5" s="26">
        <v>3</v>
      </c>
      <c r="DU5" s="26">
        <v>2</v>
      </c>
      <c r="DV5" s="26">
        <v>6</v>
      </c>
      <c r="DW5" s="26">
        <v>1</v>
      </c>
      <c r="DX5" s="26">
        <v>0</v>
      </c>
      <c r="DY5" s="26">
        <v>0</v>
      </c>
      <c r="DZ5" s="26">
        <v>68</v>
      </c>
      <c r="EA5" s="27">
        <v>1</v>
      </c>
      <c r="EB5" s="26" t="s">
        <v>436</v>
      </c>
      <c r="EC5" s="27">
        <v>2</v>
      </c>
      <c r="ED5" s="26"/>
      <c r="EE5" s="26" t="s">
        <v>437</v>
      </c>
      <c r="EF5" s="27">
        <v>1</v>
      </c>
      <c r="EG5" s="27">
        <v>1</v>
      </c>
      <c r="EH5" s="27">
        <v>1</v>
      </c>
      <c r="EI5" s="26" t="s">
        <v>438</v>
      </c>
      <c r="EJ5" s="26" t="s">
        <v>324</v>
      </c>
      <c r="EK5" s="26">
        <v>22265</v>
      </c>
      <c r="EL5" s="26">
        <v>190</v>
      </c>
      <c r="EM5" s="26">
        <v>12</v>
      </c>
      <c r="EN5" s="28">
        <v>12</v>
      </c>
      <c r="EO5" s="29">
        <v>22278</v>
      </c>
      <c r="EP5" s="30">
        <v>145.61000000000001</v>
      </c>
      <c r="EQ5" s="29">
        <v>12</v>
      </c>
      <c r="ER5" s="29">
        <v>12</v>
      </c>
    </row>
    <row r="6" spans="1:148" ht="48">
      <c r="A6" s="26" t="s">
        <v>421</v>
      </c>
      <c r="B6" s="26" t="s">
        <v>439</v>
      </c>
      <c r="C6" s="27">
        <v>3</v>
      </c>
      <c r="D6" s="26" t="s">
        <v>440</v>
      </c>
      <c r="E6" s="26" t="s">
        <v>370</v>
      </c>
      <c r="F6" s="26">
        <v>158</v>
      </c>
      <c r="G6" s="26">
        <v>73581</v>
      </c>
      <c r="H6" s="26" t="s">
        <v>439</v>
      </c>
      <c r="I6" s="26" t="s">
        <v>441</v>
      </c>
      <c r="J6" s="26" t="s">
        <v>442</v>
      </c>
      <c r="K6" s="26" t="s">
        <v>351</v>
      </c>
      <c r="L6" s="26" t="s">
        <v>322</v>
      </c>
      <c r="M6" s="26" t="s">
        <v>376</v>
      </c>
      <c r="N6" s="26" t="s">
        <v>443</v>
      </c>
      <c r="O6" s="26"/>
      <c r="P6" s="26">
        <v>596092144</v>
      </c>
      <c r="Q6" s="26" t="s">
        <v>444</v>
      </c>
      <c r="R6" s="26"/>
      <c r="S6" s="26"/>
      <c r="T6" s="26"/>
      <c r="U6" s="26"/>
      <c r="V6" s="26"/>
      <c r="W6" s="26"/>
      <c r="X6" s="26">
        <v>6</v>
      </c>
      <c r="Y6" s="26">
        <v>0</v>
      </c>
      <c r="Z6" s="26">
        <v>6</v>
      </c>
      <c r="AA6" s="26">
        <v>6</v>
      </c>
      <c r="AB6" s="26">
        <v>0</v>
      </c>
      <c r="AC6" s="26">
        <v>6</v>
      </c>
      <c r="AD6" s="27" t="str">
        <f t="shared" si="0"/>
        <v>A</v>
      </c>
      <c r="AE6" s="26">
        <v>6</v>
      </c>
      <c r="AF6" s="27" t="str">
        <f t="shared" si="1"/>
        <v>A</v>
      </c>
      <c r="AG6" s="26">
        <v>0</v>
      </c>
      <c r="AH6" s="26">
        <v>3</v>
      </c>
      <c r="AI6" s="26">
        <v>0</v>
      </c>
      <c r="AJ6" s="26">
        <v>3</v>
      </c>
      <c r="AK6" s="26">
        <v>6</v>
      </c>
      <c r="AL6" s="27" t="str">
        <f t="shared" si="2"/>
        <v>A</v>
      </c>
      <c r="AM6" s="26">
        <v>1</v>
      </c>
      <c r="AN6" s="26">
        <v>0</v>
      </c>
      <c r="AO6" s="26">
        <v>5</v>
      </c>
      <c r="AP6" s="26">
        <v>6</v>
      </c>
      <c r="AQ6" s="27" t="str">
        <f t="shared" si="3"/>
        <v>A</v>
      </c>
      <c r="AR6" s="26">
        <v>0</v>
      </c>
      <c r="AS6" s="26">
        <v>0</v>
      </c>
      <c r="AT6" s="26">
        <v>3</v>
      </c>
      <c r="AU6" s="26">
        <v>2</v>
      </c>
      <c r="AV6" s="26">
        <v>1</v>
      </c>
      <c r="AW6" s="26">
        <v>0</v>
      </c>
      <c r="AX6" s="26">
        <v>6</v>
      </c>
      <c r="AY6" s="27" t="str">
        <f t="shared" si="4"/>
        <v>A</v>
      </c>
      <c r="AZ6" s="27">
        <v>1</v>
      </c>
      <c r="BA6" s="27">
        <v>1</v>
      </c>
      <c r="BB6" s="27">
        <v>1</v>
      </c>
      <c r="BC6" s="27">
        <v>1</v>
      </c>
      <c r="BD6" s="26">
        <v>0</v>
      </c>
      <c r="BE6" s="26">
        <v>0</v>
      </c>
      <c r="BF6" s="26">
        <v>0</v>
      </c>
      <c r="BG6" s="26">
        <v>42</v>
      </c>
      <c r="BH6" s="26">
        <v>3</v>
      </c>
      <c r="BI6" s="26">
        <v>9</v>
      </c>
      <c r="BJ6" s="26">
        <v>0</v>
      </c>
      <c r="BK6" s="26">
        <v>6</v>
      </c>
      <c r="BL6" s="26">
        <v>94</v>
      </c>
      <c r="BM6" s="26">
        <v>4</v>
      </c>
      <c r="BN6" s="26">
        <v>1</v>
      </c>
      <c r="BO6" s="26">
        <v>26</v>
      </c>
      <c r="BP6" s="26">
        <v>65</v>
      </c>
      <c r="BQ6" s="26">
        <v>0</v>
      </c>
      <c r="BR6" s="26">
        <v>0</v>
      </c>
      <c r="BS6" s="26">
        <v>9</v>
      </c>
      <c r="BT6" s="26">
        <v>10</v>
      </c>
      <c r="BU6" s="26">
        <v>0</v>
      </c>
      <c r="BV6" s="26">
        <v>42</v>
      </c>
      <c r="BW6" s="26">
        <v>96</v>
      </c>
      <c r="BX6" s="26">
        <v>0</v>
      </c>
      <c r="BY6" s="26">
        <v>0</v>
      </c>
      <c r="BZ6" s="26">
        <v>1</v>
      </c>
      <c r="CA6" s="26">
        <v>5</v>
      </c>
      <c r="CB6" s="26">
        <v>12</v>
      </c>
      <c r="CC6" s="26">
        <v>3</v>
      </c>
      <c r="CD6" s="26">
        <v>9</v>
      </c>
      <c r="CE6" s="26">
        <v>2</v>
      </c>
      <c r="CF6" s="26">
        <v>3</v>
      </c>
      <c r="CG6" s="26">
        <v>5</v>
      </c>
      <c r="CH6" s="26">
        <v>0</v>
      </c>
      <c r="CI6" s="26">
        <v>5</v>
      </c>
      <c r="CJ6" s="26">
        <v>2</v>
      </c>
      <c r="CK6" s="26">
        <v>0</v>
      </c>
      <c r="CL6" s="26">
        <v>0</v>
      </c>
      <c r="CM6" s="26">
        <v>2</v>
      </c>
      <c r="CN6" s="26">
        <v>1</v>
      </c>
      <c r="CO6" s="26">
        <v>0</v>
      </c>
      <c r="CP6" s="26">
        <v>2</v>
      </c>
      <c r="CQ6" s="26">
        <v>4</v>
      </c>
      <c r="CR6" s="26">
        <v>2</v>
      </c>
      <c r="CS6" s="26">
        <v>11</v>
      </c>
      <c r="CT6" s="26">
        <v>1</v>
      </c>
      <c r="CU6" s="26">
        <v>0</v>
      </c>
      <c r="CV6" s="26">
        <v>0</v>
      </c>
      <c r="CW6" s="26">
        <v>10</v>
      </c>
      <c r="CX6" s="26">
        <v>0</v>
      </c>
      <c r="CY6" s="26">
        <v>2</v>
      </c>
      <c r="CZ6" s="26">
        <v>0</v>
      </c>
      <c r="DA6" s="26">
        <v>0</v>
      </c>
      <c r="DB6" s="26">
        <v>0</v>
      </c>
      <c r="DC6" s="26">
        <v>0</v>
      </c>
      <c r="DD6" s="26">
        <v>0</v>
      </c>
      <c r="DE6" s="26">
        <v>0</v>
      </c>
      <c r="DF6" s="26">
        <v>1</v>
      </c>
      <c r="DG6" s="26">
        <v>0</v>
      </c>
      <c r="DH6" s="26">
        <v>0</v>
      </c>
      <c r="DI6" s="26">
        <v>0</v>
      </c>
      <c r="DJ6" s="26">
        <v>1</v>
      </c>
      <c r="DK6" s="26">
        <v>0</v>
      </c>
      <c r="DL6" s="26">
        <v>0</v>
      </c>
      <c r="DM6" s="26">
        <v>225</v>
      </c>
      <c r="DN6" s="26">
        <v>6</v>
      </c>
      <c r="DO6" s="26">
        <v>0</v>
      </c>
      <c r="DP6" s="26">
        <v>0</v>
      </c>
      <c r="DQ6" s="26">
        <v>0</v>
      </c>
      <c r="DR6" s="26">
        <v>0</v>
      </c>
      <c r="DS6" s="26">
        <v>0</v>
      </c>
      <c r="DT6" s="26">
        <v>0</v>
      </c>
      <c r="DU6" s="26">
        <v>0</v>
      </c>
      <c r="DV6" s="26">
        <v>0</v>
      </c>
      <c r="DW6" s="26">
        <v>0</v>
      </c>
      <c r="DX6" s="26">
        <v>0</v>
      </c>
      <c r="DY6" s="26">
        <v>3</v>
      </c>
      <c r="DZ6" s="26">
        <v>15</v>
      </c>
      <c r="EA6" s="27">
        <v>1</v>
      </c>
      <c r="EB6" s="26" t="s">
        <v>445</v>
      </c>
      <c r="EC6" s="27">
        <v>1</v>
      </c>
      <c r="ED6" s="26"/>
      <c r="EE6" s="26"/>
      <c r="EF6" s="27">
        <v>1</v>
      </c>
      <c r="EG6" s="27">
        <v>1</v>
      </c>
      <c r="EH6" s="27">
        <v>1</v>
      </c>
      <c r="EI6" s="26" t="s">
        <v>446</v>
      </c>
      <c r="EJ6" s="26" t="s">
        <v>447</v>
      </c>
      <c r="EK6" s="26">
        <v>22129</v>
      </c>
      <c r="EL6" s="26">
        <v>72</v>
      </c>
      <c r="EM6" s="26">
        <v>3</v>
      </c>
      <c r="EN6" s="28">
        <v>3</v>
      </c>
      <c r="EO6" s="29">
        <v>21482</v>
      </c>
      <c r="EP6" s="30">
        <v>31.03</v>
      </c>
      <c r="EQ6" s="29">
        <v>1</v>
      </c>
      <c r="ER6" s="29">
        <v>1</v>
      </c>
    </row>
    <row r="7" spans="1:148" ht="24">
      <c r="A7" s="26" t="s">
        <v>421</v>
      </c>
      <c r="B7" s="26" t="s">
        <v>448</v>
      </c>
      <c r="C7" s="27">
        <v>1</v>
      </c>
      <c r="D7" s="26" t="s">
        <v>449</v>
      </c>
      <c r="E7" s="26" t="s">
        <v>450</v>
      </c>
      <c r="F7" s="26" t="s">
        <v>451</v>
      </c>
      <c r="G7" s="26">
        <v>74723</v>
      </c>
      <c r="H7" s="26" t="s">
        <v>448</v>
      </c>
      <c r="I7" s="26" t="s">
        <v>452</v>
      </c>
      <c r="J7" s="26" t="s">
        <v>453</v>
      </c>
      <c r="K7" s="26" t="s">
        <v>329</v>
      </c>
      <c r="L7" s="26" t="s">
        <v>322</v>
      </c>
      <c r="M7" s="26" t="s">
        <v>454</v>
      </c>
      <c r="N7" s="26" t="s">
        <v>455</v>
      </c>
      <c r="O7" s="26"/>
      <c r="P7" s="26">
        <v>553654994</v>
      </c>
      <c r="Q7" s="26" t="s">
        <v>456</v>
      </c>
      <c r="R7" s="26" t="s">
        <v>322</v>
      </c>
      <c r="S7" s="26" t="s">
        <v>454</v>
      </c>
      <c r="T7" s="26" t="s">
        <v>455</v>
      </c>
      <c r="U7" s="26"/>
      <c r="V7" s="26">
        <v>553654994</v>
      </c>
      <c r="W7" s="26" t="s">
        <v>456</v>
      </c>
      <c r="X7" s="26">
        <v>2</v>
      </c>
      <c r="Y7" s="26">
        <v>0</v>
      </c>
      <c r="Z7" s="26">
        <v>2</v>
      </c>
      <c r="AA7" s="26">
        <v>2</v>
      </c>
      <c r="AB7" s="26">
        <v>0</v>
      </c>
      <c r="AC7" s="26">
        <v>2</v>
      </c>
      <c r="AD7" s="27" t="str">
        <f t="shared" si="0"/>
        <v>A</v>
      </c>
      <c r="AE7" s="26">
        <v>2</v>
      </c>
      <c r="AF7" s="27" t="str">
        <f t="shared" si="1"/>
        <v>A</v>
      </c>
      <c r="AG7" s="26">
        <v>0</v>
      </c>
      <c r="AH7" s="26">
        <v>0</v>
      </c>
      <c r="AI7" s="26">
        <v>0</v>
      </c>
      <c r="AJ7" s="26">
        <v>2</v>
      </c>
      <c r="AK7" s="26">
        <v>2</v>
      </c>
      <c r="AL7" s="27" t="str">
        <f t="shared" si="2"/>
        <v>A</v>
      </c>
      <c r="AM7" s="26">
        <v>0</v>
      </c>
      <c r="AN7" s="26">
        <v>1</v>
      </c>
      <c r="AO7" s="26">
        <v>1</v>
      </c>
      <c r="AP7" s="26">
        <v>2</v>
      </c>
      <c r="AQ7" s="27" t="str">
        <f t="shared" si="3"/>
        <v>A</v>
      </c>
      <c r="AR7" s="26">
        <v>0</v>
      </c>
      <c r="AS7" s="26">
        <v>0</v>
      </c>
      <c r="AT7" s="26">
        <v>0</v>
      </c>
      <c r="AU7" s="26">
        <v>2</v>
      </c>
      <c r="AV7" s="26">
        <v>0</v>
      </c>
      <c r="AW7" s="26">
        <v>0</v>
      </c>
      <c r="AX7" s="26">
        <v>2</v>
      </c>
      <c r="AY7" s="27" t="str">
        <f t="shared" si="4"/>
        <v>A</v>
      </c>
      <c r="AZ7" s="27">
        <v>1</v>
      </c>
      <c r="BA7" s="27">
        <v>0</v>
      </c>
      <c r="BB7" s="27">
        <v>0</v>
      </c>
      <c r="BC7" s="27">
        <v>1</v>
      </c>
      <c r="BD7" s="26">
        <v>0</v>
      </c>
      <c r="BE7" s="26">
        <v>0</v>
      </c>
      <c r="BF7" s="26">
        <v>0</v>
      </c>
      <c r="BG7" s="26">
        <v>16</v>
      </c>
      <c r="BH7" s="26">
        <v>0</v>
      </c>
      <c r="BI7" s="26">
        <v>9</v>
      </c>
      <c r="BJ7" s="26">
        <v>0</v>
      </c>
      <c r="BK7" s="26">
        <v>6</v>
      </c>
      <c r="BL7" s="26">
        <v>30</v>
      </c>
      <c r="BM7" s="26">
        <v>11</v>
      </c>
      <c r="BN7" s="26">
        <v>3</v>
      </c>
      <c r="BO7" s="26">
        <v>17</v>
      </c>
      <c r="BP7" s="26">
        <v>4</v>
      </c>
      <c r="BQ7" s="26">
        <v>2</v>
      </c>
      <c r="BR7" s="26">
        <v>0</v>
      </c>
      <c r="BS7" s="26">
        <v>1</v>
      </c>
      <c r="BT7" s="26">
        <v>2</v>
      </c>
      <c r="BU7" s="26">
        <v>1</v>
      </c>
      <c r="BV7" s="26">
        <v>12</v>
      </c>
      <c r="BW7" s="26">
        <v>10</v>
      </c>
      <c r="BX7" s="26">
        <v>0</v>
      </c>
      <c r="BY7" s="26">
        <v>0</v>
      </c>
      <c r="BZ7" s="26">
        <v>0</v>
      </c>
      <c r="CA7" s="26">
        <v>3</v>
      </c>
      <c r="CB7" s="26">
        <v>6</v>
      </c>
      <c r="CC7" s="26">
        <v>0</v>
      </c>
      <c r="CD7" s="26">
        <v>0</v>
      </c>
      <c r="CE7" s="26">
        <v>0</v>
      </c>
      <c r="CF7" s="26">
        <v>0</v>
      </c>
      <c r="CG7" s="26">
        <v>0</v>
      </c>
      <c r="CH7" s="26">
        <v>0</v>
      </c>
      <c r="CI7" s="26">
        <v>0</v>
      </c>
      <c r="CJ7" s="26">
        <v>0</v>
      </c>
      <c r="CK7" s="26">
        <v>0</v>
      </c>
      <c r="CL7" s="26">
        <v>0</v>
      </c>
      <c r="CM7" s="26">
        <v>0</v>
      </c>
      <c r="CN7" s="26">
        <v>0</v>
      </c>
      <c r="CO7" s="26">
        <v>0</v>
      </c>
      <c r="CP7" s="26">
        <v>0</v>
      </c>
      <c r="CQ7" s="26">
        <v>0</v>
      </c>
      <c r="CR7" s="26">
        <v>0</v>
      </c>
      <c r="CS7" s="26">
        <v>0</v>
      </c>
      <c r="CT7" s="26">
        <v>0</v>
      </c>
      <c r="CU7" s="26">
        <v>0</v>
      </c>
      <c r="CV7" s="26">
        <v>0</v>
      </c>
      <c r="CW7" s="26">
        <v>0</v>
      </c>
      <c r="CX7" s="26">
        <v>0</v>
      </c>
      <c r="CY7" s="26">
        <v>1</v>
      </c>
      <c r="CZ7" s="26">
        <v>0</v>
      </c>
      <c r="DA7" s="26">
        <v>0</v>
      </c>
      <c r="DB7" s="26">
        <v>0</v>
      </c>
      <c r="DC7" s="26">
        <v>0</v>
      </c>
      <c r="DD7" s="26">
        <v>0</v>
      </c>
      <c r="DE7" s="26">
        <v>0</v>
      </c>
      <c r="DF7" s="26">
        <v>0</v>
      </c>
      <c r="DG7" s="26">
        <v>0</v>
      </c>
      <c r="DH7" s="26">
        <v>0</v>
      </c>
      <c r="DI7" s="26">
        <v>0</v>
      </c>
      <c r="DJ7" s="26">
        <v>0</v>
      </c>
      <c r="DK7" s="26">
        <v>0</v>
      </c>
      <c r="DL7" s="26">
        <v>0</v>
      </c>
      <c r="DM7" s="26">
        <v>0</v>
      </c>
      <c r="DN7" s="26">
        <v>0</v>
      </c>
      <c r="DO7" s="26">
        <v>0</v>
      </c>
      <c r="DP7" s="26">
        <v>0</v>
      </c>
      <c r="DQ7" s="26">
        <v>0</v>
      </c>
      <c r="DR7" s="26">
        <v>0</v>
      </c>
      <c r="DS7" s="26">
        <v>0</v>
      </c>
      <c r="DT7" s="26">
        <v>1</v>
      </c>
      <c r="DU7" s="26">
        <v>0</v>
      </c>
      <c r="DV7" s="26">
        <v>0</v>
      </c>
      <c r="DW7" s="26">
        <v>0</v>
      </c>
      <c r="DX7" s="26">
        <v>0</v>
      </c>
      <c r="DY7" s="26">
        <v>0</v>
      </c>
      <c r="DZ7" s="26">
        <v>8</v>
      </c>
      <c r="EA7" s="27">
        <v>1</v>
      </c>
      <c r="EB7" s="26" t="s">
        <v>410</v>
      </c>
      <c r="EC7" s="27">
        <v>1</v>
      </c>
      <c r="ED7" s="26" t="s">
        <v>457</v>
      </c>
      <c r="EE7" s="26" t="s">
        <v>458</v>
      </c>
      <c r="EF7" s="27">
        <v>1</v>
      </c>
      <c r="EG7" s="27">
        <v>1</v>
      </c>
      <c r="EH7" s="27">
        <v>1</v>
      </c>
      <c r="EI7" s="26" t="s">
        <v>459</v>
      </c>
      <c r="EJ7" s="26" t="s">
        <v>460</v>
      </c>
      <c r="EK7" s="26">
        <v>7338</v>
      </c>
      <c r="EL7" s="26">
        <v>28.847750000000001</v>
      </c>
      <c r="EM7" s="26">
        <v>4</v>
      </c>
      <c r="EN7" s="28">
        <v>4</v>
      </c>
      <c r="EO7" s="29">
        <v>7306</v>
      </c>
      <c r="EP7" s="30">
        <v>28.85</v>
      </c>
      <c r="EQ7" s="29">
        <v>4</v>
      </c>
      <c r="ER7" s="29">
        <v>4</v>
      </c>
    </row>
    <row r="8" spans="1:148" ht="48">
      <c r="A8" s="26" t="s">
        <v>421</v>
      </c>
      <c r="B8" s="26" t="s">
        <v>461</v>
      </c>
      <c r="C8" s="27">
        <v>3</v>
      </c>
      <c r="D8" s="26" t="s">
        <v>462</v>
      </c>
      <c r="E8" s="26" t="s">
        <v>393</v>
      </c>
      <c r="F8" s="26" t="s">
        <v>463</v>
      </c>
      <c r="G8" s="26">
        <v>79201</v>
      </c>
      <c r="H8" s="26" t="s">
        <v>461</v>
      </c>
      <c r="I8" s="26" t="s">
        <v>464</v>
      </c>
      <c r="J8" s="26" t="s">
        <v>465</v>
      </c>
      <c r="K8" s="26" t="s">
        <v>466</v>
      </c>
      <c r="L8" s="26" t="s">
        <v>322</v>
      </c>
      <c r="M8" s="26" t="s">
        <v>366</v>
      </c>
      <c r="N8" s="26" t="s">
        <v>467</v>
      </c>
      <c r="O8" s="26" t="s">
        <v>324</v>
      </c>
      <c r="P8" s="26">
        <v>554706252</v>
      </c>
      <c r="Q8" s="26" t="s">
        <v>468</v>
      </c>
      <c r="R8" s="26" t="s">
        <v>322</v>
      </c>
      <c r="S8" s="26" t="s">
        <v>469</v>
      </c>
      <c r="T8" s="26" t="s">
        <v>470</v>
      </c>
      <c r="U8" s="26" t="s">
        <v>324</v>
      </c>
      <c r="V8" s="26">
        <v>554706234</v>
      </c>
      <c r="W8" s="26" t="s">
        <v>471</v>
      </c>
      <c r="X8" s="26">
        <v>8</v>
      </c>
      <c r="Y8" s="26">
        <v>0</v>
      </c>
      <c r="Z8" s="26">
        <v>8</v>
      </c>
      <c r="AA8" s="26">
        <v>8</v>
      </c>
      <c r="AB8" s="26">
        <v>0</v>
      </c>
      <c r="AC8" s="26">
        <v>8</v>
      </c>
      <c r="AD8" s="27" t="str">
        <f t="shared" si="0"/>
        <v>A</v>
      </c>
      <c r="AE8" s="26">
        <v>8</v>
      </c>
      <c r="AF8" s="27" t="str">
        <f t="shared" si="1"/>
        <v>A</v>
      </c>
      <c r="AG8" s="26">
        <v>0</v>
      </c>
      <c r="AH8" s="26">
        <v>2</v>
      </c>
      <c r="AI8" s="26">
        <v>0</v>
      </c>
      <c r="AJ8" s="26">
        <v>6</v>
      </c>
      <c r="AK8" s="26">
        <v>8</v>
      </c>
      <c r="AL8" s="27" t="str">
        <f t="shared" si="2"/>
        <v>A</v>
      </c>
      <c r="AM8" s="26">
        <v>3</v>
      </c>
      <c r="AN8" s="26">
        <v>2</v>
      </c>
      <c r="AO8" s="26">
        <v>3</v>
      </c>
      <c r="AP8" s="26">
        <v>8</v>
      </c>
      <c r="AQ8" s="27" t="str">
        <f t="shared" si="3"/>
        <v>A</v>
      </c>
      <c r="AR8" s="26">
        <v>0</v>
      </c>
      <c r="AS8" s="26">
        <v>0</v>
      </c>
      <c r="AT8" s="26">
        <v>0</v>
      </c>
      <c r="AU8" s="26">
        <v>6</v>
      </c>
      <c r="AV8" s="26">
        <v>2</v>
      </c>
      <c r="AW8" s="26">
        <v>0</v>
      </c>
      <c r="AX8" s="26">
        <v>8</v>
      </c>
      <c r="AY8" s="27" t="str">
        <f t="shared" si="4"/>
        <v>A</v>
      </c>
      <c r="AZ8" s="27">
        <v>1</v>
      </c>
      <c r="BA8" s="27">
        <v>1</v>
      </c>
      <c r="BB8" s="27">
        <v>1</v>
      </c>
      <c r="BC8" s="27">
        <v>1</v>
      </c>
      <c r="BD8" s="26">
        <v>6</v>
      </c>
      <c r="BE8" s="26">
        <v>19</v>
      </c>
      <c r="BF8" s="26">
        <v>1</v>
      </c>
      <c r="BG8" s="26">
        <v>61</v>
      </c>
      <c r="BH8" s="26">
        <v>0</v>
      </c>
      <c r="BI8" s="26">
        <v>5</v>
      </c>
      <c r="BJ8" s="26">
        <v>0</v>
      </c>
      <c r="BK8" s="26">
        <v>7</v>
      </c>
      <c r="BL8" s="26">
        <v>51</v>
      </c>
      <c r="BM8" s="26">
        <v>4</v>
      </c>
      <c r="BN8" s="26">
        <v>0</v>
      </c>
      <c r="BO8" s="26">
        <v>35</v>
      </c>
      <c r="BP8" s="26">
        <v>28</v>
      </c>
      <c r="BQ8" s="26">
        <v>16</v>
      </c>
      <c r="BR8" s="26">
        <v>1</v>
      </c>
      <c r="BS8" s="26">
        <v>3</v>
      </c>
      <c r="BT8" s="26">
        <v>0</v>
      </c>
      <c r="BU8" s="26">
        <v>1</v>
      </c>
      <c r="BV8" s="26">
        <v>47</v>
      </c>
      <c r="BW8" s="26">
        <v>54</v>
      </c>
      <c r="BX8" s="26">
        <v>4</v>
      </c>
      <c r="BY8" s="26">
        <v>7</v>
      </c>
      <c r="BZ8" s="26">
        <v>3</v>
      </c>
      <c r="CA8" s="26">
        <v>8</v>
      </c>
      <c r="CB8" s="26">
        <v>12</v>
      </c>
      <c r="CC8" s="26">
        <v>2</v>
      </c>
      <c r="CD8" s="26">
        <v>4</v>
      </c>
      <c r="CE8" s="26">
        <v>4</v>
      </c>
      <c r="CF8" s="26">
        <v>2</v>
      </c>
      <c r="CG8" s="26">
        <v>30</v>
      </c>
      <c r="CH8" s="26">
        <v>0</v>
      </c>
      <c r="CI8" s="26">
        <v>0</v>
      </c>
      <c r="CJ8" s="26">
        <v>0</v>
      </c>
      <c r="CK8" s="26">
        <v>0</v>
      </c>
      <c r="CL8" s="26">
        <v>0</v>
      </c>
      <c r="CM8" s="26">
        <v>0</v>
      </c>
      <c r="CN8" s="26">
        <v>0</v>
      </c>
      <c r="CO8" s="26">
        <v>0</v>
      </c>
      <c r="CP8" s="26">
        <v>1</v>
      </c>
      <c r="CQ8" s="26">
        <v>10</v>
      </c>
      <c r="CR8" s="26">
        <v>0</v>
      </c>
      <c r="CS8" s="26">
        <v>12</v>
      </c>
      <c r="CT8" s="26">
        <v>4</v>
      </c>
      <c r="CU8" s="26">
        <v>0</v>
      </c>
      <c r="CV8" s="26">
        <v>0</v>
      </c>
      <c r="CW8" s="26">
        <v>81</v>
      </c>
      <c r="CX8" s="26">
        <v>21</v>
      </c>
      <c r="CY8" s="26">
        <v>12</v>
      </c>
      <c r="CZ8" s="26">
        <v>1</v>
      </c>
      <c r="DA8" s="26">
        <v>0</v>
      </c>
      <c r="DB8" s="26">
        <v>0</v>
      </c>
      <c r="DC8" s="26">
        <v>0</v>
      </c>
      <c r="DD8" s="26">
        <v>1</v>
      </c>
      <c r="DE8" s="26">
        <v>1</v>
      </c>
      <c r="DF8" s="26">
        <v>0</v>
      </c>
      <c r="DG8" s="26">
        <v>0</v>
      </c>
      <c r="DH8" s="26">
        <v>0</v>
      </c>
      <c r="DI8" s="26">
        <v>0</v>
      </c>
      <c r="DJ8" s="26">
        <v>0</v>
      </c>
      <c r="DK8" s="26">
        <v>0</v>
      </c>
      <c r="DL8" s="26">
        <v>2</v>
      </c>
      <c r="DM8" s="26">
        <v>2</v>
      </c>
      <c r="DN8" s="26">
        <v>2</v>
      </c>
      <c r="DO8" s="26">
        <v>1</v>
      </c>
      <c r="DP8" s="26">
        <v>0</v>
      </c>
      <c r="DQ8" s="26">
        <v>0</v>
      </c>
      <c r="DR8" s="26">
        <v>0</v>
      </c>
      <c r="DS8" s="26">
        <v>2</v>
      </c>
      <c r="DT8" s="26">
        <v>6</v>
      </c>
      <c r="DU8" s="26">
        <v>0</v>
      </c>
      <c r="DV8" s="26">
        <v>3</v>
      </c>
      <c r="DW8" s="26">
        <v>1</v>
      </c>
      <c r="DX8" s="26">
        <v>0</v>
      </c>
      <c r="DY8" s="26">
        <v>1</v>
      </c>
      <c r="DZ8" s="26">
        <v>66</v>
      </c>
      <c r="EA8" s="27">
        <v>1</v>
      </c>
      <c r="EB8" s="26" t="s">
        <v>472</v>
      </c>
      <c r="EC8" s="27">
        <v>2</v>
      </c>
      <c r="ED8" s="26" t="s">
        <v>473</v>
      </c>
      <c r="EE8" s="26" t="s">
        <v>474</v>
      </c>
      <c r="EF8" s="27">
        <v>1</v>
      </c>
      <c r="EG8" s="27">
        <v>1</v>
      </c>
      <c r="EH8" s="27">
        <v>1</v>
      </c>
      <c r="EI8" s="26"/>
      <c r="EJ8" s="26" t="s">
        <v>475</v>
      </c>
      <c r="EK8" s="26">
        <v>26407</v>
      </c>
      <c r="EL8" s="26">
        <v>398.44240000000002</v>
      </c>
      <c r="EM8" s="26">
        <v>22</v>
      </c>
      <c r="EN8" s="28">
        <v>21</v>
      </c>
      <c r="EO8" s="29">
        <v>26163</v>
      </c>
      <c r="EP8" s="30">
        <v>398.54</v>
      </c>
      <c r="EQ8" s="29">
        <v>21</v>
      </c>
      <c r="ER8" s="29">
        <v>21</v>
      </c>
    </row>
    <row r="9" spans="1:148" ht="24">
      <c r="A9" s="26" t="s">
        <v>421</v>
      </c>
      <c r="B9" s="26" t="s">
        <v>476</v>
      </c>
      <c r="C9" s="27">
        <v>1</v>
      </c>
      <c r="D9" s="26" t="s">
        <v>477</v>
      </c>
      <c r="E9" s="26" t="s">
        <v>478</v>
      </c>
      <c r="F9" s="26">
        <v>22</v>
      </c>
      <c r="G9" s="26">
        <v>73944</v>
      </c>
      <c r="H9" s="26" t="s">
        <v>476</v>
      </c>
      <c r="I9" s="26" t="s">
        <v>479</v>
      </c>
      <c r="J9" s="26" t="s">
        <v>480</v>
      </c>
      <c r="K9" s="26" t="s">
        <v>344</v>
      </c>
      <c r="L9" s="26" t="s">
        <v>322</v>
      </c>
      <c r="M9" s="26" t="s">
        <v>330</v>
      </c>
      <c r="N9" s="26" t="s">
        <v>481</v>
      </c>
      <c r="O9" s="26"/>
      <c r="P9" s="26" t="s">
        <v>482</v>
      </c>
      <c r="Q9" s="26" t="s">
        <v>483</v>
      </c>
      <c r="R9" s="26" t="s">
        <v>322</v>
      </c>
      <c r="S9" s="26" t="s">
        <v>330</v>
      </c>
      <c r="T9" s="26" t="s">
        <v>481</v>
      </c>
      <c r="U9" s="26"/>
      <c r="V9" s="26" t="s">
        <v>482</v>
      </c>
      <c r="W9" s="26" t="s">
        <v>483</v>
      </c>
      <c r="X9" s="26">
        <v>4</v>
      </c>
      <c r="Y9" s="26">
        <v>0</v>
      </c>
      <c r="Z9" s="26">
        <v>4</v>
      </c>
      <c r="AA9" s="26">
        <v>4</v>
      </c>
      <c r="AB9" s="26">
        <v>0</v>
      </c>
      <c r="AC9" s="26">
        <v>4</v>
      </c>
      <c r="AD9" s="27" t="str">
        <f t="shared" si="0"/>
        <v>A</v>
      </c>
      <c r="AE9" s="26">
        <v>0</v>
      </c>
      <c r="AF9" s="27" t="str">
        <f t="shared" si="1"/>
        <v>A</v>
      </c>
      <c r="AG9" s="26">
        <v>0</v>
      </c>
      <c r="AH9" s="26">
        <v>1</v>
      </c>
      <c r="AI9" s="26">
        <v>1</v>
      </c>
      <c r="AJ9" s="26">
        <v>2</v>
      </c>
      <c r="AK9" s="26">
        <v>4</v>
      </c>
      <c r="AL9" s="27" t="str">
        <f t="shared" si="2"/>
        <v>A</v>
      </c>
      <c r="AM9" s="26">
        <v>1</v>
      </c>
      <c r="AN9" s="26">
        <v>1</v>
      </c>
      <c r="AO9" s="26">
        <v>2</v>
      </c>
      <c r="AP9" s="26">
        <v>4</v>
      </c>
      <c r="AQ9" s="27" t="str">
        <f t="shared" si="3"/>
        <v>A</v>
      </c>
      <c r="AR9" s="26">
        <v>0</v>
      </c>
      <c r="AS9" s="26">
        <v>0</v>
      </c>
      <c r="AT9" s="26">
        <v>0</v>
      </c>
      <c r="AU9" s="26">
        <v>3</v>
      </c>
      <c r="AV9" s="26">
        <v>1</v>
      </c>
      <c r="AW9" s="26">
        <v>0</v>
      </c>
      <c r="AX9" s="26">
        <v>4</v>
      </c>
      <c r="AY9" s="27" t="str">
        <f t="shared" si="4"/>
        <v>A</v>
      </c>
      <c r="AZ9" s="27">
        <v>0</v>
      </c>
      <c r="BA9" s="27">
        <v>1</v>
      </c>
      <c r="BB9" s="27">
        <v>0</v>
      </c>
      <c r="BC9" s="27">
        <v>1</v>
      </c>
      <c r="BD9" s="26">
        <v>0</v>
      </c>
      <c r="BE9" s="26">
        <v>2</v>
      </c>
      <c r="BF9" s="26">
        <v>1</v>
      </c>
      <c r="BG9" s="26">
        <v>33</v>
      </c>
      <c r="BH9" s="26">
        <v>1</v>
      </c>
      <c r="BI9" s="26">
        <v>9</v>
      </c>
      <c r="BJ9" s="26">
        <v>0</v>
      </c>
      <c r="BK9" s="26">
        <v>5</v>
      </c>
      <c r="BL9" s="26">
        <v>74</v>
      </c>
      <c r="BM9" s="26">
        <v>15</v>
      </c>
      <c r="BN9" s="26">
        <v>10</v>
      </c>
      <c r="BO9" s="26">
        <v>27</v>
      </c>
      <c r="BP9" s="26">
        <v>38</v>
      </c>
      <c r="BQ9" s="26">
        <v>1</v>
      </c>
      <c r="BR9" s="26">
        <v>0</v>
      </c>
      <c r="BS9" s="26">
        <v>4</v>
      </c>
      <c r="BT9" s="26">
        <v>4</v>
      </c>
      <c r="BU9" s="26">
        <v>0</v>
      </c>
      <c r="BV9" s="26">
        <v>55</v>
      </c>
      <c r="BW9" s="26">
        <v>17</v>
      </c>
      <c r="BX9" s="26">
        <v>0</v>
      </c>
      <c r="BY9" s="26">
        <v>0</v>
      </c>
      <c r="BZ9" s="26">
        <v>2</v>
      </c>
      <c r="CA9" s="26">
        <v>15</v>
      </c>
      <c r="CB9" s="26">
        <v>6</v>
      </c>
      <c r="CC9" s="26">
        <v>0</v>
      </c>
      <c r="CD9" s="26">
        <v>6</v>
      </c>
      <c r="CE9" s="26">
        <v>0</v>
      </c>
      <c r="CF9" s="26">
        <v>0</v>
      </c>
      <c r="CG9" s="26">
        <v>7</v>
      </c>
      <c r="CH9" s="26">
        <v>0</v>
      </c>
      <c r="CI9" s="26">
        <v>0</v>
      </c>
      <c r="CJ9" s="26">
        <v>0</v>
      </c>
      <c r="CK9" s="26">
        <v>0</v>
      </c>
      <c r="CL9" s="26">
        <v>0</v>
      </c>
      <c r="CM9" s="26">
        <v>0</v>
      </c>
      <c r="CN9" s="26">
        <v>0</v>
      </c>
      <c r="CO9" s="26">
        <v>0</v>
      </c>
      <c r="CP9" s="26">
        <v>1</v>
      </c>
      <c r="CQ9" s="26">
        <v>0</v>
      </c>
      <c r="CR9" s="26">
        <v>0</v>
      </c>
      <c r="CS9" s="26">
        <v>55</v>
      </c>
      <c r="CT9" s="26">
        <v>5</v>
      </c>
      <c r="CU9" s="26">
        <v>0</v>
      </c>
      <c r="CV9" s="26">
        <v>0</v>
      </c>
      <c r="CW9" s="26">
        <v>7</v>
      </c>
      <c r="CX9" s="26">
        <v>0</v>
      </c>
      <c r="CY9" s="26">
        <v>4</v>
      </c>
      <c r="CZ9" s="26">
        <v>0</v>
      </c>
      <c r="DA9" s="26">
        <v>0</v>
      </c>
      <c r="DB9" s="26">
        <v>0</v>
      </c>
      <c r="DC9" s="26">
        <v>0</v>
      </c>
      <c r="DD9" s="26">
        <v>0</v>
      </c>
      <c r="DE9" s="26">
        <v>0</v>
      </c>
      <c r="DF9" s="26">
        <v>0</v>
      </c>
      <c r="DG9" s="26">
        <v>0</v>
      </c>
      <c r="DH9" s="26">
        <v>0</v>
      </c>
      <c r="DI9" s="26">
        <v>0</v>
      </c>
      <c r="DJ9" s="26">
        <v>0</v>
      </c>
      <c r="DK9" s="26">
        <v>0</v>
      </c>
      <c r="DL9" s="26">
        <v>0</v>
      </c>
      <c r="DM9" s="26">
        <v>0</v>
      </c>
      <c r="DN9" s="26">
        <v>1</v>
      </c>
      <c r="DO9" s="26">
        <v>0</v>
      </c>
      <c r="DP9" s="26">
        <v>0</v>
      </c>
      <c r="DQ9" s="26">
        <v>0</v>
      </c>
      <c r="DR9" s="26">
        <v>0</v>
      </c>
      <c r="DS9" s="26">
        <v>0</v>
      </c>
      <c r="DT9" s="26">
        <v>0</v>
      </c>
      <c r="DU9" s="26">
        <v>0</v>
      </c>
      <c r="DV9" s="26">
        <v>0</v>
      </c>
      <c r="DW9" s="26">
        <v>0</v>
      </c>
      <c r="DX9" s="26">
        <v>0</v>
      </c>
      <c r="DY9" s="26">
        <v>2</v>
      </c>
      <c r="DZ9" s="26">
        <v>11</v>
      </c>
      <c r="EA9" s="27">
        <v>0</v>
      </c>
      <c r="EB9" s="26"/>
      <c r="EC9" s="27">
        <v>1</v>
      </c>
      <c r="ED9" s="26"/>
      <c r="EE9" s="26"/>
      <c r="EF9" s="27">
        <v>0</v>
      </c>
      <c r="EG9" s="27">
        <v>0</v>
      </c>
      <c r="EH9" s="27">
        <v>0</v>
      </c>
      <c r="EI9" s="26"/>
      <c r="EJ9" s="26"/>
      <c r="EK9" s="26">
        <v>13163</v>
      </c>
      <c r="EL9" s="26">
        <v>70823319</v>
      </c>
      <c r="EM9" s="26">
        <v>5</v>
      </c>
      <c r="EN9" s="28">
        <v>5</v>
      </c>
      <c r="EO9" s="29">
        <v>13344</v>
      </c>
      <c r="EP9" s="30">
        <v>70.86</v>
      </c>
      <c r="EQ9" s="29">
        <v>5</v>
      </c>
      <c r="ER9" s="29">
        <v>5</v>
      </c>
    </row>
    <row r="10" spans="1:148" ht="36">
      <c r="A10" s="26" t="s">
        <v>421</v>
      </c>
      <c r="B10" s="26" t="s">
        <v>484</v>
      </c>
      <c r="C10" s="27">
        <v>1</v>
      </c>
      <c r="D10" s="26" t="s">
        <v>485</v>
      </c>
      <c r="E10" s="26" t="s">
        <v>486</v>
      </c>
      <c r="F10" s="26">
        <v>452</v>
      </c>
      <c r="G10" s="26">
        <v>79351</v>
      </c>
      <c r="H10" s="26" t="s">
        <v>484</v>
      </c>
      <c r="I10" s="26" t="s">
        <v>487</v>
      </c>
      <c r="J10" s="26" t="s">
        <v>488</v>
      </c>
      <c r="K10" s="26" t="s">
        <v>326</v>
      </c>
      <c r="L10" s="26" t="s">
        <v>322</v>
      </c>
      <c r="M10" s="26" t="s">
        <v>397</v>
      </c>
      <c r="N10" s="26" t="s">
        <v>403</v>
      </c>
      <c r="O10" s="26"/>
      <c r="P10" s="26">
        <v>554773531</v>
      </c>
      <c r="Q10" s="26" t="s">
        <v>489</v>
      </c>
      <c r="R10" s="26"/>
      <c r="S10" s="26" t="s">
        <v>353</v>
      </c>
      <c r="T10" s="26" t="s">
        <v>490</v>
      </c>
      <c r="U10" s="26"/>
      <c r="V10" s="26">
        <v>554773531</v>
      </c>
      <c r="W10" s="26" t="s">
        <v>489</v>
      </c>
      <c r="X10" s="26">
        <v>2</v>
      </c>
      <c r="Y10" s="26">
        <v>0</v>
      </c>
      <c r="Z10" s="26">
        <v>2</v>
      </c>
      <c r="AA10" s="26">
        <v>2</v>
      </c>
      <c r="AB10" s="26">
        <v>0</v>
      </c>
      <c r="AC10" s="26">
        <v>2</v>
      </c>
      <c r="AD10" s="27" t="str">
        <f t="shared" si="0"/>
        <v>A</v>
      </c>
      <c r="AE10" s="26">
        <v>2</v>
      </c>
      <c r="AF10" s="27" t="str">
        <f t="shared" si="1"/>
        <v>A</v>
      </c>
      <c r="AG10" s="26">
        <v>0</v>
      </c>
      <c r="AH10" s="26">
        <v>1</v>
      </c>
      <c r="AI10" s="26">
        <v>0</v>
      </c>
      <c r="AJ10" s="26">
        <v>1</v>
      </c>
      <c r="AK10" s="26">
        <v>2</v>
      </c>
      <c r="AL10" s="27" t="str">
        <f t="shared" si="2"/>
        <v>A</v>
      </c>
      <c r="AM10" s="26">
        <v>0</v>
      </c>
      <c r="AN10" s="26">
        <v>1</v>
      </c>
      <c r="AO10" s="26">
        <v>1</v>
      </c>
      <c r="AP10" s="26">
        <v>2</v>
      </c>
      <c r="AQ10" s="27" t="str">
        <f t="shared" si="3"/>
        <v>A</v>
      </c>
      <c r="AR10" s="26">
        <v>0</v>
      </c>
      <c r="AS10" s="26">
        <v>0</v>
      </c>
      <c r="AT10" s="26">
        <v>1</v>
      </c>
      <c r="AU10" s="26">
        <v>0</v>
      </c>
      <c r="AV10" s="26">
        <v>0</v>
      </c>
      <c r="AW10" s="26">
        <v>1</v>
      </c>
      <c r="AX10" s="26">
        <v>2</v>
      </c>
      <c r="AY10" s="27" t="str">
        <f t="shared" si="4"/>
        <v>A</v>
      </c>
      <c r="AZ10" s="27">
        <v>1</v>
      </c>
      <c r="BA10" s="27">
        <v>1</v>
      </c>
      <c r="BB10" s="27">
        <v>0</v>
      </c>
      <c r="BC10" s="27">
        <v>1</v>
      </c>
      <c r="BD10" s="26">
        <v>0</v>
      </c>
      <c r="BE10" s="26">
        <v>1</v>
      </c>
      <c r="BF10" s="26">
        <v>0</v>
      </c>
      <c r="BG10" s="26">
        <v>4</v>
      </c>
      <c r="BH10" s="26">
        <v>0</v>
      </c>
      <c r="BI10" s="26">
        <v>0</v>
      </c>
      <c r="BJ10" s="26">
        <v>0</v>
      </c>
      <c r="BK10" s="26">
        <v>0</v>
      </c>
      <c r="BL10" s="26">
        <v>16</v>
      </c>
      <c r="BM10" s="26">
        <v>6</v>
      </c>
      <c r="BN10" s="26">
        <v>1</v>
      </c>
      <c r="BO10" s="26">
        <v>9</v>
      </c>
      <c r="BP10" s="26">
        <v>7</v>
      </c>
      <c r="BQ10" s="26">
        <v>1</v>
      </c>
      <c r="BR10" s="26">
        <v>0</v>
      </c>
      <c r="BS10" s="26">
        <v>0</v>
      </c>
      <c r="BT10" s="26">
        <v>0</v>
      </c>
      <c r="BU10" s="26">
        <v>0</v>
      </c>
      <c r="BV10" s="26">
        <v>3</v>
      </c>
      <c r="BW10" s="26">
        <v>10</v>
      </c>
      <c r="BX10" s="26">
        <v>0</v>
      </c>
      <c r="BY10" s="26">
        <v>1</v>
      </c>
      <c r="BZ10" s="26">
        <v>0</v>
      </c>
      <c r="CA10" s="26">
        <v>12</v>
      </c>
      <c r="CB10" s="26">
        <v>2</v>
      </c>
      <c r="CC10" s="26">
        <v>0</v>
      </c>
      <c r="CD10" s="26">
        <v>1</v>
      </c>
      <c r="CE10" s="26">
        <v>0</v>
      </c>
      <c r="CF10" s="26">
        <v>0</v>
      </c>
      <c r="CG10" s="26">
        <v>1</v>
      </c>
      <c r="CH10" s="26">
        <v>0</v>
      </c>
      <c r="CI10" s="26">
        <v>0</v>
      </c>
      <c r="CJ10" s="26">
        <v>2</v>
      </c>
      <c r="CK10" s="26">
        <v>0</v>
      </c>
      <c r="CL10" s="26">
        <v>0</v>
      </c>
      <c r="CM10" s="26">
        <v>0</v>
      </c>
      <c r="CN10" s="26">
        <v>0</v>
      </c>
      <c r="CO10" s="26">
        <v>0</v>
      </c>
      <c r="CP10" s="26">
        <v>1</v>
      </c>
      <c r="CQ10" s="26">
        <v>0</v>
      </c>
      <c r="CR10" s="26">
        <v>0</v>
      </c>
      <c r="CS10" s="26">
        <v>3</v>
      </c>
      <c r="CT10" s="26">
        <v>0</v>
      </c>
      <c r="CU10" s="26">
        <v>2</v>
      </c>
      <c r="CV10" s="26">
        <v>15</v>
      </c>
      <c r="CW10" s="26">
        <v>8</v>
      </c>
      <c r="CX10" s="26">
        <v>1</v>
      </c>
      <c r="CY10" s="26">
        <v>0</v>
      </c>
      <c r="CZ10" s="26">
        <v>0</v>
      </c>
      <c r="DA10" s="26">
        <v>0</v>
      </c>
      <c r="DB10" s="26">
        <v>0</v>
      </c>
      <c r="DC10" s="26">
        <v>0</v>
      </c>
      <c r="DD10" s="26">
        <v>0</v>
      </c>
      <c r="DE10" s="26">
        <v>0</v>
      </c>
      <c r="DF10" s="26">
        <v>0</v>
      </c>
      <c r="DG10" s="26">
        <v>0</v>
      </c>
      <c r="DH10" s="26">
        <v>0</v>
      </c>
      <c r="DI10" s="26">
        <v>0</v>
      </c>
      <c r="DJ10" s="26">
        <v>0</v>
      </c>
      <c r="DK10" s="26">
        <v>0</v>
      </c>
      <c r="DL10" s="26">
        <v>0</v>
      </c>
      <c r="DM10" s="26">
        <v>0</v>
      </c>
      <c r="DN10" s="26">
        <v>2</v>
      </c>
      <c r="DO10" s="26">
        <v>0</v>
      </c>
      <c r="DP10" s="26">
        <v>0</v>
      </c>
      <c r="DQ10" s="26">
        <v>0</v>
      </c>
      <c r="DR10" s="26">
        <v>0</v>
      </c>
      <c r="DS10" s="26">
        <v>0</v>
      </c>
      <c r="DT10" s="26">
        <v>0</v>
      </c>
      <c r="DU10" s="26">
        <v>0</v>
      </c>
      <c r="DV10" s="26">
        <v>0</v>
      </c>
      <c r="DW10" s="26">
        <v>0</v>
      </c>
      <c r="DX10" s="26">
        <v>0</v>
      </c>
      <c r="DY10" s="26">
        <v>1</v>
      </c>
      <c r="DZ10" s="26">
        <v>8</v>
      </c>
      <c r="EA10" s="27">
        <v>1</v>
      </c>
      <c r="EB10" s="26" t="s">
        <v>491</v>
      </c>
      <c r="EC10" s="27">
        <v>2</v>
      </c>
      <c r="ED10" s="26" t="s">
        <v>492</v>
      </c>
      <c r="EE10" s="26" t="s">
        <v>324</v>
      </c>
      <c r="EF10" s="27">
        <v>1</v>
      </c>
      <c r="EG10" s="27">
        <v>1</v>
      </c>
      <c r="EH10" s="27">
        <v>1</v>
      </c>
      <c r="EI10" s="26" t="s">
        <v>324</v>
      </c>
      <c r="EJ10" s="26" t="s">
        <v>324</v>
      </c>
      <c r="EK10" s="26">
        <v>4986</v>
      </c>
      <c r="EL10" s="26">
        <v>81.375529999999998</v>
      </c>
      <c r="EM10" s="26">
        <v>4</v>
      </c>
      <c r="EN10" s="28">
        <v>4</v>
      </c>
      <c r="EO10" s="29">
        <v>4847</v>
      </c>
      <c r="EP10" s="30">
        <v>81.38</v>
      </c>
      <c r="EQ10" s="29">
        <v>4</v>
      </c>
      <c r="ER10" s="29">
        <v>4</v>
      </c>
    </row>
    <row r="11" spans="1:148" ht="60">
      <c r="A11" s="26" t="s">
        <v>421</v>
      </c>
      <c r="B11" s="26" t="s">
        <v>493</v>
      </c>
      <c r="C11" s="27">
        <v>1</v>
      </c>
      <c r="D11" s="26" t="s">
        <v>494</v>
      </c>
      <c r="E11" s="26" t="s">
        <v>495</v>
      </c>
      <c r="F11" s="26">
        <v>2</v>
      </c>
      <c r="G11" s="26">
        <v>74787</v>
      </c>
      <c r="H11" s="26" t="s">
        <v>493</v>
      </c>
      <c r="I11" s="26" t="s">
        <v>496</v>
      </c>
      <c r="J11" s="26" t="s">
        <v>497</v>
      </c>
      <c r="K11" s="26" t="s">
        <v>498</v>
      </c>
      <c r="L11" s="26"/>
      <c r="M11" s="26" t="s">
        <v>361</v>
      </c>
      <c r="N11" s="26" t="s">
        <v>499</v>
      </c>
      <c r="O11" s="26"/>
      <c r="P11" s="26">
        <v>556312043</v>
      </c>
      <c r="Q11" s="26" t="s">
        <v>500</v>
      </c>
      <c r="R11" s="26"/>
      <c r="S11" s="26"/>
      <c r="T11" s="26"/>
      <c r="U11" s="26"/>
      <c r="V11" s="26"/>
      <c r="W11" s="26"/>
      <c r="X11" s="26">
        <v>1</v>
      </c>
      <c r="Y11" s="26">
        <v>0</v>
      </c>
      <c r="Z11" s="26">
        <v>1</v>
      </c>
      <c r="AA11" s="26">
        <v>1</v>
      </c>
      <c r="AB11" s="26">
        <v>0</v>
      </c>
      <c r="AC11" s="26">
        <v>1</v>
      </c>
      <c r="AD11" s="27" t="str">
        <f t="shared" si="0"/>
        <v>A</v>
      </c>
      <c r="AE11" s="26">
        <v>1</v>
      </c>
      <c r="AF11" s="27" t="str">
        <f t="shared" si="1"/>
        <v>A</v>
      </c>
      <c r="AG11" s="26">
        <v>0</v>
      </c>
      <c r="AH11" s="26">
        <v>1</v>
      </c>
      <c r="AI11" s="26">
        <v>0</v>
      </c>
      <c r="AJ11" s="26">
        <v>0</v>
      </c>
      <c r="AK11" s="26">
        <v>1</v>
      </c>
      <c r="AL11" s="27" t="str">
        <f t="shared" si="2"/>
        <v>A</v>
      </c>
      <c r="AM11" s="26">
        <v>0</v>
      </c>
      <c r="AN11" s="26">
        <v>0</v>
      </c>
      <c r="AO11" s="26">
        <v>1</v>
      </c>
      <c r="AP11" s="26">
        <v>1</v>
      </c>
      <c r="AQ11" s="27" t="str">
        <f t="shared" si="3"/>
        <v>A</v>
      </c>
      <c r="AR11" s="26">
        <v>0</v>
      </c>
      <c r="AS11" s="26">
        <v>0</v>
      </c>
      <c r="AT11" s="26">
        <v>1</v>
      </c>
      <c r="AU11" s="26">
        <v>0</v>
      </c>
      <c r="AV11" s="26">
        <v>0</v>
      </c>
      <c r="AW11" s="26">
        <v>0</v>
      </c>
      <c r="AX11" s="26">
        <v>1</v>
      </c>
      <c r="AY11" s="27" t="str">
        <f t="shared" si="4"/>
        <v>A</v>
      </c>
      <c r="AZ11" s="27">
        <v>1</v>
      </c>
      <c r="BA11" s="27">
        <v>1</v>
      </c>
      <c r="BB11" s="27">
        <v>1</v>
      </c>
      <c r="BC11" s="27">
        <v>1</v>
      </c>
      <c r="BD11" s="26">
        <v>0</v>
      </c>
      <c r="BE11" s="26">
        <v>2</v>
      </c>
      <c r="BF11" s="26">
        <v>0</v>
      </c>
      <c r="BG11" s="26">
        <v>8</v>
      </c>
      <c r="BH11" s="26">
        <v>0</v>
      </c>
      <c r="BI11" s="26">
        <v>0</v>
      </c>
      <c r="BJ11" s="26">
        <v>0</v>
      </c>
      <c r="BK11" s="26">
        <v>2</v>
      </c>
      <c r="BL11" s="26">
        <v>22</v>
      </c>
      <c r="BM11" s="26">
        <v>4</v>
      </c>
      <c r="BN11" s="26">
        <v>0</v>
      </c>
      <c r="BO11" s="26">
        <v>1</v>
      </c>
      <c r="BP11" s="26">
        <v>9</v>
      </c>
      <c r="BQ11" s="26">
        <v>3</v>
      </c>
      <c r="BR11" s="26">
        <v>0</v>
      </c>
      <c r="BS11" s="26">
        <v>0</v>
      </c>
      <c r="BT11" s="26">
        <v>0</v>
      </c>
      <c r="BU11" s="26">
        <v>0</v>
      </c>
      <c r="BV11" s="26">
        <v>0</v>
      </c>
      <c r="BW11" s="26">
        <v>1</v>
      </c>
      <c r="BX11" s="26">
        <v>0</v>
      </c>
      <c r="BY11" s="26">
        <v>0</v>
      </c>
      <c r="BZ11" s="26">
        <v>0</v>
      </c>
      <c r="CA11" s="26">
        <v>2</v>
      </c>
      <c r="CB11" s="26">
        <v>2</v>
      </c>
      <c r="CC11" s="26">
        <v>0</v>
      </c>
      <c r="CD11" s="26">
        <v>2</v>
      </c>
      <c r="CE11" s="26">
        <v>0</v>
      </c>
      <c r="CF11" s="26">
        <v>0</v>
      </c>
      <c r="CG11" s="26">
        <v>2</v>
      </c>
      <c r="CH11" s="26">
        <v>0</v>
      </c>
      <c r="CI11" s="26">
        <v>0</v>
      </c>
      <c r="CJ11" s="26">
        <v>0</v>
      </c>
      <c r="CK11" s="26">
        <v>0</v>
      </c>
      <c r="CL11" s="26">
        <v>0</v>
      </c>
      <c r="CM11" s="26">
        <v>0</v>
      </c>
      <c r="CN11" s="26">
        <v>0</v>
      </c>
      <c r="CO11" s="26">
        <v>0</v>
      </c>
      <c r="CP11" s="26">
        <v>0</v>
      </c>
      <c r="CQ11" s="26">
        <v>0</v>
      </c>
      <c r="CR11" s="26">
        <v>0</v>
      </c>
      <c r="CS11" s="26">
        <v>2</v>
      </c>
      <c r="CT11" s="26">
        <v>0</v>
      </c>
      <c r="CU11" s="26">
        <v>0</v>
      </c>
      <c r="CV11" s="26">
        <v>0</v>
      </c>
      <c r="CW11" s="26">
        <v>0</v>
      </c>
      <c r="CX11" s="26">
        <v>2</v>
      </c>
      <c r="CY11" s="26">
        <v>1</v>
      </c>
      <c r="CZ11" s="26">
        <v>0</v>
      </c>
      <c r="DA11" s="26">
        <v>0</v>
      </c>
      <c r="DB11" s="26">
        <v>0</v>
      </c>
      <c r="DC11" s="26">
        <v>0</v>
      </c>
      <c r="DD11" s="26">
        <v>0</v>
      </c>
      <c r="DE11" s="26">
        <v>0</v>
      </c>
      <c r="DF11" s="26">
        <v>0</v>
      </c>
      <c r="DG11" s="26">
        <v>0</v>
      </c>
      <c r="DH11" s="26">
        <v>1</v>
      </c>
      <c r="DI11" s="26">
        <v>0</v>
      </c>
      <c r="DJ11" s="26">
        <v>1</v>
      </c>
      <c r="DK11" s="26">
        <v>0</v>
      </c>
      <c r="DL11" s="26">
        <v>0</v>
      </c>
      <c r="DM11" s="26">
        <v>0</v>
      </c>
      <c r="DN11" s="26">
        <v>0</v>
      </c>
      <c r="DO11" s="26">
        <v>0</v>
      </c>
      <c r="DP11" s="26">
        <v>0</v>
      </c>
      <c r="DQ11" s="26">
        <v>0</v>
      </c>
      <c r="DR11" s="26">
        <v>0</v>
      </c>
      <c r="DS11" s="26">
        <v>0</v>
      </c>
      <c r="DT11" s="26">
        <v>0</v>
      </c>
      <c r="DU11" s="26">
        <v>0</v>
      </c>
      <c r="DV11" s="26">
        <v>1</v>
      </c>
      <c r="DW11" s="26">
        <v>0</v>
      </c>
      <c r="DX11" s="26">
        <v>0</v>
      </c>
      <c r="DY11" s="26">
        <v>1</v>
      </c>
      <c r="DZ11" s="26">
        <v>23</v>
      </c>
      <c r="EA11" s="27">
        <v>0</v>
      </c>
      <c r="EB11" s="26"/>
      <c r="EC11" s="27">
        <v>2</v>
      </c>
      <c r="ED11" s="26" t="s">
        <v>501</v>
      </c>
      <c r="EE11" s="26" t="s">
        <v>502</v>
      </c>
      <c r="EF11" s="27">
        <v>1</v>
      </c>
      <c r="EG11" s="27">
        <v>1</v>
      </c>
      <c r="EH11" s="27">
        <v>1</v>
      </c>
      <c r="EI11" s="26"/>
      <c r="EJ11" s="26"/>
      <c r="EK11" s="26">
        <v>3884</v>
      </c>
      <c r="EL11" s="26">
        <v>115.3828</v>
      </c>
      <c r="EM11" s="26">
        <v>5</v>
      </c>
      <c r="EN11" s="28">
        <v>5</v>
      </c>
      <c r="EO11" s="29">
        <v>3851</v>
      </c>
      <c r="EP11" s="30">
        <v>115.38</v>
      </c>
      <c r="EQ11" s="29">
        <v>5</v>
      </c>
      <c r="ER11" s="29">
        <v>5</v>
      </c>
    </row>
    <row r="12" spans="1:148" ht="24">
      <c r="A12" s="26" t="s">
        <v>421</v>
      </c>
      <c r="B12" s="26" t="s">
        <v>336</v>
      </c>
      <c r="C12" s="27">
        <v>1</v>
      </c>
      <c r="D12" s="26" t="s">
        <v>503</v>
      </c>
      <c r="E12" s="26" t="s">
        <v>336</v>
      </c>
      <c r="F12" s="26">
        <v>334</v>
      </c>
      <c r="G12" s="26">
        <v>73995</v>
      </c>
      <c r="H12" s="26" t="s">
        <v>504</v>
      </c>
      <c r="I12" s="26" t="s">
        <v>505</v>
      </c>
      <c r="J12" s="26" t="s">
        <v>506</v>
      </c>
      <c r="K12" s="26" t="s">
        <v>326</v>
      </c>
      <c r="L12" s="26" t="s">
        <v>358</v>
      </c>
      <c r="M12" s="26" t="s">
        <v>379</v>
      </c>
      <c r="N12" s="26" t="s">
        <v>507</v>
      </c>
      <c r="O12" s="26"/>
      <c r="P12" s="26">
        <v>558995114</v>
      </c>
      <c r="Q12" s="26" t="s">
        <v>508</v>
      </c>
      <c r="R12" s="26"/>
      <c r="S12" s="26"/>
      <c r="T12" s="26"/>
      <c r="U12" s="26"/>
      <c r="V12" s="26"/>
      <c r="W12" s="26"/>
      <c r="X12" s="26">
        <v>4</v>
      </c>
      <c r="Y12" s="26">
        <v>0</v>
      </c>
      <c r="Z12" s="26">
        <v>4</v>
      </c>
      <c r="AA12" s="26">
        <v>3.5</v>
      </c>
      <c r="AB12" s="26">
        <v>0</v>
      </c>
      <c r="AC12" s="26">
        <v>3.5</v>
      </c>
      <c r="AD12" s="27" t="str">
        <f t="shared" si="0"/>
        <v>A</v>
      </c>
      <c r="AE12" s="26">
        <v>4</v>
      </c>
      <c r="AF12" s="27" t="str">
        <f t="shared" si="1"/>
        <v>A</v>
      </c>
      <c r="AG12" s="26">
        <v>0</v>
      </c>
      <c r="AH12" s="26">
        <v>3</v>
      </c>
      <c r="AI12" s="26">
        <v>0</v>
      </c>
      <c r="AJ12" s="26">
        <v>1</v>
      </c>
      <c r="AK12" s="26">
        <v>4</v>
      </c>
      <c r="AL12" s="27" t="str">
        <f t="shared" si="2"/>
        <v>A</v>
      </c>
      <c r="AM12" s="26">
        <v>0</v>
      </c>
      <c r="AN12" s="26">
        <v>0</v>
      </c>
      <c r="AO12" s="26">
        <v>4</v>
      </c>
      <c r="AP12" s="26">
        <v>4</v>
      </c>
      <c r="AQ12" s="27" t="str">
        <f t="shared" si="3"/>
        <v>A</v>
      </c>
      <c r="AR12" s="26">
        <v>0</v>
      </c>
      <c r="AS12" s="26">
        <v>0</v>
      </c>
      <c r="AT12" s="26">
        <v>1</v>
      </c>
      <c r="AU12" s="26">
        <v>2</v>
      </c>
      <c r="AV12" s="26">
        <v>1</v>
      </c>
      <c r="AW12" s="26">
        <v>0</v>
      </c>
      <c r="AX12" s="26">
        <v>4</v>
      </c>
      <c r="AY12" s="27" t="str">
        <f t="shared" si="4"/>
        <v>A</v>
      </c>
      <c r="AZ12" s="27">
        <v>1</v>
      </c>
      <c r="BA12" s="27">
        <v>1</v>
      </c>
      <c r="BB12" s="27">
        <v>1</v>
      </c>
      <c r="BC12" s="27">
        <v>1</v>
      </c>
      <c r="BD12" s="26">
        <v>6</v>
      </c>
      <c r="BE12" s="26">
        <v>0</v>
      </c>
      <c r="BF12" s="26">
        <v>0</v>
      </c>
      <c r="BG12" s="26">
        <v>22</v>
      </c>
      <c r="BH12" s="26">
        <v>0</v>
      </c>
      <c r="BI12" s="26">
        <v>7</v>
      </c>
      <c r="BJ12" s="26">
        <v>0</v>
      </c>
      <c r="BK12" s="26">
        <v>2</v>
      </c>
      <c r="BL12" s="26">
        <v>44</v>
      </c>
      <c r="BM12" s="26">
        <v>18</v>
      </c>
      <c r="BN12" s="26">
        <v>0</v>
      </c>
      <c r="BO12" s="26">
        <v>12</v>
      </c>
      <c r="BP12" s="26">
        <v>5</v>
      </c>
      <c r="BQ12" s="26">
        <v>0</v>
      </c>
      <c r="BR12" s="26">
        <v>0</v>
      </c>
      <c r="BS12" s="26">
        <v>8</v>
      </c>
      <c r="BT12" s="26">
        <v>2</v>
      </c>
      <c r="BU12" s="26">
        <v>1</v>
      </c>
      <c r="BV12" s="26">
        <v>28</v>
      </c>
      <c r="BW12" s="26">
        <v>18</v>
      </c>
      <c r="BX12" s="26">
        <v>2</v>
      </c>
      <c r="BY12" s="26">
        <v>0</v>
      </c>
      <c r="BZ12" s="26">
        <v>0</v>
      </c>
      <c r="CA12" s="26">
        <v>4</v>
      </c>
      <c r="CB12" s="26">
        <v>3</v>
      </c>
      <c r="CC12" s="26">
        <v>2</v>
      </c>
      <c r="CD12" s="26">
        <v>1</v>
      </c>
      <c r="CE12" s="26">
        <v>1</v>
      </c>
      <c r="CF12" s="26">
        <v>3</v>
      </c>
      <c r="CG12" s="26">
        <v>7</v>
      </c>
      <c r="CH12" s="26">
        <v>1</v>
      </c>
      <c r="CI12" s="26">
        <v>0</v>
      </c>
      <c r="CJ12" s="26">
        <v>0</v>
      </c>
      <c r="CK12" s="26">
        <v>0</v>
      </c>
      <c r="CL12" s="26">
        <v>0</v>
      </c>
      <c r="CM12" s="26">
        <v>0</v>
      </c>
      <c r="CN12" s="26">
        <v>0</v>
      </c>
      <c r="CO12" s="26">
        <v>0</v>
      </c>
      <c r="CP12" s="26">
        <v>0</v>
      </c>
      <c r="CQ12" s="26">
        <v>0</v>
      </c>
      <c r="CR12" s="26">
        <v>0</v>
      </c>
      <c r="CS12" s="26">
        <v>15</v>
      </c>
      <c r="CT12" s="26">
        <v>4</v>
      </c>
      <c r="CU12" s="26">
        <v>0</v>
      </c>
      <c r="CV12" s="26">
        <v>0</v>
      </c>
      <c r="CW12" s="26">
        <v>6</v>
      </c>
      <c r="CX12" s="26">
        <v>7</v>
      </c>
      <c r="CY12" s="26">
        <v>2</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2</v>
      </c>
      <c r="DZ12" s="26">
        <v>59</v>
      </c>
      <c r="EA12" s="27">
        <v>1</v>
      </c>
      <c r="EB12" s="26" t="s">
        <v>509</v>
      </c>
      <c r="EC12" s="27">
        <v>1</v>
      </c>
      <c r="ED12" s="26" t="s">
        <v>510</v>
      </c>
      <c r="EE12" s="26" t="s">
        <v>419</v>
      </c>
      <c r="EF12" s="27">
        <v>1</v>
      </c>
      <c r="EG12" s="27">
        <v>1</v>
      </c>
      <c r="EH12" s="27">
        <v>1</v>
      </c>
      <c r="EI12" s="26" t="s">
        <v>324</v>
      </c>
      <c r="EJ12" s="26" t="s">
        <v>324</v>
      </c>
      <c r="EK12" s="26">
        <v>7024</v>
      </c>
      <c r="EL12" s="26">
        <v>42.435997</v>
      </c>
      <c r="EM12" s="26">
        <v>3</v>
      </c>
      <c r="EN12" s="28">
        <v>3</v>
      </c>
      <c r="EO12" s="29">
        <v>6978</v>
      </c>
      <c r="EP12" s="30">
        <v>42.44</v>
      </c>
      <c r="EQ12" s="29">
        <v>3</v>
      </c>
      <c r="ER12" s="29">
        <v>3</v>
      </c>
    </row>
    <row r="13" spans="1:148" ht="24">
      <c r="A13" s="26" t="s">
        <v>421</v>
      </c>
      <c r="B13" s="26" t="s">
        <v>511</v>
      </c>
      <c r="C13" s="27">
        <v>1</v>
      </c>
      <c r="D13" s="26" t="s">
        <v>512</v>
      </c>
      <c r="E13" s="26" t="s">
        <v>511</v>
      </c>
      <c r="F13" s="26">
        <v>1</v>
      </c>
      <c r="G13" s="26">
        <v>73912</v>
      </c>
      <c r="H13" s="26" t="s">
        <v>511</v>
      </c>
      <c r="I13" s="26" t="s">
        <v>513</v>
      </c>
      <c r="J13" s="26" t="s">
        <v>514</v>
      </c>
      <c r="K13" s="34" t="s">
        <v>329</v>
      </c>
      <c r="L13" s="26"/>
      <c r="M13" s="26" t="s">
        <v>330</v>
      </c>
      <c r="N13" s="26" t="s">
        <v>515</v>
      </c>
      <c r="O13" s="26"/>
      <c r="P13" s="26">
        <v>558684018</v>
      </c>
      <c r="Q13" s="26" t="s">
        <v>516</v>
      </c>
      <c r="R13" s="26" t="s">
        <v>322</v>
      </c>
      <c r="S13" s="26" t="s">
        <v>325</v>
      </c>
      <c r="T13" s="26" t="s">
        <v>517</v>
      </c>
      <c r="U13" s="26"/>
      <c r="V13" s="26">
        <v>558684018</v>
      </c>
      <c r="W13" s="26" t="s">
        <v>518</v>
      </c>
      <c r="X13" s="26">
        <v>2</v>
      </c>
      <c r="Y13" s="26">
        <v>0</v>
      </c>
      <c r="Z13" s="26">
        <v>2</v>
      </c>
      <c r="AA13" s="26">
        <v>2</v>
      </c>
      <c r="AB13" s="26">
        <v>0</v>
      </c>
      <c r="AC13" s="26">
        <v>2</v>
      </c>
      <c r="AD13" s="27" t="str">
        <f t="shared" si="0"/>
        <v>A</v>
      </c>
      <c r="AE13" s="26">
        <v>2</v>
      </c>
      <c r="AF13" s="27" t="str">
        <f t="shared" si="1"/>
        <v>A</v>
      </c>
      <c r="AG13" s="26">
        <v>0</v>
      </c>
      <c r="AH13" s="26">
        <v>1</v>
      </c>
      <c r="AI13" s="26">
        <v>0</v>
      </c>
      <c r="AJ13" s="26">
        <v>1</v>
      </c>
      <c r="AK13" s="26">
        <v>2</v>
      </c>
      <c r="AL13" s="27" t="str">
        <f t="shared" si="2"/>
        <v>A</v>
      </c>
      <c r="AM13" s="26">
        <v>0</v>
      </c>
      <c r="AN13" s="26">
        <v>0</v>
      </c>
      <c r="AO13" s="26">
        <v>2</v>
      </c>
      <c r="AP13" s="26">
        <v>2</v>
      </c>
      <c r="AQ13" s="27" t="str">
        <f t="shared" si="3"/>
        <v>A</v>
      </c>
      <c r="AR13" s="26">
        <v>0</v>
      </c>
      <c r="AS13" s="26">
        <v>0</v>
      </c>
      <c r="AT13" s="26">
        <v>2</v>
      </c>
      <c r="AU13" s="26">
        <v>0</v>
      </c>
      <c r="AV13" s="26">
        <v>0</v>
      </c>
      <c r="AW13" s="26">
        <v>0</v>
      </c>
      <c r="AX13" s="26">
        <v>2</v>
      </c>
      <c r="AY13" s="27" t="str">
        <f t="shared" si="4"/>
        <v>A</v>
      </c>
      <c r="AZ13" s="27">
        <v>0</v>
      </c>
      <c r="BA13" s="27">
        <v>1</v>
      </c>
      <c r="BB13" s="27">
        <v>1</v>
      </c>
      <c r="BC13" s="27">
        <v>1</v>
      </c>
      <c r="BD13" s="26">
        <v>1</v>
      </c>
      <c r="BE13" s="26">
        <v>2</v>
      </c>
      <c r="BF13" s="26">
        <v>0</v>
      </c>
      <c r="BG13" s="26">
        <v>23</v>
      </c>
      <c r="BH13" s="26">
        <v>1</v>
      </c>
      <c r="BI13" s="26">
        <v>12</v>
      </c>
      <c r="BJ13" s="26">
        <v>2</v>
      </c>
      <c r="BK13" s="26">
        <v>0</v>
      </c>
      <c r="BL13" s="26">
        <v>41</v>
      </c>
      <c r="BM13" s="26">
        <v>0</v>
      </c>
      <c r="BN13" s="26">
        <v>1</v>
      </c>
      <c r="BO13" s="26">
        <v>6</v>
      </c>
      <c r="BP13" s="26">
        <v>5</v>
      </c>
      <c r="BQ13" s="26">
        <v>2</v>
      </c>
      <c r="BR13" s="26">
        <v>0</v>
      </c>
      <c r="BS13" s="26">
        <v>1</v>
      </c>
      <c r="BT13" s="26">
        <v>1</v>
      </c>
      <c r="BU13" s="26">
        <v>0</v>
      </c>
      <c r="BV13" s="26">
        <v>26</v>
      </c>
      <c r="BW13" s="26">
        <v>11</v>
      </c>
      <c r="BX13" s="26">
        <v>0</v>
      </c>
      <c r="BY13" s="26">
        <v>0</v>
      </c>
      <c r="BZ13" s="26">
        <v>0</v>
      </c>
      <c r="CA13" s="26">
        <v>2</v>
      </c>
      <c r="CB13" s="26">
        <v>2</v>
      </c>
      <c r="CC13" s="26">
        <v>0</v>
      </c>
      <c r="CD13" s="26">
        <v>2</v>
      </c>
      <c r="CE13" s="26">
        <v>0</v>
      </c>
      <c r="CF13" s="26">
        <v>1</v>
      </c>
      <c r="CG13" s="26">
        <v>4</v>
      </c>
      <c r="CH13" s="26">
        <v>0</v>
      </c>
      <c r="CI13" s="26">
        <v>0</v>
      </c>
      <c r="CJ13" s="26">
        <v>0</v>
      </c>
      <c r="CK13" s="26">
        <v>0</v>
      </c>
      <c r="CL13" s="26">
        <v>0</v>
      </c>
      <c r="CM13" s="26">
        <v>0</v>
      </c>
      <c r="CN13" s="26">
        <v>0</v>
      </c>
      <c r="CO13" s="26">
        <v>0</v>
      </c>
      <c r="CP13" s="26">
        <v>0</v>
      </c>
      <c r="CQ13" s="26">
        <v>0</v>
      </c>
      <c r="CR13" s="26">
        <v>1</v>
      </c>
      <c r="CS13" s="26">
        <v>20</v>
      </c>
      <c r="CT13" s="26">
        <v>1</v>
      </c>
      <c r="CU13" s="26">
        <v>0</v>
      </c>
      <c r="CV13" s="26">
        <v>0</v>
      </c>
      <c r="CW13" s="26">
        <v>2</v>
      </c>
      <c r="CX13" s="26">
        <v>2</v>
      </c>
      <c r="CY13" s="26">
        <v>4</v>
      </c>
      <c r="CZ13" s="26">
        <v>0</v>
      </c>
      <c r="DA13" s="26">
        <v>0</v>
      </c>
      <c r="DB13" s="26">
        <v>0</v>
      </c>
      <c r="DC13" s="26">
        <v>0</v>
      </c>
      <c r="DD13" s="26">
        <v>0</v>
      </c>
      <c r="DE13" s="26">
        <v>0</v>
      </c>
      <c r="DF13" s="26">
        <v>0</v>
      </c>
      <c r="DG13" s="26">
        <v>0</v>
      </c>
      <c r="DH13" s="26">
        <v>0</v>
      </c>
      <c r="DI13" s="26">
        <v>0</v>
      </c>
      <c r="DJ13" s="26">
        <v>0</v>
      </c>
      <c r="DK13" s="26">
        <v>0</v>
      </c>
      <c r="DL13" s="26">
        <v>0</v>
      </c>
      <c r="DM13" s="26">
        <v>0</v>
      </c>
      <c r="DN13" s="26">
        <v>1</v>
      </c>
      <c r="DO13" s="26">
        <v>0</v>
      </c>
      <c r="DP13" s="26">
        <v>0</v>
      </c>
      <c r="DQ13" s="26">
        <v>0</v>
      </c>
      <c r="DR13" s="26">
        <v>0</v>
      </c>
      <c r="DS13" s="26">
        <v>0</v>
      </c>
      <c r="DT13" s="26">
        <v>2</v>
      </c>
      <c r="DU13" s="26">
        <v>1</v>
      </c>
      <c r="DV13" s="26">
        <v>1</v>
      </c>
      <c r="DW13" s="26">
        <v>0</v>
      </c>
      <c r="DX13" s="26">
        <v>0</v>
      </c>
      <c r="DY13" s="26">
        <v>1</v>
      </c>
      <c r="DZ13" s="26">
        <v>46</v>
      </c>
      <c r="EA13" s="27">
        <v>1</v>
      </c>
      <c r="EB13" s="26" t="s">
        <v>519</v>
      </c>
      <c r="EC13" s="27">
        <v>1</v>
      </c>
      <c r="ED13" s="26" t="s">
        <v>520</v>
      </c>
      <c r="EE13" s="26"/>
      <c r="EF13" s="27">
        <v>1</v>
      </c>
      <c r="EG13" s="27">
        <v>1</v>
      </c>
      <c r="EH13" s="27">
        <v>1</v>
      </c>
      <c r="EI13" s="26" t="s">
        <v>521</v>
      </c>
      <c r="EJ13" s="26"/>
      <c r="EK13" s="26">
        <v>2590</v>
      </c>
      <c r="EL13" s="26">
        <v>59.060279000000001</v>
      </c>
      <c r="EM13" s="26">
        <v>1</v>
      </c>
      <c r="EN13" s="28">
        <v>1</v>
      </c>
      <c r="EO13" s="29">
        <v>2575</v>
      </c>
      <c r="EP13" s="30">
        <v>59.06</v>
      </c>
      <c r="EQ13" s="29">
        <v>1</v>
      </c>
      <c r="ER13" s="29">
        <v>1</v>
      </c>
    </row>
    <row r="14" spans="1:148" ht="36">
      <c r="A14" s="26" t="s">
        <v>421</v>
      </c>
      <c r="B14" s="26" t="s">
        <v>522</v>
      </c>
      <c r="C14" s="27">
        <v>3</v>
      </c>
      <c r="D14" s="26" t="s">
        <v>523</v>
      </c>
      <c r="E14" s="26" t="s">
        <v>524</v>
      </c>
      <c r="F14" s="32" t="s">
        <v>338</v>
      </c>
      <c r="G14" s="26">
        <v>73701</v>
      </c>
      <c r="H14" s="26" t="s">
        <v>522</v>
      </c>
      <c r="I14" s="26" t="s">
        <v>525</v>
      </c>
      <c r="J14" s="26" t="s">
        <v>526</v>
      </c>
      <c r="K14" s="26" t="s">
        <v>527</v>
      </c>
      <c r="L14" s="26" t="s">
        <v>322</v>
      </c>
      <c r="M14" s="26" t="s">
        <v>342</v>
      </c>
      <c r="N14" s="26" t="s">
        <v>528</v>
      </c>
      <c r="O14" s="26"/>
      <c r="P14" s="26">
        <v>553035600</v>
      </c>
      <c r="Q14" s="26" t="s">
        <v>529</v>
      </c>
      <c r="R14" s="26" t="s">
        <v>322</v>
      </c>
      <c r="S14" s="26" t="s">
        <v>342</v>
      </c>
      <c r="T14" s="26" t="s">
        <v>528</v>
      </c>
      <c r="U14" s="26"/>
      <c r="V14" s="26">
        <v>553035600</v>
      </c>
      <c r="W14" s="26" t="s">
        <v>529</v>
      </c>
      <c r="X14" s="26">
        <v>6</v>
      </c>
      <c r="Y14" s="26">
        <v>2</v>
      </c>
      <c r="Z14" s="26">
        <v>8</v>
      </c>
      <c r="AA14" s="26">
        <v>5</v>
      </c>
      <c r="AB14" s="26">
        <v>1.5</v>
      </c>
      <c r="AC14" s="26">
        <v>6.5</v>
      </c>
      <c r="AD14" s="27" t="str">
        <f t="shared" si="0"/>
        <v>A</v>
      </c>
      <c r="AE14" s="26">
        <v>6</v>
      </c>
      <c r="AF14" s="27" t="str">
        <f t="shared" si="1"/>
        <v>A</v>
      </c>
      <c r="AG14" s="26">
        <v>0</v>
      </c>
      <c r="AH14" s="26">
        <v>4</v>
      </c>
      <c r="AI14" s="26">
        <v>0</v>
      </c>
      <c r="AJ14" s="26">
        <v>2</v>
      </c>
      <c r="AK14" s="26">
        <v>6</v>
      </c>
      <c r="AL14" s="27" t="str">
        <f t="shared" si="2"/>
        <v>A</v>
      </c>
      <c r="AM14" s="26">
        <v>0</v>
      </c>
      <c r="AN14" s="26">
        <v>2</v>
      </c>
      <c r="AO14" s="26">
        <v>4</v>
      </c>
      <c r="AP14" s="26">
        <v>6</v>
      </c>
      <c r="AQ14" s="27" t="str">
        <f t="shared" si="3"/>
        <v>A</v>
      </c>
      <c r="AR14" s="26">
        <v>0</v>
      </c>
      <c r="AS14" s="26">
        <v>0</v>
      </c>
      <c r="AT14" s="26">
        <v>0</v>
      </c>
      <c r="AU14" s="26">
        <v>4</v>
      </c>
      <c r="AV14" s="26">
        <v>2</v>
      </c>
      <c r="AW14" s="26">
        <v>0</v>
      </c>
      <c r="AX14" s="26">
        <v>6</v>
      </c>
      <c r="AY14" s="27" t="str">
        <f t="shared" si="4"/>
        <v>A</v>
      </c>
      <c r="AZ14" s="27">
        <v>1</v>
      </c>
      <c r="BA14" s="27">
        <v>1</v>
      </c>
      <c r="BB14" s="27">
        <v>1</v>
      </c>
      <c r="BC14" s="27">
        <v>1</v>
      </c>
      <c r="BD14" s="26">
        <v>0</v>
      </c>
      <c r="BE14" s="26">
        <v>0</v>
      </c>
      <c r="BF14" s="26">
        <v>0</v>
      </c>
      <c r="BG14" s="26">
        <v>31</v>
      </c>
      <c r="BH14" s="26">
        <v>0</v>
      </c>
      <c r="BI14" s="26">
        <v>25</v>
      </c>
      <c r="BJ14" s="26">
        <v>0</v>
      </c>
      <c r="BK14" s="26">
        <v>9</v>
      </c>
      <c r="BL14" s="26">
        <v>83</v>
      </c>
      <c r="BM14" s="26">
        <v>25</v>
      </c>
      <c r="BN14" s="26">
        <v>1</v>
      </c>
      <c r="BO14" s="26">
        <v>26</v>
      </c>
      <c r="BP14" s="26">
        <v>38</v>
      </c>
      <c r="BQ14" s="26">
        <v>0</v>
      </c>
      <c r="BR14" s="26">
        <v>0</v>
      </c>
      <c r="BS14" s="26">
        <v>51</v>
      </c>
      <c r="BT14" s="26">
        <v>14</v>
      </c>
      <c r="BU14" s="26">
        <v>0</v>
      </c>
      <c r="BV14" s="26">
        <v>88</v>
      </c>
      <c r="BW14" s="26">
        <v>76</v>
      </c>
      <c r="BX14" s="26">
        <v>0</v>
      </c>
      <c r="BY14" s="26">
        <v>0</v>
      </c>
      <c r="BZ14" s="26">
        <v>0</v>
      </c>
      <c r="CA14" s="26">
        <v>4</v>
      </c>
      <c r="CB14" s="26">
        <v>16</v>
      </c>
      <c r="CC14" s="26">
        <v>2</v>
      </c>
      <c r="CD14" s="26">
        <v>8</v>
      </c>
      <c r="CE14" s="26">
        <v>1</v>
      </c>
      <c r="CF14" s="26">
        <v>2</v>
      </c>
      <c r="CG14" s="26">
        <v>26</v>
      </c>
      <c r="CH14" s="26">
        <v>0</v>
      </c>
      <c r="CI14" s="26">
        <v>0</v>
      </c>
      <c r="CJ14" s="26">
        <v>0</v>
      </c>
      <c r="CK14" s="26">
        <v>0</v>
      </c>
      <c r="CL14" s="26">
        <v>0</v>
      </c>
      <c r="CM14" s="26">
        <v>0</v>
      </c>
      <c r="CN14" s="26">
        <v>0</v>
      </c>
      <c r="CO14" s="26">
        <v>0</v>
      </c>
      <c r="CP14" s="26">
        <v>8</v>
      </c>
      <c r="CQ14" s="26">
        <v>7</v>
      </c>
      <c r="CR14" s="26">
        <v>0</v>
      </c>
      <c r="CS14" s="26">
        <v>50</v>
      </c>
      <c r="CT14" s="26">
        <v>0</v>
      </c>
      <c r="CU14" s="26">
        <v>0</v>
      </c>
      <c r="CV14" s="26">
        <v>0</v>
      </c>
      <c r="CW14" s="26">
        <v>5</v>
      </c>
      <c r="CX14" s="26">
        <v>22</v>
      </c>
      <c r="CY14" s="26">
        <v>4</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2</v>
      </c>
      <c r="DU14" s="26">
        <v>0</v>
      </c>
      <c r="DV14" s="26">
        <v>2</v>
      </c>
      <c r="DW14" s="26">
        <v>0</v>
      </c>
      <c r="DX14" s="26">
        <v>0</v>
      </c>
      <c r="DY14" s="26">
        <v>0</v>
      </c>
      <c r="DZ14" s="26">
        <v>163</v>
      </c>
      <c r="EA14" s="27">
        <v>1</v>
      </c>
      <c r="EB14" s="26" t="s">
        <v>530</v>
      </c>
      <c r="EC14" s="27">
        <v>1</v>
      </c>
      <c r="ED14" s="26"/>
      <c r="EE14" s="26"/>
      <c r="EF14" s="27">
        <v>1</v>
      </c>
      <c r="EG14" s="27">
        <v>1</v>
      </c>
      <c r="EH14" s="27">
        <v>1</v>
      </c>
      <c r="EI14" s="26"/>
      <c r="EJ14" s="26" t="s">
        <v>531</v>
      </c>
      <c r="EK14" s="26">
        <v>26695</v>
      </c>
      <c r="EL14" s="26">
        <v>44.416668000000001</v>
      </c>
      <c r="EM14" s="26">
        <v>2</v>
      </c>
      <c r="EN14" s="28">
        <v>2</v>
      </c>
      <c r="EO14" s="29">
        <v>26179</v>
      </c>
      <c r="EP14" s="30">
        <v>44.42</v>
      </c>
      <c r="EQ14" s="29">
        <v>2</v>
      </c>
      <c r="ER14" s="29">
        <v>2</v>
      </c>
    </row>
    <row r="15" spans="1:148" ht="24">
      <c r="A15" s="26" t="s">
        <v>421</v>
      </c>
      <c r="B15" s="26" t="s">
        <v>532</v>
      </c>
      <c r="C15" s="27">
        <v>1</v>
      </c>
      <c r="D15" s="26" t="s">
        <v>533</v>
      </c>
      <c r="E15" s="26" t="s">
        <v>532</v>
      </c>
      <c r="F15" s="26">
        <v>27</v>
      </c>
      <c r="G15" s="26">
        <v>73571</v>
      </c>
      <c r="H15" s="26" t="s">
        <v>532</v>
      </c>
      <c r="I15" s="26" t="s">
        <v>534</v>
      </c>
      <c r="J15" s="26" t="s">
        <v>535</v>
      </c>
      <c r="K15" s="26" t="s">
        <v>411</v>
      </c>
      <c r="L15" s="26" t="s">
        <v>316</v>
      </c>
      <c r="M15" s="26" t="s">
        <v>339</v>
      </c>
      <c r="N15" s="26" t="s">
        <v>536</v>
      </c>
      <c r="O15" s="26" t="s">
        <v>324</v>
      </c>
      <c r="P15" s="26">
        <v>596540142</v>
      </c>
      <c r="Q15" s="26" t="s">
        <v>537</v>
      </c>
      <c r="R15" s="26" t="s">
        <v>316</v>
      </c>
      <c r="S15" s="26" t="s">
        <v>339</v>
      </c>
      <c r="T15" s="26" t="s">
        <v>536</v>
      </c>
      <c r="U15" s="26" t="s">
        <v>324</v>
      </c>
      <c r="V15" s="26">
        <v>596540142</v>
      </c>
      <c r="W15" s="26" t="s">
        <v>537</v>
      </c>
      <c r="X15" s="26">
        <v>2</v>
      </c>
      <c r="Y15" s="26">
        <v>0</v>
      </c>
      <c r="Z15" s="26">
        <v>2</v>
      </c>
      <c r="AA15" s="26">
        <v>2</v>
      </c>
      <c r="AB15" s="26">
        <v>0</v>
      </c>
      <c r="AC15" s="26">
        <v>2</v>
      </c>
      <c r="AD15" s="27" t="str">
        <f t="shared" si="0"/>
        <v>A</v>
      </c>
      <c r="AE15" s="26">
        <v>2</v>
      </c>
      <c r="AF15" s="27" t="str">
        <f t="shared" si="1"/>
        <v>A</v>
      </c>
      <c r="AG15" s="26">
        <v>0</v>
      </c>
      <c r="AH15" s="26">
        <v>2</v>
      </c>
      <c r="AI15" s="26">
        <v>0</v>
      </c>
      <c r="AJ15" s="26">
        <v>0</v>
      </c>
      <c r="AK15" s="26">
        <v>2</v>
      </c>
      <c r="AL15" s="27" t="str">
        <f t="shared" si="2"/>
        <v>A</v>
      </c>
      <c r="AM15" s="26">
        <v>0</v>
      </c>
      <c r="AN15" s="26">
        <v>1</v>
      </c>
      <c r="AO15" s="26">
        <v>1</v>
      </c>
      <c r="AP15" s="26">
        <v>2</v>
      </c>
      <c r="AQ15" s="27" t="str">
        <f t="shared" si="3"/>
        <v>A</v>
      </c>
      <c r="AR15" s="26">
        <v>0</v>
      </c>
      <c r="AS15" s="26">
        <v>0</v>
      </c>
      <c r="AT15" s="26">
        <v>2</v>
      </c>
      <c r="AU15" s="26">
        <v>0</v>
      </c>
      <c r="AV15" s="26">
        <v>0</v>
      </c>
      <c r="AW15" s="26">
        <v>0</v>
      </c>
      <c r="AX15" s="26">
        <v>2</v>
      </c>
      <c r="AY15" s="27" t="str">
        <f t="shared" si="4"/>
        <v>A</v>
      </c>
      <c r="AZ15" s="27">
        <v>0</v>
      </c>
      <c r="BA15" s="27">
        <v>1</v>
      </c>
      <c r="BB15" s="27">
        <v>0</v>
      </c>
      <c r="BC15" s="27">
        <v>1</v>
      </c>
      <c r="BD15" s="26">
        <v>1</v>
      </c>
      <c r="BE15" s="26">
        <v>0</v>
      </c>
      <c r="BF15" s="26">
        <v>0</v>
      </c>
      <c r="BG15" s="26">
        <v>19</v>
      </c>
      <c r="BH15" s="26">
        <v>1</v>
      </c>
      <c r="BI15" s="26">
        <v>11</v>
      </c>
      <c r="BJ15" s="26">
        <v>0</v>
      </c>
      <c r="BK15" s="26">
        <v>0</v>
      </c>
      <c r="BL15" s="26">
        <v>34</v>
      </c>
      <c r="BM15" s="26">
        <v>5</v>
      </c>
      <c r="BN15" s="26">
        <v>0</v>
      </c>
      <c r="BO15" s="26">
        <v>4</v>
      </c>
      <c r="BP15" s="26">
        <v>10</v>
      </c>
      <c r="BQ15" s="26">
        <v>0</v>
      </c>
      <c r="BR15" s="26">
        <v>0</v>
      </c>
      <c r="BS15" s="26">
        <v>0</v>
      </c>
      <c r="BT15" s="26">
        <v>0</v>
      </c>
      <c r="BU15" s="26">
        <v>2</v>
      </c>
      <c r="BV15" s="26">
        <v>16</v>
      </c>
      <c r="BW15" s="26">
        <v>0</v>
      </c>
      <c r="BX15" s="26">
        <v>0</v>
      </c>
      <c r="BY15" s="26">
        <v>0</v>
      </c>
      <c r="BZ15" s="26">
        <v>0</v>
      </c>
      <c r="CA15" s="26">
        <v>16</v>
      </c>
      <c r="CB15" s="26">
        <v>1</v>
      </c>
      <c r="CC15" s="26">
        <v>0</v>
      </c>
      <c r="CD15" s="26">
        <v>2</v>
      </c>
      <c r="CE15" s="26">
        <v>0</v>
      </c>
      <c r="CF15" s="26">
        <v>12</v>
      </c>
      <c r="CG15" s="26">
        <v>7</v>
      </c>
      <c r="CH15" s="26">
        <v>0</v>
      </c>
      <c r="CI15" s="26">
        <v>0</v>
      </c>
      <c r="CJ15" s="26">
        <v>0</v>
      </c>
      <c r="CK15" s="26">
        <v>0</v>
      </c>
      <c r="CL15" s="26">
        <v>0</v>
      </c>
      <c r="CM15" s="26">
        <v>0</v>
      </c>
      <c r="CN15" s="26">
        <v>0</v>
      </c>
      <c r="CO15" s="26">
        <v>0</v>
      </c>
      <c r="CP15" s="26">
        <v>0</v>
      </c>
      <c r="CQ15" s="26">
        <v>0</v>
      </c>
      <c r="CR15" s="26">
        <v>0</v>
      </c>
      <c r="CS15" s="26">
        <v>16</v>
      </c>
      <c r="CT15" s="26">
        <v>0</v>
      </c>
      <c r="CU15" s="26">
        <v>0</v>
      </c>
      <c r="CV15" s="26">
        <v>0</v>
      </c>
      <c r="CW15" s="26">
        <v>10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5</v>
      </c>
      <c r="DO15" s="26">
        <v>0</v>
      </c>
      <c r="DP15" s="26">
        <v>0</v>
      </c>
      <c r="DQ15" s="26">
        <v>0</v>
      </c>
      <c r="DR15" s="26">
        <v>0</v>
      </c>
      <c r="DS15" s="26">
        <v>0</v>
      </c>
      <c r="DT15" s="26">
        <v>0</v>
      </c>
      <c r="DU15" s="26">
        <v>0</v>
      </c>
      <c r="DV15" s="26">
        <v>0</v>
      </c>
      <c r="DW15" s="26">
        <v>0</v>
      </c>
      <c r="DX15" s="26">
        <v>0</v>
      </c>
      <c r="DY15" s="26">
        <v>2</v>
      </c>
      <c r="DZ15" s="26">
        <v>20</v>
      </c>
      <c r="EA15" s="27">
        <v>1</v>
      </c>
      <c r="EB15" s="26" t="s">
        <v>538</v>
      </c>
      <c r="EC15" s="27">
        <v>3</v>
      </c>
      <c r="ED15" s="26"/>
      <c r="EE15" s="26"/>
      <c r="EF15" s="27">
        <v>1</v>
      </c>
      <c r="EG15" s="27">
        <v>1</v>
      </c>
      <c r="EH15" s="27">
        <v>1</v>
      </c>
      <c r="EI15" s="26" t="s">
        <v>324</v>
      </c>
      <c r="EJ15" s="26" t="s">
        <v>539</v>
      </c>
      <c r="EK15" s="26">
        <v>4221</v>
      </c>
      <c r="EL15" s="26">
        <v>13.75933</v>
      </c>
      <c r="EM15" s="26">
        <v>1</v>
      </c>
      <c r="EN15" s="28">
        <v>1</v>
      </c>
      <c r="EO15" s="29">
        <v>4197</v>
      </c>
      <c r="EP15" s="30">
        <v>13.76</v>
      </c>
      <c r="EQ15" s="29">
        <v>1</v>
      </c>
      <c r="ER15" s="29">
        <v>1</v>
      </c>
    </row>
    <row r="16" spans="1:148" ht="72">
      <c r="A16" s="26" t="s">
        <v>421</v>
      </c>
      <c r="B16" s="26" t="s">
        <v>540</v>
      </c>
      <c r="C16" s="27">
        <v>1</v>
      </c>
      <c r="D16" s="26" t="s">
        <v>541</v>
      </c>
      <c r="E16" s="26" t="s">
        <v>540</v>
      </c>
      <c r="F16" s="26">
        <v>230</v>
      </c>
      <c r="G16" s="26">
        <v>73951</v>
      </c>
      <c r="H16" s="26" t="s">
        <v>540</v>
      </c>
      <c r="I16" s="26" t="s">
        <v>542</v>
      </c>
      <c r="J16" s="26" t="s">
        <v>543</v>
      </c>
      <c r="K16" s="26" t="s">
        <v>329</v>
      </c>
      <c r="L16" s="26" t="s">
        <v>324</v>
      </c>
      <c r="M16" s="26" t="s">
        <v>352</v>
      </c>
      <c r="N16" s="26" t="s">
        <v>544</v>
      </c>
      <c r="O16" s="26" t="s">
        <v>324</v>
      </c>
      <c r="P16" s="26">
        <v>558412303</v>
      </c>
      <c r="Q16" s="26" t="s">
        <v>545</v>
      </c>
      <c r="R16" s="26"/>
      <c r="S16" s="26"/>
      <c r="T16" s="26"/>
      <c r="U16" s="26"/>
      <c r="V16" s="26"/>
      <c r="W16" s="26"/>
      <c r="X16" s="26">
        <v>3</v>
      </c>
      <c r="Y16" s="26">
        <v>1</v>
      </c>
      <c r="Z16" s="26">
        <v>4</v>
      </c>
      <c r="AA16" s="26">
        <v>2.75</v>
      </c>
      <c r="AB16" s="26">
        <v>1</v>
      </c>
      <c r="AC16" s="26">
        <v>3.75</v>
      </c>
      <c r="AD16" s="27" t="str">
        <f t="shared" si="0"/>
        <v>A</v>
      </c>
      <c r="AE16" s="26">
        <v>3</v>
      </c>
      <c r="AF16" s="27" t="str">
        <f t="shared" si="1"/>
        <v>A</v>
      </c>
      <c r="AG16" s="26">
        <v>0</v>
      </c>
      <c r="AH16" s="26">
        <v>3</v>
      </c>
      <c r="AI16" s="26">
        <v>0</v>
      </c>
      <c r="AJ16" s="26">
        <v>0</v>
      </c>
      <c r="AK16" s="26">
        <v>3</v>
      </c>
      <c r="AL16" s="27" t="str">
        <f t="shared" si="2"/>
        <v>A</v>
      </c>
      <c r="AM16" s="26">
        <v>0</v>
      </c>
      <c r="AN16" s="26">
        <v>1</v>
      </c>
      <c r="AO16" s="26">
        <v>2</v>
      </c>
      <c r="AP16" s="26">
        <v>3</v>
      </c>
      <c r="AQ16" s="27" t="str">
        <f t="shared" si="3"/>
        <v>A</v>
      </c>
      <c r="AR16" s="26">
        <v>0</v>
      </c>
      <c r="AS16" s="26">
        <v>0</v>
      </c>
      <c r="AT16" s="26">
        <v>0</v>
      </c>
      <c r="AU16" s="26">
        <v>2</v>
      </c>
      <c r="AV16" s="26">
        <v>1</v>
      </c>
      <c r="AW16" s="26">
        <v>0</v>
      </c>
      <c r="AX16" s="26">
        <v>3</v>
      </c>
      <c r="AY16" s="27" t="str">
        <f t="shared" si="4"/>
        <v>A</v>
      </c>
      <c r="AZ16" s="27">
        <v>0</v>
      </c>
      <c r="BA16" s="27">
        <v>1</v>
      </c>
      <c r="BB16" s="27">
        <v>0</v>
      </c>
      <c r="BC16" s="27">
        <v>1</v>
      </c>
      <c r="BD16" s="26">
        <v>58</v>
      </c>
      <c r="BE16" s="26">
        <v>0</v>
      </c>
      <c r="BF16" s="26">
        <v>0</v>
      </c>
      <c r="BG16" s="26">
        <v>43</v>
      </c>
      <c r="BH16" s="26">
        <v>1</v>
      </c>
      <c r="BI16" s="26">
        <v>7</v>
      </c>
      <c r="BJ16" s="26">
        <v>0</v>
      </c>
      <c r="BK16" s="26">
        <v>15</v>
      </c>
      <c r="BL16" s="26">
        <v>73</v>
      </c>
      <c r="BM16" s="26">
        <v>22</v>
      </c>
      <c r="BN16" s="26">
        <v>0</v>
      </c>
      <c r="BO16" s="26">
        <v>23</v>
      </c>
      <c r="BP16" s="26">
        <v>17</v>
      </c>
      <c r="BQ16" s="26">
        <v>2</v>
      </c>
      <c r="BR16" s="26">
        <v>0</v>
      </c>
      <c r="BS16" s="26">
        <v>2</v>
      </c>
      <c r="BT16" s="26">
        <v>5</v>
      </c>
      <c r="BU16" s="26">
        <v>0</v>
      </c>
      <c r="BV16" s="26">
        <v>53</v>
      </c>
      <c r="BW16" s="26">
        <v>17</v>
      </c>
      <c r="BX16" s="26">
        <v>0</v>
      </c>
      <c r="BY16" s="26">
        <v>0</v>
      </c>
      <c r="BZ16" s="26">
        <v>0</v>
      </c>
      <c r="CA16" s="26">
        <v>0</v>
      </c>
      <c r="CB16" s="26">
        <v>5</v>
      </c>
      <c r="CC16" s="26">
        <v>0</v>
      </c>
      <c r="CD16" s="26">
        <v>6</v>
      </c>
      <c r="CE16" s="26">
        <v>0</v>
      </c>
      <c r="CF16" s="26">
        <v>0</v>
      </c>
      <c r="CG16" s="26">
        <v>7</v>
      </c>
      <c r="CH16" s="26">
        <v>0</v>
      </c>
      <c r="CI16" s="26">
        <v>0</v>
      </c>
      <c r="CJ16" s="26">
        <v>0</v>
      </c>
      <c r="CK16" s="26">
        <v>0</v>
      </c>
      <c r="CL16" s="26">
        <v>0</v>
      </c>
      <c r="CM16" s="26">
        <v>0</v>
      </c>
      <c r="CN16" s="26">
        <v>0</v>
      </c>
      <c r="CO16" s="26">
        <v>0</v>
      </c>
      <c r="CP16" s="26">
        <v>2</v>
      </c>
      <c r="CQ16" s="26">
        <v>0</v>
      </c>
      <c r="CR16" s="26">
        <v>0</v>
      </c>
      <c r="CS16" s="26">
        <v>28</v>
      </c>
      <c r="CT16" s="26">
        <v>1</v>
      </c>
      <c r="CU16" s="26">
        <v>0</v>
      </c>
      <c r="CV16" s="26">
        <v>0</v>
      </c>
      <c r="CW16" s="26">
        <v>3</v>
      </c>
      <c r="CX16" s="26">
        <v>6</v>
      </c>
      <c r="CY16" s="26">
        <v>4</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0</v>
      </c>
      <c r="DS16" s="26">
        <v>0</v>
      </c>
      <c r="DT16" s="26">
        <v>2</v>
      </c>
      <c r="DU16" s="26">
        <v>1</v>
      </c>
      <c r="DV16" s="26">
        <v>0</v>
      </c>
      <c r="DW16" s="26">
        <v>0</v>
      </c>
      <c r="DX16" s="26">
        <v>2</v>
      </c>
      <c r="DY16" s="26">
        <v>6</v>
      </c>
      <c r="DZ16" s="26">
        <v>16</v>
      </c>
      <c r="EA16" s="27">
        <v>1</v>
      </c>
      <c r="EB16" s="26" t="s">
        <v>546</v>
      </c>
      <c r="EC16" s="27">
        <v>2</v>
      </c>
      <c r="ED16" s="26" t="s">
        <v>547</v>
      </c>
      <c r="EE16" s="26" t="s">
        <v>548</v>
      </c>
      <c r="EF16" s="27">
        <v>1</v>
      </c>
      <c r="EG16" s="27">
        <v>1</v>
      </c>
      <c r="EH16" s="27">
        <v>1</v>
      </c>
      <c r="EI16" s="26"/>
      <c r="EJ16" s="26" t="s">
        <v>549</v>
      </c>
      <c r="EK16" s="26">
        <v>7245</v>
      </c>
      <c r="EL16" s="26">
        <v>39</v>
      </c>
      <c r="EM16" s="26">
        <v>7</v>
      </c>
      <c r="EN16" s="28">
        <v>7</v>
      </c>
      <c r="EO16" s="29">
        <v>7301</v>
      </c>
      <c r="EP16" s="30">
        <v>39.19</v>
      </c>
      <c r="EQ16" s="29">
        <v>7</v>
      </c>
      <c r="ER16" s="29">
        <v>7</v>
      </c>
    </row>
    <row r="17" spans="1:148" ht="36">
      <c r="A17" s="26" t="s">
        <v>421</v>
      </c>
      <c r="B17" s="26" t="s">
        <v>550</v>
      </c>
      <c r="C17" s="27">
        <v>1</v>
      </c>
      <c r="D17" s="26" t="s">
        <v>551</v>
      </c>
      <c r="E17" s="26" t="s">
        <v>552</v>
      </c>
      <c r="F17" s="26">
        <v>65</v>
      </c>
      <c r="G17" s="26">
        <v>74722</v>
      </c>
      <c r="H17" s="26" t="s">
        <v>550</v>
      </c>
      <c r="I17" s="26" t="s">
        <v>553</v>
      </c>
      <c r="J17" s="26" t="s">
        <v>554</v>
      </c>
      <c r="K17" s="26" t="s">
        <v>407</v>
      </c>
      <c r="L17" s="26" t="s">
        <v>322</v>
      </c>
      <c r="M17" s="26" t="s">
        <v>555</v>
      </c>
      <c r="N17" s="26" t="s">
        <v>556</v>
      </c>
      <c r="O17" s="26" t="s">
        <v>324</v>
      </c>
      <c r="P17" s="26">
        <v>553651285</v>
      </c>
      <c r="Q17" s="26" t="s">
        <v>557</v>
      </c>
      <c r="R17" s="26" t="s">
        <v>324</v>
      </c>
      <c r="S17" s="26" t="s">
        <v>345</v>
      </c>
      <c r="T17" s="26" t="s">
        <v>558</v>
      </c>
      <c r="U17" s="26" t="s">
        <v>324</v>
      </c>
      <c r="V17" s="26">
        <v>553651285</v>
      </c>
      <c r="W17" s="26" t="s">
        <v>557</v>
      </c>
      <c r="X17" s="26">
        <v>2</v>
      </c>
      <c r="Y17" s="26">
        <v>0</v>
      </c>
      <c r="Z17" s="26">
        <v>2</v>
      </c>
      <c r="AA17" s="26">
        <v>2</v>
      </c>
      <c r="AB17" s="26">
        <v>0</v>
      </c>
      <c r="AC17" s="26">
        <v>2</v>
      </c>
      <c r="AD17" s="27" t="str">
        <f t="shared" si="0"/>
        <v>A</v>
      </c>
      <c r="AE17" s="26">
        <v>2</v>
      </c>
      <c r="AF17" s="27" t="str">
        <f t="shared" si="1"/>
        <v>A</v>
      </c>
      <c r="AG17" s="26">
        <v>0</v>
      </c>
      <c r="AH17" s="26">
        <v>1</v>
      </c>
      <c r="AI17" s="26">
        <v>0</v>
      </c>
      <c r="AJ17" s="26">
        <v>1</v>
      </c>
      <c r="AK17" s="26">
        <v>2</v>
      </c>
      <c r="AL17" s="27" t="str">
        <f t="shared" si="2"/>
        <v>A</v>
      </c>
      <c r="AM17" s="26">
        <v>0</v>
      </c>
      <c r="AN17" s="26">
        <v>0</v>
      </c>
      <c r="AO17" s="26">
        <v>2</v>
      </c>
      <c r="AP17" s="26">
        <v>2</v>
      </c>
      <c r="AQ17" s="27" t="str">
        <f t="shared" si="3"/>
        <v>A</v>
      </c>
      <c r="AR17" s="26">
        <v>0</v>
      </c>
      <c r="AS17" s="26">
        <v>1</v>
      </c>
      <c r="AT17" s="26">
        <v>1</v>
      </c>
      <c r="AU17" s="26">
        <v>0</v>
      </c>
      <c r="AV17" s="26">
        <v>0</v>
      </c>
      <c r="AW17" s="26">
        <v>0</v>
      </c>
      <c r="AX17" s="26">
        <v>2</v>
      </c>
      <c r="AY17" s="27" t="str">
        <f t="shared" si="4"/>
        <v>A</v>
      </c>
      <c r="AZ17" s="27">
        <v>1</v>
      </c>
      <c r="BA17" s="27">
        <v>1</v>
      </c>
      <c r="BB17" s="27">
        <v>0</v>
      </c>
      <c r="BC17" s="27">
        <v>1</v>
      </c>
      <c r="BD17" s="26">
        <v>0</v>
      </c>
      <c r="BE17" s="26">
        <v>0</v>
      </c>
      <c r="BF17" s="26">
        <v>0</v>
      </c>
      <c r="BG17" s="26">
        <v>6</v>
      </c>
      <c r="BH17" s="26">
        <v>2</v>
      </c>
      <c r="BI17" s="26">
        <v>1</v>
      </c>
      <c r="BJ17" s="26">
        <v>0</v>
      </c>
      <c r="BK17" s="26">
        <v>2</v>
      </c>
      <c r="BL17" s="26">
        <v>15</v>
      </c>
      <c r="BM17" s="26">
        <v>6</v>
      </c>
      <c r="BN17" s="26">
        <v>0</v>
      </c>
      <c r="BO17" s="26">
        <v>1</v>
      </c>
      <c r="BP17" s="26">
        <v>9</v>
      </c>
      <c r="BQ17" s="26">
        <v>1</v>
      </c>
      <c r="BR17" s="26">
        <v>0</v>
      </c>
      <c r="BS17" s="26">
        <v>2</v>
      </c>
      <c r="BT17" s="26">
        <v>0</v>
      </c>
      <c r="BU17" s="26">
        <v>0</v>
      </c>
      <c r="BV17" s="26">
        <v>30</v>
      </c>
      <c r="BW17" s="26">
        <v>11</v>
      </c>
      <c r="BX17" s="26">
        <v>0</v>
      </c>
      <c r="BY17" s="26">
        <v>0</v>
      </c>
      <c r="BZ17" s="26">
        <v>1</v>
      </c>
      <c r="CA17" s="26">
        <v>9</v>
      </c>
      <c r="CB17" s="26">
        <v>3</v>
      </c>
      <c r="CC17" s="26">
        <v>0</v>
      </c>
      <c r="CD17" s="26">
        <v>7</v>
      </c>
      <c r="CE17" s="26">
        <v>2</v>
      </c>
      <c r="CF17" s="26">
        <v>1</v>
      </c>
      <c r="CG17" s="26">
        <v>5</v>
      </c>
      <c r="CH17" s="26">
        <v>0</v>
      </c>
      <c r="CI17" s="26">
        <v>0</v>
      </c>
      <c r="CJ17" s="26">
        <v>0</v>
      </c>
      <c r="CK17" s="26">
        <v>0</v>
      </c>
      <c r="CL17" s="26">
        <v>0</v>
      </c>
      <c r="CM17" s="26">
        <v>0</v>
      </c>
      <c r="CN17" s="26">
        <v>0</v>
      </c>
      <c r="CO17" s="26">
        <v>0</v>
      </c>
      <c r="CP17" s="26">
        <v>1</v>
      </c>
      <c r="CQ17" s="26">
        <v>4</v>
      </c>
      <c r="CR17" s="26">
        <v>0</v>
      </c>
      <c r="CS17" s="26">
        <v>8</v>
      </c>
      <c r="CT17" s="26">
        <v>0</v>
      </c>
      <c r="CU17" s="26">
        <v>0</v>
      </c>
      <c r="CV17" s="26">
        <v>0</v>
      </c>
      <c r="CW17" s="26">
        <v>5</v>
      </c>
      <c r="CX17" s="26">
        <v>0</v>
      </c>
      <c r="CY17" s="26">
        <v>2</v>
      </c>
      <c r="CZ17" s="26">
        <v>0</v>
      </c>
      <c r="DA17" s="26">
        <v>0</v>
      </c>
      <c r="DB17" s="26">
        <v>0</v>
      </c>
      <c r="DC17" s="26">
        <v>0</v>
      </c>
      <c r="DD17" s="26">
        <v>0</v>
      </c>
      <c r="DE17" s="26">
        <v>0</v>
      </c>
      <c r="DF17" s="26">
        <v>0</v>
      </c>
      <c r="DG17" s="26">
        <v>0</v>
      </c>
      <c r="DH17" s="26">
        <v>0</v>
      </c>
      <c r="DI17" s="26">
        <v>0</v>
      </c>
      <c r="DJ17" s="26">
        <v>0</v>
      </c>
      <c r="DK17" s="26">
        <v>0</v>
      </c>
      <c r="DL17" s="26">
        <v>0</v>
      </c>
      <c r="DM17" s="26">
        <v>0</v>
      </c>
      <c r="DN17" s="26">
        <v>0</v>
      </c>
      <c r="DO17" s="26">
        <v>0</v>
      </c>
      <c r="DP17" s="26">
        <v>0</v>
      </c>
      <c r="DQ17" s="26">
        <v>0</v>
      </c>
      <c r="DR17" s="26">
        <v>0</v>
      </c>
      <c r="DS17" s="26">
        <v>0</v>
      </c>
      <c r="DT17" s="26">
        <v>2</v>
      </c>
      <c r="DU17" s="26">
        <v>0</v>
      </c>
      <c r="DV17" s="26">
        <v>0</v>
      </c>
      <c r="DW17" s="26">
        <v>0</v>
      </c>
      <c r="DX17" s="26">
        <v>0</v>
      </c>
      <c r="DY17" s="26">
        <v>0</v>
      </c>
      <c r="DZ17" s="26">
        <v>49</v>
      </c>
      <c r="EA17" s="27">
        <v>1</v>
      </c>
      <c r="EB17" s="26" t="s">
        <v>559</v>
      </c>
      <c r="EC17" s="27">
        <v>1</v>
      </c>
      <c r="ED17" s="26" t="s">
        <v>324</v>
      </c>
      <c r="EE17" s="26" t="s">
        <v>324</v>
      </c>
      <c r="EF17" s="27">
        <v>1</v>
      </c>
      <c r="EG17" s="27">
        <v>1</v>
      </c>
      <c r="EH17" s="27">
        <v>1</v>
      </c>
      <c r="EI17" s="26" t="s">
        <v>324</v>
      </c>
      <c r="EJ17" s="26" t="s">
        <v>324</v>
      </c>
      <c r="EK17" s="26">
        <v>6396</v>
      </c>
      <c r="EL17" s="26">
        <v>35.402839999999998</v>
      </c>
      <c r="EM17" s="26">
        <v>3</v>
      </c>
      <c r="EN17" s="28">
        <v>3</v>
      </c>
      <c r="EO17" s="29">
        <v>6368</v>
      </c>
      <c r="EP17" s="30">
        <v>35.4</v>
      </c>
      <c r="EQ17" s="29">
        <v>3</v>
      </c>
      <c r="ER17" s="29">
        <v>3</v>
      </c>
    </row>
    <row r="18" spans="1:148">
      <c r="A18" s="26" t="s">
        <v>421</v>
      </c>
      <c r="B18" s="26" t="s">
        <v>560</v>
      </c>
      <c r="C18" s="27">
        <v>1</v>
      </c>
      <c r="D18" s="26" t="s">
        <v>561</v>
      </c>
      <c r="E18" s="26" t="s">
        <v>562</v>
      </c>
      <c r="F18" s="26">
        <v>10</v>
      </c>
      <c r="G18" s="26">
        <v>73553</v>
      </c>
      <c r="H18" s="26" t="s">
        <v>560</v>
      </c>
      <c r="I18" s="26" t="s">
        <v>563</v>
      </c>
      <c r="J18" s="26" t="s">
        <v>564</v>
      </c>
      <c r="K18" s="26" t="s">
        <v>329</v>
      </c>
      <c r="L18" s="26"/>
      <c r="M18" s="26" t="s">
        <v>382</v>
      </c>
      <c r="N18" s="26"/>
      <c r="O18" s="26"/>
      <c r="P18" s="26"/>
      <c r="Q18" s="26"/>
      <c r="R18" s="26" t="s">
        <v>322</v>
      </c>
      <c r="S18" s="26" t="s">
        <v>565</v>
      </c>
      <c r="T18" s="26" t="s">
        <v>566</v>
      </c>
      <c r="U18" s="26"/>
      <c r="V18" s="26">
        <v>552301299</v>
      </c>
      <c r="W18" s="26" t="s">
        <v>567</v>
      </c>
      <c r="X18" s="26">
        <v>2</v>
      </c>
      <c r="Y18" s="26">
        <v>0</v>
      </c>
      <c r="Z18" s="26">
        <v>2</v>
      </c>
      <c r="AA18" s="26">
        <v>2</v>
      </c>
      <c r="AB18" s="26">
        <v>0</v>
      </c>
      <c r="AC18" s="26">
        <v>2</v>
      </c>
      <c r="AD18" s="27" t="str">
        <f t="shared" si="0"/>
        <v>A</v>
      </c>
      <c r="AE18" s="26">
        <v>0</v>
      </c>
      <c r="AF18" s="27" t="str">
        <f t="shared" si="1"/>
        <v>A</v>
      </c>
      <c r="AG18" s="26">
        <v>0</v>
      </c>
      <c r="AH18" s="26">
        <v>1</v>
      </c>
      <c r="AI18" s="26">
        <v>0</v>
      </c>
      <c r="AJ18" s="26">
        <v>1</v>
      </c>
      <c r="AK18" s="26">
        <v>2</v>
      </c>
      <c r="AL18" s="27" t="str">
        <f t="shared" si="2"/>
        <v>A</v>
      </c>
      <c r="AM18" s="26">
        <v>0</v>
      </c>
      <c r="AN18" s="26">
        <v>0</v>
      </c>
      <c r="AO18" s="26">
        <v>2</v>
      </c>
      <c r="AP18" s="26">
        <v>2</v>
      </c>
      <c r="AQ18" s="27" t="str">
        <f t="shared" si="3"/>
        <v>A</v>
      </c>
      <c r="AR18" s="26">
        <v>0</v>
      </c>
      <c r="AS18" s="26">
        <v>0</v>
      </c>
      <c r="AT18" s="26">
        <v>1</v>
      </c>
      <c r="AU18" s="26">
        <v>1</v>
      </c>
      <c r="AV18" s="26">
        <v>0</v>
      </c>
      <c r="AW18" s="26">
        <v>0</v>
      </c>
      <c r="AX18" s="26">
        <v>2</v>
      </c>
      <c r="AY18" s="27" t="str">
        <f t="shared" si="4"/>
        <v>A</v>
      </c>
      <c r="AZ18" s="27">
        <v>1</v>
      </c>
      <c r="BA18" s="27">
        <v>1</v>
      </c>
      <c r="BB18" s="27">
        <v>1</v>
      </c>
      <c r="BC18" s="27">
        <v>1</v>
      </c>
      <c r="BD18" s="26">
        <v>2</v>
      </c>
      <c r="BE18" s="26">
        <v>0</v>
      </c>
      <c r="BF18" s="26">
        <v>0</v>
      </c>
      <c r="BG18" s="26">
        <v>17</v>
      </c>
      <c r="BH18" s="26">
        <v>1</v>
      </c>
      <c r="BI18" s="26">
        <v>13</v>
      </c>
      <c r="BJ18" s="26">
        <v>0</v>
      </c>
      <c r="BK18" s="26">
        <v>6</v>
      </c>
      <c r="BL18" s="26">
        <v>34</v>
      </c>
      <c r="BM18" s="26">
        <v>11</v>
      </c>
      <c r="BN18" s="26">
        <v>0</v>
      </c>
      <c r="BO18" s="26">
        <v>7</v>
      </c>
      <c r="BP18" s="26">
        <v>5</v>
      </c>
      <c r="BQ18" s="26">
        <v>0</v>
      </c>
      <c r="BR18" s="26">
        <v>0</v>
      </c>
      <c r="BS18" s="26">
        <v>2</v>
      </c>
      <c r="BT18" s="26">
        <v>0</v>
      </c>
      <c r="BU18" s="26">
        <v>2</v>
      </c>
      <c r="BV18" s="26">
        <v>16</v>
      </c>
      <c r="BW18" s="26">
        <v>6</v>
      </c>
      <c r="BX18" s="26">
        <v>2</v>
      </c>
      <c r="BY18" s="26">
        <v>0</v>
      </c>
      <c r="BZ18" s="26">
        <v>0</v>
      </c>
      <c r="CA18" s="26">
        <v>0</v>
      </c>
      <c r="CB18" s="26">
        <v>3</v>
      </c>
      <c r="CC18" s="26">
        <v>0</v>
      </c>
      <c r="CD18" s="26">
        <v>3</v>
      </c>
      <c r="CE18" s="26">
        <v>1</v>
      </c>
      <c r="CF18" s="26">
        <v>0</v>
      </c>
      <c r="CG18" s="26">
        <v>2</v>
      </c>
      <c r="CH18" s="26">
        <v>0</v>
      </c>
      <c r="CI18" s="26">
        <v>0</v>
      </c>
      <c r="CJ18" s="26">
        <v>0</v>
      </c>
      <c r="CK18" s="26">
        <v>0</v>
      </c>
      <c r="CL18" s="26">
        <v>0</v>
      </c>
      <c r="CM18" s="26">
        <v>0</v>
      </c>
      <c r="CN18" s="26">
        <v>0</v>
      </c>
      <c r="CO18" s="26">
        <v>0</v>
      </c>
      <c r="CP18" s="26">
        <v>3</v>
      </c>
      <c r="CQ18" s="26">
        <v>0</v>
      </c>
      <c r="CR18" s="26">
        <v>0</v>
      </c>
      <c r="CS18" s="26">
        <v>16</v>
      </c>
      <c r="CT18" s="26">
        <v>1</v>
      </c>
      <c r="CU18" s="26">
        <v>0</v>
      </c>
      <c r="CV18" s="26">
        <v>0</v>
      </c>
      <c r="CW18" s="26">
        <v>0</v>
      </c>
      <c r="CX18" s="26">
        <v>3</v>
      </c>
      <c r="CY18" s="26">
        <v>7</v>
      </c>
      <c r="CZ18" s="26">
        <v>0</v>
      </c>
      <c r="DA18" s="26">
        <v>0</v>
      </c>
      <c r="DB18" s="26">
        <v>0</v>
      </c>
      <c r="DC18" s="26">
        <v>0</v>
      </c>
      <c r="DD18" s="26">
        <v>0</v>
      </c>
      <c r="DE18" s="26">
        <v>0</v>
      </c>
      <c r="DF18" s="26">
        <v>0</v>
      </c>
      <c r="DG18" s="26">
        <v>0</v>
      </c>
      <c r="DH18" s="26">
        <v>0</v>
      </c>
      <c r="DI18" s="26">
        <v>0</v>
      </c>
      <c r="DJ18" s="26">
        <v>0</v>
      </c>
      <c r="DK18" s="26">
        <v>0</v>
      </c>
      <c r="DL18" s="26">
        <v>0</v>
      </c>
      <c r="DM18" s="26">
        <v>0</v>
      </c>
      <c r="DN18" s="26">
        <v>2</v>
      </c>
      <c r="DO18" s="26">
        <v>0</v>
      </c>
      <c r="DP18" s="26">
        <v>0</v>
      </c>
      <c r="DQ18" s="26">
        <v>0</v>
      </c>
      <c r="DR18" s="26">
        <v>0</v>
      </c>
      <c r="DS18" s="26">
        <v>0</v>
      </c>
      <c r="DT18" s="26">
        <v>5</v>
      </c>
      <c r="DU18" s="26">
        <v>0</v>
      </c>
      <c r="DV18" s="26">
        <v>1</v>
      </c>
      <c r="DW18" s="26">
        <v>0</v>
      </c>
      <c r="DX18" s="26">
        <v>0</v>
      </c>
      <c r="DY18" s="26">
        <v>0</v>
      </c>
      <c r="DZ18" s="26">
        <v>24</v>
      </c>
      <c r="EA18" s="27">
        <v>0</v>
      </c>
      <c r="EB18" s="26"/>
      <c r="EC18" s="27">
        <v>2</v>
      </c>
      <c r="ED18" s="26"/>
      <c r="EE18" s="26"/>
      <c r="EF18" s="27">
        <v>1</v>
      </c>
      <c r="EG18" s="27">
        <v>1</v>
      </c>
      <c r="EH18" s="27">
        <v>1</v>
      </c>
      <c r="EI18" s="26"/>
      <c r="EJ18" s="26"/>
      <c r="EK18" s="26">
        <v>5154</v>
      </c>
      <c r="EL18" s="26">
        <v>24.88</v>
      </c>
      <c r="EM18" s="26">
        <v>1</v>
      </c>
      <c r="EN18" s="28">
        <v>1</v>
      </c>
      <c r="EO18" s="29">
        <v>5155</v>
      </c>
      <c r="EP18" s="30">
        <v>24.88</v>
      </c>
      <c r="EQ18" s="29">
        <v>1</v>
      </c>
      <c r="ER18" s="29">
        <v>1</v>
      </c>
    </row>
    <row r="19" spans="1:148" ht="24">
      <c r="A19" s="26" t="s">
        <v>421</v>
      </c>
      <c r="B19" s="26" t="s">
        <v>416</v>
      </c>
      <c r="C19" s="27">
        <v>1</v>
      </c>
      <c r="D19" s="26" t="s">
        <v>568</v>
      </c>
      <c r="E19" s="26" t="s">
        <v>416</v>
      </c>
      <c r="F19" s="26">
        <v>599</v>
      </c>
      <c r="G19" s="26">
        <v>73533</v>
      </c>
      <c r="H19" s="26" t="s">
        <v>416</v>
      </c>
      <c r="I19" s="26" t="s">
        <v>569</v>
      </c>
      <c r="J19" s="26" t="s">
        <v>570</v>
      </c>
      <c r="K19" s="26" t="s">
        <v>411</v>
      </c>
      <c r="L19" s="26" t="s">
        <v>322</v>
      </c>
      <c r="M19" s="26" t="s">
        <v>361</v>
      </c>
      <c r="N19" s="26" t="s">
        <v>571</v>
      </c>
      <c r="O19" s="26" t="s">
        <v>324</v>
      </c>
      <c r="P19" s="26">
        <v>596549096</v>
      </c>
      <c r="Q19" s="26" t="s">
        <v>572</v>
      </c>
      <c r="R19" s="26" t="s">
        <v>322</v>
      </c>
      <c r="S19" s="26" t="s">
        <v>361</v>
      </c>
      <c r="T19" s="26" t="s">
        <v>571</v>
      </c>
      <c r="U19" s="26" t="s">
        <v>324</v>
      </c>
      <c r="V19" s="26">
        <v>596549096</v>
      </c>
      <c r="W19" s="26" t="s">
        <v>572</v>
      </c>
      <c r="X19" s="26">
        <v>1</v>
      </c>
      <c r="Y19" s="26">
        <v>0</v>
      </c>
      <c r="Z19" s="26">
        <v>1</v>
      </c>
      <c r="AA19" s="26">
        <v>1</v>
      </c>
      <c r="AB19" s="26">
        <v>0</v>
      </c>
      <c r="AC19" s="26">
        <v>1</v>
      </c>
      <c r="AD19" s="27" t="str">
        <f t="shared" si="0"/>
        <v>A</v>
      </c>
      <c r="AE19" s="26">
        <v>1</v>
      </c>
      <c r="AF19" s="27" t="str">
        <f t="shared" si="1"/>
        <v>A</v>
      </c>
      <c r="AG19" s="26">
        <v>0</v>
      </c>
      <c r="AH19" s="26">
        <v>0</v>
      </c>
      <c r="AI19" s="26">
        <v>0</v>
      </c>
      <c r="AJ19" s="26">
        <v>1</v>
      </c>
      <c r="AK19" s="26">
        <v>1</v>
      </c>
      <c r="AL19" s="27" t="str">
        <f t="shared" si="2"/>
        <v>A</v>
      </c>
      <c r="AM19" s="26">
        <v>1</v>
      </c>
      <c r="AN19" s="26">
        <v>0</v>
      </c>
      <c r="AO19" s="26">
        <v>0</v>
      </c>
      <c r="AP19" s="26">
        <v>1</v>
      </c>
      <c r="AQ19" s="27" t="str">
        <f t="shared" si="3"/>
        <v>A</v>
      </c>
      <c r="AR19" s="26">
        <v>0</v>
      </c>
      <c r="AS19" s="26">
        <v>0</v>
      </c>
      <c r="AT19" s="26">
        <v>0</v>
      </c>
      <c r="AU19" s="26">
        <v>1</v>
      </c>
      <c r="AV19" s="26">
        <v>0</v>
      </c>
      <c r="AW19" s="26">
        <v>0</v>
      </c>
      <c r="AX19" s="26">
        <v>1</v>
      </c>
      <c r="AY19" s="27" t="str">
        <f t="shared" si="4"/>
        <v>A</v>
      </c>
      <c r="AZ19" s="27">
        <v>1</v>
      </c>
      <c r="BA19" s="27">
        <v>1</v>
      </c>
      <c r="BB19" s="27">
        <v>0</v>
      </c>
      <c r="BC19" s="27">
        <v>1</v>
      </c>
      <c r="BD19" s="26">
        <v>0</v>
      </c>
      <c r="BE19" s="26">
        <v>0</v>
      </c>
      <c r="BF19" s="26">
        <v>0</v>
      </c>
      <c r="BG19" s="26">
        <v>4</v>
      </c>
      <c r="BH19" s="26">
        <v>1</v>
      </c>
      <c r="BI19" s="26">
        <v>1</v>
      </c>
      <c r="BJ19" s="26">
        <v>0</v>
      </c>
      <c r="BK19" s="26">
        <v>0</v>
      </c>
      <c r="BL19" s="26">
        <v>8</v>
      </c>
      <c r="BM19" s="26">
        <v>1</v>
      </c>
      <c r="BN19" s="26">
        <v>0</v>
      </c>
      <c r="BO19" s="26">
        <v>2</v>
      </c>
      <c r="BP19" s="26">
        <v>2</v>
      </c>
      <c r="BQ19" s="26">
        <v>1</v>
      </c>
      <c r="BR19" s="26">
        <v>0</v>
      </c>
      <c r="BS19" s="26">
        <v>1</v>
      </c>
      <c r="BT19" s="26">
        <v>0</v>
      </c>
      <c r="BU19" s="26">
        <v>0</v>
      </c>
      <c r="BV19" s="26">
        <v>6</v>
      </c>
      <c r="BW19" s="26">
        <v>0</v>
      </c>
      <c r="BX19" s="26">
        <v>0</v>
      </c>
      <c r="BY19" s="26">
        <v>0</v>
      </c>
      <c r="BZ19" s="26">
        <v>0</v>
      </c>
      <c r="CA19" s="26">
        <v>1</v>
      </c>
      <c r="CB19" s="26">
        <v>0</v>
      </c>
      <c r="CC19" s="26">
        <v>0</v>
      </c>
      <c r="CD19" s="26">
        <v>2</v>
      </c>
      <c r="CE19" s="26">
        <v>3</v>
      </c>
      <c r="CF19" s="26">
        <v>2</v>
      </c>
      <c r="CG19" s="26">
        <v>2</v>
      </c>
      <c r="CH19" s="26">
        <v>0</v>
      </c>
      <c r="CI19" s="26">
        <v>1</v>
      </c>
      <c r="CJ19" s="26">
        <v>0</v>
      </c>
      <c r="CK19" s="26">
        <v>0</v>
      </c>
      <c r="CL19" s="26">
        <v>0</v>
      </c>
      <c r="CM19" s="26">
        <v>0</v>
      </c>
      <c r="CN19" s="26">
        <v>0</v>
      </c>
      <c r="CO19" s="26">
        <v>0</v>
      </c>
      <c r="CP19" s="26">
        <v>0</v>
      </c>
      <c r="CQ19" s="26">
        <v>0</v>
      </c>
      <c r="CR19" s="26">
        <v>0</v>
      </c>
      <c r="CS19" s="26">
        <v>2</v>
      </c>
      <c r="CT19" s="26">
        <v>0</v>
      </c>
      <c r="CU19" s="26">
        <v>0</v>
      </c>
      <c r="CV19" s="26">
        <v>0</v>
      </c>
      <c r="CW19" s="26">
        <v>2</v>
      </c>
      <c r="CX19" s="26">
        <v>2</v>
      </c>
      <c r="CY19" s="26">
        <v>1</v>
      </c>
      <c r="CZ19" s="26">
        <v>0</v>
      </c>
      <c r="DA19" s="26">
        <v>0</v>
      </c>
      <c r="DB19" s="26">
        <v>0</v>
      </c>
      <c r="DC19" s="26">
        <v>1</v>
      </c>
      <c r="DD19" s="26">
        <v>1</v>
      </c>
      <c r="DE19" s="26">
        <v>0</v>
      </c>
      <c r="DF19" s="26">
        <v>0</v>
      </c>
      <c r="DG19" s="26">
        <v>0</v>
      </c>
      <c r="DH19" s="26">
        <v>0</v>
      </c>
      <c r="DI19" s="26">
        <v>0</v>
      </c>
      <c r="DJ19" s="26">
        <v>0</v>
      </c>
      <c r="DK19" s="26">
        <v>0</v>
      </c>
      <c r="DL19" s="26">
        <v>0</v>
      </c>
      <c r="DM19" s="26">
        <v>0</v>
      </c>
      <c r="DN19" s="26">
        <v>0</v>
      </c>
      <c r="DO19" s="26">
        <v>0</v>
      </c>
      <c r="DP19" s="26">
        <v>0</v>
      </c>
      <c r="DQ19" s="26">
        <v>0</v>
      </c>
      <c r="DR19" s="26">
        <v>0</v>
      </c>
      <c r="DS19" s="26">
        <v>0</v>
      </c>
      <c r="DT19" s="26">
        <v>0</v>
      </c>
      <c r="DU19" s="26">
        <v>0</v>
      </c>
      <c r="DV19" s="26">
        <v>0</v>
      </c>
      <c r="DW19" s="26">
        <v>1</v>
      </c>
      <c r="DX19" s="26">
        <v>0</v>
      </c>
      <c r="DY19" s="26">
        <v>0</v>
      </c>
      <c r="DZ19" s="26">
        <v>3</v>
      </c>
      <c r="EA19" s="27">
        <v>0</v>
      </c>
      <c r="EB19" s="26" t="s">
        <v>324</v>
      </c>
      <c r="EC19" s="27">
        <v>3</v>
      </c>
      <c r="ED19" s="26" t="s">
        <v>573</v>
      </c>
      <c r="EE19" s="26" t="s">
        <v>574</v>
      </c>
      <c r="EF19" s="27">
        <v>1</v>
      </c>
      <c r="EG19" s="27">
        <v>1</v>
      </c>
      <c r="EH19" s="27">
        <v>1</v>
      </c>
      <c r="EI19" s="26"/>
      <c r="EJ19" s="26"/>
      <c r="EK19" s="26">
        <v>1253</v>
      </c>
      <c r="EL19" s="26">
        <v>7.78</v>
      </c>
      <c r="EM19" s="26">
        <v>1</v>
      </c>
      <c r="EN19" s="28">
        <v>1</v>
      </c>
      <c r="EO19" s="29">
        <v>1230</v>
      </c>
      <c r="EP19" s="30">
        <v>7.78</v>
      </c>
      <c r="EQ19" s="29">
        <v>1</v>
      </c>
      <c r="ER19" s="29">
        <v>1</v>
      </c>
    </row>
    <row r="20" spans="1:148" ht="24">
      <c r="A20" s="26" t="s">
        <v>421</v>
      </c>
      <c r="B20" s="26" t="s">
        <v>575</v>
      </c>
      <c r="C20" s="27">
        <v>3</v>
      </c>
      <c r="D20" s="26" t="s">
        <v>576</v>
      </c>
      <c r="E20" s="26" t="s">
        <v>357</v>
      </c>
      <c r="F20" s="26">
        <v>1</v>
      </c>
      <c r="G20" s="26">
        <v>74401</v>
      </c>
      <c r="H20" s="26" t="s">
        <v>575</v>
      </c>
      <c r="I20" s="26" t="s">
        <v>577</v>
      </c>
      <c r="J20" s="26" t="s">
        <v>578</v>
      </c>
      <c r="K20" s="26" t="s">
        <v>323</v>
      </c>
      <c r="L20" s="26" t="s">
        <v>346</v>
      </c>
      <c r="M20" s="26" t="s">
        <v>350</v>
      </c>
      <c r="N20" s="26" t="s">
        <v>579</v>
      </c>
      <c r="O20" s="26"/>
      <c r="P20" s="26" t="s">
        <v>580</v>
      </c>
      <c r="Q20" s="26" t="s">
        <v>581</v>
      </c>
      <c r="R20" s="26" t="s">
        <v>346</v>
      </c>
      <c r="S20" s="26" t="s">
        <v>350</v>
      </c>
      <c r="T20" s="26" t="s">
        <v>579</v>
      </c>
      <c r="U20" s="26"/>
      <c r="V20" s="26" t="s">
        <v>580</v>
      </c>
      <c r="W20" s="26" t="s">
        <v>581</v>
      </c>
      <c r="X20" s="26">
        <v>9</v>
      </c>
      <c r="Y20" s="26">
        <v>2</v>
      </c>
      <c r="Z20" s="26">
        <v>11</v>
      </c>
      <c r="AA20" s="26">
        <v>9</v>
      </c>
      <c r="AB20" s="26">
        <v>2</v>
      </c>
      <c r="AC20" s="26">
        <v>11</v>
      </c>
      <c r="AD20" s="27" t="str">
        <f t="shared" si="0"/>
        <v>A</v>
      </c>
      <c r="AE20" s="26">
        <v>9</v>
      </c>
      <c r="AF20" s="27" t="str">
        <f t="shared" si="1"/>
        <v>A</v>
      </c>
      <c r="AG20" s="26">
        <v>0</v>
      </c>
      <c r="AH20" s="26">
        <v>6</v>
      </c>
      <c r="AI20" s="26">
        <v>3</v>
      </c>
      <c r="AJ20" s="26">
        <v>0</v>
      </c>
      <c r="AK20" s="26">
        <v>9</v>
      </c>
      <c r="AL20" s="27" t="str">
        <f t="shared" si="2"/>
        <v>A</v>
      </c>
      <c r="AM20" s="26">
        <v>0</v>
      </c>
      <c r="AN20" s="26">
        <v>3</v>
      </c>
      <c r="AO20" s="26">
        <v>6</v>
      </c>
      <c r="AP20" s="26">
        <v>9</v>
      </c>
      <c r="AQ20" s="27" t="str">
        <f t="shared" si="3"/>
        <v>A</v>
      </c>
      <c r="AR20" s="26">
        <v>0</v>
      </c>
      <c r="AS20" s="26">
        <v>0</v>
      </c>
      <c r="AT20" s="26">
        <v>0</v>
      </c>
      <c r="AU20" s="26">
        <v>8</v>
      </c>
      <c r="AV20" s="26">
        <v>1</v>
      </c>
      <c r="AW20" s="26">
        <v>0</v>
      </c>
      <c r="AX20" s="26">
        <v>9</v>
      </c>
      <c r="AY20" s="27" t="str">
        <f t="shared" si="4"/>
        <v>A</v>
      </c>
      <c r="AZ20" s="27">
        <v>1</v>
      </c>
      <c r="BA20" s="27">
        <v>1</v>
      </c>
      <c r="BB20" s="27">
        <v>1</v>
      </c>
      <c r="BC20" s="27">
        <v>1</v>
      </c>
      <c r="BD20" s="26">
        <v>2</v>
      </c>
      <c r="BE20" s="26">
        <v>0</v>
      </c>
      <c r="BF20" s="26">
        <v>0</v>
      </c>
      <c r="BG20" s="26">
        <v>76</v>
      </c>
      <c r="BH20" s="26">
        <v>0</v>
      </c>
      <c r="BI20" s="26">
        <v>14</v>
      </c>
      <c r="BJ20" s="26">
        <v>0</v>
      </c>
      <c r="BK20" s="26">
        <v>5</v>
      </c>
      <c r="BL20" s="26">
        <v>152</v>
      </c>
      <c r="BM20" s="26">
        <v>42</v>
      </c>
      <c r="BN20" s="26">
        <v>1</v>
      </c>
      <c r="BO20" s="26">
        <v>35</v>
      </c>
      <c r="BP20" s="26">
        <v>52</v>
      </c>
      <c r="BQ20" s="26">
        <v>0</v>
      </c>
      <c r="BR20" s="26">
        <v>0</v>
      </c>
      <c r="BS20" s="26">
        <v>6</v>
      </c>
      <c r="BT20" s="26">
        <v>16</v>
      </c>
      <c r="BU20" s="26">
        <v>1</v>
      </c>
      <c r="BV20" s="26">
        <v>64</v>
      </c>
      <c r="BW20" s="26">
        <v>43</v>
      </c>
      <c r="BX20" s="26">
        <v>0</v>
      </c>
      <c r="BY20" s="26">
        <v>3</v>
      </c>
      <c r="BZ20" s="26">
        <v>2</v>
      </c>
      <c r="CA20" s="26">
        <v>22</v>
      </c>
      <c r="CB20" s="26">
        <v>11</v>
      </c>
      <c r="CC20" s="26">
        <v>0</v>
      </c>
      <c r="CD20" s="26">
        <v>7</v>
      </c>
      <c r="CE20" s="26">
        <v>0</v>
      </c>
      <c r="CF20" s="26">
        <v>0</v>
      </c>
      <c r="CG20" s="26">
        <v>10</v>
      </c>
      <c r="CH20" s="26">
        <v>0</v>
      </c>
      <c r="CI20" s="26">
        <v>0</v>
      </c>
      <c r="CJ20" s="26">
        <v>0</v>
      </c>
      <c r="CK20" s="26">
        <v>0</v>
      </c>
      <c r="CL20" s="26">
        <v>0</v>
      </c>
      <c r="CM20" s="26">
        <v>0</v>
      </c>
      <c r="CN20" s="26">
        <v>0</v>
      </c>
      <c r="CO20" s="26">
        <v>0</v>
      </c>
      <c r="CP20" s="26">
        <v>4</v>
      </c>
      <c r="CQ20" s="26">
        <v>2</v>
      </c>
      <c r="CR20" s="26">
        <v>0</v>
      </c>
      <c r="CS20" s="26">
        <v>0</v>
      </c>
      <c r="CT20" s="26">
        <v>7</v>
      </c>
      <c r="CU20" s="26">
        <v>0</v>
      </c>
      <c r="CV20" s="26">
        <v>0</v>
      </c>
      <c r="CW20" s="26">
        <v>6</v>
      </c>
      <c r="CX20" s="26">
        <v>9</v>
      </c>
      <c r="CY20" s="26">
        <v>3</v>
      </c>
      <c r="CZ20" s="26">
        <v>0</v>
      </c>
      <c r="DA20" s="26">
        <v>0</v>
      </c>
      <c r="DB20" s="26">
        <v>0</v>
      </c>
      <c r="DC20" s="26">
        <v>1</v>
      </c>
      <c r="DD20" s="26">
        <v>0</v>
      </c>
      <c r="DE20" s="26">
        <v>0</v>
      </c>
      <c r="DF20" s="26">
        <v>0</v>
      </c>
      <c r="DG20" s="26">
        <v>0</v>
      </c>
      <c r="DH20" s="26">
        <v>0</v>
      </c>
      <c r="DI20" s="26">
        <v>0</v>
      </c>
      <c r="DJ20" s="26">
        <v>0</v>
      </c>
      <c r="DK20" s="26">
        <v>0</v>
      </c>
      <c r="DL20" s="26">
        <v>0</v>
      </c>
      <c r="DM20" s="26">
        <v>0</v>
      </c>
      <c r="DN20" s="26">
        <v>2</v>
      </c>
      <c r="DO20" s="26">
        <v>0</v>
      </c>
      <c r="DP20" s="26">
        <v>0</v>
      </c>
      <c r="DQ20" s="26">
        <v>0</v>
      </c>
      <c r="DR20" s="26">
        <v>0</v>
      </c>
      <c r="DS20" s="26">
        <v>0</v>
      </c>
      <c r="DT20" s="26">
        <v>3</v>
      </c>
      <c r="DU20" s="26">
        <v>0</v>
      </c>
      <c r="DV20" s="26">
        <v>0</v>
      </c>
      <c r="DW20" s="26">
        <v>0</v>
      </c>
      <c r="DX20" s="26">
        <v>0</v>
      </c>
      <c r="DY20" s="26">
        <v>1</v>
      </c>
      <c r="DZ20" s="26">
        <v>75</v>
      </c>
      <c r="EA20" s="27">
        <v>1</v>
      </c>
      <c r="EB20" s="26" t="s">
        <v>582</v>
      </c>
      <c r="EC20" s="27">
        <v>2</v>
      </c>
      <c r="ED20" s="26" t="s">
        <v>583</v>
      </c>
      <c r="EE20" s="26" t="s">
        <v>584</v>
      </c>
      <c r="EF20" s="27">
        <v>1</v>
      </c>
      <c r="EG20" s="27">
        <v>1</v>
      </c>
      <c r="EH20" s="27">
        <v>1</v>
      </c>
      <c r="EI20" s="26" t="s">
        <v>324</v>
      </c>
      <c r="EJ20" s="26" t="s">
        <v>324</v>
      </c>
      <c r="EK20" s="26">
        <v>19135</v>
      </c>
      <c r="EL20" s="26">
        <v>98.693533000000002</v>
      </c>
      <c r="EM20" s="26">
        <v>6</v>
      </c>
      <c r="EN20" s="28">
        <v>6</v>
      </c>
      <c r="EO20" s="29">
        <v>19226</v>
      </c>
      <c r="EP20" s="30">
        <v>98.72</v>
      </c>
      <c r="EQ20" s="29">
        <v>6</v>
      </c>
      <c r="ER20" s="29">
        <v>6</v>
      </c>
    </row>
    <row r="21" spans="1:148" ht="48">
      <c r="A21" s="26" t="s">
        <v>421</v>
      </c>
      <c r="B21" s="26" t="s">
        <v>585</v>
      </c>
      <c r="C21" s="27">
        <v>3</v>
      </c>
      <c r="D21" s="26" t="s">
        <v>586</v>
      </c>
      <c r="E21" s="26" t="s">
        <v>401</v>
      </c>
      <c r="F21" s="26">
        <v>1148</v>
      </c>
      <c r="G21" s="26">
        <v>73822</v>
      </c>
      <c r="H21" s="26" t="s">
        <v>585</v>
      </c>
      <c r="I21" s="26" t="s">
        <v>587</v>
      </c>
      <c r="J21" s="26" t="s">
        <v>588</v>
      </c>
      <c r="K21" s="26" t="s">
        <v>589</v>
      </c>
      <c r="L21" s="26" t="s">
        <v>322</v>
      </c>
      <c r="M21" s="26" t="s">
        <v>379</v>
      </c>
      <c r="N21" s="26" t="s">
        <v>590</v>
      </c>
      <c r="O21" s="26" t="s">
        <v>324</v>
      </c>
      <c r="P21" s="26">
        <v>558609270</v>
      </c>
      <c r="Q21" s="26" t="s">
        <v>591</v>
      </c>
      <c r="R21" s="26" t="s">
        <v>324</v>
      </c>
      <c r="S21" s="26" t="s">
        <v>339</v>
      </c>
      <c r="T21" s="26" t="s">
        <v>592</v>
      </c>
      <c r="U21" s="26" t="s">
        <v>324</v>
      </c>
      <c r="V21" s="26">
        <v>558609230</v>
      </c>
      <c r="W21" s="26" t="s">
        <v>593</v>
      </c>
      <c r="X21" s="26">
        <v>22</v>
      </c>
      <c r="Y21" s="26">
        <v>3</v>
      </c>
      <c r="Z21" s="26">
        <v>25</v>
      </c>
      <c r="AA21" s="26">
        <v>22</v>
      </c>
      <c r="AB21" s="26">
        <v>3</v>
      </c>
      <c r="AC21" s="26">
        <v>25</v>
      </c>
      <c r="AD21" s="27" t="str">
        <f t="shared" si="0"/>
        <v>A</v>
      </c>
      <c r="AE21" s="26">
        <v>21</v>
      </c>
      <c r="AF21" s="27" t="str">
        <f t="shared" si="1"/>
        <v>A</v>
      </c>
      <c r="AG21" s="26">
        <v>0</v>
      </c>
      <c r="AH21" s="26">
        <v>6</v>
      </c>
      <c r="AI21" s="26">
        <v>5</v>
      </c>
      <c r="AJ21" s="26">
        <v>11</v>
      </c>
      <c r="AK21" s="26">
        <v>22</v>
      </c>
      <c r="AL21" s="27" t="str">
        <f t="shared" si="2"/>
        <v>A</v>
      </c>
      <c r="AM21" s="26">
        <v>4</v>
      </c>
      <c r="AN21" s="26">
        <v>8</v>
      </c>
      <c r="AO21" s="26">
        <v>10</v>
      </c>
      <c r="AP21" s="26">
        <v>22</v>
      </c>
      <c r="AQ21" s="27" t="str">
        <f t="shared" si="3"/>
        <v>A</v>
      </c>
      <c r="AR21" s="26">
        <v>0</v>
      </c>
      <c r="AS21" s="26">
        <v>0</v>
      </c>
      <c r="AT21" s="26">
        <v>0</v>
      </c>
      <c r="AU21" s="26">
        <v>16</v>
      </c>
      <c r="AV21" s="26">
        <v>5</v>
      </c>
      <c r="AW21" s="26">
        <v>1</v>
      </c>
      <c r="AX21" s="26">
        <v>22</v>
      </c>
      <c r="AY21" s="27" t="str">
        <f t="shared" si="4"/>
        <v>A</v>
      </c>
      <c r="AZ21" s="27">
        <v>1</v>
      </c>
      <c r="BA21" s="27">
        <v>1</v>
      </c>
      <c r="BB21" s="27">
        <v>1</v>
      </c>
      <c r="BC21" s="27">
        <v>1</v>
      </c>
      <c r="BD21" s="26">
        <v>5</v>
      </c>
      <c r="BE21" s="26">
        <v>4</v>
      </c>
      <c r="BF21" s="26">
        <v>0</v>
      </c>
      <c r="BG21" s="26">
        <v>156</v>
      </c>
      <c r="BH21" s="26">
        <v>4</v>
      </c>
      <c r="BI21" s="26">
        <v>89</v>
      </c>
      <c r="BJ21" s="26">
        <v>0</v>
      </c>
      <c r="BK21" s="26">
        <v>19</v>
      </c>
      <c r="BL21" s="26">
        <v>379</v>
      </c>
      <c r="BM21" s="26">
        <v>81</v>
      </c>
      <c r="BN21" s="26">
        <v>7</v>
      </c>
      <c r="BO21" s="26">
        <v>52</v>
      </c>
      <c r="BP21" s="26">
        <v>122</v>
      </c>
      <c r="BQ21" s="26">
        <v>5</v>
      </c>
      <c r="BR21" s="26">
        <v>0</v>
      </c>
      <c r="BS21" s="26">
        <v>70</v>
      </c>
      <c r="BT21" s="26">
        <v>17</v>
      </c>
      <c r="BU21" s="26">
        <v>1</v>
      </c>
      <c r="BV21" s="26">
        <v>0</v>
      </c>
      <c r="BW21" s="26">
        <v>171</v>
      </c>
      <c r="BX21" s="26">
        <v>0</v>
      </c>
      <c r="BY21" s="26">
        <v>0</v>
      </c>
      <c r="BZ21" s="26">
        <v>8</v>
      </c>
      <c r="CA21" s="26">
        <v>2</v>
      </c>
      <c r="CB21" s="26">
        <v>45</v>
      </c>
      <c r="CC21" s="26">
        <v>5</v>
      </c>
      <c r="CD21" s="26">
        <v>17</v>
      </c>
      <c r="CE21" s="26">
        <v>8</v>
      </c>
      <c r="CF21" s="26">
        <v>22</v>
      </c>
      <c r="CG21" s="26">
        <v>24</v>
      </c>
      <c r="CH21" s="26">
        <v>0</v>
      </c>
      <c r="CI21" s="26">
        <v>1</v>
      </c>
      <c r="CJ21" s="26">
        <v>0</v>
      </c>
      <c r="CK21" s="26">
        <v>0</v>
      </c>
      <c r="CL21" s="26">
        <v>0</v>
      </c>
      <c r="CM21" s="26">
        <v>0</v>
      </c>
      <c r="CN21" s="26">
        <v>0</v>
      </c>
      <c r="CO21" s="26">
        <v>0</v>
      </c>
      <c r="CP21" s="26">
        <v>14</v>
      </c>
      <c r="CQ21" s="26">
        <v>6</v>
      </c>
      <c r="CR21" s="26">
        <v>0</v>
      </c>
      <c r="CS21" s="26">
        <v>4</v>
      </c>
      <c r="CT21" s="26">
        <v>11</v>
      </c>
      <c r="CU21" s="26">
        <v>1</v>
      </c>
      <c r="CV21" s="26">
        <v>2</v>
      </c>
      <c r="CW21" s="26">
        <v>24</v>
      </c>
      <c r="CX21" s="26">
        <v>15</v>
      </c>
      <c r="CY21" s="26">
        <v>55</v>
      </c>
      <c r="CZ21" s="26">
        <v>0</v>
      </c>
      <c r="DA21" s="26">
        <v>0</v>
      </c>
      <c r="DB21" s="26">
        <v>0</v>
      </c>
      <c r="DC21" s="26">
        <v>9</v>
      </c>
      <c r="DD21" s="26">
        <v>32</v>
      </c>
      <c r="DE21" s="26">
        <v>1</v>
      </c>
      <c r="DF21" s="26">
        <v>2</v>
      </c>
      <c r="DG21" s="26">
        <v>1</v>
      </c>
      <c r="DH21" s="26">
        <v>1</v>
      </c>
      <c r="DI21" s="26">
        <v>0</v>
      </c>
      <c r="DJ21" s="26">
        <v>1</v>
      </c>
      <c r="DK21" s="26">
        <v>0</v>
      </c>
      <c r="DL21" s="26">
        <v>0</v>
      </c>
      <c r="DM21" s="26">
        <v>2</v>
      </c>
      <c r="DN21" s="26">
        <v>2</v>
      </c>
      <c r="DO21" s="26">
        <v>0</v>
      </c>
      <c r="DP21" s="26">
        <v>2</v>
      </c>
      <c r="DQ21" s="26">
        <v>0</v>
      </c>
      <c r="DR21" s="26">
        <v>0</v>
      </c>
      <c r="DS21" s="26">
        <v>5</v>
      </c>
      <c r="DT21" s="26">
        <v>32</v>
      </c>
      <c r="DU21" s="26">
        <v>2</v>
      </c>
      <c r="DV21" s="26">
        <v>16</v>
      </c>
      <c r="DW21" s="26">
        <v>6</v>
      </c>
      <c r="DX21" s="26">
        <v>0</v>
      </c>
      <c r="DY21" s="26">
        <v>37</v>
      </c>
      <c r="DZ21" s="26">
        <v>197</v>
      </c>
      <c r="EA21" s="27">
        <v>1</v>
      </c>
      <c r="EB21" s="26" t="s">
        <v>594</v>
      </c>
      <c r="EC21" s="27">
        <v>1</v>
      </c>
      <c r="ED21" s="26" t="s">
        <v>324</v>
      </c>
      <c r="EE21" s="26" t="s">
        <v>324</v>
      </c>
      <c r="EF21" s="27">
        <v>1</v>
      </c>
      <c r="EG21" s="27">
        <v>1</v>
      </c>
      <c r="EH21" s="27">
        <v>1</v>
      </c>
      <c r="EI21" s="26" t="s">
        <v>324</v>
      </c>
      <c r="EJ21" s="26" t="s">
        <v>324</v>
      </c>
      <c r="EK21" s="26"/>
      <c r="EL21" s="26"/>
      <c r="EM21" s="26"/>
      <c r="EN21" s="28"/>
      <c r="EO21" s="29">
        <v>83978</v>
      </c>
      <c r="EP21" s="30">
        <v>208.32</v>
      </c>
      <c r="EQ21" s="29">
        <v>17</v>
      </c>
      <c r="ER21" s="29">
        <v>16</v>
      </c>
    </row>
    <row r="22" spans="1:148" ht="24">
      <c r="A22" s="26" t="s">
        <v>421</v>
      </c>
      <c r="B22" s="26" t="s">
        <v>595</v>
      </c>
      <c r="C22" s="27">
        <v>3</v>
      </c>
      <c r="D22" s="26" t="s">
        <v>596</v>
      </c>
      <c r="E22" s="26" t="s">
        <v>333</v>
      </c>
      <c r="F22" s="26">
        <v>3</v>
      </c>
      <c r="G22" s="26">
        <v>73911</v>
      </c>
      <c r="H22" s="26" t="s">
        <v>595</v>
      </c>
      <c r="I22" s="26" t="s">
        <v>597</v>
      </c>
      <c r="J22" s="26" t="s">
        <v>598</v>
      </c>
      <c r="K22" s="26" t="s">
        <v>599</v>
      </c>
      <c r="L22" s="26" t="s">
        <v>358</v>
      </c>
      <c r="M22" s="26" t="s">
        <v>372</v>
      </c>
      <c r="N22" s="26" t="s">
        <v>600</v>
      </c>
      <c r="O22" s="26"/>
      <c r="P22" s="26">
        <v>558604150</v>
      </c>
      <c r="Q22" s="26" t="s">
        <v>601</v>
      </c>
      <c r="R22" s="26" t="s">
        <v>358</v>
      </c>
      <c r="S22" s="26" t="s">
        <v>372</v>
      </c>
      <c r="T22" s="26" t="s">
        <v>600</v>
      </c>
      <c r="U22" s="26"/>
      <c r="V22" s="26">
        <v>558604150</v>
      </c>
      <c r="W22" s="26" t="s">
        <v>601</v>
      </c>
      <c r="X22" s="26">
        <v>6</v>
      </c>
      <c r="Y22" s="26">
        <v>0</v>
      </c>
      <c r="Z22" s="26">
        <v>6</v>
      </c>
      <c r="AA22" s="26">
        <v>6</v>
      </c>
      <c r="AB22" s="26">
        <v>0</v>
      </c>
      <c r="AC22" s="26">
        <v>6</v>
      </c>
      <c r="AD22" s="27" t="str">
        <f t="shared" si="0"/>
        <v>A</v>
      </c>
      <c r="AE22" s="26">
        <v>6</v>
      </c>
      <c r="AF22" s="27" t="str">
        <f t="shared" si="1"/>
        <v>A</v>
      </c>
      <c r="AG22" s="26">
        <v>0</v>
      </c>
      <c r="AH22" s="26">
        <v>2</v>
      </c>
      <c r="AI22" s="26">
        <v>1</v>
      </c>
      <c r="AJ22" s="26">
        <v>3</v>
      </c>
      <c r="AK22" s="26">
        <v>6</v>
      </c>
      <c r="AL22" s="27" t="str">
        <f t="shared" si="2"/>
        <v>A</v>
      </c>
      <c r="AM22" s="26">
        <v>1</v>
      </c>
      <c r="AN22" s="26">
        <v>1</v>
      </c>
      <c r="AO22" s="26">
        <v>4</v>
      </c>
      <c r="AP22" s="26">
        <v>6</v>
      </c>
      <c r="AQ22" s="27" t="str">
        <f t="shared" si="3"/>
        <v>A</v>
      </c>
      <c r="AR22" s="26">
        <v>0</v>
      </c>
      <c r="AS22" s="26">
        <v>0</v>
      </c>
      <c r="AT22" s="26">
        <v>1</v>
      </c>
      <c r="AU22" s="26">
        <v>5</v>
      </c>
      <c r="AV22" s="26">
        <v>0</v>
      </c>
      <c r="AW22" s="26">
        <v>0</v>
      </c>
      <c r="AX22" s="26">
        <v>6</v>
      </c>
      <c r="AY22" s="27" t="str">
        <f t="shared" si="4"/>
        <v>A</v>
      </c>
      <c r="AZ22" s="27">
        <v>1</v>
      </c>
      <c r="BA22" s="27">
        <v>1</v>
      </c>
      <c r="BB22" s="27">
        <v>1</v>
      </c>
      <c r="BC22" s="27">
        <v>1</v>
      </c>
      <c r="BD22" s="26">
        <v>16</v>
      </c>
      <c r="BE22" s="26">
        <v>1</v>
      </c>
      <c r="BF22" s="26">
        <v>1</v>
      </c>
      <c r="BG22" s="26">
        <v>63</v>
      </c>
      <c r="BH22" s="26">
        <v>2</v>
      </c>
      <c r="BI22" s="26">
        <v>30</v>
      </c>
      <c r="BJ22" s="26">
        <v>27</v>
      </c>
      <c r="BK22" s="26">
        <v>8</v>
      </c>
      <c r="BL22" s="26">
        <v>322</v>
      </c>
      <c r="BM22" s="26">
        <v>6</v>
      </c>
      <c r="BN22" s="26">
        <v>1</v>
      </c>
      <c r="BO22" s="26">
        <v>138</v>
      </c>
      <c r="BP22" s="26">
        <v>22</v>
      </c>
      <c r="BQ22" s="26">
        <v>1</v>
      </c>
      <c r="BR22" s="26">
        <v>0</v>
      </c>
      <c r="BS22" s="26">
        <v>4</v>
      </c>
      <c r="BT22" s="26">
        <v>15</v>
      </c>
      <c r="BU22" s="26">
        <v>4</v>
      </c>
      <c r="BV22" s="26">
        <v>106</v>
      </c>
      <c r="BW22" s="26">
        <v>47</v>
      </c>
      <c r="BX22" s="26">
        <v>1</v>
      </c>
      <c r="BY22" s="26">
        <v>4</v>
      </c>
      <c r="BZ22" s="26">
        <v>3</v>
      </c>
      <c r="CA22" s="26">
        <v>18</v>
      </c>
      <c r="CB22" s="26">
        <v>13</v>
      </c>
      <c r="CC22" s="26">
        <v>1</v>
      </c>
      <c r="CD22" s="26">
        <v>18</v>
      </c>
      <c r="CE22" s="26">
        <v>1</v>
      </c>
      <c r="CF22" s="26">
        <v>3</v>
      </c>
      <c r="CG22" s="26">
        <v>15</v>
      </c>
      <c r="CH22" s="26">
        <v>0</v>
      </c>
      <c r="CI22" s="26">
        <v>1</v>
      </c>
      <c r="CJ22" s="26">
        <v>1</v>
      </c>
      <c r="CK22" s="26">
        <v>0</v>
      </c>
      <c r="CL22" s="26">
        <v>0</v>
      </c>
      <c r="CM22" s="26">
        <v>3</v>
      </c>
      <c r="CN22" s="26">
        <v>0</v>
      </c>
      <c r="CO22" s="26">
        <v>1</v>
      </c>
      <c r="CP22" s="26">
        <v>2</v>
      </c>
      <c r="CQ22" s="26">
        <v>0</v>
      </c>
      <c r="CR22" s="26">
        <v>0</v>
      </c>
      <c r="CS22" s="26">
        <v>83</v>
      </c>
      <c r="CT22" s="26">
        <v>1</v>
      </c>
      <c r="CU22" s="26">
        <v>1</v>
      </c>
      <c r="CV22" s="26">
        <v>1</v>
      </c>
      <c r="CW22" s="26">
        <v>17</v>
      </c>
      <c r="CX22" s="26">
        <v>7</v>
      </c>
      <c r="CY22" s="26">
        <v>18</v>
      </c>
      <c r="CZ22" s="26">
        <v>0</v>
      </c>
      <c r="DA22" s="26">
        <v>1</v>
      </c>
      <c r="DB22" s="26">
        <v>0</v>
      </c>
      <c r="DC22" s="26">
        <v>0</v>
      </c>
      <c r="DD22" s="26">
        <v>2</v>
      </c>
      <c r="DE22" s="26">
        <v>0</v>
      </c>
      <c r="DF22" s="26">
        <v>0</v>
      </c>
      <c r="DG22" s="26">
        <v>0</v>
      </c>
      <c r="DH22" s="26">
        <v>0</v>
      </c>
      <c r="DI22" s="26">
        <v>1</v>
      </c>
      <c r="DJ22" s="26">
        <v>0</v>
      </c>
      <c r="DK22" s="26">
        <v>0</v>
      </c>
      <c r="DL22" s="26">
        <v>0</v>
      </c>
      <c r="DM22" s="26">
        <v>3</v>
      </c>
      <c r="DN22" s="26">
        <v>6</v>
      </c>
      <c r="DO22" s="26">
        <v>0</v>
      </c>
      <c r="DP22" s="26">
        <v>2</v>
      </c>
      <c r="DQ22" s="26">
        <v>0</v>
      </c>
      <c r="DR22" s="26">
        <v>0</v>
      </c>
      <c r="DS22" s="26">
        <v>2</v>
      </c>
      <c r="DT22" s="26">
        <v>6</v>
      </c>
      <c r="DU22" s="26">
        <v>0</v>
      </c>
      <c r="DV22" s="26">
        <v>7</v>
      </c>
      <c r="DW22" s="26">
        <v>0</v>
      </c>
      <c r="DX22" s="26">
        <v>4</v>
      </c>
      <c r="DY22" s="26">
        <v>2</v>
      </c>
      <c r="DZ22" s="26">
        <v>156</v>
      </c>
      <c r="EA22" s="27">
        <v>0</v>
      </c>
      <c r="EB22" s="26"/>
      <c r="EC22" s="27">
        <v>3</v>
      </c>
      <c r="ED22" s="26" t="s">
        <v>602</v>
      </c>
      <c r="EE22" s="26"/>
      <c r="EF22" s="27">
        <v>1</v>
      </c>
      <c r="EG22" s="27">
        <v>1</v>
      </c>
      <c r="EH22" s="27">
        <v>1</v>
      </c>
      <c r="EI22" s="26" t="s">
        <v>368</v>
      </c>
      <c r="EJ22" s="26"/>
      <c r="EK22" s="26">
        <v>18235</v>
      </c>
      <c r="EL22" s="26">
        <v>89.477982999999995</v>
      </c>
      <c r="EM22" s="26">
        <v>7</v>
      </c>
      <c r="EN22" s="28">
        <v>7</v>
      </c>
      <c r="EO22" s="29">
        <v>18495</v>
      </c>
      <c r="EP22" s="30">
        <v>89.47</v>
      </c>
      <c r="EQ22" s="29">
        <v>7</v>
      </c>
      <c r="ER22" s="29">
        <v>7</v>
      </c>
    </row>
    <row r="23" spans="1:148" ht="36">
      <c r="A23" s="26" t="s">
        <v>421</v>
      </c>
      <c r="B23" s="26" t="s">
        <v>603</v>
      </c>
      <c r="C23" s="27">
        <v>2</v>
      </c>
      <c r="D23" s="26" t="s">
        <v>604</v>
      </c>
      <c r="E23" s="26" t="s">
        <v>356</v>
      </c>
      <c r="F23" s="26">
        <v>12</v>
      </c>
      <c r="G23" s="26">
        <v>74245</v>
      </c>
      <c r="H23" s="26" t="s">
        <v>603</v>
      </c>
      <c r="I23" s="26" t="s">
        <v>605</v>
      </c>
      <c r="J23" s="26" t="s">
        <v>606</v>
      </c>
      <c r="K23" s="26" t="s">
        <v>329</v>
      </c>
      <c r="L23" s="26" t="s">
        <v>607</v>
      </c>
      <c r="M23" s="26" t="s">
        <v>379</v>
      </c>
      <c r="N23" s="26" t="s">
        <v>420</v>
      </c>
      <c r="O23" s="26"/>
      <c r="P23" s="26">
        <v>556770885</v>
      </c>
      <c r="Q23" s="26" t="s">
        <v>608</v>
      </c>
      <c r="R23" s="26" t="s">
        <v>607</v>
      </c>
      <c r="S23" s="26" t="s">
        <v>379</v>
      </c>
      <c r="T23" s="26" t="s">
        <v>420</v>
      </c>
      <c r="U23" s="26"/>
      <c r="V23" s="26">
        <v>556770885</v>
      </c>
      <c r="W23" s="26" t="s">
        <v>608</v>
      </c>
      <c r="X23" s="26">
        <v>4</v>
      </c>
      <c r="Y23" s="26">
        <v>0</v>
      </c>
      <c r="Z23" s="26">
        <v>4</v>
      </c>
      <c r="AA23" s="26">
        <v>4</v>
      </c>
      <c r="AB23" s="26">
        <v>0</v>
      </c>
      <c r="AC23" s="26">
        <v>4</v>
      </c>
      <c r="AD23" s="27" t="str">
        <f t="shared" si="0"/>
        <v>A</v>
      </c>
      <c r="AE23" s="26">
        <v>4</v>
      </c>
      <c r="AF23" s="27" t="str">
        <f t="shared" si="1"/>
        <v>A</v>
      </c>
      <c r="AG23" s="26">
        <v>0</v>
      </c>
      <c r="AH23" s="26">
        <v>3</v>
      </c>
      <c r="AI23" s="26">
        <v>0</v>
      </c>
      <c r="AJ23" s="26">
        <v>1</v>
      </c>
      <c r="AK23" s="26">
        <v>4</v>
      </c>
      <c r="AL23" s="27" t="str">
        <f t="shared" si="2"/>
        <v>A</v>
      </c>
      <c r="AM23" s="26">
        <v>1</v>
      </c>
      <c r="AN23" s="26">
        <v>2</v>
      </c>
      <c r="AO23" s="26">
        <v>1</v>
      </c>
      <c r="AP23" s="26">
        <v>4</v>
      </c>
      <c r="AQ23" s="27" t="str">
        <f t="shared" si="3"/>
        <v>A</v>
      </c>
      <c r="AR23" s="26">
        <v>0</v>
      </c>
      <c r="AS23" s="26">
        <v>0</v>
      </c>
      <c r="AT23" s="26">
        <v>3</v>
      </c>
      <c r="AU23" s="26">
        <v>0</v>
      </c>
      <c r="AV23" s="26">
        <v>1</v>
      </c>
      <c r="AW23" s="26">
        <v>0</v>
      </c>
      <c r="AX23" s="26">
        <v>4</v>
      </c>
      <c r="AY23" s="27" t="str">
        <f t="shared" si="4"/>
        <v>A</v>
      </c>
      <c r="AZ23" s="27">
        <v>1</v>
      </c>
      <c r="BA23" s="27">
        <v>1</v>
      </c>
      <c r="BB23" s="27">
        <v>1</v>
      </c>
      <c r="BC23" s="27">
        <v>1</v>
      </c>
      <c r="BD23" s="26">
        <v>0</v>
      </c>
      <c r="BE23" s="26">
        <v>3</v>
      </c>
      <c r="BF23" s="26">
        <v>0</v>
      </c>
      <c r="BG23" s="26">
        <v>12</v>
      </c>
      <c r="BH23" s="26">
        <v>1</v>
      </c>
      <c r="BI23" s="26">
        <v>6</v>
      </c>
      <c r="BJ23" s="26">
        <v>0</v>
      </c>
      <c r="BK23" s="26">
        <v>1</v>
      </c>
      <c r="BL23" s="26">
        <v>63</v>
      </c>
      <c r="BM23" s="26">
        <v>5</v>
      </c>
      <c r="BN23" s="26">
        <v>3</v>
      </c>
      <c r="BO23" s="26">
        <v>23</v>
      </c>
      <c r="BP23" s="26">
        <v>20</v>
      </c>
      <c r="BQ23" s="26">
        <v>3</v>
      </c>
      <c r="BR23" s="26">
        <v>0</v>
      </c>
      <c r="BS23" s="26">
        <v>8</v>
      </c>
      <c r="BT23" s="26">
        <v>3</v>
      </c>
      <c r="BU23" s="26">
        <v>0</v>
      </c>
      <c r="BV23" s="26">
        <v>0</v>
      </c>
      <c r="BW23" s="26">
        <v>12</v>
      </c>
      <c r="BX23" s="26">
        <v>0</v>
      </c>
      <c r="BY23" s="26">
        <v>0</v>
      </c>
      <c r="BZ23" s="26">
        <v>0</v>
      </c>
      <c r="CA23" s="26">
        <v>4</v>
      </c>
      <c r="CB23" s="26">
        <v>4</v>
      </c>
      <c r="CC23" s="26">
        <v>2</v>
      </c>
      <c r="CD23" s="26">
        <v>2</v>
      </c>
      <c r="CE23" s="26">
        <v>0</v>
      </c>
      <c r="CF23" s="26">
        <v>0</v>
      </c>
      <c r="CG23" s="26">
        <v>9</v>
      </c>
      <c r="CH23" s="26">
        <v>0</v>
      </c>
      <c r="CI23" s="26">
        <v>0</v>
      </c>
      <c r="CJ23" s="26">
        <v>0</v>
      </c>
      <c r="CK23" s="26">
        <v>0</v>
      </c>
      <c r="CL23" s="26">
        <v>0</v>
      </c>
      <c r="CM23" s="26">
        <v>0</v>
      </c>
      <c r="CN23" s="26">
        <v>0</v>
      </c>
      <c r="CO23" s="26">
        <v>0</v>
      </c>
      <c r="CP23" s="26">
        <v>0</v>
      </c>
      <c r="CQ23" s="26">
        <v>0</v>
      </c>
      <c r="CR23" s="26">
        <v>0</v>
      </c>
      <c r="CS23" s="26">
        <v>6</v>
      </c>
      <c r="CT23" s="26">
        <v>12</v>
      </c>
      <c r="CU23" s="26">
        <v>0</v>
      </c>
      <c r="CV23" s="26">
        <v>4</v>
      </c>
      <c r="CW23" s="26">
        <v>6</v>
      </c>
      <c r="CX23" s="26">
        <v>9</v>
      </c>
      <c r="CY23" s="26">
        <v>5</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2</v>
      </c>
      <c r="DU23" s="26">
        <v>0</v>
      </c>
      <c r="DV23" s="26">
        <v>0</v>
      </c>
      <c r="DW23" s="26">
        <v>0</v>
      </c>
      <c r="DX23" s="26">
        <v>0</v>
      </c>
      <c r="DY23" s="26">
        <v>2</v>
      </c>
      <c r="DZ23" s="26">
        <v>30</v>
      </c>
      <c r="EA23" s="27">
        <v>1</v>
      </c>
      <c r="EB23" s="26" t="s">
        <v>609</v>
      </c>
      <c r="EC23" s="27">
        <v>1</v>
      </c>
      <c r="ED23" s="26" t="s">
        <v>610</v>
      </c>
      <c r="EE23" s="26"/>
      <c r="EF23" s="27">
        <v>1</v>
      </c>
      <c r="EG23" s="27">
        <v>1</v>
      </c>
      <c r="EH23" s="27">
        <v>1</v>
      </c>
      <c r="EI23" s="26"/>
      <c r="EJ23" s="26"/>
      <c r="EK23" s="26">
        <v>7619</v>
      </c>
      <c r="EL23" s="26">
        <v>104.353266</v>
      </c>
      <c r="EM23" s="26">
        <v>4</v>
      </c>
      <c r="EN23" s="28">
        <v>3</v>
      </c>
      <c r="EO23" s="29">
        <v>7510</v>
      </c>
      <c r="EP23" s="30">
        <v>104.38</v>
      </c>
      <c r="EQ23" s="29">
        <v>4</v>
      </c>
      <c r="ER23" s="29">
        <v>3</v>
      </c>
    </row>
    <row r="24" spans="1:148" ht="24">
      <c r="A24" s="26" t="s">
        <v>421</v>
      </c>
      <c r="B24" s="26" t="s">
        <v>611</v>
      </c>
      <c r="C24" s="27">
        <v>1</v>
      </c>
      <c r="D24" s="26" t="s">
        <v>612</v>
      </c>
      <c r="E24" s="26" t="s">
        <v>613</v>
      </c>
      <c r="F24" s="26">
        <v>86</v>
      </c>
      <c r="G24" s="26">
        <v>74792</v>
      </c>
      <c r="H24" s="26" t="s">
        <v>611</v>
      </c>
      <c r="I24" s="26" t="s">
        <v>614</v>
      </c>
      <c r="J24" s="26" t="s">
        <v>615</v>
      </c>
      <c r="K24" s="26" t="s">
        <v>329</v>
      </c>
      <c r="L24" s="26"/>
      <c r="M24" s="26"/>
      <c r="N24" s="26"/>
      <c r="O24" s="26"/>
      <c r="P24" s="26"/>
      <c r="Q24" s="26"/>
      <c r="R24" s="26"/>
      <c r="S24" s="26" t="s">
        <v>415</v>
      </c>
      <c r="T24" s="26" t="s">
        <v>616</v>
      </c>
      <c r="U24" s="26"/>
      <c r="V24" s="26">
        <v>553773322</v>
      </c>
      <c r="W24" s="26" t="s">
        <v>617</v>
      </c>
      <c r="X24" s="26">
        <v>1</v>
      </c>
      <c r="Y24" s="26">
        <v>0</v>
      </c>
      <c r="Z24" s="26">
        <v>1</v>
      </c>
      <c r="AA24" s="26">
        <v>1</v>
      </c>
      <c r="AB24" s="26">
        <v>0</v>
      </c>
      <c r="AC24" s="26">
        <v>1</v>
      </c>
      <c r="AD24" s="27" t="str">
        <f t="shared" si="0"/>
        <v>A</v>
      </c>
      <c r="AE24" s="26">
        <v>1</v>
      </c>
      <c r="AF24" s="27" t="str">
        <f t="shared" si="1"/>
        <v>A</v>
      </c>
      <c r="AG24" s="26">
        <v>0</v>
      </c>
      <c r="AH24" s="26">
        <v>1</v>
      </c>
      <c r="AI24" s="26">
        <v>0</v>
      </c>
      <c r="AJ24" s="26">
        <v>0</v>
      </c>
      <c r="AK24" s="26">
        <v>1</v>
      </c>
      <c r="AL24" s="27" t="str">
        <f t="shared" si="2"/>
        <v>A</v>
      </c>
      <c r="AM24" s="26">
        <v>0</v>
      </c>
      <c r="AN24" s="26">
        <v>0</v>
      </c>
      <c r="AO24" s="26">
        <v>1</v>
      </c>
      <c r="AP24" s="26">
        <v>1</v>
      </c>
      <c r="AQ24" s="27" t="str">
        <f t="shared" si="3"/>
        <v>A</v>
      </c>
      <c r="AR24" s="26">
        <v>0</v>
      </c>
      <c r="AS24" s="26">
        <v>0</v>
      </c>
      <c r="AT24" s="26">
        <v>1</v>
      </c>
      <c r="AU24" s="26">
        <v>0</v>
      </c>
      <c r="AV24" s="26">
        <v>0</v>
      </c>
      <c r="AW24" s="26">
        <v>0</v>
      </c>
      <c r="AX24" s="26">
        <v>1</v>
      </c>
      <c r="AY24" s="27" t="str">
        <f t="shared" si="4"/>
        <v>A</v>
      </c>
      <c r="AZ24" s="27">
        <v>1</v>
      </c>
      <c r="BA24" s="27">
        <v>1</v>
      </c>
      <c r="BB24" s="27">
        <v>0</v>
      </c>
      <c r="BC24" s="27">
        <v>1</v>
      </c>
      <c r="BD24" s="26">
        <v>0</v>
      </c>
      <c r="BE24" s="26">
        <v>0</v>
      </c>
      <c r="BF24" s="26">
        <v>0</v>
      </c>
      <c r="BG24" s="26">
        <v>4</v>
      </c>
      <c r="BH24" s="26">
        <v>0</v>
      </c>
      <c r="BI24" s="26">
        <v>2</v>
      </c>
      <c r="BJ24" s="26">
        <v>0</v>
      </c>
      <c r="BK24" s="26">
        <v>3</v>
      </c>
      <c r="BL24" s="26">
        <v>21</v>
      </c>
      <c r="BM24" s="26">
        <v>0</v>
      </c>
      <c r="BN24" s="26">
        <v>0</v>
      </c>
      <c r="BO24" s="26">
        <v>9</v>
      </c>
      <c r="BP24" s="26">
        <v>8</v>
      </c>
      <c r="BQ24" s="26">
        <v>0</v>
      </c>
      <c r="BR24" s="26">
        <v>0</v>
      </c>
      <c r="BS24" s="26">
        <v>7</v>
      </c>
      <c r="BT24" s="26">
        <v>3</v>
      </c>
      <c r="BU24" s="26">
        <v>0</v>
      </c>
      <c r="BV24" s="26">
        <v>35</v>
      </c>
      <c r="BW24" s="26">
        <v>3</v>
      </c>
      <c r="BX24" s="26">
        <v>0</v>
      </c>
      <c r="BY24" s="26">
        <v>0</v>
      </c>
      <c r="BZ24" s="26">
        <v>0</v>
      </c>
      <c r="CA24" s="26">
        <v>7</v>
      </c>
      <c r="CB24" s="26">
        <v>3</v>
      </c>
      <c r="CC24" s="26">
        <v>0</v>
      </c>
      <c r="CD24" s="26">
        <v>2</v>
      </c>
      <c r="CE24" s="26">
        <v>0</v>
      </c>
      <c r="CF24" s="26">
        <v>0</v>
      </c>
      <c r="CG24" s="26">
        <v>3</v>
      </c>
      <c r="CH24" s="26">
        <v>0</v>
      </c>
      <c r="CI24" s="26">
        <v>0</v>
      </c>
      <c r="CJ24" s="26">
        <v>0</v>
      </c>
      <c r="CK24" s="26">
        <v>0</v>
      </c>
      <c r="CL24" s="26">
        <v>0</v>
      </c>
      <c r="CM24" s="26">
        <v>0</v>
      </c>
      <c r="CN24" s="26">
        <v>0</v>
      </c>
      <c r="CO24" s="26">
        <v>0</v>
      </c>
      <c r="CP24" s="26">
        <v>0</v>
      </c>
      <c r="CQ24" s="26">
        <v>0</v>
      </c>
      <c r="CR24" s="26">
        <v>0</v>
      </c>
      <c r="CS24" s="26">
        <v>7</v>
      </c>
      <c r="CT24" s="26">
        <v>0</v>
      </c>
      <c r="CU24" s="26">
        <v>0</v>
      </c>
      <c r="CV24" s="26">
        <v>0</v>
      </c>
      <c r="CW24" s="26">
        <v>6</v>
      </c>
      <c r="CX24" s="26">
        <v>2</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7</v>
      </c>
      <c r="EA24" s="27">
        <v>1</v>
      </c>
      <c r="EB24" s="26" t="s">
        <v>618</v>
      </c>
      <c r="EC24" s="27" t="s">
        <v>377</v>
      </c>
      <c r="ED24" s="26" t="s">
        <v>619</v>
      </c>
      <c r="EE24" s="26" t="s">
        <v>620</v>
      </c>
      <c r="EF24" s="27">
        <v>1</v>
      </c>
      <c r="EG24" s="27">
        <v>1</v>
      </c>
      <c r="EH24" s="27">
        <v>1</v>
      </c>
      <c r="EI24" s="26"/>
      <c r="EJ24" s="26"/>
      <c r="EK24" s="26">
        <v>3308</v>
      </c>
      <c r="EL24" s="26">
        <v>13.794489</v>
      </c>
      <c r="EM24" s="26">
        <v>1</v>
      </c>
      <c r="EN24" s="28">
        <v>1</v>
      </c>
      <c r="EO24" s="29">
        <v>3298</v>
      </c>
      <c r="EP24" s="30">
        <v>13.79</v>
      </c>
      <c r="EQ24" s="29">
        <v>1</v>
      </c>
      <c r="ER24" s="29">
        <v>1</v>
      </c>
    </row>
    <row r="25" spans="1:148" ht="48">
      <c r="A25" s="26" t="s">
        <v>421</v>
      </c>
      <c r="B25" s="26" t="s">
        <v>621</v>
      </c>
      <c r="C25" s="27">
        <v>3</v>
      </c>
      <c r="D25" s="26" t="s">
        <v>622</v>
      </c>
      <c r="E25" s="26" t="s">
        <v>623</v>
      </c>
      <c r="F25" s="26" t="s">
        <v>624</v>
      </c>
      <c r="G25" s="26">
        <v>73601</v>
      </c>
      <c r="H25" s="26" t="s">
        <v>621</v>
      </c>
      <c r="I25" s="26" t="s">
        <v>625</v>
      </c>
      <c r="J25" s="26" t="s">
        <v>626</v>
      </c>
      <c r="K25" s="26" t="s">
        <v>627</v>
      </c>
      <c r="L25" s="26" t="s">
        <v>322</v>
      </c>
      <c r="M25" s="26" t="s">
        <v>349</v>
      </c>
      <c r="N25" s="26" t="s">
        <v>628</v>
      </c>
      <c r="O25" s="26" t="s">
        <v>324</v>
      </c>
      <c r="P25" s="26">
        <v>596803223</v>
      </c>
      <c r="Q25" s="26" t="s">
        <v>629</v>
      </c>
      <c r="R25" s="26" t="s">
        <v>322</v>
      </c>
      <c r="S25" s="26" t="s">
        <v>630</v>
      </c>
      <c r="T25" s="26" t="s">
        <v>631</v>
      </c>
      <c r="U25" s="26" t="s">
        <v>324</v>
      </c>
      <c r="V25" s="26" t="s">
        <v>632</v>
      </c>
      <c r="W25" s="26" t="s">
        <v>633</v>
      </c>
      <c r="X25" s="26">
        <v>16</v>
      </c>
      <c r="Y25" s="26">
        <v>2</v>
      </c>
      <c r="Z25" s="26">
        <v>18</v>
      </c>
      <c r="AA25" s="26">
        <v>16</v>
      </c>
      <c r="AB25" s="26">
        <v>2</v>
      </c>
      <c r="AC25" s="26">
        <v>18</v>
      </c>
      <c r="AD25" s="27" t="str">
        <f t="shared" si="0"/>
        <v>A</v>
      </c>
      <c r="AE25" s="26">
        <v>12</v>
      </c>
      <c r="AF25" s="27" t="str">
        <f t="shared" si="1"/>
        <v>A</v>
      </c>
      <c r="AG25" s="26">
        <v>0</v>
      </c>
      <c r="AH25" s="26">
        <v>8</v>
      </c>
      <c r="AI25" s="26">
        <v>0</v>
      </c>
      <c r="AJ25" s="26">
        <v>8</v>
      </c>
      <c r="AK25" s="26">
        <v>16</v>
      </c>
      <c r="AL25" s="27" t="str">
        <f t="shared" si="2"/>
        <v>A</v>
      </c>
      <c r="AM25" s="26">
        <v>5</v>
      </c>
      <c r="AN25" s="26">
        <v>3</v>
      </c>
      <c r="AO25" s="26">
        <v>8</v>
      </c>
      <c r="AP25" s="26">
        <v>16</v>
      </c>
      <c r="AQ25" s="27" t="str">
        <f t="shared" si="3"/>
        <v>A</v>
      </c>
      <c r="AR25" s="26">
        <v>0</v>
      </c>
      <c r="AS25" s="26">
        <v>0</v>
      </c>
      <c r="AT25" s="26">
        <v>0</v>
      </c>
      <c r="AU25" s="26">
        <v>13</v>
      </c>
      <c r="AV25" s="26">
        <v>3</v>
      </c>
      <c r="AW25" s="26">
        <v>0</v>
      </c>
      <c r="AX25" s="26">
        <v>16</v>
      </c>
      <c r="AY25" s="27" t="str">
        <f t="shared" si="4"/>
        <v>A</v>
      </c>
      <c r="AZ25" s="27">
        <v>1</v>
      </c>
      <c r="BA25" s="27">
        <v>1</v>
      </c>
      <c r="BB25" s="27">
        <v>0</v>
      </c>
      <c r="BC25" s="27">
        <v>1</v>
      </c>
      <c r="BD25" s="26">
        <v>1</v>
      </c>
      <c r="BE25" s="26">
        <v>2</v>
      </c>
      <c r="BF25" s="26">
        <v>0</v>
      </c>
      <c r="BG25" s="26">
        <v>97</v>
      </c>
      <c r="BH25" s="26">
        <v>3</v>
      </c>
      <c r="BI25" s="26">
        <v>38</v>
      </c>
      <c r="BJ25" s="26">
        <v>0</v>
      </c>
      <c r="BK25" s="26">
        <v>12</v>
      </c>
      <c r="BL25" s="26">
        <v>124</v>
      </c>
      <c r="BM25" s="26">
        <v>51</v>
      </c>
      <c r="BN25" s="26">
        <v>8</v>
      </c>
      <c r="BO25" s="26">
        <v>101</v>
      </c>
      <c r="BP25" s="26">
        <v>97</v>
      </c>
      <c r="BQ25" s="26">
        <v>36</v>
      </c>
      <c r="BR25" s="26">
        <v>0</v>
      </c>
      <c r="BS25" s="26">
        <v>22</v>
      </c>
      <c r="BT25" s="26">
        <v>7</v>
      </c>
      <c r="BU25" s="26">
        <v>2</v>
      </c>
      <c r="BV25" s="26">
        <v>109</v>
      </c>
      <c r="BW25" s="26">
        <v>116</v>
      </c>
      <c r="BX25" s="26">
        <v>1</v>
      </c>
      <c r="BY25" s="26">
        <v>1</v>
      </c>
      <c r="BZ25" s="26">
        <v>2</v>
      </c>
      <c r="CA25" s="26">
        <v>27</v>
      </c>
      <c r="CB25" s="26">
        <v>48</v>
      </c>
      <c r="CC25" s="26">
        <v>4</v>
      </c>
      <c r="CD25" s="26">
        <v>11</v>
      </c>
      <c r="CE25" s="26">
        <v>5</v>
      </c>
      <c r="CF25" s="26">
        <v>8</v>
      </c>
      <c r="CG25" s="26">
        <v>43</v>
      </c>
      <c r="CH25" s="26">
        <v>22</v>
      </c>
      <c r="CI25" s="26">
        <v>2</v>
      </c>
      <c r="CJ25" s="26">
        <v>1</v>
      </c>
      <c r="CK25" s="26">
        <v>0</v>
      </c>
      <c r="CL25" s="26">
        <v>0</v>
      </c>
      <c r="CM25" s="26">
        <v>1</v>
      </c>
      <c r="CN25" s="26">
        <v>0</v>
      </c>
      <c r="CO25" s="26">
        <v>0</v>
      </c>
      <c r="CP25" s="26">
        <v>12</v>
      </c>
      <c r="CQ25" s="26">
        <v>9</v>
      </c>
      <c r="CR25" s="26">
        <v>0</v>
      </c>
      <c r="CS25" s="26">
        <v>115</v>
      </c>
      <c r="CT25" s="26">
        <v>2</v>
      </c>
      <c r="CU25" s="26">
        <v>1</v>
      </c>
      <c r="CV25" s="26">
        <v>0</v>
      </c>
      <c r="CW25" s="26">
        <v>37</v>
      </c>
      <c r="CX25" s="26">
        <v>36</v>
      </c>
      <c r="CY25" s="26">
        <v>7</v>
      </c>
      <c r="CZ25" s="26">
        <v>0</v>
      </c>
      <c r="DA25" s="26">
        <v>1</v>
      </c>
      <c r="DB25" s="26">
        <v>0</v>
      </c>
      <c r="DC25" s="26">
        <v>0</v>
      </c>
      <c r="DD25" s="26">
        <v>0</v>
      </c>
      <c r="DE25" s="26">
        <v>0</v>
      </c>
      <c r="DF25" s="26">
        <v>0</v>
      </c>
      <c r="DG25" s="26">
        <v>0</v>
      </c>
      <c r="DH25" s="26">
        <v>0</v>
      </c>
      <c r="DI25" s="26">
        <v>0</v>
      </c>
      <c r="DJ25" s="26">
        <v>0</v>
      </c>
      <c r="DK25" s="26">
        <v>0</v>
      </c>
      <c r="DL25" s="26">
        <v>0</v>
      </c>
      <c r="DM25" s="26">
        <v>0</v>
      </c>
      <c r="DN25" s="26">
        <v>4</v>
      </c>
      <c r="DO25" s="26">
        <v>0</v>
      </c>
      <c r="DP25" s="26">
        <v>0</v>
      </c>
      <c r="DQ25" s="26">
        <v>0</v>
      </c>
      <c r="DR25" s="26">
        <v>0</v>
      </c>
      <c r="DS25" s="26">
        <v>0</v>
      </c>
      <c r="DT25" s="26">
        <v>2</v>
      </c>
      <c r="DU25" s="26">
        <v>2</v>
      </c>
      <c r="DV25" s="26">
        <v>3</v>
      </c>
      <c r="DW25" s="26">
        <v>0</v>
      </c>
      <c r="DX25" s="26">
        <v>0</v>
      </c>
      <c r="DY25" s="26">
        <v>1</v>
      </c>
      <c r="DZ25" s="26">
        <v>158</v>
      </c>
      <c r="EA25" s="27">
        <v>1</v>
      </c>
      <c r="EB25" s="26" t="s">
        <v>634</v>
      </c>
      <c r="EC25" s="27">
        <v>1</v>
      </c>
      <c r="ED25" s="26" t="s">
        <v>635</v>
      </c>
      <c r="EE25" s="26" t="s">
        <v>636</v>
      </c>
      <c r="EF25" s="27">
        <v>1</v>
      </c>
      <c r="EG25" s="27">
        <v>1</v>
      </c>
      <c r="EH25" s="27">
        <v>1</v>
      </c>
      <c r="EI25" s="26" t="s">
        <v>324</v>
      </c>
      <c r="EJ25" s="26" t="s">
        <v>637</v>
      </c>
      <c r="EK25" s="26">
        <v>76348</v>
      </c>
      <c r="EL25" s="26">
        <v>88.2</v>
      </c>
      <c r="EM25" s="26">
        <v>5</v>
      </c>
      <c r="EN25" s="28">
        <v>5</v>
      </c>
      <c r="EO25" s="29">
        <v>77320</v>
      </c>
      <c r="EP25" s="30">
        <v>41.06</v>
      </c>
      <c r="EQ25" s="29">
        <v>2</v>
      </c>
      <c r="ER25" s="29">
        <v>2</v>
      </c>
    </row>
    <row r="26" spans="1:148">
      <c r="A26" s="26" t="s">
        <v>421</v>
      </c>
      <c r="B26" s="26" t="s">
        <v>638</v>
      </c>
      <c r="C26" s="27">
        <v>3</v>
      </c>
      <c r="D26" s="26" t="s">
        <v>639</v>
      </c>
      <c r="E26" s="26" t="s">
        <v>318</v>
      </c>
      <c r="F26" s="26" t="s">
        <v>640</v>
      </c>
      <c r="G26" s="26">
        <v>74801</v>
      </c>
      <c r="H26" s="26" t="s">
        <v>638</v>
      </c>
      <c r="I26" s="26" t="s">
        <v>641</v>
      </c>
      <c r="J26" s="26" t="s">
        <v>642</v>
      </c>
      <c r="K26" s="26" t="s">
        <v>326</v>
      </c>
      <c r="L26" s="26" t="s">
        <v>322</v>
      </c>
      <c r="M26" s="26" t="s">
        <v>361</v>
      </c>
      <c r="N26" s="26" t="s">
        <v>643</v>
      </c>
      <c r="O26" s="26"/>
      <c r="P26" s="26">
        <v>595020250</v>
      </c>
      <c r="Q26" s="26" t="s">
        <v>644</v>
      </c>
      <c r="R26" s="26"/>
      <c r="S26" s="26" t="s">
        <v>395</v>
      </c>
      <c r="T26" s="26" t="s">
        <v>645</v>
      </c>
      <c r="U26" s="26"/>
      <c r="V26" s="26">
        <v>595020251</v>
      </c>
      <c r="W26" s="26" t="s">
        <v>646</v>
      </c>
      <c r="X26" s="26">
        <v>5</v>
      </c>
      <c r="Y26" s="26">
        <v>0</v>
      </c>
      <c r="Z26" s="26">
        <v>5</v>
      </c>
      <c r="AA26" s="26">
        <v>5</v>
      </c>
      <c r="AB26" s="26">
        <v>0</v>
      </c>
      <c r="AC26" s="26">
        <v>5</v>
      </c>
      <c r="AD26" s="27" t="str">
        <f t="shared" si="0"/>
        <v>A</v>
      </c>
      <c r="AE26" s="26">
        <v>5</v>
      </c>
      <c r="AF26" s="27" t="str">
        <f t="shared" si="1"/>
        <v>A</v>
      </c>
      <c r="AG26" s="26">
        <v>0</v>
      </c>
      <c r="AH26" s="26">
        <v>4</v>
      </c>
      <c r="AI26" s="26">
        <v>0</v>
      </c>
      <c r="AJ26" s="26">
        <v>1</v>
      </c>
      <c r="AK26" s="26">
        <v>5</v>
      </c>
      <c r="AL26" s="27" t="str">
        <f t="shared" si="2"/>
        <v>A</v>
      </c>
      <c r="AM26" s="26">
        <v>0</v>
      </c>
      <c r="AN26" s="26">
        <v>0</v>
      </c>
      <c r="AO26" s="26">
        <v>5</v>
      </c>
      <c r="AP26" s="26">
        <v>5</v>
      </c>
      <c r="AQ26" s="27" t="str">
        <f t="shared" si="3"/>
        <v>A</v>
      </c>
      <c r="AR26" s="26">
        <v>0</v>
      </c>
      <c r="AS26" s="26">
        <v>0</v>
      </c>
      <c r="AT26" s="26">
        <v>4</v>
      </c>
      <c r="AU26" s="26">
        <v>0</v>
      </c>
      <c r="AV26" s="26">
        <v>1</v>
      </c>
      <c r="AW26" s="26">
        <v>0</v>
      </c>
      <c r="AX26" s="26">
        <v>5</v>
      </c>
      <c r="AY26" s="27" t="str">
        <f t="shared" si="4"/>
        <v>A</v>
      </c>
      <c r="AZ26" s="27">
        <v>1</v>
      </c>
      <c r="BA26" s="27">
        <v>1</v>
      </c>
      <c r="BB26" s="27">
        <v>1</v>
      </c>
      <c r="BC26" s="27">
        <v>1</v>
      </c>
      <c r="BD26" s="26">
        <v>0</v>
      </c>
      <c r="BE26" s="26">
        <v>0</v>
      </c>
      <c r="BF26" s="26">
        <v>0</v>
      </c>
      <c r="BG26" s="26">
        <v>52</v>
      </c>
      <c r="BH26" s="26">
        <v>1</v>
      </c>
      <c r="BI26" s="26">
        <v>22</v>
      </c>
      <c r="BJ26" s="26">
        <v>10</v>
      </c>
      <c r="BK26" s="26">
        <v>27</v>
      </c>
      <c r="BL26" s="26">
        <v>120</v>
      </c>
      <c r="BM26" s="26">
        <v>21</v>
      </c>
      <c r="BN26" s="26">
        <v>5</v>
      </c>
      <c r="BO26" s="26">
        <v>44</v>
      </c>
      <c r="BP26" s="26">
        <v>72</v>
      </c>
      <c r="BQ26" s="26">
        <v>2</v>
      </c>
      <c r="BR26" s="26">
        <v>0</v>
      </c>
      <c r="BS26" s="26">
        <v>35</v>
      </c>
      <c r="BT26" s="26">
        <v>4</v>
      </c>
      <c r="BU26" s="26">
        <v>1</v>
      </c>
      <c r="BV26" s="26">
        <v>78</v>
      </c>
      <c r="BW26" s="26">
        <v>33</v>
      </c>
      <c r="BX26" s="26">
        <v>1</v>
      </c>
      <c r="BY26" s="26">
        <v>1</v>
      </c>
      <c r="BZ26" s="26">
        <v>2</v>
      </c>
      <c r="CA26" s="26">
        <v>11</v>
      </c>
      <c r="CB26" s="26">
        <v>13</v>
      </c>
      <c r="CC26" s="26">
        <v>0</v>
      </c>
      <c r="CD26" s="26">
        <v>10</v>
      </c>
      <c r="CE26" s="26">
        <v>0</v>
      </c>
      <c r="CF26" s="26">
        <v>2</v>
      </c>
      <c r="CG26" s="26">
        <v>26</v>
      </c>
      <c r="CH26" s="26">
        <v>0</v>
      </c>
      <c r="CI26" s="26">
        <v>0</v>
      </c>
      <c r="CJ26" s="26">
        <v>0</v>
      </c>
      <c r="CK26" s="26">
        <v>0</v>
      </c>
      <c r="CL26" s="26">
        <v>0</v>
      </c>
      <c r="CM26" s="26">
        <v>0</v>
      </c>
      <c r="CN26" s="26">
        <v>0</v>
      </c>
      <c r="CO26" s="26">
        <v>0</v>
      </c>
      <c r="CP26" s="26">
        <v>13</v>
      </c>
      <c r="CQ26" s="26">
        <v>0</v>
      </c>
      <c r="CR26" s="26">
        <v>0</v>
      </c>
      <c r="CS26" s="26">
        <v>29</v>
      </c>
      <c r="CT26" s="26">
        <v>1</v>
      </c>
      <c r="CU26" s="26">
        <v>0</v>
      </c>
      <c r="CV26" s="26">
        <v>0</v>
      </c>
      <c r="CW26" s="26">
        <v>31</v>
      </c>
      <c r="CX26" s="26">
        <v>16</v>
      </c>
      <c r="CY26" s="26">
        <v>9</v>
      </c>
      <c r="CZ26" s="26">
        <v>0</v>
      </c>
      <c r="DA26" s="26">
        <v>0</v>
      </c>
      <c r="DB26" s="26">
        <v>0</v>
      </c>
      <c r="DC26" s="26">
        <v>0</v>
      </c>
      <c r="DD26" s="26">
        <v>0</v>
      </c>
      <c r="DE26" s="26">
        <v>0</v>
      </c>
      <c r="DF26" s="26">
        <v>0</v>
      </c>
      <c r="DG26" s="26">
        <v>0</v>
      </c>
      <c r="DH26" s="26">
        <v>0</v>
      </c>
      <c r="DI26" s="26">
        <v>0</v>
      </c>
      <c r="DJ26" s="26">
        <v>0</v>
      </c>
      <c r="DK26" s="26">
        <v>0</v>
      </c>
      <c r="DL26" s="26">
        <v>0</v>
      </c>
      <c r="DM26" s="26">
        <v>2</v>
      </c>
      <c r="DN26" s="26">
        <v>2</v>
      </c>
      <c r="DO26" s="26">
        <v>0</v>
      </c>
      <c r="DP26" s="26">
        <v>1</v>
      </c>
      <c r="DQ26" s="26">
        <v>0</v>
      </c>
      <c r="DR26" s="26">
        <v>0</v>
      </c>
      <c r="DS26" s="26">
        <v>0</v>
      </c>
      <c r="DT26" s="26">
        <v>3</v>
      </c>
      <c r="DU26" s="26">
        <v>0</v>
      </c>
      <c r="DV26" s="26">
        <v>4</v>
      </c>
      <c r="DW26" s="26">
        <v>1</v>
      </c>
      <c r="DX26" s="26">
        <v>0</v>
      </c>
      <c r="DY26" s="26">
        <v>3</v>
      </c>
      <c r="DZ26" s="26">
        <v>249</v>
      </c>
      <c r="EA26" s="27">
        <v>0</v>
      </c>
      <c r="EB26" s="26"/>
      <c r="EC26" s="27">
        <v>2</v>
      </c>
      <c r="ED26" s="26" t="s">
        <v>647</v>
      </c>
      <c r="EE26" s="26"/>
      <c r="EF26" s="27">
        <v>1</v>
      </c>
      <c r="EG26" s="27">
        <v>1</v>
      </c>
      <c r="EH26" s="27">
        <v>1</v>
      </c>
      <c r="EI26" s="26"/>
      <c r="EJ26" s="26"/>
      <c r="EK26" s="26">
        <v>25250</v>
      </c>
      <c r="EL26" s="26">
        <v>87.78</v>
      </c>
      <c r="EM26" s="26">
        <v>8</v>
      </c>
      <c r="EN26" s="28">
        <v>8</v>
      </c>
      <c r="EO26" s="29">
        <v>24918</v>
      </c>
      <c r="EP26" s="30">
        <v>87.78</v>
      </c>
      <c r="EQ26" s="29">
        <v>8</v>
      </c>
      <c r="ER26" s="29">
        <v>8</v>
      </c>
    </row>
    <row r="27" spans="1:148" ht="24">
      <c r="A27" s="26" t="s">
        <v>421</v>
      </c>
      <c r="B27" s="26" t="s">
        <v>648</v>
      </c>
      <c r="C27" s="27">
        <v>1</v>
      </c>
      <c r="D27" s="26" t="s">
        <v>649</v>
      </c>
      <c r="E27" s="26" t="s">
        <v>648</v>
      </c>
      <c r="F27" s="26">
        <v>222</v>
      </c>
      <c r="G27" s="26">
        <v>73953</v>
      </c>
      <c r="H27" s="26" t="s">
        <v>648</v>
      </c>
      <c r="I27" s="26" t="s">
        <v>650</v>
      </c>
      <c r="J27" s="26" t="s">
        <v>651</v>
      </c>
      <c r="K27" s="26" t="s">
        <v>329</v>
      </c>
      <c r="L27" s="26"/>
      <c r="M27" s="26" t="s">
        <v>340</v>
      </c>
      <c r="N27" s="26" t="s">
        <v>414</v>
      </c>
      <c r="O27" s="26"/>
      <c r="P27" s="26">
        <v>558694797</v>
      </c>
      <c r="Q27" s="26" t="s">
        <v>651</v>
      </c>
      <c r="R27" s="26"/>
      <c r="S27" s="26" t="s">
        <v>340</v>
      </c>
      <c r="T27" s="26" t="s">
        <v>414</v>
      </c>
      <c r="U27" s="26"/>
      <c r="V27" s="26" t="s">
        <v>652</v>
      </c>
      <c r="W27" s="26" t="s">
        <v>651</v>
      </c>
      <c r="X27" s="26">
        <v>2</v>
      </c>
      <c r="Y27" s="26">
        <v>0</v>
      </c>
      <c r="Z27" s="26">
        <v>2</v>
      </c>
      <c r="AA27" s="26">
        <v>2</v>
      </c>
      <c r="AB27" s="26">
        <v>0</v>
      </c>
      <c r="AC27" s="26">
        <v>2</v>
      </c>
      <c r="AD27" s="27" t="str">
        <f t="shared" si="0"/>
        <v>A</v>
      </c>
      <c r="AE27" s="26">
        <v>2</v>
      </c>
      <c r="AF27" s="27" t="str">
        <f t="shared" si="1"/>
        <v>A</v>
      </c>
      <c r="AG27" s="26">
        <v>0</v>
      </c>
      <c r="AH27" s="26">
        <v>2</v>
      </c>
      <c r="AI27" s="26">
        <v>0</v>
      </c>
      <c r="AJ27" s="26">
        <v>0</v>
      </c>
      <c r="AK27" s="26">
        <v>2</v>
      </c>
      <c r="AL27" s="27" t="str">
        <f t="shared" si="2"/>
        <v>A</v>
      </c>
      <c r="AM27" s="26">
        <v>0</v>
      </c>
      <c r="AN27" s="26">
        <v>0</v>
      </c>
      <c r="AO27" s="26">
        <v>2</v>
      </c>
      <c r="AP27" s="26">
        <v>2</v>
      </c>
      <c r="AQ27" s="27" t="str">
        <f t="shared" si="3"/>
        <v>A</v>
      </c>
      <c r="AR27" s="26">
        <v>0</v>
      </c>
      <c r="AS27" s="26">
        <v>0</v>
      </c>
      <c r="AT27" s="26">
        <v>0</v>
      </c>
      <c r="AU27" s="26">
        <v>2</v>
      </c>
      <c r="AV27" s="26">
        <v>0</v>
      </c>
      <c r="AW27" s="26">
        <v>0</v>
      </c>
      <c r="AX27" s="26">
        <v>2</v>
      </c>
      <c r="AY27" s="27" t="str">
        <f t="shared" si="4"/>
        <v>A</v>
      </c>
      <c r="AZ27" s="27">
        <v>1</v>
      </c>
      <c r="BA27" s="27">
        <v>1</v>
      </c>
      <c r="BB27" s="27">
        <v>0</v>
      </c>
      <c r="BC27" s="27">
        <v>1</v>
      </c>
      <c r="BD27" s="26">
        <v>0</v>
      </c>
      <c r="BE27" s="26">
        <v>5</v>
      </c>
      <c r="BF27" s="26">
        <v>0</v>
      </c>
      <c r="BG27" s="26">
        <v>58</v>
      </c>
      <c r="BH27" s="26">
        <v>10</v>
      </c>
      <c r="BI27" s="26">
        <v>25</v>
      </c>
      <c r="BJ27" s="26">
        <v>0</v>
      </c>
      <c r="BK27" s="26">
        <v>7</v>
      </c>
      <c r="BL27" s="26">
        <v>140</v>
      </c>
      <c r="BM27" s="26">
        <v>38</v>
      </c>
      <c r="BN27" s="26">
        <v>3</v>
      </c>
      <c r="BO27" s="26">
        <v>23</v>
      </c>
      <c r="BP27" s="26">
        <v>29</v>
      </c>
      <c r="BQ27" s="26">
        <v>2</v>
      </c>
      <c r="BR27" s="26">
        <v>0</v>
      </c>
      <c r="BS27" s="26">
        <v>20</v>
      </c>
      <c r="BT27" s="26">
        <v>15</v>
      </c>
      <c r="BU27" s="26">
        <v>2</v>
      </c>
      <c r="BV27" s="26">
        <v>59</v>
      </c>
      <c r="BW27" s="26">
        <v>21</v>
      </c>
      <c r="BX27" s="26">
        <v>0</v>
      </c>
      <c r="BY27" s="26">
        <v>0</v>
      </c>
      <c r="BZ27" s="26">
        <v>0</v>
      </c>
      <c r="CA27" s="26">
        <v>12</v>
      </c>
      <c r="CB27" s="26">
        <v>14</v>
      </c>
      <c r="CC27" s="26">
        <v>2</v>
      </c>
      <c r="CD27" s="26">
        <v>10</v>
      </c>
      <c r="CE27" s="26">
        <v>0</v>
      </c>
      <c r="CF27" s="26">
        <v>2</v>
      </c>
      <c r="CG27" s="26">
        <v>16</v>
      </c>
      <c r="CH27" s="26">
        <v>2</v>
      </c>
      <c r="CI27" s="26">
        <v>0</v>
      </c>
      <c r="CJ27" s="26">
        <v>0</v>
      </c>
      <c r="CK27" s="26">
        <v>0</v>
      </c>
      <c r="CL27" s="26">
        <v>0</v>
      </c>
      <c r="CM27" s="26">
        <v>0</v>
      </c>
      <c r="CN27" s="26">
        <v>0</v>
      </c>
      <c r="CO27" s="26">
        <v>0</v>
      </c>
      <c r="CP27" s="26">
        <v>0</v>
      </c>
      <c r="CQ27" s="26">
        <v>0</v>
      </c>
      <c r="CR27" s="26">
        <v>2</v>
      </c>
      <c r="CS27" s="26">
        <v>21</v>
      </c>
      <c r="CT27" s="26">
        <v>2</v>
      </c>
      <c r="CU27" s="26">
        <v>2</v>
      </c>
      <c r="CV27" s="26">
        <v>0</v>
      </c>
      <c r="CW27" s="26">
        <v>5</v>
      </c>
      <c r="CX27" s="26">
        <v>0</v>
      </c>
      <c r="CY27" s="26">
        <v>3</v>
      </c>
      <c r="CZ27" s="26">
        <v>0</v>
      </c>
      <c r="DA27" s="26">
        <v>0</v>
      </c>
      <c r="DB27" s="26">
        <v>0</v>
      </c>
      <c r="DC27" s="26">
        <v>0</v>
      </c>
      <c r="DD27" s="26">
        <v>0</v>
      </c>
      <c r="DE27" s="26">
        <v>0</v>
      </c>
      <c r="DF27" s="26">
        <v>0</v>
      </c>
      <c r="DG27" s="26">
        <v>0</v>
      </c>
      <c r="DH27" s="26">
        <v>0</v>
      </c>
      <c r="DI27" s="26">
        <v>0</v>
      </c>
      <c r="DJ27" s="26">
        <v>0</v>
      </c>
      <c r="DK27" s="26">
        <v>0</v>
      </c>
      <c r="DL27" s="26">
        <v>0</v>
      </c>
      <c r="DM27" s="26">
        <v>0</v>
      </c>
      <c r="DN27" s="26">
        <v>0</v>
      </c>
      <c r="DO27" s="26">
        <v>0</v>
      </c>
      <c r="DP27" s="26">
        <v>2</v>
      </c>
      <c r="DQ27" s="26">
        <v>0</v>
      </c>
      <c r="DR27" s="26">
        <v>0</v>
      </c>
      <c r="DS27" s="26">
        <v>0</v>
      </c>
      <c r="DT27" s="26">
        <v>3</v>
      </c>
      <c r="DU27" s="26">
        <v>0</v>
      </c>
      <c r="DV27" s="26">
        <v>0</v>
      </c>
      <c r="DW27" s="26">
        <v>0</v>
      </c>
      <c r="DX27" s="26">
        <v>0</v>
      </c>
      <c r="DY27" s="26">
        <v>0</v>
      </c>
      <c r="DZ27" s="26">
        <v>55</v>
      </c>
      <c r="EA27" s="27">
        <v>0</v>
      </c>
      <c r="EB27" s="26"/>
      <c r="EC27" s="27">
        <v>2</v>
      </c>
      <c r="ED27" s="26"/>
      <c r="EE27" s="26" t="s">
        <v>653</v>
      </c>
      <c r="EF27" s="27">
        <v>1</v>
      </c>
      <c r="EG27" s="27">
        <v>1</v>
      </c>
      <c r="EH27" s="27">
        <v>1</v>
      </c>
      <c r="EI27" s="26"/>
      <c r="EJ27" s="26"/>
      <c r="EK27" s="26"/>
      <c r="EL27" s="26"/>
      <c r="EM27" s="26"/>
      <c r="EN27" s="28"/>
      <c r="EO27" s="29">
        <v>7271</v>
      </c>
      <c r="EP27" s="30">
        <v>74.34</v>
      </c>
      <c r="EQ27" s="29">
        <v>9</v>
      </c>
      <c r="ER27" s="29">
        <v>9</v>
      </c>
    </row>
    <row r="28" spans="1:148" ht="48">
      <c r="A28" s="26" t="s">
        <v>421</v>
      </c>
      <c r="B28" s="26" t="s">
        <v>654</v>
      </c>
      <c r="C28" s="27">
        <v>2</v>
      </c>
      <c r="D28" s="26" t="s">
        <v>655</v>
      </c>
      <c r="E28" s="26" t="s">
        <v>370</v>
      </c>
      <c r="F28" s="26">
        <v>32</v>
      </c>
      <c r="G28" s="26">
        <v>79312</v>
      </c>
      <c r="H28" s="26" t="s">
        <v>654</v>
      </c>
      <c r="I28" s="26" t="s">
        <v>656</v>
      </c>
      <c r="J28" s="26" t="s">
        <v>657</v>
      </c>
      <c r="K28" s="26" t="s">
        <v>326</v>
      </c>
      <c r="L28" s="26" t="s">
        <v>324</v>
      </c>
      <c r="M28" s="26" t="s">
        <v>658</v>
      </c>
      <c r="N28" s="26" t="s">
        <v>659</v>
      </c>
      <c r="O28" s="26" t="s">
        <v>324</v>
      </c>
      <c r="P28" s="26">
        <v>554773089</v>
      </c>
      <c r="Q28" s="26" t="s">
        <v>660</v>
      </c>
      <c r="R28" s="26"/>
      <c r="S28" s="26"/>
      <c r="T28" s="26"/>
      <c r="U28" s="26"/>
      <c r="V28" s="26"/>
      <c r="W28" s="26"/>
      <c r="X28" s="26">
        <v>2</v>
      </c>
      <c r="Y28" s="26">
        <v>0</v>
      </c>
      <c r="Z28" s="26">
        <v>2</v>
      </c>
      <c r="AA28" s="26">
        <v>2</v>
      </c>
      <c r="AB28" s="26">
        <v>0</v>
      </c>
      <c r="AC28" s="26">
        <v>2</v>
      </c>
      <c r="AD28" s="27" t="str">
        <f t="shared" si="0"/>
        <v>A</v>
      </c>
      <c r="AE28" s="26">
        <v>2</v>
      </c>
      <c r="AF28" s="27" t="str">
        <f t="shared" si="1"/>
        <v>A</v>
      </c>
      <c r="AG28" s="26">
        <v>0</v>
      </c>
      <c r="AH28" s="26">
        <v>2</v>
      </c>
      <c r="AI28" s="26">
        <v>0</v>
      </c>
      <c r="AJ28" s="26">
        <v>0</v>
      </c>
      <c r="AK28" s="26">
        <v>2</v>
      </c>
      <c r="AL28" s="27" t="str">
        <f t="shared" si="2"/>
        <v>A</v>
      </c>
      <c r="AM28" s="26">
        <v>0</v>
      </c>
      <c r="AN28" s="26">
        <v>0</v>
      </c>
      <c r="AO28" s="26">
        <v>2</v>
      </c>
      <c r="AP28" s="26">
        <v>2</v>
      </c>
      <c r="AQ28" s="27" t="str">
        <f t="shared" si="3"/>
        <v>A</v>
      </c>
      <c r="AR28" s="26">
        <v>0</v>
      </c>
      <c r="AS28" s="26">
        <v>0</v>
      </c>
      <c r="AT28" s="26">
        <v>2</v>
      </c>
      <c r="AU28" s="26">
        <v>0</v>
      </c>
      <c r="AV28" s="26">
        <v>0</v>
      </c>
      <c r="AW28" s="26">
        <v>0</v>
      </c>
      <c r="AX28" s="26">
        <v>2</v>
      </c>
      <c r="AY28" s="27" t="str">
        <f t="shared" si="4"/>
        <v>A</v>
      </c>
      <c r="AZ28" s="27">
        <v>1</v>
      </c>
      <c r="BA28" s="27">
        <v>1</v>
      </c>
      <c r="BB28" s="27">
        <v>1</v>
      </c>
      <c r="BC28" s="27">
        <v>1</v>
      </c>
      <c r="BD28" s="26">
        <v>1</v>
      </c>
      <c r="BE28" s="26">
        <v>0</v>
      </c>
      <c r="BF28" s="26">
        <v>1</v>
      </c>
      <c r="BG28" s="26">
        <v>1</v>
      </c>
      <c r="BH28" s="26">
        <v>0</v>
      </c>
      <c r="BI28" s="26">
        <v>1</v>
      </c>
      <c r="BJ28" s="26">
        <v>0</v>
      </c>
      <c r="BK28" s="26">
        <v>2</v>
      </c>
      <c r="BL28" s="26">
        <v>18</v>
      </c>
      <c r="BM28" s="26">
        <v>3</v>
      </c>
      <c r="BN28" s="26">
        <v>2</v>
      </c>
      <c r="BO28" s="26">
        <v>3</v>
      </c>
      <c r="BP28" s="26">
        <v>4</v>
      </c>
      <c r="BQ28" s="26">
        <v>5</v>
      </c>
      <c r="BR28" s="26">
        <v>1</v>
      </c>
      <c r="BS28" s="26">
        <v>0</v>
      </c>
      <c r="BT28" s="26">
        <v>1</v>
      </c>
      <c r="BU28" s="26">
        <v>0</v>
      </c>
      <c r="BV28" s="26">
        <v>4</v>
      </c>
      <c r="BW28" s="26">
        <v>7</v>
      </c>
      <c r="BX28" s="26">
        <v>0</v>
      </c>
      <c r="BY28" s="26">
        <v>0</v>
      </c>
      <c r="BZ28" s="26">
        <v>2</v>
      </c>
      <c r="CA28" s="26">
        <v>2</v>
      </c>
      <c r="CB28" s="26">
        <v>2</v>
      </c>
      <c r="CC28" s="26">
        <v>0</v>
      </c>
      <c r="CD28" s="26">
        <v>2</v>
      </c>
      <c r="CE28" s="26">
        <v>0</v>
      </c>
      <c r="CF28" s="26">
        <v>0</v>
      </c>
      <c r="CG28" s="26">
        <v>7</v>
      </c>
      <c r="CH28" s="26">
        <v>0</v>
      </c>
      <c r="CI28" s="26">
        <v>0</v>
      </c>
      <c r="CJ28" s="26">
        <v>0</v>
      </c>
      <c r="CK28" s="26">
        <v>0</v>
      </c>
      <c r="CL28" s="26">
        <v>0</v>
      </c>
      <c r="CM28" s="26">
        <v>0</v>
      </c>
      <c r="CN28" s="26">
        <v>0</v>
      </c>
      <c r="CO28" s="26">
        <v>0</v>
      </c>
      <c r="CP28" s="26">
        <v>0</v>
      </c>
      <c r="CQ28" s="26">
        <v>0</v>
      </c>
      <c r="CR28" s="26">
        <v>0</v>
      </c>
      <c r="CS28" s="26">
        <v>3</v>
      </c>
      <c r="CT28" s="26">
        <v>0</v>
      </c>
      <c r="CU28" s="26">
        <v>0</v>
      </c>
      <c r="CV28" s="26">
        <v>3</v>
      </c>
      <c r="CW28" s="26">
        <v>0</v>
      </c>
      <c r="CX28" s="26">
        <v>3</v>
      </c>
      <c r="CY28" s="26">
        <v>1</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1</v>
      </c>
      <c r="DU28" s="26">
        <v>0</v>
      </c>
      <c r="DV28" s="26">
        <v>0</v>
      </c>
      <c r="DW28" s="26">
        <v>0</v>
      </c>
      <c r="DX28" s="26">
        <v>0</v>
      </c>
      <c r="DY28" s="26">
        <v>0</v>
      </c>
      <c r="DZ28" s="26">
        <v>8</v>
      </c>
      <c r="EA28" s="27">
        <v>1</v>
      </c>
      <c r="EB28" s="26" t="s">
        <v>661</v>
      </c>
      <c r="EC28" s="27">
        <v>2</v>
      </c>
      <c r="ED28" s="26" t="s">
        <v>662</v>
      </c>
      <c r="EE28" s="26" t="s">
        <v>324</v>
      </c>
      <c r="EF28" s="27">
        <v>1</v>
      </c>
      <c r="EG28" s="27">
        <v>1</v>
      </c>
      <c r="EH28" s="27">
        <v>1</v>
      </c>
      <c r="EI28" s="26" t="s">
        <v>324</v>
      </c>
      <c r="EJ28" s="26" t="s">
        <v>663</v>
      </c>
      <c r="EK28" s="26"/>
      <c r="EL28" s="26"/>
      <c r="EM28" s="26"/>
      <c r="EN28" s="28"/>
      <c r="EO28" s="29">
        <v>3366</v>
      </c>
      <c r="EP28" s="30">
        <v>53.46</v>
      </c>
      <c r="EQ28" s="29">
        <v>4</v>
      </c>
      <c r="ER28" s="29">
        <v>4</v>
      </c>
    </row>
    <row r="29" spans="1:148">
      <c r="A29" s="26" t="s">
        <v>421</v>
      </c>
      <c r="B29" s="26" t="s">
        <v>664</v>
      </c>
      <c r="C29" s="27">
        <v>1</v>
      </c>
      <c r="D29" s="26" t="s">
        <v>665</v>
      </c>
      <c r="E29" s="26" t="s">
        <v>666</v>
      </c>
      <c r="F29" s="32" t="s">
        <v>667</v>
      </c>
      <c r="G29" s="26">
        <v>73535</v>
      </c>
      <c r="H29" s="26" t="s">
        <v>664</v>
      </c>
      <c r="I29" s="26" t="s">
        <v>668</v>
      </c>
      <c r="J29" s="26" t="s">
        <v>669</v>
      </c>
      <c r="K29" s="26"/>
      <c r="L29" s="26"/>
      <c r="M29" s="26" t="s">
        <v>670</v>
      </c>
      <c r="N29" s="26"/>
      <c r="O29" s="26"/>
      <c r="P29" s="26"/>
      <c r="Q29" s="26"/>
      <c r="R29" s="26"/>
      <c r="S29" s="26" t="s">
        <v>350</v>
      </c>
      <c r="T29" s="26" t="s">
        <v>671</v>
      </c>
      <c r="U29" s="26"/>
      <c r="V29" s="26">
        <v>596420180</v>
      </c>
      <c r="W29" s="26" t="s">
        <v>672</v>
      </c>
      <c r="X29" s="26">
        <v>3</v>
      </c>
      <c r="Y29" s="26">
        <v>0</v>
      </c>
      <c r="Z29" s="26">
        <v>3</v>
      </c>
      <c r="AA29" s="26">
        <v>3</v>
      </c>
      <c r="AB29" s="26">
        <v>0</v>
      </c>
      <c r="AC29" s="26">
        <v>3</v>
      </c>
      <c r="AD29" s="27" t="str">
        <f t="shared" si="0"/>
        <v>A</v>
      </c>
      <c r="AE29" s="26">
        <v>2</v>
      </c>
      <c r="AF29" s="27" t="str">
        <f t="shared" si="1"/>
        <v>A</v>
      </c>
      <c r="AG29" s="26">
        <v>0</v>
      </c>
      <c r="AH29" s="26">
        <v>2</v>
      </c>
      <c r="AI29" s="26">
        <v>0</v>
      </c>
      <c r="AJ29" s="26">
        <v>1</v>
      </c>
      <c r="AK29" s="26">
        <v>3</v>
      </c>
      <c r="AL29" s="27" t="str">
        <f t="shared" si="2"/>
        <v>A</v>
      </c>
      <c r="AM29" s="26">
        <v>1</v>
      </c>
      <c r="AN29" s="26">
        <v>0</v>
      </c>
      <c r="AO29" s="26">
        <v>2</v>
      </c>
      <c r="AP29" s="26">
        <v>3</v>
      </c>
      <c r="AQ29" s="27" t="str">
        <f t="shared" si="3"/>
        <v>A</v>
      </c>
      <c r="AR29" s="26">
        <v>0</v>
      </c>
      <c r="AS29" s="26">
        <v>0</v>
      </c>
      <c r="AT29" s="26">
        <v>0</v>
      </c>
      <c r="AU29" s="26">
        <v>3</v>
      </c>
      <c r="AV29" s="26">
        <v>0</v>
      </c>
      <c r="AW29" s="26">
        <v>0</v>
      </c>
      <c r="AX29" s="26">
        <v>3</v>
      </c>
      <c r="AY29" s="27" t="str">
        <f t="shared" si="4"/>
        <v>A</v>
      </c>
      <c r="AZ29" s="27">
        <v>1</v>
      </c>
      <c r="BA29" s="27">
        <v>1</v>
      </c>
      <c r="BB29" s="27">
        <v>1</v>
      </c>
      <c r="BC29" s="27">
        <v>1</v>
      </c>
      <c r="BD29" s="26">
        <v>11</v>
      </c>
      <c r="BE29" s="26">
        <v>0</v>
      </c>
      <c r="BF29" s="26">
        <v>0</v>
      </c>
      <c r="BG29" s="26">
        <v>24</v>
      </c>
      <c r="BH29" s="26">
        <v>1</v>
      </c>
      <c r="BI29" s="26">
        <v>7</v>
      </c>
      <c r="BJ29" s="26">
        <v>0</v>
      </c>
      <c r="BK29" s="26">
        <v>2</v>
      </c>
      <c r="BL29" s="26">
        <v>28</v>
      </c>
      <c r="BM29" s="26">
        <v>0</v>
      </c>
      <c r="BN29" s="26">
        <v>0</v>
      </c>
      <c r="BO29" s="26">
        <v>10</v>
      </c>
      <c r="BP29" s="26">
        <v>5</v>
      </c>
      <c r="BQ29" s="26">
        <v>0</v>
      </c>
      <c r="BR29" s="26">
        <v>0</v>
      </c>
      <c r="BS29" s="26">
        <v>4</v>
      </c>
      <c r="BT29" s="26">
        <v>2</v>
      </c>
      <c r="BU29" s="26">
        <v>3</v>
      </c>
      <c r="BV29" s="26">
        <v>3</v>
      </c>
      <c r="BW29" s="26">
        <v>17</v>
      </c>
      <c r="BX29" s="26">
        <v>0</v>
      </c>
      <c r="BY29" s="26">
        <v>2</v>
      </c>
      <c r="BZ29" s="26">
        <v>0</v>
      </c>
      <c r="CA29" s="26">
        <v>0</v>
      </c>
      <c r="CB29" s="26">
        <v>2</v>
      </c>
      <c r="CC29" s="26">
        <v>1</v>
      </c>
      <c r="CD29" s="26">
        <v>1</v>
      </c>
      <c r="CE29" s="26">
        <v>3</v>
      </c>
      <c r="CF29" s="26">
        <v>1</v>
      </c>
      <c r="CG29" s="26">
        <v>5</v>
      </c>
      <c r="CH29" s="26">
        <v>0</v>
      </c>
      <c r="CI29" s="26">
        <v>0</v>
      </c>
      <c r="CJ29" s="26">
        <v>0</v>
      </c>
      <c r="CK29" s="26">
        <v>0</v>
      </c>
      <c r="CL29" s="26">
        <v>0</v>
      </c>
      <c r="CM29" s="26">
        <v>1</v>
      </c>
      <c r="CN29" s="26">
        <v>0</v>
      </c>
      <c r="CO29" s="26">
        <v>0</v>
      </c>
      <c r="CP29" s="26">
        <v>1</v>
      </c>
      <c r="CQ29" s="26">
        <v>2</v>
      </c>
      <c r="CR29" s="26">
        <v>0</v>
      </c>
      <c r="CS29" s="26">
        <v>14</v>
      </c>
      <c r="CT29" s="26">
        <v>0</v>
      </c>
      <c r="CU29" s="26">
        <v>0</v>
      </c>
      <c r="CV29" s="26">
        <v>0</v>
      </c>
      <c r="CW29" s="26">
        <v>14</v>
      </c>
      <c r="CX29" s="26">
        <v>0</v>
      </c>
      <c r="CY29" s="26">
        <v>5</v>
      </c>
      <c r="CZ29" s="26">
        <v>1</v>
      </c>
      <c r="DA29" s="26">
        <v>0</v>
      </c>
      <c r="DB29" s="26">
        <v>0</v>
      </c>
      <c r="DC29" s="26">
        <v>0</v>
      </c>
      <c r="DD29" s="26">
        <v>0</v>
      </c>
      <c r="DE29" s="26">
        <v>0</v>
      </c>
      <c r="DF29" s="26">
        <v>0</v>
      </c>
      <c r="DG29" s="26">
        <v>0</v>
      </c>
      <c r="DH29" s="26">
        <v>0</v>
      </c>
      <c r="DI29" s="26">
        <v>0</v>
      </c>
      <c r="DJ29" s="26">
        <v>0</v>
      </c>
      <c r="DK29" s="26">
        <v>0</v>
      </c>
      <c r="DL29" s="26">
        <v>0</v>
      </c>
      <c r="DM29" s="26">
        <v>0</v>
      </c>
      <c r="DN29" s="26">
        <v>0</v>
      </c>
      <c r="DO29" s="26">
        <v>0</v>
      </c>
      <c r="DP29" s="26">
        <v>0</v>
      </c>
      <c r="DQ29" s="26">
        <v>0</v>
      </c>
      <c r="DR29" s="26">
        <v>0</v>
      </c>
      <c r="DS29" s="26">
        <v>0</v>
      </c>
      <c r="DT29" s="26">
        <v>2</v>
      </c>
      <c r="DU29" s="26">
        <v>0</v>
      </c>
      <c r="DV29" s="26">
        <v>1</v>
      </c>
      <c r="DW29" s="26">
        <v>2</v>
      </c>
      <c r="DX29" s="26">
        <v>0</v>
      </c>
      <c r="DY29" s="26">
        <v>0</v>
      </c>
      <c r="DZ29" s="26">
        <v>23</v>
      </c>
      <c r="EA29" s="27">
        <v>1</v>
      </c>
      <c r="EB29" s="26" t="s">
        <v>673</v>
      </c>
      <c r="EC29" s="27">
        <v>1</v>
      </c>
      <c r="ED29" s="26"/>
      <c r="EE29" s="26"/>
      <c r="EF29" s="27">
        <v>1</v>
      </c>
      <c r="EG29" s="27">
        <v>1</v>
      </c>
      <c r="EH29" s="27">
        <v>1</v>
      </c>
      <c r="EI29" s="26"/>
      <c r="EJ29" s="26"/>
      <c r="EK29" s="26">
        <v>4720</v>
      </c>
      <c r="EL29" s="26">
        <v>9.8000000000000007</v>
      </c>
      <c r="EM29" s="26">
        <v>1</v>
      </c>
      <c r="EN29" s="28">
        <v>1</v>
      </c>
      <c r="EO29" s="29">
        <v>4516</v>
      </c>
      <c r="EP29" s="30">
        <v>9.8000000000000007</v>
      </c>
      <c r="EQ29" s="29">
        <v>1</v>
      </c>
      <c r="ER29" s="29">
        <v>1</v>
      </c>
    </row>
    <row r="30" spans="1:148" ht="24">
      <c r="A30" s="26" t="s">
        <v>421</v>
      </c>
      <c r="B30" s="26" t="s">
        <v>674</v>
      </c>
      <c r="C30" s="27">
        <v>1</v>
      </c>
      <c r="D30" s="26" t="s">
        <v>675</v>
      </c>
      <c r="E30" s="26" t="s">
        <v>676</v>
      </c>
      <c r="F30" s="26">
        <v>265</v>
      </c>
      <c r="G30" s="26">
        <v>74741</v>
      </c>
      <c r="H30" s="26" t="s">
        <v>674</v>
      </c>
      <c r="I30" s="26" t="s">
        <v>677</v>
      </c>
      <c r="J30" s="26" t="s">
        <v>678</v>
      </c>
      <c r="K30" s="34" t="s">
        <v>323</v>
      </c>
      <c r="L30" s="26" t="s">
        <v>378</v>
      </c>
      <c r="M30" s="26" t="s">
        <v>354</v>
      </c>
      <c r="N30" s="26" t="s">
        <v>679</v>
      </c>
      <c r="O30" s="26"/>
      <c r="P30" s="26">
        <v>553783942</v>
      </c>
      <c r="Q30" s="26" t="s">
        <v>680</v>
      </c>
      <c r="R30" s="26"/>
      <c r="S30" s="26"/>
      <c r="T30" s="26"/>
      <c r="U30" s="26"/>
      <c r="V30" s="26"/>
      <c r="W30" s="26"/>
      <c r="X30" s="26">
        <v>3</v>
      </c>
      <c r="Y30" s="26">
        <v>0</v>
      </c>
      <c r="Z30" s="26">
        <v>3</v>
      </c>
      <c r="AA30" s="26">
        <v>3</v>
      </c>
      <c r="AB30" s="26">
        <v>0</v>
      </c>
      <c r="AC30" s="26">
        <v>3</v>
      </c>
      <c r="AD30" s="27" t="str">
        <f t="shared" si="0"/>
        <v>A</v>
      </c>
      <c r="AE30" s="26">
        <v>3</v>
      </c>
      <c r="AF30" s="27" t="str">
        <f t="shared" si="1"/>
        <v>A</v>
      </c>
      <c r="AG30" s="26">
        <v>0</v>
      </c>
      <c r="AH30" s="26">
        <v>2</v>
      </c>
      <c r="AI30" s="26">
        <v>0</v>
      </c>
      <c r="AJ30" s="26">
        <v>1</v>
      </c>
      <c r="AK30" s="26">
        <v>3</v>
      </c>
      <c r="AL30" s="27" t="str">
        <f t="shared" si="2"/>
        <v>A</v>
      </c>
      <c r="AM30" s="26">
        <v>0</v>
      </c>
      <c r="AN30" s="26">
        <v>1</v>
      </c>
      <c r="AO30" s="26">
        <v>2</v>
      </c>
      <c r="AP30" s="26">
        <v>3</v>
      </c>
      <c r="AQ30" s="27" t="str">
        <f t="shared" si="3"/>
        <v>A</v>
      </c>
      <c r="AR30" s="26">
        <v>0</v>
      </c>
      <c r="AS30" s="26">
        <v>0</v>
      </c>
      <c r="AT30" s="26">
        <v>2</v>
      </c>
      <c r="AU30" s="26">
        <v>0</v>
      </c>
      <c r="AV30" s="26">
        <v>1</v>
      </c>
      <c r="AW30" s="26">
        <v>0</v>
      </c>
      <c r="AX30" s="26">
        <v>3</v>
      </c>
      <c r="AY30" s="27" t="str">
        <f t="shared" si="4"/>
        <v>A</v>
      </c>
      <c r="AZ30" s="27">
        <v>1</v>
      </c>
      <c r="BA30" s="27">
        <v>1</v>
      </c>
      <c r="BB30" s="27">
        <v>1</v>
      </c>
      <c r="BC30" s="27">
        <v>1</v>
      </c>
      <c r="BD30" s="26">
        <v>3</v>
      </c>
      <c r="BE30" s="26">
        <v>0</v>
      </c>
      <c r="BF30" s="26">
        <v>0</v>
      </c>
      <c r="BG30" s="26">
        <v>20</v>
      </c>
      <c r="BH30" s="26">
        <v>0</v>
      </c>
      <c r="BI30" s="26">
        <v>9</v>
      </c>
      <c r="BJ30" s="26">
        <v>0</v>
      </c>
      <c r="BK30" s="26">
        <v>17</v>
      </c>
      <c r="BL30" s="26">
        <v>68</v>
      </c>
      <c r="BM30" s="26">
        <v>23</v>
      </c>
      <c r="BN30" s="26">
        <v>0</v>
      </c>
      <c r="BO30" s="26">
        <v>0</v>
      </c>
      <c r="BP30" s="26">
        <v>19</v>
      </c>
      <c r="BQ30" s="26">
        <v>0</v>
      </c>
      <c r="BR30" s="26">
        <v>0</v>
      </c>
      <c r="BS30" s="26">
        <v>2</v>
      </c>
      <c r="BT30" s="26">
        <v>2</v>
      </c>
      <c r="BU30" s="26">
        <v>0</v>
      </c>
      <c r="BV30" s="26">
        <v>46</v>
      </c>
      <c r="BW30" s="26">
        <v>15</v>
      </c>
      <c r="BX30" s="26">
        <v>0</v>
      </c>
      <c r="BY30" s="26">
        <v>0</v>
      </c>
      <c r="BZ30" s="26">
        <v>0</v>
      </c>
      <c r="CA30" s="26">
        <v>0</v>
      </c>
      <c r="CB30" s="26">
        <v>17</v>
      </c>
      <c r="CC30" s="26">
        <v>0</v>
      </c>
      <c r="CD30" s="26">
        <v>1</v>
      </c>
      <c r="CE30" s="26">
        <v>3</v>
      </c>
      <c r="CF30" s="26">
        <v>10</v>
      </c>
      <c r="CG30" s="26">
        <v>15</v>
      </c>
      <c r="CH30" s="26">
        <v>0</v>
      </c>
      <c r="CI30" s="26">
        <v>0</v>
      </c>
      <c r="CJ30" s="26">
        <v>0</v>
      </c>
      <c r="CK30" s="26">
        <v>0</v>
      </c>
      <c r="CL30" s="26">
        <v>0</v>
      </c>
      <c r="CM30" s="26">
        <v>0</v>
      </c>
      <c r="CN30" s="26">
        <v>0</v>
      </c>
      <c r="CO30" s="26">
        <v>0</v>
      </c>
      <c r="CP30" s="26">
        <v>12</v>
      </c>
      <c r="CQ30" s="26">
        <v>1</v>
      </c>
      <c r="CR30" s="26">
        <v>0</v>
      </c>
      <c r="CS30" s="26">
        <v>12</v>
      </c>
      <c r="CT30" s="26">
        <v>3</v>
      </c>
      <c r="CU30" s="26">
        <v>0</v>
      </c>
      <c r="CV30" s="26">
        <v>0</v>
      </c>
      <c r="CW30" s="26">
        <v>6</v>
      </c>
      <c r="CX30" s="26">
        <v>15</v>
      </c>
      <c r="CY30" s="26">
        <v>4</v>
      </c>
      <c r="CZ30" s="26">
        <v>0</v>
      </c>
      <c r="DA30" s="26">
        <v>0</v>
      </c>
      <c r="DB30" s="26">
        <v>0</v>
      </c>
      <c r="DC30" s="26">
        <v>0</v>
      </c>
      <c r="DD30" s="26">
        <v>0</v>
      </c>
      <c r="DE30" s="26">
        <v>0</v>
      </c>
      <c r="DF30" s="26">
        <v>0</v>
      </c>
      <c r="DG30" s="26">
        <v>0</v>
      </c>
      <c r="DH30" s="26">
        <v>0</v>
      </c>
      <c r="DI30" s="26">
        <v>0</v>
      </c>
      <c r="DJ30" s="26">
        <v>0</v>
      </c>
      <c r="DK30" s="26">
        <v>0</v>
      </c>
      <c r="DL30" s="26">
        <v>0</v>
      </c>
      <c r="DM30" s="26">
        <v>0</v>
      </c>
      <c r="DN30" s="26">
        <v>0</v>
      </c>
      <c r="DO30" s="26">
        <v>0</v>
      </c>
      <c r="DP30" s="26">
        <v>0</v>
      </c>
      <c r="DQ30" s="26">
        <v>0</v>
      </c>
      <c r="DR30" s="26">
        <v>0</v>
      </c>
      <c r="DS30" s="26">
        <v>1</v>
      </c>
      <c r="DT30" s="26">
        <v>3</v>
      </c>
      <c r="DU30" s="26">
        <v>0</v>
      </c>
      <c r="DV30" s="26">
        <v>0</v>
      </c>
      <c r="DW30" s="26">
        <v>0</v>
      </c>
      <c r="DX30" s="26">
        <v>0</v>
      </c>
      <c r="DY30" s="26">
        <v>1</v>
      </c>
      <c r="DZ30" s="26">
        <v>41</v>
      </c>
      <c r="EA30" s="27">
        <v>1</v>
      </c>
      <c r="EB30" s="26" t="s">
        <v>492</v>
      </c>
      <c r="EC30" s="27">
        <v>2</v>
      </c>
      <c r="ED30" s="26" t="s">
        <v>681</v>
      </c>
      <c r="EE30" s="26" t="s">
        <v>682</v>
      </c>
      <c r="EF30" s="27">
        <v>1</v>
      </c>
      <c r="EG30" s="27">
        <v>1</v>
      </c>
      <c r="EH30" s="27">
        <v>1</v>
      </c>
      <c r="EI30" s="26"/>
      <c r="EJ30" s="26"/>
      <c r="EK30" s="26">
        <v>7540</v>
      </c>
      <c r="EL30" s="26">
        <v>71.174729999999997</v>
      </c>
      <c r="EM30" s="26">
        <v>3</v>
      </c>
      <c r="EN30" s="28">
        <v>3</v>
      </c>
      <c r="EO30" s="29">
        <v>7501</v>
      </c>
      <c r="EP30" s="30">
        <v>71.11</v>
      </c>
      <c r="EQ30" s="29">
        <v>3</v>
      </c>
      <c r="ER30" s="29">
        <v>3</v>
      </c>
    </row>
    <row r="31" spans="1:148" ht="36">
      <c r="A31" s="26" t="s">
        <v>421</v>
      </c>
      <c r="B31" s="26" t="s">
        <v>683</v>
      </c>
      <c r="C31" s="27">
        <v>3</v>
      </c>
      <c r="D31" s="26" t="s">
        <v>684</v>
      </c>
      <c r="E31" s="26" t="s">
        <v>685</v>
      </c>
      <c r="F31" s="26">
        <v>144</v>
      </c>
      <c r="G31" s="26">
        <v>73991</v>
      </c>
      <c r="H31" s="26" t="s">
        <v>683</v>
      </c>
      <c r="I31" s="26" t="s">
        <v>686</v>
      </c>
      <c r="J31" s="26" t="s">
        <v>687</v>
      </c>
      <c r="K31" s="26" t="s">
        <v>383</v>
      </c>
      <c r="L31" s="26" t="s">
        <v>322</v>
      </c>
      <c r="M31" s="26" t="s">
        <v>362</v>
      </c>
      <c r="N31" s="26" t="s">
        <v>688</v>
      </c>
      <c r="O31" s="26"/>
      <c r="P31" s="26">
        <v>558340640</v>
      </c>
      <c r="Q31" s="26" t="s">
        <v>689</v>
      </c>
      <c r="R31" s="26" t="s">
        <v>327</v>
      </c>
      <c r="S31" s="26" t="s">
        <v>325</v>
      </c>
      <c r="T31" s="26" t="s">
        <v>690</v>
      </c>
      <c r="U31" s="26"/>
      <c r="V31" s="26">
        <v>558340643</v>
      </c>
      <c r="W31" s="26" t="s">
        <v>691</v>
      </c>
      <c r="X31" s="26">
        <v>5</v>
      </c>
      <c r="Y31" s="26">
        <v>0</v>
      </c>
      <c r="Z31" s="26">
        <v>5</v>
      </c>
      <c r="AA31" s="26">
        <v>4.2</v>
      </c>
      <c r="AB31" s="26">
        <v>0</v>
      </c>
      <c r="AC31" s="26">
        <v>4.2</v>
      </c>
      <c r="AD31" s="27" t="str">
        <f t="shared" si="0"/>
        <v>A</v>
      </c>
      <c r="AE31" s="26">
        <v>5</v>
      </c>
      <c r="AF31" s="27" t="str">
        <f t="shared" si="1"/>
        <v>A</v>
      </c>
      <c r="AG31" s="26">
        <v>0</v>
      </c>
      <c r="AH31" s="26">
        <v>1</v>
      </c>
      <c r="AI31" s="26">
        <v>1</v>
      </c>
      <c r="AJ31" s="26">
        <v>3</v>
      </c>
      <c r="AK31" s="26">
        <v>5</v>
      </c>
      <c r="AL31" s="27" t="str">
        <f t="shared" si="2"/>
        <v>A</v>
      </c>
      <c r="AM31" s="26">
        <v>1</v>
      </c>
      <c r="AN31" s="26">
        <v>0</v>
      </c>
      <c r="AO31" s="26">
        <v>4</v>
      </c>
      <c r="AP31" s="26">
        <v>5</v>
      </c>
      <c r="AQ31" s="27" t="str">
        <f t="shared" si="3"/>
        <v>A</v>
      </c>
      <c r="AR31" s="26">
        <v>0</v>
      </c>
      <c r="AS31" s="26">
        <v>0</v>
      </c>
      <c r="AT31" s="26">
        <v>0</v>
      </c>
      <c r="AU31" s="26">
        <v>4</v>
      </c>
      <c r="AV31" s="26">
        <v>1</v>
      </c>
      <c r="AW31" s="26">
        <v>0</v>
      </c>
      <c r="AX31" s="26">
        <v>5</v>
      </c>
      <c r="AY31" s="27" t="str">
        <f t="shared" si="4"/>
        <v>A</v>
      </c>
      <c r="AZ31" s="27">
        <v>1</v>
      </c>
      <c r="BA31" s="27">
        <v>1</v>
      </c>
      <c r="BB31" s="27">
        <v>0</v>
      </c>
      <c r="BC31" s="27">
        <v>1</v>
      </c>
      <c r="BD31" s="26">
        <v>0</v>
      </c>
      <c r="BE31" s="26">
        <v>3</v>
      </c>
      <c r="BF31" s="26">
        <v>0</v>
      </c>
      <c r="BG31" s="26">
        <v>23</v>
      </c>
      <c r="BH31" s="26">
        <v>1</v>
      </c>
      <c r="BI31" s="26">
        <v>2</v>
      </c>
      <c r="BJ31" s="26">
        <v>0</v>
      </c>
      <c r="BK31" s="26">
        <v>7</v>
      </c>
      <c r="BL31" s="26">
        <v>48</v>
      </c>
      <c r="BM31" s="26">
        <v>21</v>
      </c>
      <c r="BN31" s="26">
        <v>3</v>
      </c>
      <c r="BO31" s="26">
        <v>10</v>
      </c>
      <c r="BP31" s="26">
        <v>18</v>
      </c>
      <c r="BQ31" s="26">
        <v>5</v>
      </c>
      <c r="BR31" s="26">
        <v>1</v>
      </c>
      <c r="BS31" s="26">
        <v>3</v>
      </c>
      <c r="BT31" s="26">
        <v>0</v>
      </c>
      <c r="BU31" s="26">
        <v>0</v>
      </c>
      <c r="BV31" s="26">
        <v>39</v>
      </c>
      <c r="BW31" s="26">
        <v>22</v>
      </c>
      <c r="BX31" s="26">
        <v>0</v>
      </c>
      <c r="BY31" s="26">
        <v>0</v>
      </c>
      <c r="BZ31" s="26">
        <v>1</v>
      </c>
      <c r="CA31" s="26">
        <v>9</v>
      </c>
      <c r="CB31" s="26">
        <v>9</v>
      </c>
      <c r="CC31" s="26">
        <v>1</v>
      </c>
      <c r="CD31" s="26">
        <v>5</v>
      </c>
      <c r="CE31" s="26">
        <v>0</v>
      </c>
      <c r="CF31" s="26">
        <v>4</v>
      </c>
      <c r="CG31" s="26">
        <v>9</v>
      </c>
      <c r="CH31" s="26">
        <v>0</v>
      </c>
      <c r="CI31" s="26">
        <v>0</v>
      </c>
      <c r="CJ31" s="26">
        <v>0</v>
      </c>
      <c r="CK31" s="26">
        <v>0</v>
      </c>
      <c r="CL31" s="26">
        <v>0</v>
      </c>
      <c r="CM31" s="26">
        <v>0</v>
      </c>
      <c r="CN31" s="26">
        <v>0</v>
      </c>
      <c r="CO31" s="26">
        <v>0</v>
      </c>
      <c r="CP31" s="26">
        <v>5</v>
      </c>
      <c r="CQ31" s="26">
        <v>2</v>
      </c>
      <c r="CR31" s="26">
        <v>0</v>
      </c>
      <c r="CS31" s="26">
        <v>22</v>
      </c>
      <c r="CT31" s="26">
        <v>8</v>
      </c>
      <c r="CU31" s="26">
        <v>0</v>
      </c>
      <c r="CV31" s="26">
        <v>0</v>
      </c>
      <c r="CW31" s="26">
        <v>8</v>
      </c>
      <c r="CX31" s="26">
        <v>6</v>
      </c>
      <c r="CY31" s="26">
        <v>7</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1</v>
      </c>
      <c r="DQ31" s="26">
        <v>0</v>
      </c>
      <c r="DR31" s="26">
        <v>0</v>
      </c>
      <c r="DS31" s="26">
        <v>0</v>
      </c>
      <c r="DT31" s="26">
        <v>4</v>
      </c>
      <c r="DU31" s="26">
        <v>0</v>
      </c>
      <c r="DV31" s="26">
        <v>3</v>
      </c>
      <c r="DW31" s="26">
        <v>0</v>
      </c>
      <c r="DX31" s="26">
        <v>0</v>
      </c>
      <c r="DY31" s="26">
        <v>0</v>
      </c>
      <c r="DZ31" s="26">
        <v>170</v>
      </c>
      <c r="EA31" s="27">
        <v>1</v>
      </c>
      <c r="EB31" s="26" t="s">
        <v>692</v>
      </c>
      <c r="EC31" s="27">
        <v>1</v>
      </c>
      <c r="ED31" s="26" t="s">
        <v>693</v>
      </c>
      <c r="EE31" s="26"/>
      <c r="EF31" s="27">
        <v>1</v>
      </c>
      <c r="EG31" s="27">
        <v>1</v>
      </c>
      <c r="EH31" s="27">
        <v>1</v>
      </c>
      <c r="EI31" s="26"/>
      <c r="EJ31" s="26" t="s">
        <v>694</v>
      </c>
      <c r="EK31" s="26">
        <v>11606</v>
      </c>
      <c r="EL31" s="26">
        <v>100.73627</v>
      </c>
      <c r="EM31" s="26">
        <v>7</v>
      </c>
      <c r="EN31" s="28">
        <v>7</v>
      </c>
      <c r="EO31" s="29">
        <v>11574</v>
      </c>
      <c r="EP31" s="30">
        <v>100.74</v>
      </c>
      <c r="EQ31" s="29">
        <v>7</v>
      </c>
      <c r="ER31" s="29">
        <v>7</v>
      </c>
    </row>
    <row r="32" spans="1:148" ht="48">
      <c r="A32" s="26" t="s">
        <v>421</v>
      </c>
      <c r="B32" s="26" t="s">
        <v>695</v>
      </c>
      <c r="C32" s="27">
        <v>3</v>
      </c>
      <c r="D32" s="26" t="s">
        <v>696</v>
      </c>
      <c r="E32" s="26" t="s">
        <v>697</v>
      </c>
      <c r="F32" s="26" t="s">
        <v>698</v>
      </c>
      <c r="G32" s="26">
        <v>73324</v>
      </c>
      <c r="H32" s="26" t="s">
        <v>699</v>
      </c>
      <c r="I32" s="26" t="s">
        <v>700</v>
      </c>
      <c r="J32" s="26" t="s">
        <v>701</v>
      </c>
      <c r="K32" s="26" t="s">
        <v>702</v>
      </c>
      <c r="L32" s="26" t="s">
        <v>322</v>
      </c>
      <c r="M32" s="26" t="s">
        <v>366</v>
      </c>
      <c r="N32" s="26" t="s">
        <v>703</v>
      </c>
      <c r="O32" s="26"/>
      <c r="P32" s="26">
        <v>596387253</v>
      </c>
      <c r="Q32" s="26" t="s">
        <v>704</v>
      </c>
      <c r="R32" s="26"/>
      <c r="S32" s="26" t="s">
        <v>705</v>
      </c>
      <c r="T32" s="26" t="s">
        <v>706</v>
      </c>
      <c r="U32" s="26"/>
      <c r="V32" s="26">
        <v>596387278</v>
      </c>
      <c r="W32" s="26" t="s">
        <v>707</v>
      </c>
      <c r="X32" s="26">
        <v>17</v>
      </c>
      <c r="Y32" s="26">
        <v>0</v>
      </c>
      <c r="Z32" s="26">
        <v>17</v>
      </c>
      <c r="AA32" s="26">
        <v>12.67</v>
      </c>
      <c r="AB32" s="26">
        <v>0</v>
      </c>
      <c r="AC32" s="26">
        <v>12.67</v>
      </c>
      <c r="AD32" s="27" t="str">
        <f t="shared" si="0"/>
        <v>A</v>
      </c>
      <c r="AE32" s="26">
        <v>15</v>
      </c>
      <c r="AF32" s="27" t="str">
        <f t="shared" si="1"/>
        <v>A</v>
      </c>
      <c r="AG32" s="26">
        <v>0</v>
      </c>
      <c r="AH32" s="26">
        <v>8</v>
      </c>
      <c r="AI32" s="26">
        <v>0</v>
      </c>
      <c r="AJ32" s="26">
        <v>9</v>
      </c>
      <c r="AK32" s="26">
        <v>17</v>
      </c>
      <c r="AL32" s="27" t="str">
        <f t="shared" si="2"/>
        <v>A</v>
      </c>
      <c r="AM32" s="26">
        <v>6</v>
      </c>
      <c r="AN32" s="26">
        <v>4</v>
      </c>
      <c r="AO32" s="26">
        <v>7</v>
      </c>
      <c r="AP32" s="26">
        <v>17</v>
      </c>
      <c r="AQ32" s="27" t="str">
        <f t="shared" si="3"/>
        <v>A</v>
      </c>
      <c r="AR32" s="26">
        <v>0</v>
      </c>
      <c r="AS32" s="26">
        <v>1</v>
      </c>
      <c r="AT32" s="26">
        <v>3</v>
      </c>
      <c r="AU32" s="26">
        <v>9</v>
      </c>
      <c r="AV32" s="26">
        <v>4</v>
      </c>
      <c r="AW32" s="26">
        <v>0</v>
      </c>
      <c r="AX32" s="26">
        <v>17</v>
      </c>
      <c r="AY32" s="27" t="str">
        <f t="shared" si="4"/>
        <v>A</v>
      </c>
      <c r="AZ32" s="27">
        <v>1</v>
      </c>
      <c r="BA32" s="27">
        <v>1</v>
      </c>
      <c r="BB32" s="27">
        <v>1</v>
      </c>
      <c r="BC32" s="27">
        <v>1</v>
      </c>
      <c r="BD32" s="26">
        <v>12</v>
      </c>
      <c r="BE32" s="26">
        <v>4</v>
      </c>
      <c r="BF32" s="26">
        <v>0</v>
      </c>
      <c r="BG32" s="26">
        <v>65</v>
      </c>
      <c r="BH32" s="26">
        <v>1</v>
      </c>
      <c r="BI32" s="26">
        <v>10</v>
      </c>
      <c r="BJ32" s="26">
        <v>0</v>
      </c>
      <c r="BK32" s="26">
        <v>12</v>
      </c>
      <c r="BL32" s="26">
        <v>85</v>
      </c>
      <c r="BM32" s="26">
        <v>8</v>
      </c>
      <c r="BN32" s="26">
        <v>1</v>
      </c>
      <c r="BO32" s="26">
        <v>80</v>
      </c>
      <c r="BP32" s="26">
        <v>77</v>
      </c>
      <c r="BQ32" s="26">
        <v>8</v>
      </c>
      <c r="BR32" s="26">
        <v>0</v>
      </c>
      <c r="BS32" s="26">
        <v>12</v>
      </c>
      <c r="BT32" s="26">
        <v>8</v>
      </c>
      <c r="BU32" s="26">
        <v>1</v>
      </c>
      <c r="BV32" s="26">
        <v>29</v>
      </c>
      <c r="BW32" s="26">
        <v>74</v>
      </c>
      <c r="BX32" s="26">
        <v>0</v>
      </c>
      <c r="BY32" s="26">
        <v>0</v>
      </c>
      <c r="BZ32" s="26">
        <v>0</v>
      </c>
      <c r="CA32" s="26">
        <v>6</v>
      </c>
      <c r="CB32" s="26">
        <v>23</v>
      </c>
      <c r="CC32" s="26">
        <v>10</v>
      </c>
      <c r="CD32" s="26">
        <v>15</v>
      </c>
      <c r="CE32" s="26">
        <v>42</v>
      </c>
      <c r="CF32" s="26">
        <v>18</v>
      </c>
      <c r="CG32" s="26">
        <v>22</v>
      </c>
      <c r="CH32" s="26">
        <v>0</v>
      </c>
      <c r="CI32" s="26">
        <v>10</v>
      </c>
      <c r="CJ32" s="26">
        <v>0</v>
      </c>
      <c r="CK32" s="26">
        <v>0</v>
      </c>
      <c r="CL32" s="26">
        <v>0</v>
      </c>
      <c r="CM32" s="26">
        <v>0</v>
      </c>
      <c r="CN32" s="26">
        <v>0</v>
      </c>
      <c r="CO32" s="26">
        <v>0</v>
      </c>
      <c r="CP32" s="26">
        <v>10</v>
      </c>
      <c r="CQ32" s="26">
        <v>11</v>
      </c>
      <c r="CR32" s="26">
        <v>0</v>
      </c>
      <c r="CS32" s="26">
        <v>29</v>
      </c>
      <c r="CT32" s="26">
        <v>10</v>
      </c>
      <c r="CU32" s="26">
        <v>0</v>
      </c>
      <c r="CV32" s="26">
        <v>2</v>
      </c>
      <c r="CW32" s="26">
        <v>45</v>
      </c>
      <c r="CX32" s="26">
        <v>13</v>
      </c>
      <c r="CY32" s="26">
        <v>16</v>
      </c>
      <c r="CZ32" s="26">
        <v>0</v>
      </c>
      <c r="DA32" s="26">
        <v>0</v>
      </c>
      <c r="DB32" s="26">
        <v>0</v>
      </c>
      <c r="DC32" s="26">
        <v>0</v>
      </c>
      <c r="DD32" s="26">
        <v>1</v>
      </c>
      <c r="DE32" s="26">
        <v>0</v>
      </c>
      <c r="DF32" s="26">
        <v>5</v>
      </c>
      <c r="DG32" s="26">
        <v>0</v>
      </c>
      <c r="DH32" s="26">
        <v>0</v>
      </c>
      <c r="DI32" s="26">
        <v>0</v>
      </c>
      <c r="DJ32" s="26">
        <v>0</v>
      </c>
      <c r="DK32" s="26">
        <v>0</v>
      </c>
      <c r="DL32" s="26">
        <v>0</v>
      </c>
      <c r="DM32" s="26">
        <v>0</v>
      </c>
      <c r="DN32" s="26">
        <v>0</v>
      </c>
      <c r="DO32" s="26">
        <v>0</v>
      </c>
      <c r="DP32" s="26">
        <v>0</v>
      </c>
      <c r="DQ32" s="26">
        <v>0</v>
      </c>
      <c r="DR32" s="26">
        <v>1</v>
      </c>
      <c r="DS32" s="26">
        <v>1</v>
      </c>
      <c r="DT32" s="26">
        <v>10</v>
      </c>
      <c r="DU32" s="26">
        <v>2</v>
      </c>
      <c r="DV32" s="26">
        <v>5</v>
      </c>
      <c r="DW32" s="26">
        <v>0</v>
      </c>
      <c r="DX32" s="26">
        <v>0</v>
      </c>
      <c r="DY32" s="26">
        <v>1</v>
      </c>
      <c r="DZ32" s="26">
        <v>427</v>
      </c>
      <c r="EA32" s="27">
        <v>1</v>
      </c>
      <c r="EB32" s="26" t="s">
        <v>708</v>
      </c>
      <c r="EC32" s="27">
        <v>2</v>
      </c>
      <c r="ED32" s="26" t="s">
        <v>709</v>
      </c>
      <c r="EE32" s="26"/>
      <c r="EF32" s="27">
        <v>1</v>
      </c>
      <c r="EG32" s="27">
        <v>1</v>
      </c>
      <c r="EH32" s="27">
        <v>1</v>
      </c>
      <c r="EI32" s="26"/>
      <c r="EJ32" s="26" t="s">
        <v>710</v>
      </c>
      <c r="EK32" s="26">
        <v>56216</v>
      </c>
      <c r="EL32" s="26">
        <v>57.521289000000003</v>
      </c>
      <c r="EM32" s="26">
        <v>1</v>
      </c>
      <c r="EN32" s="28">
        <v>1</v>
      </c>
      <c r="EO32" s="29">
        <v>55985</v>
      </c>
      <c r="EP32" s="30">
        <v>57.52</v>
      </c>
      <c r="EQ32" s="29">
        <v>1</v>
      </c>
      <c r="ER32" s="29">
        <v>1</v>
      </c>
    </row>
    <row r="33" spans="1:148" ht="24">
      <c r="A33" s="26" t="s">
        <v>421</v>
      </c>
      <c r="B33" s="26" t="s">
        <v>711</v>
      </c>
      <c r="C33" s="27">
        <v>1</v>
      </c>
      <c r="D33" s="26" t="s">
        <v>712</v>
      </c>
      <c r="E33" s="26" t="s">
        <v>713</v>
      </c>
      <c r="F33" s="26" t="s">
        <v>714</v>
      </c>
      <c r="G33" s="26">
        <v>74727</v>
      </c>
      <c r="H33" s="26" t="s">
        <v>711</v>
      </c>
      <c r="I33" s="26" t="s">
        <v>715</v>
      </c>
      <c r="J33" s="26" t="s">
        <v>716</v>
      </c>
      <c r="K33" s="26"/>
      <c r="L33" s="26" t="s">
        <v>322</v>
      </c>
      <c r="M33" s="26" t="s">
        <v>335</v>
      </c>
      <c r="N33" s="26" t="s">
        <v>717</v>
      </c>
      <c r="O33" s="26"/>
      <c r="P33" s="26">
        <v>553777203</v>
      </c>
      <c r="Q33" s="26" t="s">
        <v>718</v>
      </c>
      <c r="R33" s="26" t="s">
        <v>322</v>
      </c>
      <c r="S33" s="26" t="s">
        <v>335</v>
      </c>
      <c r="T33" s="26" t="s">
        <v>717</v>
      </c>
      <c r="U33" s="26"/>
      <c r="V33" s="26">
        <v>553777203</v>
      </c>
      <c r="W33" s="26" t="s">
        <v>718</v>
      </c>
      <c r="X33" s="26">
        <v>2</v>
      </c>
      <c r="Y33" s="26">
        <v>0</v>
      </c>
      <c r="Z33" s="26">
        <v>2</v>
      </c>
      <c r="AA33" s="26">
        <v>2</v>
      </c>
      <c r="AB33" s="26">
        <v>0</v>
      </c>
      <c r="AC33" s="26">
        <v>2</v>
      </c>
      <c r="AD33" s="27" t="str">
        <f t="shared" si="0"/>
        <v>A</v>
      </c>
      <c r="AE33" s="26">
        <v>2</v>
      </c>
      <c r="AF33" s="27" t="str">
        <f t="shared" si="1"/>
        <v>A</v>
      </c>
      <c r="AG33" s="26">
        <v>0</v>
      </c>
      <c r="AH33" s="26">
        <v>0</v>
      </c>
      <c r="AI33" s="26">
        <v>0</v>
      </c>
      <c r="AJ33" s="26">
        <v>2</v>
      </c>
      <c r="AK33" s="26">
        <v>2</v>
      </c>
      <c r="AL33" s="27" t="str">
        <f t="shared" si="2"/>
        <v>A</v>
      </c>
      <c r="AM33" s="26">
        <v>0</v>
      </c>
      <c r="AN33" s="26">
        <v>2</v>
      </c>
      <c r="AO33" s="26">
        <v>0</v>
      </c>
      <c r="AP33" s="26">
        <v>2</v>
      </c>
      <c r="AQ33" s="27" t="str">
        <f t="shared" si="3"/>
        <v>A</v>
      </c>
      <c r="AR33" s="26">
        <v>0</v>
      </c>
      <c r="AS33" s="26">
        <v>0</v>
      </c>
      <c r="AT33" s="26">
        <v>1</v>
      </c>
      <c r="AU33" s="26">
        <v>1</v>
      </c>
      <c r="AV33" s="26">
        <v>0</v>
      </c>
      <c r="AW33" s="26">
        <v>0</v>
      </c>
      <c r="AX33" s="26">
        <v>2</v>
      </c>
      <c r="AY33" s="27" t="str">
        <f t="shared" si="4"/>
        <v>A</v>
      </c>
      <c r="AZ33" s="27">
        <v>1</v>
      </c>
      <c r="BA33" s="27">
        <v>1</v>
      </c>
      <c r="BB33" s="27">
        <v>1</v>
      </c>
      <c r="BC33" s="27">
        <v>1</v>
      </c>
      <c r="BD33" s="26">
        <v>0</v>
      </c>
      <c r="BE33" s="26">
        <v>1</v>
      </c>
      <c r="BF33" s="26">
        <v>0</v>
      </c>
      <c r="BG33" s="26">
        <v>5</v>
      </c>
      <c r="BH33" s="26">
        <v>0</v>
      </c>
      <c r="BI33" s="26">
        <v>11</v>
      </c>
      <c r="BJ33" s="26">
        <v>0</v>
      </c>
      <c r="BK33" s="26">
        <v>3</v>
      </c>
      <c r="BL33" s="26">
        <v>22</v>
      </c>
      <c r="BM33" s="26">
        <v>5</v>
      </c>
      <c r="BN33" s="26">
        <v>0</v>
      </c>
      <c r="BO33" s="26">
        <v>3</v>
      </c>
      <c r="BP33" s="26">
        <v>9</v>
      </c>
      <c r="BQ33" s="26">
        <v>1</v>
      </c>
      <c r="BR33" s="26">
        <v>0</v>
      </c>
      <c r="BS33" s="26">
        <v>3</v>
      </c>
      <c r="BT33" s="26">
        <v>14</v>
      </c>
      <c r="BU33" s="26">
        <v>0</v>
      </c>
      <c r="BV33" s="26">
        <v>26</v>
      </c>
      <c r="BW33" s="26">
        <v>8</v>
      </c>
      <c r="BX33" s="26">
        <v>1</v>
      </c>
      <c r="BY33" s="26">
        <v>0</v>
      </c>
      <c r="BZ33" s="26">
        <v>1</v>
      </c>
      <c r="CA33" s="26">
        <v>4</v>
      </c>
      <c r="CB33" s="26">
        <v>1</v>
      </c>
      <c r="CC33" s="26">
        <v>1</v>
      </c>
      <c r="CD33" s="26">
        <v>3</v>
      </c>
      <c r="CE33" s="26">
        <v>0</v>
      </c>
      <c r="CF33" s="26">
        <v>0</v>
      </c>
      <c r="CG33" s="26">
        <v>0</v>
      </c>
      <c r="CH33" s="26">
        <v>0</v>
      </c>
      <c r="CI33" s="26">
        <v>0</v>
      </c>
      <c r="CJ33" s="26">
        <v>0</v>
      </c>
      <c r="CK33" s="26">
        <v>0</v>
      </c>
      <c r="CL33" s="26">
        <v>0</v>
      </c>
      <c r="CM33" s="26">
        <v>0</v>
      </c>
      <c r="CN33" s="26">
        <v>0</v>
      </c>
      <c r="CO33" s="26">
        <v>0</v>
      </c>
      <c r="CP33" s="26">
        <v>0</v>
      </c>
      <c r="CQ33" s="26">
        <v>0</v>
      </c>
      <c r="CR33" s="26">
        <v>0</v>
      </c>
      <c r="CS33" s="26">
        <v>7</v>
      </c>
      <c r="CT33" s="26">
        <v>0</v>
      </c>
      <c r="CU33" s="26">
        <v>0</v>
      </c>
      <c r="CV33" s="26">
        <v>0</v>
      </c>
      <c r="CW33" s="26">
        <v>0</v>
      </c>
      <c r="CX33" s="26">
        <v>0</v>
      </c>
      <c r="CY33" s="26">
        <v>1</v>
      </c>
      <c r="CZ33" s="26">
        <v>0</v>
      </c>
      <c r="DA33" s="26">
        <v>0</v>
      </c>
      <c r="DB33" s="26">
        <v>0</v>
      </c>
      <c r="DC33" s="26">
        <v>0</v>
      </c>
      <c r="DD33" s="26">
        <v>0</v>
      </c>
      <c r="DE33" s="26">
        <v>0</v>
      </c>
      <c r="DF33" s="26">
        <v>0</v>
      </c>
      <c r="DG33" s="26">
        <v>0</v>
      </c>
      <c r="DH33" s="26">
        <v>0</v>
      </c>
      <c r="DI33" s="26">
        <v>0</v>
      </c>
      <c r="DJ33" s="26">
        <v>0</v>
      </c>
      <c r="DK33" s="26">
        <v>0</v>
      </c>
      <c r="DL33" s="26">
        <v>0</v>
      </c>
      <c r="DM33" s="26">
        <v>0</v>
      </c>
      <c r="DN33" s="26">
        <v>0</v>
      </c>
      <c r="DO33" s="26">
        <v>0</v>
      </c>
      <c r="DP33" s="26">
        <v>0</v>
      </c>
      <c r="DQ33" s="26">
        <v>0</v>
      </c>
      <c r="DR33" s="26">
        <v>0</v>
      </c>
      <c r="DS33" s="26">
        <v>1</v>
      </c>
      <c r="DT33" s="26">
        <v>0</v>
      </c>
      <c r="DU33" s="26">
        <v>0</v>
      </c>
      <c r="DV33" s="26">
        <v>0</v>
      </c>
      <c r="DW33" s="26">
        <v>0</v>
      </c>
      <c r="DX33" s="26">
        <v>0</v>
      </c>
      <c r="DY33" s="26">
        <v>1</v>
      </c>
      <c r="DZ33" s="26">
        <v>9</v>
      </c>
      <c r="EA33" s="27">
        <v>1</v>
      </c>
      <c r="EB33" s="26" t="s">
        <v>719</v>
      </c>
      <c r="EC33" s="27">
        <v>3</v>
      </c>
      <c r="ED33" s="26" t="s">
        <v>720</v>
      </c>
      <c r="EE33" s="26" t="s">
        <v>721</v>
      </c>
      <c r="EF33" s="27">
        <v>1</v>
      </c>
      <c r="EG33" s="27">
        <v>1</v>
      </c>
      <c r="EH33" s="27">
        <v>1</v>
      </c>
      <c r="EI33" s="26" t="s">
        <v>385</v>
      </c>
      <c r="EJ33" s="26" t="s">
        <v>381</v>
      </c>
      <c r="EK33" s="26">
        <v>5484</v>
      </c>
      <c r="EL33" s="26">
        <v>48.886577000000003</v>
      </c>
      <c r="EM33" s="26">
        <v>5</v>
      </c>
      <c r="EN33" s="28">
        <v>5</v>
      </c>
      <c r="EO33" s="29">
        <v>5800</v>
      </c>
      <c r="EP33" s="30">
        <v>48.89</v>
      </c>
      <c r="EQ33" s="29">
        <v>5</v>
      </c>
      <c r="ER33" s="29">
        <v>5</v>
      </c>
    </row>
    <row r="34" spans="1:148" ht="36">
      <c r="A34" s="26" t="s">
        <v>421</v>
      </c>
      <c r="B34" s="26" t="s">
        <v>722</v>
      </c>
      <c r="C34" s="27">
        <v>3</v>
      </c>
      <c r="D34" s="26" t="s">
        <v>723</v>
      </c>
      <c r="E34" s="26" t="s">
        <v>724</v>
      </c>
      <c r="F34" s="26">
        <v>1163</v>
      </c>
      <c r="G34" s="26">
        <v>74221</v>
      </c>
      <c r="H34" s="26" t="s">
        <v>725</v>
      </c>
      <c r="I34" s="26" t="s">
        <v>726</v>
      </c>
      <c r="J34" s="26" t="s">
        <v>727</v>
      </c>
      <c r="K34" s="26" t="s">
        <v>728</v>
      </c>
      <c r="L34" s="26" t="s">
        <v>322</v>
      </c>
      <c r="M34" s="26" t="s">
        <v>355</v>
      </c>
      <c r="N34" s="26" t="s">
        <v>729</v>
      </c>
      <c r="O34" s="26" t="s">
        <v>324</v>
      </c>
      <c r="P34" s="26">
        <v>556879692</v>
      </c>
      <c r="Q34" s="26"/>
      <c r="R34" s="26" t="s">
        <v>322</v>
      </c>
      <c r="S34" s="26" t="s">
        <v>396</v>
      </c>
      <c r="T34" s="26" t="s">
        <v>730</v>
      </c>
      <c r="U34" s="26"/>
      <c r="V34" s="26">
        <v>556879690</v>
      </c>
      <c r="W34" s="26" t="s">
        <v>731</v>
      </c>
      <c r="X34" s="26">
        <v>4</v>
      </c>
      <c r="Y34" s="26">
        <v>0</v>
      </c>
      <c r="Z34" s="26">
        <v>4</v>
      </c>
      <c r="AA34" s="26">
        <v>4</v>
      </c>
      <c r="AB34" s="26">
        <v>0</v>
      </c>
      <c r="AC34" s="26">
        <v>4</v>
      </c>
      <c r="AD34" s="27" t="str">
        <f t="shared" si="0"/>
        <v>A</v>
      </c>
      <c r="AE34" s="26">
        <v>4</v>
      </c>
      <c r="AF34" s="27" t="str">
        <f t="shared" si="1"/>
        <v>A</v>
      </c>
      <c r="AG34" s="26">
        <v>0</v>
      </c>
      <c r="AH34" s="26">
        <v>2</v>
      </c>
      <c r="AI34" s="26">
        <v>0</v>
      </c>
      <c r="AJ34" s="26">
        <v>2</v>
      </c>
      <c r="AK34" s="26">
        <v>4</v>
      </c>
      <c r="AL34" s="27" t="str">
        <f t="shared" si="2"/>
        <v>A</v>
      </c>
      <c r="AM34" s="26">
        <v>0</v>
      </c>
      <c r="AN34" s="26">
        <v>1</v>
      </c>
      <c r="AO34" s="26">
        <v>3</v>
      </c>
      <c r="AP34" s="26">
        <v>4</v>
      </c>
      <c r="AQ34" s="27" t="str">
        <f t="shared" si="3"/>
        <v>A</v>
      </c>
      <c r="AR34" s="26">
        <v>0</v>
      </c>
      <c r="AS34" s="26">
        <v>0</v>
      </c>
      <c r="AT34" s="26">
        <v>0</v>
      </c>
      <c r="AU34" s="26">
        <v>2</v>
      </c>
      <c r="AV34" s="26">
        <v>2</v>
      </c>
      <c r="AW34" s="26">
        <v>0</v>
      </c>
      <c r="AX34" s="26">
        <v>4</v>
      </c>
      <c r="AY34" s="27" t="str">
        <f t="shared" si="4"/>
        <v>A</v>
      </c>
      <c r="AZ34" s="27">
        <v>1</v>
      </c>
      <c r="BA34" s="27">
        <v>1</v>
      </c>
      <c r="BB34" s="27">
        <v>0</v>
      </c>
      <c r="BC34" s="27">
        <v>1</v>
      </c>
      <c r="BD34" s="26">
        <v>0</v>
      </c>
      <c r="BE34" s="26">
        <v>1</v>
      </c>
      <c r="BF34" s="26">
        <v>0</v>
      </c>
      <c r="BG34" s="26">
        <v>45</v>
      </c>
      <c r="BH34" s="26">
        <v>0</v>
      </c>
      <c r="BI34" s="26">
        <v>28</v>
      </c>
      <c r="BJ34" s="26">
        <v>0</v>
      </c>
      <c r="BK34" s="26">
        <v>2</v>
      </c>
      <c r="BL34" s="26">
        <v>200</v>
      </c>
      <c r="BM34" s="26">
        <v>50</v>
      </c>
      <c r="BN34" s="26">
        <v>8</v>
      </c>
      <c r="BO34" s="26">
        <v>80</v>
      </c>
      <c r="BP34" s="26">
        <v>110</v>
      </c>
      <c r="BQ34" s="26">
        <v>4</v>
      </c>
      <c r="BR34" s="26">
        <v>0</v>
      </c>
      <c r="BS34" s="26">
        <v>12</v>
      </c>
      <c r="BT34" s="26">
        <v>4</v>
      </c>
      <c r="BU34" s="26">
        <v>0</v>
      </c>
      <c r="BV34" s="26">
        <v>104</v>
      </c>
      <c r="BW34" s="26">
        <v>148</v>
      </c>
      <c r="BX34" s="26">
        <v>0</v>
      </c>
      <c r="BY34" s="26">
        <v>10</v>
      </c>
      <c r="BZ34" s="26">
        <v>8</v>
      </c>
      <c r="CA34" s="26">
        <v>0</v>
      </c>
      <c r="CB34" s="26">
        <v>28</v>
      </c>
      <c r="CC34" s="26">
        <v>2</v>
      </c>
      <c r="CD34" s="26">
        <v>6</v>
      </c>
      <c r="CE34" s="26">
        <v>2</v>
      </c>
      <c r="CF34" s="26">
        <v>4</v>
      </c>
      <c r="CG34" s="26">
        <v>8</v>
      </c>
      <c r="CH34" s="26">
        <v>0</v>
      </c>
      <c r="CI34" s="26">
        <v>0</v>
      </c>
      <c r="CJ34" s="26">
        <v>0</v>
      </c>
      <c r="CK34" s="26">
        <v>0</v>
      </c>
      <c r="CL34" s="26">
        <v>0</v>
      </c>
      <c r="CM34" s="26">
        <v>0</v>
      </c>
      <c r="CN34" s="26">
        <v>0</v>
      </c>
      <c r="CO34" s="26">
        <v>0</v>
      </c>
      <c r="CP34" s="26">
        <v>0</v>
      </c>
      <c r="CQ34" s="26">
        <v>0</v>
      </c>
      <c r="CR34" s="26">
        <v>0</v>
      </c>
      <c r="CS34" s="26">
        <v>40</v>
      </c>
      <c r="CT34" s="26">
        <v>2</v>
      </c>
      <c r="CU34" s="26">
        <v>0</v>
      </c>
      <c r="CV34" s="26">
        <v>0</v>
      </c>
      <c r="CW34" s="26">
        <v>0</v>
      </c>
      <c r="CX34" s="26">
        <v>1</v>
      </c>
      <c r="CY34" s="26">
        <v>4</v>
      </c>
      <c r="CZ34" s="26">
        <v>0</v>
      </c>
      <c r="DA34" s="26">
        <v>2</v>
      </c>
      <c r="DB34" s="26">
        <v>0</v>
      </c>
      <c r="DC34" s="26">
        <v>0</v>
      </c>
      <c r="DD34" s="26">
        <v>0</v>
      </c>
      <c r="DE34" s="26">
        <v>2</v>
      </c>
      <c r="DF34" s="26">
        <v>0</v>
      </c>
      <c r="DG34" s="26">
        <v>0</v>
      </c>
      <c r="DH34" s="26">
        <v>0</v>
      </c>
      <c r="DI34" s="26">
        <v>0</v>
      </c>
      <c r="DJ34" s="26">
        <v>0</v>
      </c>
      <c r="DK34" s="26">
        <v>0</v>
      </c>
      <c r="DL34" s="26">
        <v>0</v>
      </c>
      <c r="DM34" s="26">
        <v>8</v>
      </c>
      <c r="DN34" s="26">
        <v>2</v>
      </c>
      <c r="DO34" s="26">
        <v>0</v>
      </c>
      <c r="DP34" s="26">
        <v>2</v>
      </c>
      <c r="DQ34" s="26">
        <v>0</v>
      </c>
      <c r="DR34" s="26">
        <v>0</v>
      </c>
      <c r="DS34" s="26">
        <v>0</v>
      </c>
      <c r="DT34" s="26">
        <v>4</v>
      </c>
      <c r="DU34" s="26">
        <v>0</v>
      </c>
      <c r="DV34" s="26">
        <v>0</v>
      </c>
      <c r="DW34" s="26">
        <v>4</v>
      </c>
      <c r="DX34" s="26">
        <v>2</v>
      </c>
      <c r="DY34" s="26">
        <v>2</v>
      </c>
      <c r="DZ34" s="26">
        <v>80</v>
      </c>
      <c r="EA34" s="27">
        <v>1</v>
      </c>
      <c r="EB34" s="26" t="s">
        <v>732</v>
      </c>
      <c r="EC34" s="27">
        <v>2</v>
      </c>
      <c r="ED34" s="26" t="s">
        <v>733</v>
      </c>
      <c r="EE34" s="26"/>
      <c r="EF34" s="27">
        <v>1</v>
      </c>
      <c r="EG34" s="27">
        <v>1</v>
      </c>
      <c r="EH34" s="27">
        <v>1</v>
      </c>
      <c r="EI34" s="26"/>
      <c r="EJ34" s="26"/>
      <c r="EK34" s="26">
        <v>23826</v>
      </c>
      <c r="EL34" s="26">
        <v>33.803350999999999</v>
      </c>
      <c r="EM34" s="26">
        <v>2</v>
      </c>
      <c r="EN34" s="28">
        <v>2</v>
      </c>
      <c r="EO34" s="29">
        <v>23410</v>
      </c>
      <c r="EP34" s="30">
        <v>33.82</v>
      </c>
      <c r="EQ34" s="29">
        <v>2</v>
      </c>
      <c r="ER34" s="29">
        <v>2</v>
      </c>
    </row>
    <row r="35" spans="1:148" ht="36">
      <c r="A35" s="26" t="s">
        <v>421</v>
      </c>
      <c r="B35" s="26" t="s">
        <v>734</v>
      </c>
      <c r="C35" s="27">
        <v>3</v>
      </c>
      <c r="D35" s="26" t="s">
        <v>735</v>
      </c>
      <c r="E35" s="26" t="s">
        <v>333</v>
      </c>
      <c r="F35" s="26" t="s">
        <v>736</v>
      </c>
      <c r="G35" s="26">
        <v>74721</v>
      </c>
      <c r="H35" s="26" t="s">
        <v>737</v>
      </c>
      <c r="I35" s="26" t="s">
        <v>738</v>
      </c>
      <c r="J35" s="26" t="s">
        <v>739</v>
      </c>
      <c r="K35" s="26" t="s">
        <v>384</v>
      </c>
      <c r="L35" s="26"/>
      <c r="M35" s="26" t="s">
        <v>375</v>
      </c>
      <c r="N35" s="26" t="s">
        <v>740</v>
      </c>
      <c r="O35" s="26"/>
      <c r="P35" s="26">
        <v>553777913</v>
      </c>
      <c r="Q35" s="26" t="s">
        <v>741</v>
      </c>
      <c r="R35" s="26"/>
      <c r="S35" s="26" t="s">
        <v>375</v>
      </c>
      <c r="T35" s="26" t="s">
        <v>740</v>
      </c>
      <c r="U35" s="26"/>
      <c r="V35" s="26">
        <v>553777913</v>
      </c>
      <c r="W35" s="26" t="s">
        <v>741</v>
      </c>
      <c r="X35" s="26">
        <v>4</v>
      </c>
      <c r="Y35" s="26">
        <v>0</v>
      </c>
      <c r="Z35" s="26">
        <v>4</v>
      </c>
      <c r="AA35" s="26">
        <v>3.3</v>
      </c>
      <c r="AB35" s="26">
        <v>0</v>
      </c>
      <c r="AC35" s="26">
        <v>3.3</v>
      </c>
      <c r="AD35" s="27" t="str">
        <f t="shared" si="0"/>
        <v>A</v>
      </c>
      <c r="AE35" s="26">
        <v>4</v>
      </c>
      <c r="AF35" s="27" t="str">
        <f t="shared" si="1"/>
        <v>A</v>
      </c>
      <c r="AG35" s="26">
        <v>0</v>
      </c>
      <c r="AH35" s="26">
        <v>4</v>
      </c>
      <c r="AI35" s="26">
        <v>0</v>
      </c>
      <c r="AJ35" s="26">
        <v>0</v>
      </c>
      <c r="AK35" s="26">
        <v>4</v>
      </c>
      <c r="AL35" s="27" t="str">
        <f t="shared" si="2"/>
        <v>A</v>
      </c>
      <c r="AM35" s="26">
        <v>0</v>
      </c>
      <c r="AN35" s="26">
        <v>1</v>
      </c>
      <c r="AO35" s="26">
        <v>3</v>
      </c>
      <c r="AP35" s="26">
        <v>4</v>
      </c>
      <c r="AQ35" s="27" t="str">
        <f t="shared" si="3"/>
        <v>A</v>
      </c>
      <c r="AR35" s="26">
        <v>0</v>
      </c>
      <c r="AS35" s="26">
        <v>0</v>
      </c>
      <c r="AT35" s="26">
        <v>3</v>
      </c>
      <c r="AU35" s="26">
        <v>0</v>
      </c>
      <c r="AV35" s="26">
        <v>1</v>
      </c>
      <c r="AW35" s="26">
        <v>0</v>
      </c>
      <c r="AX35" s="26">
        <v>4</v>
      </c>
      <c r="AY35" s="27" t="str">
        <f t="shared" si="4"/>
        <v>A</v>
      </c>
      <c r="AZ35" s="27">
        <v>1</v>
      </c>
      <c r="BA35" s="27">
        <v>1</v>
      </c>
      <c r="BB35" s="27">
        <v>0</v>
      </c>
      <c r="BC35" s="27">
        <v>1</v>
      </c>
      <c r="BD35" s="26">
        <v>0</v>
      </c>
      <c r="BE35" s="26">
        <v>1</v>
      </c>
      <c r="BF35" s="26">
        <v>1</v>
      </c>
      <c r="BG35" s="26">
        <v>17</v>
      </c>
      <c r="BH35" s="26">
        <v>0</v>
      </c>
      <c r="BI35" s="26">
        <v>9</v>
      </c>
      <c r="BJ35" s="26">
        <v>0</v>
      </c>
      <c r="BK35" s="26">
        <v>10</v>
      </c>
      <c r="BL35" s="26">
        <v>48</v>
      </c>
      <c r="BM35" s="26">
        <v>0</v>
      </c>
      <c r="BN35" s="26">
        <v>1</v>
      </c>
      <c r="BO35" s="26">
        <v>19</v>
      </c>
      <c r="BP35" s="26">
        <v>17</v>
      </c>
      <c r="BQ35" s="26">
        <v>0</v>
      </c>
      <c r="BR35" s="26">
        <v>0</v>
      </c>
      <c r="BS35" s="26">
        <v>6</v>
      </c>
      <c r="BT35" s="26">
        <v>19</v>
      </c>
      <c r="BU35" s="26">
        <v>4</v>
      </c>
      <c r="BV35" s="26">
        <v>30</v>
      </c>
      <c r="BW35" s="26">
        <v>10</v>
      </c>
      <c r="BX35" s="26">
        <v>0</v>
      </c>
      <c r="BY35" s="26">
        <v>0</v>
      </c>
      <c r="BZ35" s="26">
        <v>0</v>
      </c>
      <c r="CA35" s="26">
        <v>0</v>
      </c>
      <c r="CB35" s="26">
        <v>3</v>
      </c>
      <c r="CC35" s="26">
        <v>3</v>
      </c>
      <c r="CD35" s="26">
        <v>4</v>
      </c>
      <c r="CE35" s="26">
        <v>2</v>
      </c>
      <c r="CF35" s="26">
        <v>2</v>
      </c>
      <c r="CG35" s="26">
        <v>15</v>
      </c>
      <c r="CH35" s="26">
        <v>0</v>
      </c>
      <c r="CI35" s="26">
        <v>1</v>
      </c>
      <c r="CJ35" s="26">
        <v>0</v>
      </c>
      <c r="CK35" s="26">
        <v>0</v>
      </c>
      <c r="CL35" s="26">
        <v>0</v>
      </c>
      <c r="CM35" s="26">
        <v>0</v>
      </c>
      <c r="CN35" s="26">
        <v>0</v>
      </c>
      <c r="CO35" s="26">
        <v>0</v>
      </c>
      <c r="CP35" s="26">
        <v>9</v>
      </c>
      <c r="CQ35" s="26">
        <v>4</v>
      </c>
      <c r="CR35" s="26">
        <v>0</v>
      </c>
      <c r="CS35" s="26">
        <v>3</v>
      </c>
      <c r="CT35" s="26">
        <v>1</v>
      </c>
      <c r="CU35" s="26">
        <v>0</v>
      </c>
      <c r="CV35" s="26">
        <v>0</v>
      </c>
      <c r="CW35" s="26">
        <v>12</v>
      </c>
      <c r="CX35" s="26">
        <v>13</v>
      </c>
      <c r="CY35" s="26">
        <v>5</v>
      </c>
      <c r="CZ35" s="26">
        <v>0</v>
      </c>
      <c r="DA35" s="26">
        <v>0</v>
      </c>
      <c r="DB35" s="26">
        <v>0</v>
      </c>
      <c r="DC35" s="26">
        <v>0</v>
      </c>
      <c r="DD35" s="26">
        <v>0</v>
      </c>
      <c r="DE35" s="26">
        <v>0</v>
      </c>
      <c r="DF35" s="26">
        <v>3</v>
      </c>
      <c r="DG35" s="26">
        <v>0</v>
      </c>
      <c r="DH35" s="26">
        <v>0</v>
      </c>
      <c r="DI35" s="26">
        <v>0</v>
      </c>
      <c r="DJ35" s="26">
        <v>0</v>
      </c>
      <c r="DK35" s="26">
        <v>0</v>
      </c>
      <c r="DL35" s="26">
        <v>0</v>
      </c>
      <c r="DM35" s="26">
        <v>0</v>
      </c>
      <c r="DN35" s="26">
        <v>0</v>
      </c>
      <c r="DO35" s="26">
        <v>0</v>
      </c>
      <c r="DP35" s="26">
        <v>0</v>
      </c>
      <c r="DQ35" s="26">
        <v>0</v>
      </c>
      <c r="DR35" s="26">
        <v>0</v>
      </c>
      <c r="DS35" s="26">
        <v>0</v>
      </c>
      <c r="DT35" s="26">
        <v>2</v>
      </c>
      <c r="DU35" s="26">
        <v>1</v>
      </c>
      <c r="DV35" s="26">
        <v>3</v>
      </c>
      <c r="DW35" s="26">
        <v>0</v>
      </c>
      <c r="DX35" s="26">
        <v>0</v>
      </c>
      <c r="DY35" s="26">
        <v>0</v>
      </c>
      <c r="DZ35" s="26">
        <v>29</v>
      </c>
      <c r="EA35" s="27">
        <v>0</v>
      </c>
      <c r="EB35" s="26"/>
      <c r="EC35" s="27">
        <v>2</v>
      </c>
      <c r="ED35" s="26"/>
      <c r="EE35" s="26" t="s">
        <v>400</v>
      </c>
      <c r="EF35" s="27">
        <v>1</v>
      </c>
      <c r="EG35" s="27">
        <v>1</v>
      </c>
      <c r="EH35" s="27">
        <v>1</v>
      </c>
      <c r="EI35" s="26"/>
      <c r="EJ35" s="26"/>
      <c r="EK35" s="26">
        <v>10034</v>
      </c>
      <c r="EL35" s="26">
        <v>31.899000000000001</v>
      </c>
      <c r="EM35" s="26">
        <v>2</v>
      </c>
      <c r="EN35" s="28">
        <v>2</v>
      </c>
      <c r="EO35" s="29">
        <v>9933</v>
      </c>
      <c r="EP35" s="30">
        <v>31.9</v>
      </c>
      <c r="EQ35" s="29">
        <v>2</v>
      </c>
      <c r="ER35" s="29">
        <v>2</v>
      </c>
    </row>
    <row r="36" spans="1:148" ht="36">
      <c r="A36" s="33" t="s">
        <v>421</v>
      </c>
      <c r="B36" s="26" t="s">
        <v>742</v>
      </c>
      <c r="C36" s="27">
        <v>3</v>
      </c>
      <c r="D36" s="26" t="s">
        <v>743</v>
      </c>
      <c r="E36" s="26" t="s">
        <v>744</v>
      </c>
      <c r="F36" s="26" t="s">
        <v>745</v>
      </c>
      <c r="G36" s="26">
        <v>79401</v>
      </c>
      <c r="H36" s="26" t="s">
        <v>742</v>
      </c>
      <c r="I36" s="26" t="s">
        <v>746</v>
      </c>
      <c r="J36" s="26" t="s">
        <v>747</v>
      </c>
      <c r="K36" s="26" t="s">
        <v>748</v>
      </c>
      <c r="L36" s="26" t="s">
        <v>322</v>
      </c>
      <c r="M36" s="26" t="s">
        <v>345</v>
      </c>
      <c r="N36" s="26" t="s">
        <v>749</v>
      </c>
      <c r="O36" s="26" t="s">
        <v>324</v>
      </c>
      <c r="P36" s="26">
        <v>554697709</v>
      </c>
      <c r="Q36" s="26" t="s">
        <v>750</v>
      </c>
      <c r="R36" s="26" t="s">
        <v>322</v>
      </c>
      <c r="S36" s="26" t="s">
        <v>345</v>
      </c>
      <c r="T36" s="26" t="s">
        <v>749</v>
      </c>
      <c r="U36" s="26" t="s">
        <v>324</v>
      </c>
      <c r="V36" s="26">
        <v>554697709</v>
      </c>
      <c r="W36" s="26" t="s">
        <v>750</v>
      </c>
      <c r="X36" s="26">
        <v>8</v>
      </c>
      <c r="Y36" s="26">
        <v>1</v>
      </c>
      <c r="Z36" s="26">
        <v>9</v>
      </c>
      <c r="AA36" s="26">
        <v>8</v>
      </c>
      <c r="AB36" s="26">
        <v>1</v>
      </c>
      <c r="AC36" s="26">
        <v>9</v>
      </c>
      <c r="AD36" s="27" t="str">
        <f t="shared" si="0"/>
        <v>A</v>
      </c>
      <c r="AE36" s="26">
        <v>8</v>
      </c>
      <c r="AF36" s="27" t="str">
        <f t="shared" si="1"/>
        <v>A</v>
      </c>
      <c r="AG36" s="26">
        <v>0</v>
      </c>
      <c r="AH36" s="26">
        <v>6</v>
      </c>
      <c r="AI36" s="26">
        <v>1</v>
      </c>
      <c r="AJ36" s="26">
        <v>1</v>
      </c>
      <c r="AK36" s="26">
        <v>8</v>
      </c>
      <c r="AL36" s="27" t="str">
        <f t="shared" si="2"/>
        <v>A</v>
      </c>
      <c r="AM36" s="26">
        <v>0</v>
      </c>
      <c r="AN36" s="26">
        <v>2</v>
      </c>
      <c r="AO36" s="26">
        <v>6</v>
      </c>
      <c r="AP36" s="26">
        <v>8</v>
      </c>
      <c r="AQ36" s="27" t="str">
        <f t="shared" si="3"/>
        <v>A</v>
      </c>
      <c r="AR36" s="26">
        <v>0</v>
      </c>
      <c r="AS36" s="26">
        <v>0</v>
      </c>
      <c r="AT36" s="26">
        <v>0</v>
      </c>
      <c r="AU36" s="26">
        <v>7</v>
      </c>
      <c r="AV36" s="26">
        <v>1</v>
      </c>
      <c r="AW36" s="26">
        <v>0</v>
      </c>
      <c r="AX36" s="26">
        <v>8</v>
      </c>
      <c r="AY36" s="27" t="str">
        <f t="shared" si="4"/>
        <v>A</v>
      </c>
      <c r="AZ36" s="27">
        <v>0</v>
      </c>
      <c r="BA36" s="27">
        <v>1</v>
      </c>
      <c r="BB36" s="27">
        <v>1</v>
      </c>
      <c r="BC36" s="27">
        <v>1</v>
      </c>
      <c r="BD36" s="26">
        <v>5</v>
      </c>
      <c r="BE36" s="26">
        <v>0</v>
      </c>
      <c r="BF36" s="26">
        <v>0</v>
      </c>
      <c r="BG36" s="26">
        <v>37</v>
      </c>
      <c r="BH36" s="26">
        <v>0</v>
      </c>
      <c r="BI36" s="26">
        <v>7</v>
      </c>
      <c r="BJ36" s="26">
        <v>0</v>
      </c>
      <c r="BK36" s="26">
        <v>1</v>
      </c>
      <c r="BL36" s="26">
        <v>111</v>
      </c>
      <c r="BM36" s="26">
        <v>11</v>
      </c>
      <c r="BN36" s="26">
        <v>0</v>
      </c>
      <c r="BO36" s="26">
        <v>28</v>
      </c>
      <c r="BP36" s="26">
        <v>20</v>
      </c>
      <c r="BQ36" s="26">
        <v>0</v>
      </c>
      <c r="BR36" s="26">
        <v>0</v>
      </c>
      <c r="BS36" s="26">
        <v>33</v>
      </c>
      <c r="BT36" s="26">
        <v>5</v>
      </c>
      <c r="BU36" s="26">
        <v>9</v>
      </c>
      <c r="BV36" s="26">
        <v>58</v>
      </c>
      <c r="BW36" s="26">
        <v>31</v>
      </c>
      <c r="BX36" s="26">
        <v>2</v>
      </c>
      <c r="BY36" s="26">
        <v>2</v>
      </c>
      <c r="BZ36" s="26">
        <v>0</v>
      </c>
      <c r="CA36" s="26">
        <v>0</v>
      </c>
      <c r="CB36" s="26">
        <v>23</v>
      </c>
      <c r="CC36" s="26">
        <v>1</v>
      </c>
      <c r="CD36" s="26">
        <v>9</v>
      </c>
      <c r="CE36" s="26">
        <v>7</v>
      </c>
      <c r="CF36" s="26">
        <v>3</v>
      </c>
      <c r="CG36" s="26">
        <v>26</v>
      </c>
      <c r="CH36" s="26">
        <v>0</v>
      </c>
      <c r="CI36" s="26">
        <v>0</v>
      </c>
      <c r="CJ36" s="26">
        <v>0</v>
      </c>
      <c r="CK36" s="26">
        <v>0</v>
      </c>
      <c r="CL36" s="26">
        <v>0</v>
      </c>
      <c r="CM36" s="26">
        <v>0</v>
      </c>
      <c r="CN36" s="26">
        <v>0</v>
      </c>
      <c r="CO36" s="26">
        <v>0</v>
      </c>
      <c r="CP36" s="26">
        <v>0</v>
      </c>
      <c r="CQ36" s="26">
        <v>0</v>
      </c>
      <c r="CR36" s="26">
        <v>0</v>
      </c>
      <c r="CS36" s="26">
        <v>1</v>
      </c>
      <c r="CT36" s="26">
        <v>1</v>
      </c>
      <c r="CU36" s="26">
        <v>0</v>
      </c>
      <c r="CV36" s="26">
        <v>0</v>
      </c>
      <c r="CW36" s="26">
        <v>33</v>
      </c>
      <c r="CX36" s="26">
        <v>32</v>
      </c>
      <c r="CY36" s="26">
        <v>4</v>
      </c>
      <c r="CZ36" s="26">
        <v>0</v>
      </c>
      <c r="DA36" s="26">
        <v>0</v>
      </c>
      <c r="DB36" s="26">
        <v>0</v>
      </c>
      <c r="DC36" s="26">
        <v>0</v>
      </c>
      <c r="DD36" s="26">
        <v>0</v>
      </c>
      <c r="DE36" s="26">
        <v>0</v>
      </c>
      <c r="DF36" s="26">
        <v>0</v>
      </c>
      <c r="DG36" s="26">
        <v>0</v>
      </c>
      <c r="DH36" s="26">
        <v>0</v>
      </c>
      <c r="DI36" s="26">
        <v>0</v>
      </c>
      <c r="DJ36" s="26">
        <v>0</v>
      </c>
      <c r="DK36" s="26">
        <v>0</v>
      </c>
      <c r="DL36" s="26">
        <v>0</v>
      </c>
      <c r="DM36" s="26">
        <v>0</v>
      </c>
      <c r="DN36" s="26">
        <v>4</v>
      </c>
      <c r="DO36" s="26">
        <v>1</v>
      </c>
      <c r="DP36" s="26">
        <v>1</v>
      </c>
      <c r="DQ36" s="26">
        <v>0</v>
      </c>
      <c r="DR36" s="26">
        <v>0</v>
      </c>
      <c r="DS36" s="26">
        <v>0</v>
      </c>
      <c r="DT36" s="26">
        <v>4</v>
      </c>
      <c r="DU36" s="26">
        <v>1</v>
      </c>
      <c r="DV36" s="26">
        <v>2</v>
      </c>
      <c r="DW36" s="26">
        <v>0</v>
      </c>
      <c r="DX36" s="26">
        <v>0</v>
      </c>
      <c r="DY36" s="26">
        <v>0</v>
      </c>
      <c r="DZ36" s="26">
        <v>27</v>
      </c>
      <c r="EA36" s="27">
        <v>1</v>
      </c>
      <c r="EB36" s="26" t="s">
        <v>751</v>
      </c>
      <c r="EC36" s="27">
        <v>2</v>
      </c>
      <c r="ED36" s="26" t="s">
        <v>324</v>
      </c>
      <c r="EE36" s="26" t="s">
        <v>324</v>
      </c>
      <c r="EF36" s="27">
        <v>1</v>
      </c>
      <c r="EG36" s="27">
        <v>1</v>
      </c>
      <c r="EH36" s="27">
        <v>1</v>
      </c>
      <c r="EI36" s="26" t="s">
        <v>324</v>
      </c>
      <c r="EJ36" s="26" t="s">
        <v>324</v>
      </c>
      <c r="EK36" s="26">
        <v>30338</v>
      </c>
      <c r="EL36" s="26">
        <v>206.81</v>
      </c>
      <c r="EM36" s="26">
        <v>9</v>
      </c>
      <c r="EN36" s="28">
        <v>9</v>
      </c>
      <c r="EO36" s="29">
        <v>30227</v>
      </c>
      <c r="EP36" s="30">
        <v>206.81</v>
      </c>
      <c r="EQ36" s="29">
        <v>9</v>
      </c>
      <c r="ER36" s="29">
        <v>9</v>
      </c>
    </row>
    <row r="37" spans="1:148" ht="36">
      <c r="A37" s="26" t="s">
        <v>421</v>
      </c>
      <c r="B37" s="26" t="s">
        <v>752</v>
      </c>
      <c r="C37" s="27">
        <v>1</v>
      </c>
      <c r="D37" s="26" t="s">
        <v>753</v>
      </c>
      <c r="E37" s="26" t="s">
        <v>752</v>
      </c>
      <c r="F37" s="26">
        <v>1</v>
      </c>
      <c r="G37" s="26">
        <v>74755</v>
      </c>
      <c r="H37" s="26" t="s">
        <v>752</v>
      </c>
      <c r="I37" s="26" t="s">
        <v>754</v>
      </c>
      <c r="J37" s="26"/>
      <c r="K37" s="26" t="s">
        <v>329</v>
      </c>
      <c r="L37" s="26" t="s">
        <v>322</v>
      </c>
      <c r="M37" s="26" t="s">
        <v>317</v>
      </c>
      <c r="N37" s="26" t="s">
        <v>755</v>
      </c>
      <c r="O37" s="26"/>
      <c r="P37" s="26">
        <v>555559543</v>
      </c>
      <c r="Q37" s="26" t="s">
        <v>756</v>
      </c>
      <c r="R37" s="26" t="s">
        <v>322</v>
      </c>
      <c r="S37" s="26" t="s">
        <v>317</v>
      </c>
      <c r="T37" s="26" t="s">
        <v>755</v>
      </c>
      <c r="U37" s="26"/>
      <c r="V37" s="26">
        <v>555559543</v>
      </c>
      <c r="W37" s="26" t="s">
        <v>756</v>
      </c>
      <c r="X37" s="26">
        <v>2</v>
      </c>
      <c r="Y37" s="26">
        <v>1</v>
      </c>
      <c r="Z37" s="26">
        <v>3</v>
      </c>
      <c r="AA37" s="26">
        <v>2</v>
      </c>
      <c r="AB37" s="26">
        <v>0.5</v>
      </c>
      <c r="AC37" s="26">
        <v>2.5</v>
      </c>
      <c r="AD37" s="27" t="str">
        <f t="shared" si="0"/>
        <v>A</v>
      </c>
      <c r="AE37" s="26">
        <v>2</v>
      </c>
      <c r="AF37" s="27" t="str">
        <f t="shared" si="1"/>
        <v>A</v>
      </c>
      <c r="AG37" s="26">
        <v>0</v>
      </c>
      <c r="AH37" s="26">
        <v>0</v>
      </c>
      <c r="AI37" s="26">
        <v>1</v>
      </c>
      <c r="AJ37" s="26">
        <v>1</v>
      </c>
      <c r="AK37" s="26">
        <v>2</v>
      </c>
      <c r="AL37" s="27" t="str">
        <f t="shared" si="2"/>
        <v>A</v>
      </c>
      <c r="AM37" s="26">
        <v>0</v>
      </c>
      <c r="AN37" s="26">
        <v>0</v>
      </c>
      <c r="AO37" s="26">
        <v>2</v>
      </c>
      <c r="AP37" s="26">
        <v>2</v>
      </c>
      <c r="AQ37" s="27" t="str">
        <f t="shared" si="3"/>
        <v>A</v>
      </c>
      <c r="AR37" s="26">
        <v>0</v>
      </c>
      <c r="AS37" s="26">
        <v>0</v>
      </c>
      <c r="AT37" s="26">
        <v>0</v>
      </c>
      <c r="AU37" s="26">
        <v>1</v>
      </c>
      <c r="AV37" s="26">
        <v>1</v>
      </c>
      <c r="AW37" s="26">
        <v>0</v>
      </c>
      <c r="AX37" s="26">
        <v>2</v>
      </c>
      <c r="AY37" s="27" t="str">
        <f t="shared" si="4"/>
        <v>A</v>
      </c>
      <c r="AZ37" s="27">
        <v>1</v>
      </c>
      <c r="BA37" s="27">
        <v>1</v>
      </c>
      <c r="BB37" s="27">
        <v>1</v>
      </c>
      <c r="BC37" s="27">
        <v>1</v>
      </c>
      <c r="BD37" s="26">
        <v>0</v>
      </c>
      <c r="BE37" s="26">
        <v>0</v>
      </c>
      <c r="BF37" s="26">
        <v>0</v>
      </c>
      <c r="BG37" s="26">
        <v>24</v>
      </c>
      <c r="BH37" s="26">
        <v>0</v>
      </c>
      <c r="BI37" s="26">
        <v>2</v>
      </c>
      <c r="BJ37" s="26">
        <v>0</v>
      </c>
      <c r="BK37" s="26">
        <v>8</v>
      </c>
      <c r="BL37" s="26">
        <v>35</v>
      </c>
      <c r="BM37" s="26">
        <v>1</v>
      </c>
      <c r="BN37" s="26">
        <v>0</v>
      </c>
      <c r="BO37" s="26">
        <v>19</v>
      </c>
      <c r="BP37" s="26">
        <v>23</v>
      </c>
      <c r="BQ37" s="26">
        <v>0</v>
      </c>
      <c r="BR37" s="26">
        <v>0</v>
      </c>
      <c r="BS37" s="26">
        <v>4</v>
      </c>
      <c r="BT37" s="26">
        <v>3</v>
      </c>
      <c r="BU37" s="26">
        <v>1</v>
      </c>
      <c r="BV37" s="26">
        <v>5</v>
      </c>
      <c r="BW37" s="26">
        <v>13</v>
      </c>
      <c r="BX37" s="26">
        <v>0</v>
      </c>
      <c r="BY37" s="26">
        <v>0</v>
      </c>
      <c r="BZ37" s="26">
        <v>0</v>
      </c>
      <c r="CA37" s="26">
        <v>13</v>
      </c>
      <c r="CB37" s="26">
        <v>3</v>
      </c>
      <c r="CC37" s="26">
        <v>4</v>
      </c>
      <c r="CD37" s="26">
        <v>2</v>
      </c>
      <c r="CE37" s="26">
        <v>0</v>
      </c>
      <c r="CF37" s="26">
        <v>0</v>
      </c>
      <c r="CG37" s="26">
        <v>6</v>
      </c>
      <c r="CH37" s="26">
        <v>0</v>
      </c>
      <c r="CI37" s="26">
        <v>1</v>
      </c>
      <c r="CJ37" s="26">
        <v>0</v>
      </c>
      <c r="CK37" s="26">
        <v>0</v>
      </c>
      <c r="CL37" s="26">
        <v>0</v>
      </c>
      <c r="CM37" s="26">
        <v>0</v>
      </c>
      <c r="CN37" s="26">
        <v>0</v>
      </c>
      <c r="CO37" s="26">
        <v>0</v>
      </c>
      <c r="CP37" s="26">
        <v>8</v>
      </c>
      <c r="CQ37" s="26">
        <v>0</v>
      </c>
      <c r="CR37" s="26">
        <v>0</v>
      </c>
      <c r="CS37" s="26">
        <v>15</v>
      </c>
      <c r="CT37" s="26">
        <v>3</v>
      </c>
      <c r="CU37" s="26">
        <v>0</v>
      </c>
      <c r="CV37" s="26">
        <v>0</v>
      </c>
      <c r="CW37" s="26">
        <v>11</v>
      </c>
      <c r="CX37" s="26">
        <v>0</v>
      </c>
      <c r="CY37" s="26">
        <v>4</v>
      </c>
      <c r="CZ37" s="26">
        <v>0</v>
      </c>
      <c r="DA37" s="26">
        <v>0</v>
      </c>
      <c r="DB37" s="26">
        <v>0</v>
      </c>
      <c r="DC37" s="26">
        <v>0</v>
      </c>
      <c r="DD37" s="26">
        <v>0</v>
      </c>
      <c r="DE37" s="26">
        <v>0</v>
      </c>
      <c r="DF37" s="26">
        <v>0</v>
      </c>
      <c r="DG37" s="26">
        <v>0</v>
      </c>
      <c r="DH37" s="26">
        <v>0</v>
      </c>
      <c r="DI37" s="26">
        <v>0</v>
      </c>
      <c r="DJ37" s="26">
        <v>0</v>
      </c>
      <c r="DK37" s="26">
        <v>0</v>
      </c>
      <c r="DL37" s="26">
        <v>0</v>
      </c>
      <c r="DM37" s="26">
        <v>0</v>
      </c>
      <c r="DN37" s="26">
        <v>1</v>
      </c>
      <c r="DO37" s="26">
        <v>0</v>
      </c>
      <c r="DP37" s="26">
        <v>0</v>
      </c>
      <c r="DQ37" s="26">
        <v>0</v>
      </c>
      <c r="DR37" s="26">
        <v>0</v>
      </c>
      <c r="DS37" s="26">
        <v>1</v>
      </c>
      <c r="DT37" s="26">
        <v>3</v>
      </c>
      <c r="DU37" s="26">
        <v>0</v>
      </c>
      <c r="DV37" s="26">
        <v>0</v>
      </c>
      <c r="DW37" s="26">
        <v>0</v>
      </c>
      <c r="DX37" s="26">
        <v>0</v>
      </c>
      <c r="DY37" s="26">
        <v>2</v>
      </c>
      <c r="DZ37" s="26">
        <v>34</v>
      </c>
      <c r="EA37" s="27">
        <v>0</v>
      </c>
      <c r="EB37" s="26"/>
      <c r="EC37" s="27">
        <v>2</v>
      </c>
      <c r="ED37" s="26" t="s">
        <v>757</v>
      </c>
      <c r="EE37" s="26" t="s">
        <v>758</v>
      </c>
      <c r="EF37" s="27">
        <v>1</v>
      </c>
      <c r="EG37" s="27">
        <v>1</v>
      </c>
      <c r="EH37" s="27">
        <v>1</v>
      </c>
      <c r="EI37" s="26"/>
      <c r="EJ37" s="26" t="s">
        <v>759</v>
      </c>
      <c r="EK37" s="26">
        <v>4280</v>
      </c>
      <c r="EL37" s="26">
        <v>94.2</v>
      </c>
      <c r="EM37" s="26">
        <v>7</v>
      </c>
      <c r="EN37" s="28">
        <v>7</v>
      </c>
      <c r="EO37" s="29">
        <v>4221</v>
      </c>
      <c r="EP37" s="30">
        <v>94.19</v>
      </c>
      <c r="EQ37" s="29">
        <v>7</v>
      </c>
      <c r="ER37" s="29">
        <v>7</v>
      </c>
    </row>
    <row r="38" spans="1:148" ht="36">
      <c r="A38" s="26" t="s">
        <v>421</v>
      </c>
      <c r="B38" s="26" t="s">
        <v>760</v>
      </c>
      <c r="C38" s="27">
        <v>1</v>
      </c>
      <c r="D38" s="26" t="s">
        <v>761</v>
      </c>
      <c r="E38" s="26" t="s">
        <v>762</v>
      </c>
      <c r="F38" s="26" t="s">
        <v>763</v>
      </c>
      <c r="G38" s="26">
        <v>74714</v>
      </c>
      <c r="H38" s="26" t="s">
        <v>760</v>
      </c>
      <c r="I38" s="26" t="s">
        <v>764</v>
      </c>
      <c r="J38" s="26" t="s">
        <v>765</v>
      </c>
      <c r="K38" s="26" t="s">
        <v>766</v>
      </c>
      <c r="L38" s="26"/>
      <c r="M38" s="26" t="s">
        <v>367</v>
      </c>
      <c r="N38" s="26" t="s">
        <v>767</v>
      </c>
      <c r="O38" s="26"/>
      <c r="P38" s="26">
        <v>553876015</v>
      </c>
      <c r="Q38" s="26" t="s">
        <v>768</v>
      </c>
      <c r="R38" s="26"/>
      <c r="S38" s="26" t="s">
        <v>367</v>
      </c>
      <c r="T38" s="26" t="s">
        <v>767</v>
      </c>
      <c r="U38" s="26"/>
      <c r="V38" s="26">
        <v>553876015</v>
      </c>
      <c r="W38" s="26" t="s">
        <v>768</v>
      </c>
      <c r="X38" s="26">
        <v>2</v>
      </c>
      <c r="Y38" s="26">
        <v>0</v>
      </c>
      <c r="Z38" s="26">
        <v>2</v>
      </c>
      <c r="AA38" s="26">
        <v>2</v>
      </c>
      <c r="AB38" s="26">
        <v>0</v>
      </c>
      <c r="AC38" s="26">
        <v>2</v>
      </c>
      <c r="AD38" s="27" t="str">
        <f t="shared" si="0"/>
        <v>A</v>
      </c>
      <c r="AE38" s="26">
        <v>2</v>
      </c>
      <c r="AF38" s="27" t="str">
        <f t="shared" si="1"/>
        <v>A</v>
      </c>
      <c r="AG38" s="26">
        <v>0</v>
      </c>
      <c r="AH38" s="26">
        <v>2</v>
      </c>
      <c r="AI38" s="26">
        <v>0</v>
      </c>
      <c r="AJ38" s="26">
        <v>0</v>
      </c>
      <c r="AK38" s="26">
        <v>2</v>
      </c>
      <c r="AL38" s="27" t="str">
        <f t="shared" si="2"/>
        <v>A</v>
      </c>
      <c r="AM38" s="26">
        <v>0</v>
      </c>
      <c r="AN38" s="26">
        <v>0</v>
      </c>
      <c r="AO38" s="26">
        <v>2</v>
      </c>
      <c r="AP38" s="26">
        <v>2</v>
      </c>
      <c r="AQ38" s="27" t="str">
        <f t="shared" si="3"/>
        <v>A</v>
      </c>
      <c r="AR38" s="26">
        <v>0</v>
      </c>
      <c r="AS38" s="26">
        <v>0</v>
      </c>
      <c r="AT38" s="26">
        <v>2</v>
      </c>
      <c r="AU38" s="26">
        <v>0</v>
      </c>
      <c r="AV38" s="26">
        <v>0</v>
      </c>
      <c r="AW38" s="26">
        <v>0</v>
      </c>
      <c r="AX38" s="26">
        <v>2</v>
      </c>
      <c r="AY38" s="27" t="str">
        <f t="shared" si="4"/>
        <v>A</v>
      </c>
      <c r="AZ38" s="27">
        <v>1</v>
      </c>
      <c r="BA38" s="27">
        <v>1</v>
      </c>
      <c r="BB38" s="27">
        <v>0</v>
      </c>
      <c r="BC38" s="27">
        <v>1</v>
      </c>
      <c r="BD38" s="26">
        <v>0</v>
      </c>
      <c r="BE38" s="26">
        <v>0</v>
      </c>
      <c r="BF38" s="26">
        <v>0</v>
      </c>
      <c r="BG38" s="26">
        <v>10</v>
      </c>
      <c r="BH38" s="26">
        <v>1</v>
      </c>
      <c r="BI38" s="26">
        <v>0</v>
      </c>
      <c r="BJ38" s="26">
        <v>15</v>
      </c>
      <c r="BK38" s="26">
        <v>3</v>
      </c>
      <c r="BL38" s="26">
        <v>62</v>
      </c>
      <c r="BM38" s="26">
        <v>13</v>
      </c>
      <c r="BN38" s="26">
        <v>0</v>
      </c>
      <c r="BO38" s="26">
        <v>20</v>
      </c>
      <c r="BP38" s="26">
        <v>19</v>
      </c>
      <c r="BQ38" s="26">
        <v>0</v>
      </c>
      <c r="BR38" s="26">
        <v>0</v>
      </c>
      <c r="BS38" s="26">
        <v>7</v>
      </c>
      <c r="BT38" s="26">
        <v>0</v>
      </c>
      <c r="BU38" s="26">
        <v>0</v>
      </c>
      <c r="BV38" s="26">
        <v>41</v>
      </c>
      <c r="BW38" s="26">
        <v>16</v>
      </c>
      <c r="BX38" s="26">
        <v>0</v>
      </c>
      <c r="BY38" s="26">
        <v>0</v>
      </c>
      <c r="BZ38" s="26">
        <v>0</v>
      </c>
      <c r="CA38" s="26">
        <v>5</v>
      </c>
      <c r="CB38" s="26">
        <v>0</v>
      </c>
      <c r="CC38" s="26">
        <v>2</v>
      </c>
      <c r="CD38" s="26">
        <v>4</v>
      </c>
      <c r="CE38" s="26">
        <v>0</v>
      </c>
      <c r="CF38" s="26">
        <v>1</v>
      </c>
      <c r="CG38" s="26">
        <v>3</v>
      </c>
      <c r="CH38" s="26">
        <v>0</v>
      </c>
      <c r="CI38" s="26">
        <v>0</v>
      </c>
      <c r="CJ38" s="26">
        <v>0</v>
      </c>
      <c r="CK38" s="26">
        <v>0</v>
      </c>
      <c r="CL38" s="26">
        <v>0</v>
      </c>
      <c r="CM38" s="26">
        <v>0</v>
      </c>
      <c r="CN38" s="26">
        <v>0</v>
      </c>
      <c r="CO38" s="26">
        <v>0</v>
      </c>
      <c r="CP38" s="26">
        <v>2</v>
      </c>
      <c r="CQ38" s="26">
        <v>0</v>
      </c>
      <c r="CR38" s="26">
        <v>0</v>
      </c>
      <c r="CS38" s="26">
        <v>25</v>
      </c>
      <c r="CT38" s="26">
        <v>2</v>
      </c>
      <c r="CU38" s="26">
        <v>0</v>
      </c>
      <c r="CV38" s="26">
        <v>0</v>
      </c>
      <c r="CW38" s="26">
        <v>3</v>
      </c>
      <c r="CX38" s="26">
        <v>3</v>
      </c>
      <c r="CY38" s="26">
        <v>0</v>
      </c>
      <c r="CZ38" s="26">
        <v>0</v>
      </c>
      <c r="DA38" s="26">
        <v>0</v>
      </c>
      <c r="DB38" s="26">
        <v>0</v>
      </c>
      <c r="DC38" s="26">
        <v>0</v>
      </c>
      <c r="DD38" s="26">
        <v>0</v>
      </c>
      <c r="DE38" s="26">
        <v>0</v>
      </c>
      <c r="DF38" s="26">
        <v>0</v>
      </c>
      <c r="DG38" s="26">
        <v>0</v>
      </c>
      <c r="DH38" s="26">
        <v>0</v>
      </c>
      <c r="DI38" s="26">
        <v>0</v>
      </c>
      <c r="DJ38" s="26">
        <v>0</v>
      </c>
      <c r="DK38" s="26">
        <v>0</v>
      </c>
      <c r="DL38" s="26">
        <v>0</v>
      </c>
      <c r="DM38" s="26">
        <v>0</v>
      </c>
      <c r="DN38" s="26">
        <v>4</v>
      </c>
      <c r="DO38" s="26">
        <v>4</v>
      </c>
      <c r="DP38" s="26">
        <v>0</v>
      </c>
      <c r="DQ38" s="26">
        <v>0</v>
      </c>
      <c r="DR38" s="26">
        <v>0</v>
      </c>
      <c r="DS38" s="26">
        <v>0</v>
      </c>
      <c r="DT38" s="26">
        <v>0</v>
      </c>
      <c r="DU38" s="26">
        <v>0</v>
      </c>
      <c r="DV38" s="26">
        <v>0</v>
      </c>
      <c r="DW38" s="26">
        <v>0</v>
      </c>
      <c r="DX38" s="26">
        <v>0</v>
      </c>
      <c r="DY38" s="26">
        <v>0</v>
      </c>
      <c r="DZ38" s="26">
        <v>85</v>
      </c>
      <c r="EA38" s="27">
        <v>1</v>
      </c>
      <c r="EB38" s="26" t="s">
        <v>769</v>
      </c>
      <c r="EC38" s="27">
        <v>1</v>
      </c>
      <c r="ED38" s="26" t="s">
        <v>770</v>
      </c>
      <c r="EE38" s="26" t="s">
        <v>324</v>
      </c>
      <c r="EF38" s="27">
        <v>1</v>
      </c>
      <c r="EG38" s="27">
        <v>0</v>
      </c>
      <c r="EH38" s="27">
        <v>1</v>
      </c>
      <c r="EI38" s="26" t="s">
        <v>324</v>
      </c>
      <c r="EJ38" s="26" t="s">
        <v>324</v>
      </c>
      <c r="EK38" s="26">
        <v>8350</v>
      </c>
      <c r="EL38" s="26">
        <v>38.619999999999997</v>
      </c>
      <c r="EM38" s="26">
        <v>3</v>
      </c>
      <c r="EN38" s="28">
        <v>3</v>
      </c>
      <c r="EO38" s="29">
        <v>8295</v>
      </c>
      <c r="EP38" s="30">
        <v>39.270000000000003</v>
      </c>
      <c r="EQ38" s="29">
        <v>3</v>
      </c>
      <c r="ER38" s="29">
        <v>3</v>
      </c>
    </row>
    <row r="39" spans="1:148" ht="36">
      <c r="A39" s="26" t="s">
        <v>421</v>
      </c>
      <c r="B39" s="26" t="s">
        <v>771</v>
      </c>
      <c r="C39" s="27">
        <v>2</v>
      </c>
      <c r="D39" s="26" t="s">
        <v>772</v>
      </c>
      <c r="E39" s="26" t="s">
        <v>391</v>
      </c>
      <c r="F39" s="32" t="s">
        <v>773</v>
      </c>
      <c r="G39" s="26">
        <v>79395</v>
      </c>
      <c r="H39" s="26" t="s">
        <v>771</v>
      </c>
      <c r="I39" s="26" t="s">
        <v>774</v>
      </c>
      <c r="J39" s="26" t="s">
        <v>775</v>
      </c>
      <c r="K39" s="26" t="s">
        <v>398</v>
      </c>
      <c r="L39" s="26" t="s">
        <v>322</v>
      </c>
      <c r="M39" s="26" t="s">
        <v>399</v>
      </c>
      <c r="N39" s="26" t="s">
        <v>776</v>
      </c>
      <c r="O39" s="26"/>
      <c r="P39" s="26">
        <v>554637365</v>
      </c>
      <c r="Q39" s="26" t="s">
        <v>777</v>
      </c>
      <c r="R39" s="26" t="s">
        <v>322</v>
      </c>
      <c r="S39" s="26" t="s">
        <v>399</v>
      </c>
      <c r="T39" s="26" t="s">
        <v>776</v>
      </c>
      <c r="U39" s="26"/>
      <c r="V39" s="26">
        <v>554637365</v>
      </c>
      <c r="W39" s="26" t="s">
        <v>778</v>
      </c>
      <c r="X39" s="26">
        <v>2</v>
      </c>
      <c r="Y39" s="26">
        <v>1</v>
      </c>
      <c r="Z39" s="26">
        <v>3</v>
      </c>
      <c r="AA39" s="26">
        <v>2</v>
      </c>
      <c r="AB39" s="26">
        <v>1</v>
      </c>
      <c r="AC39" s="26">
        <v>3</v>
      </c>
      <c r="AD39" s="27" t="str">
        <f t="shared" si="0"/>
        <v>A</v>
      </c>
      <c r="AE39" s="26">
        <v>2</v>
      </c>
      <c r="AF39" s="27" t="str">
        <f t="shared" si="1"/>
        <v>A</v>
      </c>
      <c r="AG39" s="26">
        <v>0</v>
      </c>
      <c r="AH39" s="26">
        <v>1</v>
      </c>
      <c r="AI39" s="26">
        <v>0</v>
      </c>
      <c r="AJ39" s="26">
        <v>1</v>
      </c>
      <c r="AK39" s="26">
        <v>2</v>
      </c>
      <c r="AL39" s="27" t="str">
        <f t="shared" si="2"/>
        <v>A</v>
      </c>
      <c r="AM39" s="26">
        <v>0</v>
      </c>
      <c r="AN39" s="26">
        <v>0</v>
      </c>
      <c r="AO39" s="26">
        <v>2</v>
      </c>
      <c r="AP39" s="26">
        <v>2</v>
      </c>
      <c r="AQ39" s="27" t="str">
        <f t="shared" si="3"/>
        <v>A</v>
      </c>
      <c r="AR39" s="26">
        <v>0</v>
      </c>
      <c r="AS39" s="26">
        <v>0</v>
      </c>
      <c r="AT39" s="26">
        <v>1</v>
      </c>
      <c r="AU39" s="26">
        <v>1</v>
      </c>
      <c r="AV39" s="26">
        <v>0</v>
      </c>
      <c r="AW39" s="26">
        <v>0</v>
      </c>
      <c r="AX39" s="26">
        <v>2</v>
      </c>
      <c r="AY39" s="27" t="str">
        <f t="shared" si="4"/>
        <v>A</v>
      </c>
      <c r="AZ39" s="27">
        <v>0</v>
      </c>
      <c r="BA39" s="27">
        <v>1</v>
      </c>
      <c r="BB39" s="27">
        <v>0</v>
      </c>
      <c r="BC39" s="27">
        <v>0</v>
      </c>
      <c r="BD39" s="26">
        <v>1</v>
      </c>
      <c r="BE39" s="26">
        <v>0</v>
      </c>
      <c r="BF39" s="26">
        <v>0</v>
      </c>
      <c r="BG39" s="26">
        <v>7</v>
      </c>
      <c r="BH39" s="26">
        <v>0</v>
      </c>
      <c r="BI39" s="26">
        <v>4</v>
      </c>
      <c r="BJ39" s="26">
        <v>0</v>
      </c>
      <c r="BK39" s="26">
        <v>0</v>
      </c>
      <c r="BL39" s="26">
        <v>28</v>
      </c>
      <c r="BM39" s="26">
        <v>9</v>
      </c>
      <c r="BN39" s="26">
        <v>4</v>
      </c>
      <c r="BO39" s="26">
        <v>6</v>
      </c>
      <c r="BP39" s="26">
        <v>5</v>
      </c>
      <c r="BQ39" s="26">
        <v>4</v>
      </c>
      <c r="BR39" s="26">
        <v>0</v>
      </c>
      <c r="BS39" s="26">
        <v>5</v>
      </c>
      <c r="BT39" s="26">
        <v>0</v>
      </c>
      <c r="BU39" s="26">
        <v>0</v>
      </c>
      <c r="BV39" s="26">
        <v>13</v>
      </c>
      <c r="BW39" s="26">
        <v>24</v>
      </c>
      <c r="BX39" s="26">
        <v>0</v>
      </c>
      <c r="BY39" s="26">
        <v>0</v>
      </c>
      <c r="BZ39" s="26">
        <v>0</v>
      </c>
      <c r="CA39" s="26">
        <v>1</v>
      </c>
      <c r="CB39" s="26">
        <v>7</v>
      </c>
      <c r="CC39" s="26">
        <v>0</v>
      </c>
      <c r="CD39" s="26">
        <v>2</v>
      </c>
      <c r="CE39" s="26">
        <v>0</v>
      </c>
      <c r="CF39" s="26">
        <v>2</v>
      </c>
      <c r="CG39" s="26">
        <v>1</v>
      </c>
      <c r="CH39" s="26">
        <v>0</v>
      </c>
      <c r="CI39" s="26">
        <v>0</v>
      </c>
      <c r="CJ39" s="26">
        <v>0</v>
      </c>
      <c r="CK39" s="26">
        <v>0</v>
      </c>
      <c r="CL39" s="26">
        <v>0</v>
      </c>
      <c r="CM39" s="26">
        <v>0</v>
      </c>
      <c r="CN39" s="26">
        <v>0</v>
      </c>
      <c r="CO39" s="26">
        <v>0</v>
      </c>
      <c r="CP39" s="26">
        <v>0</v>
      </c>
      <c r="CQ39" s="26">
        <v>0</v>
      </c>
      <c r="CR39" s="26">
        <v>0</v>
      </c>
      <c r="CS39" s="26">
        <v>5</v>
      </c>
      <c r="CT39" s="26">
        <v>0</v>
      </c>
      <c r="CU39" s="26">
        <v>0</v>
      </c>
      <c r="CV39" s="26">
        <v>0</v>
      </c>
      <c r="CW39" s="26">
        <v>3</v>
      </c>
      <c r="CX39" s="26">
        <v>0</v>
      </c>
      <c r="CY39" s="26">
        <v>0</v>
      </c>
      <c r="CZ39" s="26">
        <v>0</v>
      </c>
      <c r="DA39" s="26">
        <v>0</v>
      </c>
      <c r="DB39" s="26">
        <v>0</v>
      </c>
      <c r="DC39" s="26">
        <v>0</v>
      </c>
      <c r="DD39" s="26">
        <v>0</v>
      </c>
      <c r="DE39" s="26">
        <v>0</v>
      </c>
      <c r="DF39" s="26">
        <v>0</v>
      </c>
      <c r="DG39" s="26">
        <v>0</v>
      </c>
      <c r="DH39" s="26">
        <v>0</v>
      </c>
      <c r="DI39" s="26">
        <v>0</v>
      </c>
      <c r="DJ39" s="26">
        <v>0</v>
      </c>
      <c r="DK39" s="26">
        <v>0</v>
      </c>
      <c r="DL39" s="26">
        <v>0</v>
      </c>
      <c r="DM39" s="26">
        <v>0</v>
      </c>
      <c r="DN39" s="26">
        <v>2</v>
      </c>
      <c r="DO39" s="26">
        <v>0</v>
      </c>
      <c r="DP39" s="26">
        <v>0</v>
      </c>
      <c r="DQ39" s="26">
        <v>0</v>
      </c>
      <c r="DR39" s="26">
        <v>0</v>
      </c>
      <c r="DS39" s="26">
        <v>0</v>
      </c>
      <c r="DT39" s="26">
        <v>0</v>
      </c>
      <c r="DU39" s="26">
        <v>0</v>
      </c>
      <c r="DV39" s="26">
        <v>0</v>
      </c>
      <c r="DW39" s="26">
        <v>0</v>
      </c>
      <c r="DX39" s="26">
        <v>0</v>
      </c>
      <c r="DY39" s="26">
        <v>10</v>
      </c>
      <c r="DZ39" s="26">
        <v>175</v>
      </c>
      <c r="EA39" s="27">
        <v>1</v>
      </c>
      <c r="EB39" s="26" t="s">
        <v>779</v>
      </c>
      <c r="EC39" s="27">
        <v>2</v>
      </c>
      <c r="ED39" s="26" t="s">
        <v>780</v>
      </c>
      <c r="EE39" s="26" t="s">
        <v>781</v>
      </c>
      <c r="EF39" s="27">
        <v>1</v>
      </c>
      <c r="EG39" s="27">
        <v>1</v>
      </c>
      <c r="EH39" s="27">
        <v>1</v>
      </c>
      <c r="EI39" s="26"/>
      <c r="EJ39" s="26"/>
      <c r="EK39" s="26">
        <v>8173</v>
      </c>
      <c r="EL39" s="26">
        <v>263.81</v>
      </c>
      <c r="EM39" s="26">
        <v>9</v>
      </c>
      <c r="EN39" s="28">
        <v>9</v>
      </c>
      <c r="EO39" s="29">
        <v>8025</v>
      </c>
      <c r="EP39" s="30">
        <v>263.83999999999997</v>
      </c>
      <c r="EQ39" s="29">
        <v>9</v>
      </c>
      <c r="ER39" s="29">
        <v>9</v>
      </c>
    </row>
    <row r="40" spans="1:148" ht="24">
      <c r="A40" s="26" t="s">
        <v>421</v>
      </c>
      <c r="B40" s="26" t="s">
        <v>782</v>
      </c>
      <c r="C40" s="27">
        <v>1</v>
      </c>
      <c r="D40" s="26" t="s">
        <v>783</v>
      </c>
      <c r="E40" s="26" t="s">
        <v>782</v>
      </c>
      <c r="F40" s="26">
        <v>800</v>
      </c>
      <c r="G40" s="26">
        <v>73998</v>
      </c>
      <c r="H40" s="26" t="s">
        <v>782</v>
      </c>
      <c r="I40" s="26" t="s">
        <v>784</v>
      </c>
      <c r="J40" s="26" t="s">
        <v>785</v>
      </c>
      <c r="K40" s="26" t="s">
        <v>348</v>
      </c>
      <c r="L40" s="26" t="s">
        <v>322</v>
      </c>
      <c r="M40" s="26" t="s">
        <v>359</v>
      </c>
      <c r="N40" s="26" t="s">
        <v>786</v>
      </c>
      <c r="O40" s="26"/>
      <c r="P40" s="26">
        <v>558337921</v>
      </c>
      <c r="Q40" s="26" t="s">
        <v>787</v>
      </c>
      <c r="R40" s="26" t="s">
        <v>322</v>
      </c>
      <c r="S40" s="26" t="s">
        <v>359</v>
      </c>
      <c r="T40" s="26" t="s">
        <v>786</v>
      </c>
      <c r="U40" s="26"/>
      <c r="V40" s="26">
        <v>558337921</v>
      </c>
      <c r="W40" s="26" t="s">
        <v>787</v>
      </c>
      <c r="X40" s="26">
        <v>2</v>
      </c>
      <c r="Y40" s="26">
        <v>0</v>
      </c>
      <c r="Z40" s="26">
        <v>2</v>
      </c>
      <c r="AA40" s="26">
        <v>2</v>
      </c>
      <c r="AB40" s="26">
        <v>0</v>
      </c>
      <c r="AC40" s="26">
        <v>2</v>
      </c>
      <c r="AD40" s="27" t="str">
        <f t="shared" si="0"/>
        <v>A</v>
      </c>
      <c r="AE40" s="26">
        <v>2</v>
      </c>
      <c r="AF40" s="27" t="str">
        <f t="shared" si="1"/>
        <v>A</v>
      </c>
      <c r="AG40" s="26">
        <v>0</v>
      </c>
      <c r="AH40" s="26">
        <v>1</v>
      </c>
      <c r="AI40" s="26">
        <v>0</v>
      </c>
      <c r="AJ40" s="26">
        <v>1</v>
      </c>
      <c r="AK40" s="26">
        <v>2</v>
      </c>
      <c r="AL40" s="27" t="str">
        <f t="shared" si="2"/>
        <v>A</v>
      </c>
      <c r="AM40" s="26">
        <v>0</v>
      </c>
      <c r="AN40" s="26">
        <v>1</v>
      </c>
      <c r="AO40" s="26">
        <v>1</v>
      </c>
      <c r="AP40" s="26">
        <v>2</v>
      </c>
      <c r="AQ40" s="27" t="str">
        <f t="shared" si="3"/>
        <v>A</v>
      </c>
      <c r="AR40" s="26">
        <v>0</v>
      </c>
      <c r="AS40" s="26">
        <v>0</v>
      </c>
      <c r="AT40" s="26">
        <v>0</v>
      </c>
      <c r="AU40" s="26">
        <v>2</v>
      </c>
      <c r="AV40" s="26">
        <v>0</v>
      </c>
      <c r="AW40" s="26">
        <v>0</v>
      </c>
      <c r="AX40" s="26">
        <v>2</v>
      </c>
      <c r="AY40" s="27" t="str">
        <f t="shared" si="4"/>
        <v>A</v>
      </c>
      <c r="AZ40" s="27">
        <v>0</v>
      </c>
      <c r="BA40" s="27">
        <v>1</v>
      </c>
      <c r="BB40" s="27">
        <v>0</v>
      </c>
      <c r="BC40" s="27">
        <v>1</v>
      </c>
      <c r="BD40" s="26">
        <v>0</v>
      </c>
      <c r="BE40" s="26">
        <v>2</v>
      </c>
      <c r="BF40" s="26">
        <v>0</v>
      </c>
      <c r="BG40" s="26">
        <v>9</v>
      </c>
      <c r="BH40" s="26">
        <v>0</v>
      </c>
      <c r="BI40" s="26">
        <v>1</v>
      </c>
      <c r="BJ40" s="26">
        <v>0</v>
      </c>
      <c r="BK40" s="26">
        <v>1</v>
      </c>
      <c r="BL40" s="26">
        <v>12</v>
      </c>
      <c r="BM40" s="26">
        <v>3</v>
      </c>
      <c r="BN40" s="26">
        <v>3</v>
      </c>
      <c r="BO40" s="26">
        <v>2</v>
      </c>
      <c r="BP40" s="26">
        <v>5</v>
      </c>
      <c r="BQ40" s="26">
        <v>1</v>
      </c>
      <c r="BR40" s="26">
        <v>0</v>
      </c>
      <c r="BS40" s="26">
        <v>0</v>
      </c>
      <c r="BT40" s="26">
        <v>0</v>
      </c>
      <c r="BU40" s="26">
        <v>0</v>
      </c>
      <c r="BV40" s="26">
        <v>6</v>
      </c>
      <c r="BW40" s="26">
        <v>4</v>
      </c>
      <c r="BX40" s="26">
        <v>0</v>
      </c>
      <c r="BY40" s="26">
        <v>0</v>
      </c>
      <c r="BZ40" s="26">
        <v>0</v>
      </c>
      <c r="CA40" s="26">
        <v>4</v>
      </c>
      <c r="CB40" s="26">
        <v>0</v>
      </c>
      <c r="CC40" s="26">
        <v>0</v>
      </c>
      <c r="CD40" s="26">
        <v>0</v>
      </c>
      <c r="CE40" s="26">
        <v>0</v>
      </c>
      <c r="CF40" s="26">
        <v>1</v>
      </c>
      <c r="CG40" s="26">
        <v>0</v>
      </c>
      <c r="CH40" s="26">
        <v>0</v>
      </c>
      <c r="CI40" s="26">
        <v>0</v>
      </c>
      <c r="CJ40" s="26">
        <v>0</v>
      </c>
      <c r="CK40" s="26">
        <v>0</v>
      </c>
      <c r="CL40" s="26">
        <v>0</v>
      </c>
      <c r="CM40" s="26">
        <v>0</v>
      </c>
      <c r="CN40" s="26">
        <v>0</v>
      </c>
      <c r="CO40" s="26">
        <v>0</v>
      </c>
      <c r="CP40" s="26">
        <v>1</v>
      </c>
      <c r="CQ40" s="26">
        <v>0</v>
      </c>
      <c r="CR40" s="26">
        <v>0</v>
      </c>
      <c r="CS40" s="26">
        <v>5</v>
      </c>
      <c r="CT40" s="26">
        <v>0</v>
      </c>
      <c r="CU40" s="26">
        <v>0</v>
      </c>
      <c r="CV40" s="26">
        <v>0</v>
      </c>
      <c r="CW40" s="26">
        <v>1</v>
      </c>
      <c r="CX40" s="26">
        <v>1</v>
      </c>
      <c r="CY40" s="26">
        <v>5</v>
      </c>
      <c r="CZ40" s="26">
        <v>0</v>
      </c>
      <c r="DA40" s="26">
        <v>0</v>
      </c>
      <c r="DB40" s="26">
        <v>0</v>
      </c>
      <c r="DC40" s="26">
        <v>0</v>
      </c>
      <c r="DD40" s="26">
        <v>0</v>
      </c>
      <c r="DE40" s="26">
        <v>0</v>
      </c>
      <c r="DF40" s="26">
        <v>0</v>
      </c>
      <c r="DG40" s="26">
        <v>0</v>
      </c>
      <c r="DH40" s="26">
        <v>0</v>
      </c>
      <c r="DI40" s="26">
        <v>0</v>
      </c>
      <c r="DJ40" s="26">
        <v>0</v>
      </c>
      <c r="DK40" s="26">
        <v>0</v>
      </c>
      <c r="DL40" s="26">
        <v>0</v>
      </c>
      <c r="DM40" s="26">
        <v>0</v>
      </c>
      <c r="DN40" s="26">
        <v>0</v>
      </c>
      <c r="DO40" s="26">
        <v>0</v>
      </c>
      <c r="DP40" s="26">
        <v>0</v>
      </c>
      <c r="DQ40" s="26">
        <v>0</v>
      </c>
      <c r="DR40" s="26">
        <v>0</v>
      </c>
      <c r="DS40" s="26">
        <v>0</v>
      </c>
      <c r="DT40" s="26">
        <v>1</v>
      </c>
      <c r="DU40" s="26">
        <v>0</v>
      </c>
      <c r="DV40" s="26">
        <v>3</v>
      </c>
      <c r="DW40" s="26">
        <v>1</v>
      </c>
      <c r="DX40" s="26">
        <v>0</v>
      </c>
      <c r="DY40" s="26">
        <v>0</v>
      </c>
      <c r="DZ40" s="26">
        <v>5</v>
      </c>
      <c r="EA40" s="27">
        <v>0</v>
      </c>
      <c r="EB40" s="26"/>
      <c r="EC40" s="27">
        <v>2</v>
      </c>
      <c r="ED40" s="26" t="s">
        <v>788</v>
      </c>
      <c r="EE40" s="26" t="s">
        <v>400</v>
      </c>
      <c r="EF40" s="27">
        <v>1</v>
      </c>
      <c r="EG40" s="27">
        <v>1</v>
      </c>
      <c r="EH40" s="27">
        <v>1</v>
      </c>
      <c r="EI40" s="26"/>
      <c r="EJ40" s="26" t="s">
        <v>789</v>
      </c>
      <c r="EK40" s="26">
        <v>4250</v>
      </c>
      <c r="EL40" s="26">
        <v>37</v>
      </c>
      <c r="EM40" s="26">
        <v>2</v>
      </c>
      <c r="EN40" s="28">
        <v>1</v>
      </c>
      <c r="EO40" s="29">
        <v>4129</v>
      </c>
      <c r="EP40" s="30">
        <v>36.68</v>
      </c>
      <c r="EQ40" s="29">
        <v>2</v>
      </c>
      <c r="ER40" s="29">
        <v>1</v>
      </c>
    </row>
    <row r="41" spans="1:148" ht="48">
      <c r="A41" s="26" t="s">
        <v>421</v>
      </c>
      <c r="B41" s="26" t="s">
        <v>790</v>
      </c>
      <c r="C41" s="27">
        <v>1</v>
      </c>
      <c r="D41" s="26" t="s">
        <v>791</v>
      </c>
      <c r="E41" s="26" t="s">
        <v>790</v>
      </c>
      <c r="F41" s="26">
        <v>327</v>
      </c>
      <c r="G41" s="26">
        <v>73992</v>
      </c>
      <c r="H41" s="26" t="s">
        <v>790</v>
      </c>
      <c r="I41" s="26" t="s">
        <v>792</v>
      </c>
      <c r="J41" s="26" t="s">
        <v>793</v>
      </c>
      <c r="K41" s="26" t="s">
        <v>329</v>
      </c>
      <c r="L41" s="26" t="s">
        <v>322</v>
      </c>
      <c r="M41" s="26" t="s">
        <v>417</v>
      </c>
      <c r="N41" s="26" t="s">
        <v>794</v>
      </c>
      <c r="O41" s="26"/>
      <c r="P41" s="26">
        <v>558340969</v>
      </c>
      <c r="Q41" s="26" t="s">
        <v>795</v>
      </c>
      <c r="R41" s="26"/>
      <c r="S41" s="26" t="s">
        <v>359</v>
      </c>
      <c r="T41" s="26" t="s">
        <v>796</v>
      </c>
      <c r="U41" s="26"/>
      <c r="V41" s="26">
        <v>558340978</v>
      </c>
      <c r="W41" s="26" t="s">
        <v>795</v>
      </c>
      <c r="X41" s="26">
        <v>3</v>
      </c>
      <c r="Y41" s="26">
        <v>0</v>
      </c>
      <c r="Z41" s="26">
        <v>3</v>
      </c>
      <c r="AA41" s="26">
        <v>3</v>
      </c>
      <c r="AB41" s="26">
        <v>0</v>
      </c>
      <c r="AC41" s="26">
        <v>3</v>
      </c>
      <c r="AD41" s="27" t="str">
        <f t="shared" si="0"/>
        <v>A</v>
      </c>
      <c r="AE41" s="26">
        <v>3</v>
      </c>
      <c r="AF41" s="27" t="str">
        <f t="shared" si="1"/>
        <v>A</v>
      </c>
      <c r="AG41" s="26">
        <v>0</v>
      </c>
      <c r="AH41" s="26">
        <v>1</v>
      </c>
      <c r="AI41" s="26">
        <v>0</v>
      </c>
      <c r="AJ41" s="26">
        <v>2</v>
      </c>
      <c r="AK41" s="26">
        <v>3</v>
      </c>
      <c r="AL41" s="27" t="str">
        <f t="shared" si="2"/>
        <v>A</v>
      </c>
      <c r="AM41" s="26">
        <v>0</v>
      </c>
      <c r="AN41" s="26">
        <v>1</v>
      </c>
      <c r="AO41" s="26">
        <v>2</v>
      </c>
      <c r="AP41" s="26">
        <v>3</v>
      </c>
      <c r="AQ41" s="27" t="str">
        <f t="shared" si="3"/>
        <v>A</v>
      </c>
      <c r="AR41" s="26">
        <v>0</v>
      </c>
      <c r="AS41" s="26">
        <v>0</v>
      </c>
      <c r="AT41" s="26">
        <v>2</v>
      </c>
      <c r="AU41" s="26">
        <v>0</v>
      </c>
      <c r="AV41" s="26">
        <v>1</v>
      </c>
      <c r="AW41" s="26">
        <v>0</v>
      </c>
      <c r="AX41" s="26">
        <v>3</v>
      </c>
      <c r="AY41" s="27" t="str">
        <f t="shared" si="4"/>
        <v>A</v>
      </c>
      <c r="AZ41" s="27">
        <v>0</v>
      </c>
      <c r="BA41" s="27">
        <v>0</v>
      </c>
      <c r="BB41" s="27">
        <v>0</v>
      </c>
      <c r="BC41" s="27">
        <v>0</v>
      </c>
      <c r="BD41" s="26">
        <v>0</v>
      </c>
      <c r="BE41" s="26">
        <v>3</v>
      </c>
      <c r="BF41" s="26">
        <v>0</v>
      </c>
      <c r="BG41" s="26">
        <v>12</v>
      </c>
      <c r="BH41" s="26">
        <v>0</v>
      </c>
      <c r="BI41" s="26">
        <v>3</v>
      </c>
      <c r="BJ41" s="26">
        <v>1</v>
      </c>
      <c r="BK41" s="26">
        <v>1</v>
      </c>
      <c r="BL41" s="26">
        <v>87</v>
      </c>
      <c r="BM41" s="26">
        <v>5</v>
      </c>
      <c r="BN41" s="26">
        <v>2</v>
      </c>
      <c r="BO41" s="26">
        <v>36</v>
      </c>
      <c r="BP41" s="26">
        <v>15</v>
      </c>
      <c r="BQ41" s="26">
        <v>2</v>
      </c>
      <c r="BR41" s="26">
        <v>0</v>
      </c>
      <c r="BS41" s="26">
        <v>0</v>
      </c>
      <c r="BT41" s="26">
        <v>0</v>
      </c>
      <c r="BU41" s="26">
        <v>0</v>
      </c>
      <c r="BV41" s="26">
        <v>38</v>
      </c>
      <c r="BW41" s="26">
        <v>7</v>
      </c>
      <c r="BX41" s="26">
        <v>0</v>
      </c>
      <c r="BY41" s="26">
        <v>0</v>
      </c>
      <c r="BZ41" s="26">
        <v>0</v>
      </c>
      <c r="CA41" s="26">
        <v>0</v>
      </c>
      <c r="CB41" s="26">
        <v>2</v>
      </c>
      <c r="CC41" s="26">
        <v>3</v>
      </c>
      <c r="CD41" s="26">
        <v>0</v>
      </c>
      <c r="CE41" s="26">
        <v>0</v>
      </c>
      <c r="CF41" s="26">
        <v>0</v>
      </c>
      <c r="CG41" s="26">
        <v>2</v>
      </c>
      <c r="CH41" s="26">
        <v>0</v>
      </c>
      <c r="CI41" s="26">
        <v>0</v>
      </c>
      <c r="CJ41" s="26">
        <v>0</v>
      </c>
      <c r="CK41" s="26">
        <v>0</v>
      </c>
      <c r="CL41" s="26">
        <v>0</v>
      </c>
      <c r="CM41" s="26">
        <v>0</v>
      </c>
      <c r="CN41" s="26">
        <v>0</v>
      </c>
      <c r="CO41" s="26">
        <v>0</v>
      </c>
      <c r="CP41" s="26">
        <v>2</v>
      </c>
      <c r="CQ41" s="26">
        <v>1</v>
      </c>
      <c r="CR41" s="26">
        <v>0</v>
      </c>
      <c r="CS41" s="26">
        <v>0</v>
      </c>
      <c r="CT41" s="26">
        <v>0</v>
      </c>
      <c r="CU41" s="26">
        <v>0</v>
      </c>
      <c r="CV41" s="26">
        <v>0</v>
      </c>
      <c r="CW41" s="26">
        <v>0</v>
      </c>
      <c r="CX41" s="26">
        <v>1</v>
      </c>
      <c r="CY41" s="26">
        <v>2</v>
      </c>
      <c r="CZ41" s="26">
        <v>1</v>
      </c>
      <c r="DA41" s="26">
        <v>0</v>
      </c>
      <c r="DB41" s="26">
        <v>0</v>
      </c>
      <c r="DC41" s="26">
        <v>0</v>
      </c>
      <c r="DD41" s="26">
        <v>2</v>
      </c>
      <c r="DE41" s="26">
        <v>0</v>
      </c>
      <c r="DF41" s="26">
        <v>0</v>
      </c>
      <c r="DG41" s="26">
        <v>0</v>
      </c>
      <c r="DH41" s="26">
        <v>0</v>
      </c>
      <c r="DI41" s="26">
        <v>0</v>
      </c>
      <c r="DJ41" s="26">
        <v>0</v>
      </c>
      <c r="DK41" s="26">
        <v>0</v>
      </c>
      <c r="DL41" s="26">
        <v>0</v>
      </c>
      <c r="DM41" s="26">
        <v>0</v>
      </c>
      <c r="DN41" s="26">
        <v>0</v>
      </c>
      <c r="DO41" s="26">
        <v>0</v>
      </c>
      <c r="DP41" s="26">
        <v>2</v>
      </c>
      <c r="DQ41" s="26">
        <v>0</v>
      </c>
      <c r="DR41" s="26">
        <v>0</v>
      </c>
      <c r="DS41" s="26">
        <v>0</v>
      </c>
      <c r="DT41" s="26">
        <v>2</v>
      </c>
      <c r="DU41" s="26">
        <v>0</v>
      </c>
      <c r="DV41" s="26">
        <v>1</v>
      </c>
      <c r="DW41" s="26">
        <v>0</v>
      </c>
      <c r="DX41" s="26">
        <v>0</v>
      </c>
      <c r="DY41" s="26">
        <v>0</v>
      </c>
      <c r="DZ41" s="26">
        <v>21</v>
      </c>
      <c r="EA41" s="27">
        <v>1</v>
      </c>
      <c r="EB41" s="26" t="s">
        <v>797</v>
      </c>
      <c r="EC41" s="27">
        <v>1</v>
      </c>
      <c r="ED41" s="26" t="s">
        <v>798</v>
      </c>
      <c r="EE41" s="26" t="s">
        <v>799</v>
      </c>
      <c r="EF41" s="27">
        <v>1</v>
      </c>
      <c r="EG41" s="27">
        <v>1</v>
      </c>
      <c r="EH41" s="27">
        <v>1</v>
      </c>
      <c r="EI41" s="26" t="s">
        <v>800</v>
      </c>
      <c r="EJ41" s="26" t="s">
        <v>801</v>
      </c>
      <c r="EK41" s="26">
        <v>5731</v>
      </c>
      <c r="EL41" s="26">
        <v>29.41</v>
      </c>
      <c r="EM41" s="26">
        <v>2</v>
      </c>
      <c r="EN41" s="28">
        <v>2</v>
      </c>
      <c r="EO41" s="29">
        <v>5748</v>
      </c>
      <c r="EP41" s="30">
        <v>29.41</v>
      </c>
      <c r="EQ41" s="29">
        <v>2</v>
      </c>
      <c r="ER41" s="29">
        <v>2</v>
      </c>
    </row>
    <row r="42" spans="1:148" ht="48">
      <c r="A42" s="26" t="s">
        <v>421</v>
      </c>
      <c r="B42" s="26" t="s">
        <v>802</v>
      </c>
      <c r="C42" s="27">
        <v>3</v>
      </c>
      <c r="D42" s="26" t="s">
        <v>803</v>
      </c>
      <c r="E42" s="26" t="s">
        <v>320</v>
      </c>
      <c r="F42" s="32" t="s">
        <v>338</v>
      </c>
      <c r="G42" s="26">
        <v>74101</v>
      </c>
      <c r="H42" s="26" t="s">
        <v>802</v>
      </c>
      <c r="I42" s="26" t="s">
        <v>804</v>
      </c>
      <c r="J42" s="26" t="s">
        <v>805</v>
      </c>
      <c r="K42" s="26" t="s">
        <v>383</v>
      </c>
      <c r="L42" s="26" t="s">
        <v>322</v>
      </c>
      <c r="M42" s="26" t="s">
        <v>363</v>
      </c>
      <c r="N42" s="26" t="s">
        <v>806</v>
      </c>
      <c r="O42" s="26"/>
      <c r="P42" s="26">
        <v>556768380</v>
      </c>
      <c r="Q42" s="26" t="s">
        <v>807</v>
      </c>
      <c r="R42" s="26" t="s">
        <v>346</v>
      </c>
      <c r="S42" s="26" t="s">
        <v>386</v>
      </c>
      <c r="T42" s="26" t="s">
        <v>808</v>
      </c>
      <c r="U42" s="26"/>
      <c r="V42" s="26">
        <v>556768273</v>
      </c>
      <c r="W42" s="26" t="s">
        <v>809</v>
      </c>
      <c r="X42" s="26">
        <v>10</v>
      </c>
      <c r="Y42" s="26">
        <v>2</v>
      </c>
      <c r="Z42" s="26">
        <v>12</v>
      </c>
      <c r="AA42" s="26">
        <v>5.75</v>
      </c>
      <c r="AB42" s="26">
        <v>1.6</v>
      </c>
      <c r="AC42" s="26">
        <v>7.35</v>
      </c>
      <c r="AD42" s="27" t="str">
        <f t="shared" si="0"/>
        <v>A</v>
      </c>
      <c r="AE42" s="26">
        <v>10</v>
      </c>
      <c r="AF42" s="27" t="str">
        <f t="shared" si="1"/>
        <v>A</v>
      </c>
      <c r="AG42" s="26">
        <v>0</v>
      </c>
      <c r="AH42" s="26">
        <v>4</v>
      </c>
      <c r="AI42" s="26">
        <v>2</v>
      </c>
      <c r="AJ42" s="26">
        <v>4</v>
      </c>
      <c r="AK42" s="26">
        <v>10</v>
      </c>
      <c r="AL42" s="27" t="str">
        <f t="shared" si="2"/>
        <v>A</v>
      </c>
      <c r="AM42" s="26">
        <v>1</v>
      </c>
      <c r="AN42" s="26">
        <v>0</v>
      </c>
      <c r="AO42" s="26">
        <v>9</v>
      </c>
      <c r="AP42" s="26">
        <v>10</v>
      </c>
      <c r="AQ42" s="27" t="str">
        <f t="shared" si="3"/>
        <v>A</v>
      </c>
      <c r="AR42" s="26">
        <v>0</v>
      </c>
      <c r="AS42" s="26">
        <v>0</v>
      </c>
      <c r="AT42" s="26">
        <v>0</v>
      </c>
      <c r="AU42" s="26">
        <v>7</v>
      </c>
      <c r="AV42" s="26">
        <v>3</v>
      </c>
      <c r="AW42" s="26">
        <v>0</v>
      </c>
      <c r="AX42" s="26">
        <v>10</v>
      </c>
      <c r="AY42" s="27" t="str">
        <f t="shared" si="4"/>
        <v>A</v>
      </c>
      <c r="AZ42" s="27">
        <v>1</v>
      </c>
      <c r="BA42" s="27">
        <v>1</v>
      </c>
      <c r="BB42" s="27">
        <v>0</v>
      </c>
      <c r="BC42" s="27">
        <v>1</v>
      </c>
      <c r="BD42" s="26">
        <v>0</v>
      </c>
      <c r="BE42" s="26">
        <v>0</v>
      </c>
      <c r="BF42" s="26">
        <v>0</v>
      </c>
      <c r="BG42" s="26">
        <v>107</v>
      </c>
      <c r="BH42" s="26">
        <v>5</v>
      </c>
      <c r="BI42" s="26">
        <v>25</v>
      </c>
      <c r="BJ42" s="26">
        <v>1</v>
      </c>
      <c r="BK42" s="26">
        <v>17</v>
      </c>
      <c r="BL42" s="26">
        <v>165</v>
      </c>
      <c r="BM42" s="26">
        <v>44</v>
      </c>
      <c r="BN42" s="26">
        <v>1</v>
      </c>
      <c r="BO42" s="26">
        <v>36</v>
      </c>
      <c r="BP42" s="26">
        <v>69</v>
      </c>
      <c r="BQ42" s="26">
        <v>0</v>
      </c>
      <c r="BR42" s="26">
        <v>0</v>
      </c>
      <c r="BS42" s="26">
        <v>35</v>
      </c>
      <c r="BT42" s="26">
        <v>9</v>
      </c>
      <c r="BU42" s="26">
        <v>0</v>
      </c>
      <c r="BV42" s="26">
        <v>24</v>
      </c>
      <c r="BW42" s="26">
        <v>90</v>
      </c>
      <c r="BX42" s="26">
        <v>0</v>
      </c>
      <c r="BY42" s="26">
        <v>13</v>
      </c>
      <c r="BZ42" s="26">
        <v>6</v>
      </c>
      <c r="CA42" s="26">
        <v>7</v>
      </c>
      <c r="CB42" s="26">
        <v>23</v>
      </c>
      <c r="CC42" s="26">
        <v>0</v>
      </c>
      <c r="CD42" s="26">
        <v>7</v>
      </c>
      <c r="CE42" s="26">
        <v>3</v>
      </c>
      <c r="CF42" s="26">
        <v>1</v>
      </c>
      <c r="CG42" s="26">
        <v>36</v>
      </c>
      <c r="CH42" s="26">
        <v>0</v>
      </c>
      <c r="CI42" s="26">
        <v>0</v>
      </c>
      <c r="CJ42" s="26">
        <v>0</v>
      </c>
      <c r="CK42" s="26">
        <v>0</v>
      </c>
      <c r="CL42" s="26">
        <v>0</v>
      </c>
      <c r="CM42" s="26">
        <v>0</v>
      </c>
      <c r="CN42" s="26">
        <v>0</v>
      </c>
      <c r="CO42" s="26">
        <v>0</v>
      </c>
      <c r="CP42" s="26">
        <v>5</v>
      </c>
      <c r="CQ42" s="26">
        <v>4</v>
      </c>
      <c r="CR42" s="26">
        <v>0</v>
      </c>
      <c r="CS42" s="26">
        <v>34</v>
      </c>
      <c r="CT42" s="26">
        <v>4</v>
      </c>
      <c r="CU42" s="26">
        <v>1</v>
      </c>
      <c r="CV42" s="26">
        <v>3</v>
      </c>
      <c r="CW42" s="26">
        <v>17</v>
      </c>
      <c r="CX42" s="26">
        <v>0</v>
      </c>
      <c r="CY42" s="26">
        <v>20</v>
      </c>
      <c r="CZ42" s="26">
        <v>0</v>
      </c>
      <c r="DA42" s="26">
        <v>1</v>
      </c>
      <c r="DB42" s="26">
        <v>0</v>
      </c>
      <c r="DC42" s="26">
        <v>0</v>
      </c>
      <c r="DD42" s="26">
        <v>0</v>
      </c>
      <c r="DE42" s="26">
        <v>0</v>
      </c>
      <c r="DF42" s="26">
        <v>0</v>
      </c>
      <c r="DG42" s="26">
        <v>0</v>
      </c>
      <c r="DH42" s="26">
        <v>0</v>
      </c>
      <c r="DI42" s="26">
        <v>0</v>
      </c>
      <c r="DJ42" s="26">
        <v>0</v>
      </c>
      <c r="DK42" s="26">
        <v>0</v>
      </c>
      <c r="DL42" s="26">
        <v>0</v>
      </c>
      <c r="DM42" s="26">
        <v>1</v>
      </c>
      <c r="DN42" s="26">
        <v>3</v>
      </c>
      <c r="DO42" s="26">
        <v>0</v>
      </c>
      <c r="DP42" s="26">
        <v>0</v>
      </c>
      <c r="DQ42" s="26">
        <v>0</v>
      </c>
      <c r="DR42" s="26">
        <v>0</v>
      </c>
      <c r="DS42" s="26">
        <v>1</v>
      </c>
      <c r="DT42" s="26">
        <v>10</v>
      </c>
      <c r="DU42" s="26">
        <v>1</v>
      </c>
      <c r="DV42" s="26">
        <v>9</v>
      </c>
      <c r="DW42" s="26">
        <v>1</v>
      </c>
      <c r="DX42" s="26">
        <v>1</v>
      </c>
      <c r="DY42" s="26">
        <v>5</v>
      </c>
      <c r="DZ42" s="26">
        <v>263</v>
      </c>
      <c r="EA42" s="27">
        <v>1</v>
      </c>
      <c r="EB42" s="26" t="s">
        <v>810</v>
      </c>
      <c r="EC42" s="27">
        <v>2</v>
      </c>
      <c r="ED42" s="26"/>
      <c r="EE42" s="26" t="s">
        <v>811</v>
      </c>
      <c r="EF42" s="27">
        <v>1</v>
      </c>
      <c r="EG42" s="27">
        <v>1</v>
      </c>
      <c r="EH42" s="27">
        <v>1</v>
      </c>
      <c r="EI42" s="26"/>
      <c r="EJ42" s="26"/>
      <c r="EK42" s="26"/>
      <c r="EL42" s="26">
        <v>181.46</v>
      </c>
      <c r="EM42" s="26">
        <v>11</v>
      </c>
      <c r="EN42" s="28">
        <v>11</v>
      </c>
      <c r="EO42" s="29">
        <v>39917</v>
      </c>
      <c r="EP42" s="30">
        <v>181.43</v>
      </c>
      <c r="EQ42" s="29">
        <v>11</v>
      </c>
      <c r="ER42" s="29">
        <v>11</v>
      </c>
    </row>
    <row r="43" spans="1:148" ht="24">
      <c r="A43" s="26" t="s">
        <v>421</v>
      </c>
      <c r="B43" s="26" t="s">
        <v>812</v>
      </c>
      <c r="C43" s="27">
        <v>1</v>
      </c>
      <c r="D43" s="26" t="s">
        <v>813</v>
      </c>
      <c r="E43" s="26" t="s">
        <v>812</v>
      </c>
      <c r="F43" s="33">
        <v>251</v>
      </c>
      <c r="G43" s="26">
        <v>73996</v>
      </c>
      <c r="H43" s="26" t="s">
        <v>812</v>
      </c>
      <c r="I43" s="26" t="s">
        <v>814</v>
      </c>
      <c r="J43" s="26" t="s">
        <v>815</v>
      </c>
      <c r="K43" s="26" t="s">
        <v>329</v>
      </c>
      <c r="L43" s="26" t="s">
        <v>322</v>
      </c>
      <c r="M43" s="26" t="s">
        <v>374</v>
      </c>
      <c r="N43" s="26" t="s">
        <v>816</v>
      </c>
      <c r="O43" s="26" t="s">
        <v>324</v>
      </c>
      <c r="P43" s="26">
        <v>558985120</v>
      </c>
      <c r="Q43" s="26" t="s">
        <v>817</v>
      </c>
      <c r="R43" s="26" t="s">
        <v>322</v>
      </c>
      <c r="S43" s="26" t="s">
        <v>374</v>
      </c>
      <c r="T43" s="26" t="s">
        <v>816</v>
      </c>
      <c r="U43" s="26" t="s">
        <v>324</v>
      </c>
      <c r="V43" s="26">
        <v>558985120</v>
      </c>
      <c r="W43" s="26" t="s">
        <v>817</v>
      </c>
      <c r="X43" s="26">
        <v>2</v>
      </c>
      <c r="Y43" s="26">
        <v>0</v>
      </c>
      <c r="Z43" s="26">
        <v>2</v>
      </c>
      <c r="AA43" s="26">
        <v>1.5</v>
      </c>
      <c r="AB43" s="26">
        <v>0</v>
      </c>
      <c r="AC43" s="26">
        <v>1.5</v>
      </c>
      <c r="AD43" s="27" t="str">
        <f t="shared" si="0"/>
        <v>A</v>
      </c>
      <c r="AE43" s="26">
        <v>2</v>
      </c>
      <c r="AF43" s="27" t="str">
        <f t="shared" si="1"/>
        <v>A</v>
      </c>
      <c r="AG43" s="26">
        <v>0</v>
      </c>
      <c r="AH43" s="26">
        <v>0</v>
      </c>
      <c r="AI43" s="26">
        <v>1</v>
      </c>
      <c r="AJ43" s="26">
        <v>1</v>
      </c>
      <c r="AK43" s="26">
        <v>2</v>
      </c>
      <c r="AL43" s="27" t="str">
        <f t="shared" si="2"/>
        <v>A</v>
      </c>
      <c r="AM43" s="26">
        <v>0</v>
      </c>
      <c r="AN43" s="26">
        <v>2</v>
      </c>
      <c r="AO43" s="26">
        <v>0</v>
      </c>
      <c r="AP43" s="26">
        <v>2</v>
      </c>
      <c r="AQ43" s="27" t="str">
        <f t="shared" si="3"/>
        <v>A</v>
      </c>
      <c r="AR43" s="26">
        <v>0</v>
      </c>
      <c r="AS43" s="26">
        <v>0</v>
      </c>
      <c r="AT43" s="26">
        <v>0</v>
      </c>
      <c r="AU43" s="26">
        <v>1</v>
      </c>
      <c r="AV43" s="26">
        <v>0</v>
      </c>
      <c r="AW43" s="26">
        <v>1</v>
      </c>
      <c r="AX43" s="26">
        <v>2</v>
      </c>
      <c r="AY43" s="27" t="str">
        <f t="shared" si="4"/>
        <v>A</v>
      </c>
      <c r="AZ43" s="27">
        <v>0</v>
      </c>
      <c r="BA43" s="27">
        <v>1</v>
      </c>
      <c r="BB43" s="27">
        <v>0</v>
      </c>
      <c r="BC43" s="27">
        <v>1</v>
      </c>
      <c r="BD43" s="26">
        <v>0</v>
      </c>
      <c r="BE43" s="26">
        <v>0</v>
      </c>
      <c r="BF43" s="26">
        <v>0</v>
      </c>
      <c r="BG43" s="26">
        <v>5</v>
      </c>
      <c r="BH43" s="26">
        <v>0</v>
      </c>
      <c r="BI43" s="26">
        <v>2</v>
      </c>
      <c r="BJ43" s="26">
        <v>1</v>
      </c>
      <c r="BK43" s="26">
        <v>0</v>
      </c>
      <c r="BL43" s="26">
        <v>5</v>
      </c>
      <c r="BM43" s="26">
        <v>3</v>
      </c>
      <c r="BN43" s="26">
        <v>0</v>
      </c>
      <c r="BO43" s="26">
        <v>0</v>
      </c>
      <c r="BP43" s="26">
        <v>4</v>
      </c>
      <c r="BQ43" s="26">
        <v>0</v>
      </c>
      <c r="BR43" s="26">
        <v>0</v>
      </c>
      <c r="BS43" s="26">
        <v>0</v>
      </c>
      <c r="BT43" s="26">
        <v>1</v>
      </c>
      <c r="BU43" s="26">
        <v>0</v>
      </c>
      <c r="BV43" s="26">
        <v>6</v>
      </c>
      <c r="BW43" s="26">
        <v>0</v>
      </c>
      <c r="BX43" s="26">
        <v>0</v>
      </c>
      <c r="BY43" s="26">
        <v>0</v>
      </c>
      <c r="BZ43" s="26">
        <v>0</v>
      </c>
      <c r="CA43" s="26">
        <v>7</v>
      </c>
      <c r="CB43" s="26">
        <v>0</v>
      </c>
      <c r="CC43" s="26">
        <v>0</v>
      </c>
      <c r="CD43" s="26">
        <v>1</v>
      </c>
      <c r="CE43" s="26">
        <v>0</v>
      </c>
      <c r="CF43" s="26">
        <v>0</v>
      </c>
      <c r="CG43" s="26">
        <v>1</v>
      </c>
      <c r="CH43" s="26">
        <v>0</v>
      </c>
      <c r="CI43" s="26">
        <v>0</v>
      </c>
      <c r="CJ43" s="26">
        <v>0</v>
      </c>
      <c r="CK43" s="26">
        <v>0</v>
      </c>
      <c r="CL43" s="26">
        <v>0</v>
      </c>
      <c r="CM43" s="26">
        <v>0</v>
      </c>
      <c r="CN43" s="26">
        <v>0</v>
      </c>
      <c r="CO43" s="26">
        <v>0</v>
      </c>
      <c r="CP43" s="26">
        <v>1</v>
      </c>
      <c r="CQ43" s="26">
        <v>0</v>
      </c>
      <c r="CR43" s="26">
        <v>1</v>
      </c>
      <c r="CS43" s="26">
        <v>0</v>
      </c>
      <c r="CT43" s="26">
        <v>1</v>
      </c>
      <c r="CU43" s="26">
        <v>0</v>
      </c>
      <c r="CV43" s="26">
        <v>0</v>
      </c>
      <c r="CW43" s="26">
        <v>4</v>
      </c>
      <c r="CX43" s="26">
        <v>1</v>
      </c>
      <c r="CY43" s="26">
        <v>0</v>
      </c>
      <c r="CZ43" s="26">
        <v>0</v>
      </c>
      <c r="DA43" s="26">
        <v>0</v>
      </c>
      <c r="DB43" s="26">
        <v>0</v>
      </c>
      <c r="DC43" s="26">
        <v>0</v>
      </c>
      <c r="DD43" s="26">
        <v>0</v>
      </c>
      <c r="DE43" s="26">
        <v>0</v>
      </c>
      <c r="DF43" s="26">
        <v>0</v>
      </c>
      <c r="DG43" s="26">
        <v>0</v>
      </c>
      <c r="DH43" s="26">
        <v>0</v>
      </c>
      <c r="DI43" s="26">
        <v>0</v>
      </c>
      <c r="DJ43" s="26">
        <v>0</v>
      </c>
      <c r="DK43" s="26">
        <v>0</v>
      </c>
      <c r="DL43" s="26">
        <v>0</v>
      </c>
      <c r="DM43" s="26">
        <v>0</v>
      </c>
      <c r="DN43" s="26">
        <v>0</v>
      </c>
      <c r="DO43" s="26">
        <v>0</v>
      </c>
      <c r="DP43" s="26">
        <v>0</v>
      </c>
      <c r="DQ43" s="26">
        <v>0</v>
      </c>
      <c r="DR43" s="26">
        <v>0</v>
      </c>
      <c r="DS43" s="26">
        <v>0</v>
      </c>
      <c r="DT43" s="26">
        <v>0</v>
      </c>
      <c r="DU43" s="26">
        <v>0</v>
      </c>
      <c r="DV43" s="26">
        <v>0</v>
      </c>
      <c r="DW43" s="26">
        <v>0</v>
      </c>
      <c r="DX43" s="26">
        <v>0</v>
      </c>
      <c r="DY43" s="26">
        <v>0</v>
      </c>
      <c r="DZ43" s="26">
        <v>15</v>
      </c>
      <c r="EA43" s="27">
        <v>1</v>
      </c>
      <c r="EB43" s="26" t="s">
        <v>818</v>
      </c>
      <c r="EC43" s="27">
        <v>1</v>
      </c>
      <c r="ED43" s="26" t="s">
        <v>819</v>
      </c>
      <c r="EE43" s="26" t="s">
        <v>820</v>
      </c>
      <c r="EF43" s="27">
        <v>1</v>
      </c>
      <c r="EG43" s="27">
        <v>1</v>
      </c>
      <c r="EH43" s="27">
        <v>1</v>
      </c>
      <c r="EI43" s="26" t="s">
        <v>324</v>
      </c>
      <c r="EJ43" s="26" t="s">
        <v>821</v>
      </c>
      <c r="EK43" s="26">
        <v>2030</v>
      </c>
      <c r="EL43" s="26">
        <v>28.23</v>
      </c>
      <c r="EM43" s="26">
        <v>1</v>
      </c>
      <c r="EN43" s="28">
        <v>1</v>
      </c>
      <c r="EO43" s="29">
        <v>2013</v>
      </c>
      <c r="EP43" s="30">
        <v>28.23</v>
      </c>
      <c r="EQ43" s="29">
        <v>1</v>
      </c>
      <c r="ER43" s="29">
        <v>1</v>
      </c>
    </row>
    <row r="44" spans="1:148" ht="36">
      <c r="A44" s="26" t="s">
        <v>421</v>
      </c>
      <c r="B44" s="33" t="s">
        <v>822</v>
      </c>
      <c r="C44" s="27">
        <v>3</v>
      </c>
      <c r="D44" s="26" t="s">
        <v>823</v>
      </c>
      <c r="E44" s="26" t="s">
        <v>320</v>
      </c>
      <c r="F44" s="26" t="s">
        <v>824</v>
      </c>
      <c r="G44" s="26">
        <v>74235</v>
      </c>
      <c r="H44" s="26" t="s">
        <v>822</v>
      </c>
      <c r="I44" s="26" t="s">
        <v>825</v>
      </c>
      <c r="J44" s="26" t="s">
        <v>826</v>
      </c>
      <c r="K44" s="26" t="s">
        <v>329</v>
      </c>
      <c r="L44" s="26" t="s">
        <v>322</v>
      </c>
      <c r="M44" s="26" t="s">
        <v>387</v>
      </c>
      <c r="N44" s="26" t="s">
        <v>827</v>
      </c>
      <c r="O44" s="26"/>
      <c r="P44" s="26">
        <v>556768150</v>
      </c>
      <c r="Q44" s="26" t="s">
        <v>828</v>
      </c>
      <c r="R44" s="26"/>
      <c r="S44" s="26"/>
      <c r="T44" s="26"/>
      <c r="U44" s="26"/>
      <c r="V44" s="26"/>
      <c r="W44" s="26"/>
      <c r="X44" s="26">
        <v>4</v>
      </c>
      <c r="Y44" s="26">
        <v>1</v>
      </c>
      <c r="Z44" s="26">
        <v>5</v>
      </c>
      <c r="AA44" s="26">
        <v>3.5</v>
      </c>
      <c r="AB44" s="26">
        <v>0</v>
      </c>
      <c r="AC44" s="26">
        <v>3.5</v>
      </c>
      <c r="AD44" s="27" t="str">
        <f t="shared" si="0"/>
        <v>A</v>
      </c>
      <c r="AE44" s="26">
        <v>3</v>
      </c>
      <c r="AF44" s="27" t="str">
        <f t="shared" si="1"/>
        <v>A</v>
      </c>
      <c r="AG44" s="26">
        <v>0</v>
      </c>
      <c r="AH44" s="26">
        <v>0</v>
      </c>
      <c r="AI44" s="26">
        <v>0</v>
      </c>
      <c r="AJ44" s="26">
        <v>4</v>
      </c>
      <c r="AK44" s="26">
        <v>4</v>
      </c>
      <c r="AL44" s="27" t="str">
        <f t="shared" si="2"/>
        <v>A</v>
      </c>
      <c r="AM44" s="26">
        <v>2</v>
      </c>
      <c r="AN44" s="26">
        <v>1</v>
      </c>
      <c r="AO44" s="26">
        <v>1</v>
      </c>
      <c r="AP44" s="26">
        <v>4</v>
      </c>
      <c r="AQ44" s="27" t="str">
        <f t="shared" si="3"/>
        <v>A</v>
      </c>
      <c r="AR44" s="26">
        <v>0</v>
      </c>
      <c r="AS44" s="26">
        <v>0</v>
      </c>
      <c r="AT44" s="26">
        <v>0</v>
      </c>
      <c r="AU44" s="26">
        <v>3</v>
      </c>
      <c r="AV44" s="26">
        <v>1</v>
      </c>
      <c r="AW44" s="26">
        <v>0</v>
      </c>
      <c r="AX44" s="26">
        <v>4</v>
      </c>
      <c r="AY44" s="27" t="str">
        <f t="shared" si="4"/>
        <v>A</v>
      </c>
      <c r="AZ44" s="27">
        <v>1</v>
      </c>
      <c r="BA44" s="27">
        <v>1</v>
      </c>
      <c r="BB44" s="27">
        <v>1</v>
      </c>
      <c r="BC44" s="27">
        <v>1</v>
      </c>
      <c r="BD44" s="26">
        <v>1</v>
      </c>
      <c r="BE44" s="26">
        <v>1</v>
      </c>
      <c r="BF44" s="26">
        <v>3</v>
      </c>
      <c r="BG44" s="26">
        <v>41</v>
      </c>
      <c r="BH44" s="26">
        <v>3</v>
      </c>
      <c r="BI44" s="26">
        <v>4</v>
      </c>
      <c r="BJ44" s="26">
        <v>0</v>
      </c>
      <c r="BK44" s="26">
        <v>2</v>
      </c>
      <c r="BL44" s="26">
        <v>43</v>
      </c>
      <c r="BM44" s="26">
        <v>4</v>
      </c>
      <c r="BN44" s="26">
        <v>1</v>
      </c>
      <c r="BO44" s="26">
        <v>18</v>
      </c>
      <c r="BP44" s="26">
        <v>18</v>
      </c>
      <c r="BQ44" s="26">
        <v>4</v>
      </c>
      <c r="BR44" s="26">
        <v>1</v>
      </c>
      <c r="BS44" s="26">
        <v>17</v>
      </c>
      <c r="BT44" s="26">
        <v>17</v>
      </c>
      <c r="BU44" s="26">
        <v>4</v>
      </c>
      <c r="BV44" s="26">
        <v>0</v>
      </c>
      <c r="BW44" s="26">
        <v>21</v>
      </c>
      <c r="BX44" s="26">
        <v>2</v>
      </c>
      <c r="BY44" s="26">
        <v>0</v>
      </c>
      <c r="BZ44" s="26">
        <v>4</v>
      </c>
      <c r="CA44" s="26">
        <v>7</v>
      </c>
      <c r="CB44" s="26">
        <v>3</v>
      </c>
      <c r="CC44" s="26">
        <v>0</v>
      </c>
      <c r="CD44" s="26">
        <v>6</v>
      </c>
      <c r="CE44" s="26">
        <v>3</v>
      </c>
      <c r="CF44" s="26">
        <v>0</v>
      </c>
      <c r="CG44" s="26">
        <v>15</v>
      </c>
      <c r="CH44" s="26">
        <v>0</v>
      </c>
      <c r="CI44" s="26">
        <v>1</v>
      </c>
      <c r="CJ44" s="26">
        <v>0</v>
      </c>
      <c r="CK44" s="26">
        <v>0</v>
      </c>
      <c r="CL44" s="26">
        <v>0</v>
      </c>
      <c r="CM44" s="26">
        <v>0</v>
      </c>
      <c r="CN44" s="26">
        <v>0</v>
      </c>
      <c r="CO44" s="26">
        <v>0</v>
      </c>
      <c r="CP44" s="26">
        <v>11</v>
      </c>
      <c r="CQ44" s="26">
        <v>7</v>
      </c>
      <c r="CR44" s="26">
        <v>0</v>
      </c>
      <c r="CS44" s="26">
        <v>10</v>
      </c>
      <c r="CT44" s="26">
        <v>2</v>
      </c>
      <c r="CU44" s="26">
        <v>0</v>
      </c>
      <c r="CV44" s="26">
        <v>0</v>
      </c>
      <c r="CW44" s="26">
        <v>32</v>
      </c>
      <c r="CX44" s="26">
        <v>1</v>
      </c>
      <c r="CY44" s="26">
        <v>1</v>
      </c>
      <c r="CZ44" s="26">
        <v>0</v>
      </c>
      <c r="DA44" s="26">
        <v>0</v>
      </c>
      <c r="DB44" s="26">
        <v>0</v>
      </c>
      <c r="DC44" s="26">
        <v>0</v>
      </c>
      <c r="DD44" s="26">
        <v>0</v>
      </c>
      <c r="DE44" s="26">
        <v>0</v>
      </c>
      <c r="DF44" s="26">
        <v>0</v>
      </c>
      <c r="DG44" s="26">
        <v>0</v>
      </c>
      <c r="DH44" s="26">
        <v>0</v>
      </c>
      <c r="DI44" s="26">
        <v>0</v>
      </c>
      <c r="DJ44" s="26">
        <v>0</v>
      </c>
      <c r="DK44" s="26">
        <v>0</v>
      </c>
      <c r="DL44" s="26">
        <v>0</v>
      </c>
      <c r="DM44" s="26">
        <v>0</v>
      </c>
      <c r="DN44" s="26">
        <v>1</v>
      </c>
      <c r="DO44" s="26">
        <v>0</v>
      </c>
      <c r="DP44" s="26">
        <v>0</v>
      </c>
      <c r="DQ44" s="26">
        <v>0</v>
      </c>
      <c r="DR44" s="26">
        <v>0</v>
      </c>
      <c r="DS44" s="26">
        <v>0</v>
      </c>
      <c r="DT44" s="26">
        <v>1</v>
      </c>
      <c r="DU44" s="26">
        <v>0</v>
      </c>
      <c r="DV44" s="26">
        <v>0</v>
      </c>
      <c r="DW44" s="26">
        <v>0</v>
      </c>
      <c r="DX44" s="26">
        <v>0</v>
      </c>
      <c r="DY44" s="26">
        <v>1</v>
      </c>
      <c r="DZ44" s="26">
        <v>63</v>
      </c>
      <c r="EA44" s="27">
        <v>1</v>
      </c>
      <c r="EB44" s="26" t="s">
        <v>829</v>
      </c>
      <c r="EC44" s="27">
        <v>3</v>
      </c>
      <c r="ED44" s="26" t="s">
        <v>830</v>
      </c>
      <c r="EE44" s="26" t="s">
        <v>831</v>
      </c>
      <c r="EF44" s="27">
        <v>1</v>
      </c>
      <c r="EG44" s="27">
        <v>1</v>
      </c>
      <c r="EH44" s="27">
        <v>1</v>
      </c>
      <c r="EI44" s="26"/>
      <c r="EJ44" s="26" t="s">
        <v>832</v>
      </c>
      <c r="EK44" s="26">
        <v>11177</v>
      </c>
      <c r="EL44" s="26">
        <v>144.97</v>
      </c>
      <c r="EM44" s="26">
        <v>8</v>
      </c>
      <c r="EN44" s="28">
        <v>8</v>
      </c>
      <c r="EO44" s="29">
        <v>11146</v>
      </c>
      <c r="EP44" s="30">
        <v>144.99</v>
      </c>
      <c r="EQ44" s="29">
        <v>8</v>
      </c>
      <c r="ER44" s="29">
        <v>8</v>
      </c>
    </row>
    <row r="45" spans="1:148" ht="48">
      <c r="A45" s="26" t="s">
        <v>421</v>
      </c>
      <c r="B45" s="26" t="s">
        <v>833</v>
      </c>
      <c r="C45" s="27">
        <v>3</v>
      </c>
      <c r="D45" s="26" t="s">
        <v>834</v>
      </c>
      <c r="E45" s="26" t="s">
        <v>341</v>
      </c>
      <c r="F45" s="26">
        <v>69</v>
      </c>
      <c r="G45" s="26">
        <v>74626</v>
      </c>
      <c r="H45" s="26" t="s">
        <v>833</v>
      </c>
      <c r="I45" s="26" t="s">
        <v>835</v>
      </c>
      <c r="J45" s="26" t="s">
        <v>836</v>
      </c>
      <c r="K45" s="26" t="s">
        <v>326</v>
      </c>
      <c r="L45" s="26" t="s">
        <v>322</v>
      </c>
      <c r="M45" s="26" t="s">
        <v>837</v>
      </c>
      <c r="N45" s="26" t="s">
        <v>838</v>
      </c>
      <c r="O45" s="26"/>
      <c r="P45" s="26">
        <v>553756830</v>
      </c>
      <c r="Q45" s="26" t="s">
        <v>839</v>
      </c>
      <c r="R45" s="26" t="s">
        <v>322</v>
      </c>
      <c r="S45" s="26" t="s">
        <v>837</v>
      </c>
      <c r="T45" s="26" t="s">
        <v>838</v>
      </c>
      <c r="U45" s="26"/>
      <c r="V45" s="26">
        <v>553756830</v>
      </c>
      <c r="W45" s="26" t="s">
        <v>839</v>
      </c>
      <c r="X45" s="26">
        <v>16</v>
      </c>
      <c r="Y45" s="26">
        <v>2</v>
      </c>
      <c r="Z45" s="26">
        <v>18</v>
      </c>
      <c r="AA45" s="26">
        <v>16</v>
      </c>
      <c r="AB45" s="26">
        <v>2</v>
      </c>
      <c r="AC45" s="26">
        <v>18</v>
      </c>
      <c r="AD45" s="27" t="str">
        <f t="shared" si="0"/>
        <v>A</v>
      </c>
      <c r="AE45" s="26">
        <v>16</v>
      </c>
      <c r="AF45" s="27" t="str">
        <f t="shared" si="1"/>
        <v>A</v>
      </c>
      <c r="AG45" s="26">
        <v>0</v>
      </c>
      <c r="AH45" s="26">
        <v>12</v>
      </c>
      <c r="AI45" s="26">
        <v>1</v>
      </c>
      <c r="AJ45" s="26">
        <v>3</v>
      </c>
      <c r="AK45" s="26">
        <v>16</v>
      </c>
      <c r="AL45" s="27" t="str">
        <f t="shared" si="2"/>
        <v>A</v>
      </c>
      <c r="AM45" s="26">
        <v>0</v>
      </c>
      <c r="AN45" s="26">
        <v>2</v>
      </c>
      <c r="AO45" s="26">
        <v>14</v>
      </c>
      <c r="AP45" s="26">
        <v>16</v>
      </c>
      <c r="AQ45" s="27" t="str">
        <f t="shared" si="3"/>
        <v>A</v>
      </c>
      <c r="AR45" s="26">
        <v>0</v>
      </c>
      <c r="AS45" s="26">
        <v>0</v>
      </c>
      <c r="AT45" s="26">
        <v>0</v>
      </c>
      <c r="AU45" s="26">
        <v>13</v>
      </c>
      <c r="AV45" s="26">
        <v>2</v>
      </c>
      <c r="AW45" s="26">
        <v>1</v>
      </c>
      <c r="AX45" s="26">
        <v>16</v>
      </c>
      <c r="AY45" s="27" t="str">
        <f t="shared" si="4"/>
        <v>A</v>
      </c>
      <c r="AZ45" s="27">
        <v>1</v>
      </c>
      <c r="BA45" s="27">
        <v>1</v>
      </c>
      <c r="BB45" s="27">
        <v>1</v>
      </c>
      <c r="BC45" s="27">
        <v>1</v>
      </c>
      <c r="BD45" s="26">
        <v>11</v>
      </c>
      <c r="BE45" s="26">
        <v>0</v>
      </c>
      <c r="BF45" s="26">
        <v>0</v>
      </c>
      <c r="BG45" s="26">
        <v>161</v>
      </c>
      <c r="BH45" s="26">
        <v>10</v>
      </c>
      <c r="BI45" s="26">
        <v>55</v>
      </c>
      <c r="BJ45" s="26">
        <v>2</v>
      </c>
      <c r="BK45" s="26">
        <v>21</v>
      </c>
      <c r="BL45" s="26">
        <v>472</v>
      </c>
      <c r="BM45" s="26">
        <v>85</v>
      </c>
      <c r="BN45" s="26">
        <v>4</v>
      </c>
      <c r="BO45" s="26">
        <v>206</v>
      </c>
      <c r="BP45" s="26">
        <v>172</v>
      </c>
      <c r="BQ45" s="26">
        <v>0</v>
      </c>
      <c r="BR45" s="26">
        <v>0</v>
      </c>
      <c r="BS45" s="26">
        <v>38</v>
      </c>
      <c r="BT45" s="26">
        <v>10</v>
      </c>
      <c r="BU45" s="26">
        <v>7</v>
      </c>
      <c r="BV45" s="26">
        <v>174</v>
      </c>
      <c r="BW45" s="26">
        <v>200</v>
      </c>
      <c r="BX45" s="26">
        <v>14</v>
      </c>
      <c r="BY45" s="26">
        <v>13</v>
      </c>
      <c r="BZ45" s="26">
        <v>7</v>
      </c>
      <c r="CA45" s="26">
        <v>30</v>
      </c>
      <c r="CB45" s="26">
        <v>51</v>
      </c>
      <c r="CC45" s="26">
        <v>6</v>
      </c>
      <c r="CD45" s="26">
        <v>22</v>
      </c>
      <c r="CE45" s="26">
        <v>9</v>
      </c>
      <c r="CF45" s="26">
        <v>75</v>
      </c>
      <c r="CG45" s="26">
        <v>61</v>
      </c>
      <c r="CH45" s="26">
        <v>0</v>
      </c>
      <c r="CI45" s="26">
        <v>1</v>
      </c>
      <c r="CJ45" s="26">
        <v>2</v>
      </c>
      <c r="CK45" s="26">
        <v>0</v>
      </c>
      <c r="CL45" s="26">
        <v>0</v>
      </c>
      <c r="CM45" s="26">
        <v>2</v>
      </c>
      <c r="CN45" s="26">
        <v>0</v>
      </c>
      <c r="CO45" s="26">
        <v>0</v>
      </c>
      <c r="CP45" s="26">
        <v>34</v>
      </c>
      <c r="CQ45" s="26">
        <v>17</v>
      </c>
      <c r="CR45" s="26">
        <v>0</v>
      </c>
      <c r="CS45" s="26">
        <v>0</v>
      </c>
      <c r="CT45" s="26">
        <v>4</v>
      </c>
      <c r="CU45" s="26">
        <v>2</v>
      </c>
      <c r="CV45" s="26">
        <v>2</v>
      </c>
      <c r="CW45" s="26">
        <v>36</v>
      </c>
      <c r="CX45" s="26">
        <v>48</v>
      </c>
      <c r="CY45" s="26">
        <v>32</v>
      </c>
      <c r="CZ45" s="26">
        <v>0</v>
      </c>
      <c r="DA45" s="26">
        <v>2</v>
      </c>
      <c r="DB45" s="26">
        <v>0</v>
      </c>
      <c r="DC45" s="26">
        <v>0</v>
      </c>
      <c r="DD45" s="26">
        <v>1</v>
      </c>
      <c r="DE45" s="26">
        <v>0</v>
      </c>
      <c r="DF45" s="26">
        <v>0</v>
      </c>
      <c r="DG45" s="26">
        <v>1</v>
      </c>
      <c r="DH45" s="26">
        <v>0</v>
      </c>
      <c r="DI45" s="26">
        <v>0</v>
      </c>
      <c r="DJ45" s="26">
        <v>0</v>
      </c>
      <c r="DK45" s="26">
        <v>0</v>
      </c>
      <c r="DL45" s="26">
        <v>0</v>
      </c>
      <c r="DM45" s="26">
        <v>1</v>
      </c>
      <c r="DN45" s="26">
        <v>17</v>
      </c>
      <c r="DO45" s="26">
        <v>1</v>
      </c>
      <c r="DP45" s="26">
        <v>1</v>
      </c>
      <c r="DQ45" s="26">
        <v>0</v>
      </c>
      <c r="DR45" s="26">
        <v>0</v>
      </c>
      <c r="DS45" s="26">
        <v>1</v>
      </c>
      <c r="DT45" s="26">
        <v>11</v>
      </c>
      <c r="DU45" s="26">
        <v>7</v>
      </c>
      <c r="DV45" s="26">
        <v>6</v>
      </c>
      <c r="DW45" s="26">
        <v>1</v>
      </c>
      <c r="DX45" s="26">
        <v>0</v>
      </c>
      <c r="DY45" s="26">
        <v>7</v>
      </c>
      <c r="DZ45" s="26">
        <v>323</v>
      </c>
      <c r="EA45" s="27">
        <v>1</v>
      </c>
      <c r="EB45" s="26" t="s">
        <v>840</v>
      </c>
      <c r="EC45" s="27">
        <v>1</v>
      </c>
      <c r="ED45" s="26" t="s">
        <v>841</v>
      </c>
      <c r="EE45" s="26" t="s">
        <v>842</v>
      </c>
      <c r="EF45" s="27">
        <v>1</v>
      </c>
      <c r="EG45" s="27">
        <v>1</v>
      </c>
      <c r="EH45" s="27">
        <v>1</v>
      </c>
      <c r="EI45" s="26" t="s">
        <v>843</v>
      </c>
      <c r="EJ45" s="26" t="s">
        <v>844</v>
      </c>
      <c r="EK45" s="26">
        <v>80614</v>
      </c>
      <c r="EL45" s="26">
        <v>322.67953899999998</v>
      </c>
      <c r="EM45" s="26">
        <v>23</v>
      </c>
      <c r="EN45" s="28">
        <v>22</v>
      </c>
      <c r="EO45" s="29">
        <v>80137</v>
      </c>
      <c r="EP45" s="30">
        <v>322.7</v>
      </c>
      <c r="EQ45" s="29">
        <v>23</v>
      </c>
      <c r="ER45" s="29">
        <v>22</v>
      </c>
    </row>
    <row r="46" spans="1:148" ht="48">
      <c r="A46" s="26" t="s">
        <v>421</v>
      </c>
      <c r="B46" s="26" t="s">
        <v>845</v>
      </c>
      <c r="C46" s="27">
        <v>3</v>
      </c>
      <c r="D46" s="26" t="s">
        <v>846</v>
      </c>
      <c r="E46" s="26" t="s">
        <v>405</v>
      </c>
      <c r="F46" s="26">
        <v>796</v>
      </c>
      <c r="G46" s="26">
        <v>73514</v>
      </c>
      <c r="H46" s="26" t="s">
        <v>847</v>
      </c>
      <c r="I46" s="26" t="s">
        <v>848</v>
      </c>
      <c r="J46" s="26" t="s">
        <v>849</v>
      </c>
      <c r="K46" s="26" t="s">
        <v>326</v>
      </c>
      <c r="L46" s="26" t="s">
        <v>322</v>
      </c>
      <c r="M46" s="26" t="s">
        <v>354</v>
      </c>
      <c r="N46" s="26" t="s">
        <v>850</v>
      </c>
      <c r="O46" s="26"/>
      <c r="P46" s="26">
        <v>596581715</v>
      </c>
      <c r="Q46" s="26" t="s">
        <v>851</v>
      </c>
      <c r="R46" s="26"/>
      <c r="S46" s="26" t="s">
        <v>354</v>
      </c>
      <c r="T46" s="26" t="s">
        <v>852</v>
      </c>
      <c r="U46" s="26"/>
      <c r="V46" s="26">
        <v>596581726</v>
      </c>
      <c r="W46" s="26" t="s">
        <v>853</v>
      </c>
      <c r="X46" s="26">
        <v>9</v>
      </c>
      <c r="Y46" s="26">
        <v>0</v>
      </c>
      <c r="Z46" s="26">
        <v>9</v>
      </c>
      <c r="AA46" s="26">
        <v>9</v>
      </c>
      <c r="AB46" s="26">
        <v>0</v>
      </c>
      <c r="AC46" s="26">
        <v>9</v>
      </c>
      <c r="AD46" s="27" t="str">
        <f t="shared" si="0"/>
        <v>A</v>
      </c>
      <c r="AE46" s="26">
        <v>9</v>
      </c>
      <c r="AF46" s="27" t="str">
        <f t="shared" si="1"/>
        <v>A</v>
      </c>
      <c r="AG46" s="26">
        <v>0</v>
      </c>
      <c r="AH46" s="26">
        <v>3</v>
      </c>
      <c r="AI46" s="26">
        <v>4</v>
      </c>
      <c r="AJ46" s="26">
        <v>2</v>
      </c>
      <c r="AK46" s="26">
        <v>9</v>
      </c>
      <c r="AL46" s="27" t="str">
        <f t="shared" si="2"/>
        <v>A</v>
      </c>
      <c r="AM46" s="26">
        <v>0</v>
      </c>
      <c r="AN46" s="26">
        <v>2</v>
      </c>
      <c r="AO46" s="26">
        <v>7</v>
      </c>
      <c r="AP46" s="26">
        <v>9</v>
      </c>
      <c r="AQ46" s="27" t="str">
        <f t="shared" si="3"/>
        <v>A</v>
      </c>
      <c r="AR46" s="26">
        <v>0</v>
      </c>
      <c r="AS46" s="26">
        <v>0</v>
      </c>
      <c r="AT46" s="26">
        <v>5</v>
      </c>
      <c r="AU46" s="26">
        <v>3</v>
      </c>
      <c r="AV46" s="26">
        <v>1</v>
      </c>
      <c r="AW46" s="26">
        <v>0</v>
      </c>
      <c r="AX46" s="26">
        <v>9</v>
      </c>
      <c r="AY46" s="27" t="str">
        <f t="shared" si="4"/>
        <v>A</v>
      </c>
      <c r="AZ46" s="27">
        <v>1</v>
      </c>
      <c r="BA46" s="27">
        <v>1</v>
      </c>
      <c r="BB46" s="27">
        <v>1</v>
      </c>
      <c r="BC46" s="27">
        <v>1</v>
      </c>
      <c r="BD46" s="26">
        <v>0</v>
      </c>
      <c r="BE46" s="26">
        <v>0</v>
      </c>
      <c r="BF46" s="26">
        <v>0</v>
      </c>
      <c r="BG46" s="26">
        <v>27</v>
      </c>
      <c r="BH46" s="26">
        <v>0</v>
      </c>
      <c r="BI46" s="26">
        <v>3</v>
      </c>
      <c r="BJ46" s="26">
        <v>0</v>
      </c>
      <c r="BK46" s="26">
        <v>4</v>
      </c>
      <c r="BL46" s="26">
        <v>147</v>
      </c>
      <c r="BM46" s="26">
        <v>23</v>
      </c>
      <c r="BN46" s="26">
        <v>1</v>
      </c>
      <c r="BO46" s="26">
        <v>14</v>
      </c>
      <c r="BP46" s="26">
        <v>22</v>
      </c>
      <c r="BQ46" s="26">
        <v>0</v>
      </c>
      <c r="BR46" s="26">
        <v>1</v>
      </c>
      <c r="BS46" s="26">
        <v>15</v>
      </c>
      <c r="BT46" s="26">
        <v>13</v>
      </c>
      <c r="BU46" s="26">
        <v>0</v>
      </c>
      <c r="BV46" s="26">
        <v>45</v>
      </c>
      <c r="BW46" s="26">
        <v>45</v>
      </c>
      <c r="BX46" s="26">
        <v>0</v>
      </c>
      <c r="BY46" s="26">
        <v>0</v>
      </c>
      <c r="BZ46" s="26">
        <v>0</v>
      </c>
      <c r="CA46" s="26">
        <v>2</v>
      </c>
      <c r="CB46" s="26">
        <v>19</v>
      </c>
      <c r="CC46" s="26">
        <v>0</v>
      </c>
      <c r="CD46" s="26">
        <v>7</v>
      </c>
      <c r="CE46" s="26">
        <v>0</v>
      </c>
      <c r="CF46" s="26">
        <v>1</v>
      </c>
      <c r="CG46" s="26">
        <v>13</v>
      </c>
      <c r="CH46" s="26">
        <v>0</v>
      </c>
      <c r="CI46" s="26">
        <v>0</v>
      </c>
      <c r="CJ46" s="26">
        <v>1</v>
      </c>
      <c r="CK46" s="26">
        <v>0</v>
      </c>
      <c r="CL46" s="26">
        <v>0</v>
      </c>
      <c r="CM46" s="26">
        <v>0</v>
      </c>
      <c r="CN46" s="26">
        <v>0</v>
      </c>
      <c r="CO46" s="26">
        <v>0</v>
      </c>
      <c r="CP46" s="26">
        <v>10</v>
      </c>
      <c r="CQ46" s="26">
        <v>1</v>
      </c>
      <c r="CR46" s="26">
        <v>0</v>
      </c>
      <c r="CS46" s="26">
        <v>48</v>
      </c>
      <c r="CT46" s="26">
        <v>7</v>
      </c>
      <c r="CU46" s="26">
        <v>0</v>
      </c>
      <c r="CV46" s="26">
        <v>1</v>
      </c>
      <c r="CW46" s="26">
        <v>11</v>
      </c>
      <c r="CX46" s="26">
        <v>13</v>
      </c>
      <c r="CY46" s="26">
        <v>6</v>
      </c>
      <c r="CZ46" s="26">
        <v>0</v>
      </c>
      <c r="DA46" s="26">
        <v>0</v>
      </c>
      <c r="DB46" s="26">
        <v>0</v>
      </c>
      <c r="DC46" s="26">
        <v>0</v>
      </c>
      <c r="DD46" s="26">
        <v>0</v>
      </c>
      <c r="DE46" s="26">
        <v>0</v>
      </c>
      <c r="DF46" s="26">
        <v>0</v>
      </c>
      <c r="DG46" s="26">
        <v>0</v>
      </c>
      <c r="DH46" s="26">
        <v>0</v>
      </c>
      <c r="DI46" s="26">
        <v>0</v>
      </c>
      <c r="DJ46" s="26">
        <v>0</v>
      </c>
      <c r="DK46" s="26">
        <v>0</v>
      </c>
      <c r="DL46" s="26">
        <v>0</v>
      </c>
      <c r="DM46" s="26">
        <v>1</v>
      </c>
      <c r="DN46" s="26">
        <v>17</v>
      </c>
      <c r="DO46" s="26">
        <v>5</v>
      </c>
      <c r="DP46" s="26">
        <v>0</v>
      </c>
      <c r="DQ46" s="26">
        <v>0</v>
      </c>
      <c r="DR46" s="26">
        <v>0</v>
      </c>
      <c r="DS46" s="26">
        <v>0</v>
      </c>
      <c r="DT46" s="26">
        <v>6</v>
      </c>
      <c r="DU46" s="26">
        <v>0</v>
      </c>
      <c r="DV46" s="26">
        <v>1</v>
      </c>
      <c r="DW46" s="26">
        <v>0</v>
      </c>
      <c r="DX46" s="26">
        <v>0</v>
      </c>
      <c r="DY46" s="26">
        <v>4</v>
      </c>
      <c r="DZ46" s="26">
        <v>422</v>
      </c>
      <c r="EA46" s="27">
        <v>1</v>
      </c>
      <c r="EB46" s="26" t="s">
        <v>854</v>
      </c>
      <c r="EC46" s="27">
        <v>1</v>
      </c>
      <c r="ED46" s="26" t="s">
        <v>855</v>
      </c>
      <c r="EE46" s="26" t="s">
        <v>324</v>
      </c>
      <c r="EF46" s="27">
        <v>1</v>
      </c>
      <c r="EG46" s="27">
        <v>1</v>
      </c>
      <c r="EH46" s="27">
        <v>1</v>
      </c>
      <c r="EI46" s="26" t="s">
        <v>324</v>
      </c>
      <c r="EJ46" s="26" t="s">
        <v>856</v>
      </c>
      <c r="EK46" s="26">
        <v>30345</v>
      </c>
      <c r="EL46" s="26">
        <v>24.669134</v>
      </c>
      <c r="EM46" s="26">
        <v>1</v>
      </c>
      <c r="EN46" s="28">
        <v>1</v>
      </c>
      <c r="EO46" s="29">
        <v>29967</v>
      </c>
      <c r="EP46" s="30">
        <v>24.67</v>
      </c>
      <c r="EQ46" s="29">
        <v>1</v>
      </c>
      <c r="ER46" s="29">
        <v>1</v>
      </c>
    </row>
    <row r="47" spans="1:148" ht="36">
      <c r="A47" s="26" t="s">
        <v>421</v>
      </c>
      <c r="B47" s="26" t="s">
        <v>857</v>
      </c>
      <c r="C47" s="27">
        <v>2</v>
      </c>
      <c r="D47" s="26" t="s">
        <v>858</v>
      </c>
      <c r="E47" s="26" t="s">
        <v>859</v>
      </c>
      <c r="F47" s="26">
        <v>106</v>
      </c>
      <c r="G47" s="26">
        <v>79399</v>
      </c>
      <c r="H47" s="26" t="s">
        <v>857</v>
      </c>
      <c r="I47" s="26" t="s">
        <v>860</v>
      </c>
      <c r="J47" s="26" t="s">
        <v>861</v>
      </c>
      <c r="K47" s="26" t="s">
        <v>862</v>
      </c>
      <c r="L47" s="26" t="s">
        <v>322</v>
      </c>
      <c r="M47" s="26" t="s">
        <v>337</v>
      </c>
      <c r="N47" s="26" t="s">
        <v>413</v>
      </c>
      <c r="O47" s="26"/>
      <c r="P47" s="26">
        <v>734154925</v>
      </c>
      <c r="Q47" s="26" t="s">
        <v>863</v>
      </c>
      <c r="R47" s="26" t="s">
        <v>322</v>
      </c>
      <c r="S47" s="26" t="s">
        <v>337</v>
      </c>
      <c r="T47" s="26" t="s">
        <v>413</v>
      </c>
      <c r="U47" s="26"/>
      <c r="V47" s="26">
        <v>734154925</v>
      </c>
      <c r="W47" s="26" t="s">
        <v>863</v>
      </c>
      <c r="X47" s="26">
        <v>1</v>
      </c>
      <c r="Y47" s="26">
        <v>0</v>
      </c>
      <c r="Z47" s="26">
        <v>1</v>
      </c>
      <c r="AA47" s="26">
        <v>1</v>
      </c>
      <c r="AB47" s="26">
        <v>0</v>
      </c>
      <c r="AC47" s="26">
        <v>1</v>
      </c>
      <c r="AD47" s="27" t="str">
        <f t="shared" si="0"/>
        <v>A</v>
      </c>
      <c r="AE47" s="26">
        <v>1</v>
      </c>
      <c r="AF47" s="27" t="str">
        <f t="shared" si="1"/>
        <v>A</v>
      </c>
      <c r="AG47" s="26">
        <v>0</v>
      </c>
      <c r="AH47" s="26">
        <v>0</v>
      </c>
      <c r="AI47" s="26">
        <v>0</v>
      </c>
      <c r="AJ47" s="26">
        <v>1</v>
      </c>
      <c r="AK47" s="26">
        <v>1</v>
      </c>
      <c r="AL47" s="27" t="str">
        <f t="shared" si="2"/>
        <v>A</v>
      </c>
      <c r="AM47" s="26">
        <v>0</v>
      </c>
      <c r="AN47" s="26">
        <v>1</v>
      </c>
      <c r="AO47" s="26">
        <v>0</v>
      </c>
      <c r="AP47" s="26">
        <v>1</v>
      </c>
      <c r="AQ47" s="27" t="str">
        <f t="shared" si="3"/>
        <v>A</v>
      </c>
      <c r="AR47" s="26">
        <v>0</v>
      </c>
      <c r="AS47" s="26">
        <v>0</v>
      </c>
      <c r="AT47" s="26">
        <v>1</v>
      </c>
      <c r="AU47" s="26">
        <v>0</v>
      </c>
      <c r="AV47" s="26">
        <v>0</v>
      </c>
      <c r="AW47" s="26">
        <v>0</v>
      </c>
      <c r="AX47" s="26">
        <v>1</v>
      </c>
      <c r="AY47" s="27" t="str">
        <f t="shared" si="4"/>
        <v>A</v>
      </c>
      <c r="AZ47" s="27">
        <v>1</v>
      </c>
      <c r="BA47" s="27">
        <v>1</v>
      </c>
      <c r="BB47" s="27">
        <v>0</v>
      </c>
      <c r="BC47" s="27">
        <v>1</v>
      </c>
      <c r="BD47" s="26">
        <v>0</v>
      </c>
      <c r="BE47" s="26">
        <v>0</v>
      </c>
      <c r="BF47" s="26">
        <v>0</v>
      </c>
      <c r="BG47" s="26">
        <v>0</v>
      </c>
      <c r="BH47" s="26">
        <v>0</v>
      </c>
      <c r="BI47" s="26">
        <v>2</v>
      </c>
      <c r="BJ47" s="26">
        <v>0</v>
      </c>
      <c r="BK47" s="26">
        <v>0</v>
      </c>
      <c r="BL47" s="26">
        <v>12</v>
      </c>
      <c r="BM47" s="26">
        <v>0</v>
      </c>
      <c r="BN47" s="26">
        <v>2</v>
      </c>
      <c r="BO47" s="26">
        <v>3</v>
      </c>
      <c r="BP47" s="26">
        <v>0</v>
      </c>
      <c r="BQ47" s="26">
        <v>4</v>
      </c>
      <c r="BR47" s="26">
        <v>0</v>
      </c>
      <c r="BS47" s="26">
        <v>0</v>
      </c>
      <c r="BT47" s="26">
        <v>1</v>
      </c>
      <c r="BU47" s="26">
        <v>0</v>
      </c>
      <c r="BV47" s="26">
        <v>0</v>
      </c>
      <c r="BW47" s="26">
        <v>2</v>
      </c>
      <c r="BX47" s="26">
        <v>0</v>
      </c>
      <c r="BY47" s="26">
        <v>2</v>
      </c>
      <c r="BZ47" s="26">
        <v>0</v>
      </c>
      <c r="CA47" s="26">
        <v>0</v>
      </c>
      <c r="CB47" s="26">
        <v>1</v>
      </c>
      <c r="CC47" s="26">
        <v>0</v>
      </c>
      <c r="CD47" s="26">
        <v>0</v>
      </c>
      <c r="CE47" s="26">
        <v>0</v>
      </c>
      <c r="CF47" s="26">
        <v>0</v>
      </c>
      <c r="CG47" s="26">
        <v>0</v>
      </c>
      <c r="CH47" s="26">
        <v>0</v>
      </c>
      <c r="CI47" s="26">
        <v>1</v>
      </c>
      <c r="CJ47" s="26">
        <v>0</v>
      </c>
      <c r="CK47" s="26">
        <v>0</v>
      </c>
      <c r="CL47" s="26">
        <v>0</v>
      </c>
      <c r="CM47" s="26">
        <v>0</v>
      </c>
      <c r="CN47" s="26">
        <v>0</v>
      </c>
      <c r="CO47" s="26">
        <v>0</v>
      </c>
      <c r="CP47" s="26">
        <v>0</v>
      </c>
      <c r="CQ47" s="26">
        <v>0</v>
      </c>
      <c r="CR47" s="26">
        <v>0</v>
      </c>
      <c r="CS47" s="26">
        <v>1</v>
      </c>
      <c r="CT47" s="26">
        <v>0</v>
      </c>
      <c r="CU47" s="26">
        <v>0</v>
      </c>
      <c r="CV47" s="26">
        <v>0</v>
      </c>
      <c r="CW47" s="26">
        <v>0</v>
      </c>
      <c r="CX47" s="26">
        <v>0</v>
      </c>
      <c r="CY47" s="26">
        <v>0</v>
      </c>
      <c r="CZ47" s="26">
        <v>0</v>
      </c>
      <c r="DA47" s="26">
        <v>0</v>
      </c>
      <c r="DB47" s="26">
        <v>0</v>
      </c>
      <c r="DC47" s="26">
        <v>0</v>
      </c>
      <c r="DD47" s="26">
        <v>0</v>
      </c>
      <c r="DE47" s="26">
        <v>0</v>
      </c>
      <c r="DF47" s="26">
        <v>0</v>
      </c>
      <c r="DG47" s="26">
        <v>0</v>
      </c>
      <c r="DH47" s="26">
        <v>0</v>
      </c>
      <c r="DI47" s="26">
        <v>0</v>
      </c>
      <c r="DJ47" s="26">
        <v>0</v>
      </c>
      <c r="DK47" s="26">
        <v>0</v>
      </c>
      <c r="DL47" s="26">
        <v>0</v>
      </c>
      <c r="DM47" s="26">
        <v>0</v>
      </c>
      <c r="DN47" s="26">
        <v>0</v>
      </c>
      <c r="DO47" s="26">
        <v>0</v>
      </c>
      <c r="DP47" s="26">
        <v>0</v>
      </c>
      <c r="DQ47" s="26">
        <v>0</v>
      </c>
      <c r="DR47" s="26">
        <v>0</v>
      </c>
      <c r="DS47" s="26">
        <v>0</v>
      </c>
      <c r="DT47" s="26">
        <v>0</v>
      </c>
      <c r="DU47" s="26">
        <v>0</v>
      </c>
      <c r="DV47" s="26">
        <v>0</v>
      </c>
      <c r="DW47" s="26">
        <v>0</v>
      </c>
      <c r="DX47" s="26">
        <v>0</v>
      </c>
      <c r="DY47" s="26">
        <v>1</v>
      </c>
      <c r="DZ47" s="26">
        <v>3</v>
      </c>
      <c r="EA47" s="27">
        <v>1</v>
      </c>
      <c r="EB47" s="26" t="s">
        <v>864</v>
      </c>
      <c r="EC47" s="27">
        <v>2</v>
      </c>
      <c r="ED47" s="26" t="s">
        <v>865</v>
      </c>
      <c r="EE47" s="26"/>
      <c r="EF47" s="27">
        <v>1</v>
      </c>
      <c r="EG47" s="27">
        <v>1</v>
      </c>
      <c r="EH47" s="27">
        <v>1</v>
      </c>
      <c r="EI47" s="26"/>
      <c r="EJ47" s="26"/>
      <c r="EK47" s="26">
        <v>2879</v>
      </c>
      <c r="EL47" s="26">
        <v>103.87545900000001</v>
      </c>
      <c r="EM47" s="26">
        <v>7</v>
      </c>
      <c r="EN47" s="28">
        <v>7</v>
      </c>
      <c r="EO47" s="29">
        <v>2893</v>
      </c>
      <c r="EP47" s="30">
        <v>103.88</v>
      </c>
      <c r="EQ47" s="29">
        <v>7</v>
      </c>
      <c r="ER47" s="29">
        <v>7</v>
      </c>
    </row>
    <row r="48" spans="1:148" ht="24">
      <c r="A48" s="26" t="s">
        <v>421</v>
      </c>
      <c r="B48" s="26" t="s">
        <v>866</v>
      </c>
      <c r="C48" s="27">
        <v>4</v>
      </c>
      <c r="D48" s="26" t="s">
        <v>867</v>
      </c>
      <c r="E48" s="26" t="s">
        <v>868</v>
      </c>
      <c r="F48" s="26" t="s">
        <v>869</v>
      </c>
      <c r="G48" s="26">
        <v>72930</v>
      </c>
      <c r="H48" s="26" t="s">
        <v>870</v>
      </c>
      <c r="I48" s="26" t="s">
        <v>871</v>
      </c>
      <c r="J48" s="26" t="s">
        <v>872</v>
      </c>
      <c r="K48" s="26" t="s">
        <v>873</v>
      </c>
      <c r="L48" s="26" t="s">
        <v>322</v>
      </c>
      <c r="M48" s="26" t="s">
        <v>369</v>
      </c>
      <c r="N48" s="26" t="s">
        <v>874</v>
      </c>
      <c r="O48" s="26"/>
      <c r="P48" s="26">
        <v>599443486</v>
      </c>
      <c r="Q48" s="26" t="s">
        <v>875</v>
      </c>
      <c r="R48" s="26" t="s">
        <v>322</v>
      </c>
      <c r="S48" s="26" t="s">
        <v>363</v>
      </c>
      <c r="T48" s="26" t="s">
        <v>876</v>
      </c>
      <c r="U48" s="26"/>
      <c r="V48" s="26">
        <v>599443229</v>
      </c>
      <c r="W48" s="26" t="s">
        <v>877</v>
      </c>
      <c r="X48" s="26">
        <v>18</v>
      </c>
      <c r="Y48" s="26">
        <v>0</v>
      </c>
      <c r="Z48" s="26">
        <v>18</v>
      </c>
      <c r="AA48" s="26">
        <v>18</v>
      </c>
      <c r="AB48" s="26">
        <v>0</v>
      </c>
      <c r="AC48" s="26">
        <v>18</v>
      </c>
      <c r="AD48" s="27" t="str">
        <f t="shared" si="0"/>
        <v>A</v>
      </c>
      <c r="AE48" s="26">
        <v>16</v>
      </c>
      <c r="AF48" s="27" t="str">
        <f t="shared" si="1"/>
        <v>A</v>
      </c>
      <c r="AG48" s="26">
        <v>0</v>
      </c>
      <c r="AH48" s="26">
        <v>3</v>
      </c>
      <c r="AI48" s="26">
        <v>2</v>
      </c>
      <c r="AJ48" s="26">
        <v>13</v>
      </c>
      <c r="AK48" s="26">
        <v>18</v>
      </c>
      <c r="AL48" s="27" t="str">
        <f t="shared" si="2"/>
        <v>A</v>
      </c>
      <c r="AM48" s="26">
        <v>2</v>
      </c>
      <c r="AN48" s="26">
        <v>3</v>
      </c>
      <c r="AO48" s="26">
        <v>13</v>
      </c>
      <c r="AP48" s="26">
        <v>18</v>
      </c>
      <c r="AQ48" s="27" t="str">
        <f t="shared" si="3"/>
        <v>A</v>
      </c>
      <c r="AR48" s="26">
        <v>0</v>
      </c>
      <c r="AS48" s="26">
        <v>0</v>
      </c>
      <c r="AT48" s="26">
        <v>0</v>
      </c>
      <c r="AU48" s="26">
        <v>4</v>
      </c>
      <c r="AV48" s="26">
        <v>13</v>
      </c>
      <c r="AW48" s="26">
        <v>1</v>
      </c>
      <c r="AX48" s="26">
        <v>18</v>
      </c>
      <c r="AY48" s="27" t="str">
        <f t="shared" si="4"/>
        <v>A</v>
      </c>
      <c r="AZ48" s="27">
        <v>1</v>
      </c>
      <c r="BA48" s="27">
        <v>1</v>
      </c>
      <c r="BB48" s="27">
        <v>1</v>
      </c>
      <c r="BC48" s="27">
        <v>1</v>
      </c>
      <c r="BD48" s="26">
        <v>12</v>
      </c>
      <c r="BE48" s="26">
        <v>22</v>
      </c>
      <c r="BF48" s="26">
        <v>1</v>
      </c>
      <c r="BG48" s="26">
        <v>199</v>
      </c>
      <c r="BH48" s="26">
        <v>2</v>
      </c>
      <c r="BI48" s="26">
        <v>0</v>
      </c>
      <c r="BJ48" s="26">
        <v>3</v>
      </c>
      <c r="BK48" s="26">
        <v>2</v>
      </c>
      <c r="BL48" s="26">
        <v>4</v>
      </c>
      <c r="BM48" s="26">
        <v>0</v>
      </c>
      <c r="BN48" s="26">
        <v>0</v>
      </c>
      <c r="BO48" s="26">
        <v>0</v>
      </c>
      <c r="BP48" s="26">
        <v>0</v>
      </c>
      <c r="BQ48" s="26">
        <v>0</v>
      </c>
      <c r="BR48" s="26">
        <v>0</v>
      </c>
      <c r="BS48" s="26">
        <v>0</v>
      </c>
      <c r="BT48" s="26">
        <v>0</v>
      </c>
      <c r="BU48" s="26">
        <v>0</v>
      </c>
      <c r="BV48" s="26">
        <v>0</v>
      </c>
      <c r="BW48" s="26">
        <v>78</v>
      </c>
      <c r="BX48" s="26">
        <v>0</v>
      </c>
      <c r="BY48" s="26">
        <v>0</v>
      </c>
      <c r="BZ48" s="26">
        <v>1</v>
      </c>
      <c r="CA48" s="26">
        <v>0</v>
      </c>
      <c r="CB48" s="26">
        <v>0</v>
      </c>
      <c r="CC48" s="26">
        <v>0</v>
      </c>
      <c r="CD48" s="26">
        <v>0</v>
      </c>
      <c r="CE48" s="26">
        <v>0</v>
      </c>
      <c r="CF48" s="26">
        <v>0</v>
      </c>
      <c r="CG48" s="26">
        <v>0</v>
      </c>
      <c r="CH48" s="26">
        <v>0</v>
      </c>
      <c r="CI48" s="26">
        <v>0</v>
      </c>
      <c r="CJ48" s="26">
        <v>0</v>
      </c>
      <c r="CK48" s="26">
        <v>0</v>
      </c>
      <c r="CL48" s="26">
        <v>0</v>
      </c>
      <c r="CM48" s="26">
        <v>0</v>
      </c>
      <c r="CN48" s="26">
        <v>0</v>
      </c>
      <c r="CO48" s="26">
        <v>0</v>
      </c>
      <c r="CP48" s="26">
        <v>0</v>
      </c>
      <c r="CQ48" s="26">
        <v>0</v>
      </c>
      <c r="CR48" s="26">
        <v>0</v>
      </c>
      <c r="CS48" s="26">
        <v>0</v>
      </c>
      <c r="CT48" s="26">
        <v>27</v>
      </c>
      <c r="CU48" s="26">
        <v>0</v>
      </c>
      <c r="CV48" s="26">
        <v>1</v>
      </c>
      <c r="CW48" s="26">
        <v>45</v>
      </c>
      <c r="CX48" s="26">
        <v>0</v>
      </c>
      <c r="CY48" s="26">
        <v>14</v>
      </c>
      <c r="CZ48" s="26">
        <v>0</v>
      </c>
      <c r="DA48" s="26">
        <v>1</v>
      </c>
      <c r="DB48" s="26">
        <v>0</v>
      </c>
      <c r="DC48" s="26">
        <v>0</v>
      </c>
      <c r="DD48" s="26">
        <v>1</v>
      </c>
      <c r="DE48" s="26">
        <v>1</v>
      </c>
      <c r="DF48" s="26">
        <v>0</v>
      </c>
      <c r="DG48" s="26">
        <v>0</v>
      </c>
      <c r="DH48" s="26">
        <v>0</v>
      </c>
      <c r="DI48" s="26">
        <v>0</v>
      </c>
      <c r="DJ48" s="26">
        <v>0</v>
      </c>
      <c r="DK48" s="26">
        <v>0</v>
      </c>
      <c r="DL48" s="26">
        <v>0</v>
      </c>
      <c r="DM48" s="26">
        <v>0</v>
      </c>
      <c r="DN48" s="26">
        <v>21</v>
      </c>
      <c r="DO48" s="26">
        <v>3</v>
      </c>
      <c r="DP48" s="26">
        <v>3</v>
      </c>
      <c r="DQ48" s="26">
        <v>0</v>
      </c>
      <c r="DR48" s="26">
        <v>0</v>
      </c>
      <c r="DS48" s="26">
        <v>1</v>
      </c>
      <c r="DT48" s="26">
        <v>24</v>
      </c>
      <c r="DU48" s="26">
        <v>2</v>
      </c>
      <c r="DV48" s="26">
        <v>20</v>
      </c>
      <c r="DW48" s="26">
        <v>4</v>
      </c>
      <c r="DX48" s="26">
        <v>5</v>
      </c>
      <c r="DY48" s="26">
        <v>4</v>
      </c>
      <c r="DZ48" s="26">
        <v>0</v>
      </c>
      <c r="EA48" s="27">
        <v>1</v>
      </c>
      <c r="EB48" s="26" t="s">
        <v>878</v>
      </c>
      <c r="EC48" s="27">
        <v>2</v>
      </c>
      <c r="ED48" s="26" t="s">
        <v>879</v>
      </c>
      <c r="EE48" s="26" t="s">
        <v>880</v>
      </c>
      <c r="EF48" s="27">
        <v>1</v>
      </c>
      <c r="EG48" s="27">
        <v>1</v>
      </c>
      <c r="EH48" s="27">
        <v>1</v>
      </c>
      <c r="EI48" s="26"/>
      <c r="EJ48" s="26"/>
      <c r="EK48" s="26">
        <v>333618</v>
      </c>
      <c r="EL48" s="26">
        <v>331.01</v>
      </c>
      <c r="EM48" s="26">
        <v>1</v>
      </c>
      <c r="EN48" s="28">
        <v>1</v>
      </c>
      <c r="EO48" s="29">
        <v>294200</v>
      </c>
      <c r="EP48" s="30">
        <v>214.23</v>
      </c>
      <c r="EQ48" s="29">
        <v>1</v>
      </c>
      <c r="ER48" s="29">
        <v>1</v>
      </c>
    </row>
    <row r="49" spans="1:148" ht="24">
      <c r="A49" s="26" t="s">
        <v>421</v>
      </c>
      <c r="B49" s="26" t="s">
        <v>881</v>
      </c>
      <c r="C49" s="27">
        <v>1</v>
      </c>
      <c r="D49" s="26" t="s">
        <v>882</v>
      </c>
      <c r="E49" s="26" t="s">
        <v>881</v>
      </c>
      <c r="F49" s="26">
        <v>577</v>
      </c>
      <c r="G49" s="26">
        <v>73914</v>
      </c>
      <c r="H49" s="26" t="s">
        <v>881</v>
      </c>
      <c r="I49" s="26" t="s">
        <v>883</v>
      </c>
      <c r="J49" s="26" t="s">
        <v>884</v>
      </c>
      <c r="K49" s="26" t="s">
        <v>329</v>
      </c>
      <c r="L49" s="26" t="s">
        <v>322</v>
      </c>
      <c r="M49" s="26" t="s">
        <v>404</v>
      </c>
      <c r="N49" s="26" t="s">
        <v>885</v>
      </c>
      <c r="O49" s="26"/>
      <c r="P49" s="26">
        <v>558412551</v>
      </c>
      <c r="Q49" s="26" t="s">
        <v>886</v>
      </c>
      <c r="R49" s="26" t="s">
        <v>322</v>
      </c>
      <c r="S49" s="26" t="s">
        <v>404</v>
      </c>
      <c r="T49" s="26" t="s">
        <v>885</v>
      </c>
      <c r="U49" s="26"/>
      <c r="V49" s="26">
        <v>558412551</v>
      </c>
      <c r="W49" s="26" t="s">
        <v>886</v>
      </c>
      <c r="X49" s="26">
        <v>2</v>
      </c>
      <c r="Y49" s="26">
        <v>0</v>
      </c>
      <c r="Z49" s="26">
        <v>2</v>
      </c>
      <c r="AA49" s="26">
        <v>2</v>
      </c>
      <c r="AB49" s="26">
        <v>0</v>
      </c>
      <c r="AC49" s="26">
        <v>2</v>
      </c>
      <c r="AD49" s="27" t="str">
        <f t="shared" si="0"/>
        <v>A</v>
      </c>
      <c r="AE49" s="26">
        <v>2</v>
      </c>
      <c r="AF49" s="27" t="str">
        <f t="shared" si="1"/>
        <v>A</v>
      </c>
      <c r="AG49" s="26">
        <v>0</v>
      </c>
      <c r="AH49" s="26">
        <v>0</v>
      </c>
      <c r="AI49" s="26">
        <v>0</v>
      </c>
      <c r="AJ49" s="26">
        <v>2</v>
      </c>
      <c r="AK49" s="26">
        <v>2</v>
      </c>
      <c r="AL49" s="27" t="str">
        <f t="shared" si="2"/>
        <v>A</v>
      </c>
      <c r="AM49" s="26">
        <v>0</v>
      </c>
      <c r="AN49" s="26">
        <v>0</v>
      </c>
      <c r="AO49" s="26">
        <v>2</v>
      </c>
      <c r="AP49" s="26">
        <v>2</v>
      </c>
      <c r="AQ49" s="27" t="str">
        <f t="shared" si="3"/>
        <v>A</v>
      </c>
      <c r="AR49" s="26">
        <v>0</v>
      </c>
      <c r="AS49" s="26">
        <v>0</v>
      </c>
      <c r="AT49" s="26">
        <v>1</v>
      </c>
      <c r="AU49" s="26">
        <v>1</v>
      </c>
      <c r="AV49" s="26">
        <v>0</v>
      </c>
      <c r="AW49" s="26">
        <v>0</v>
      </c>
      <c r="AX49" s="26">
        <v>2</v>
      </c>
      <c r="AY49" s="27" t="str">
        <f t="shared" si="4"/>
        <v>A</v>
      </c>
      <c r="AZ49" s="27">
        <v>0</v>
      </c>
      <c r="BA49" s="27">
        <v>1</v>
      </c>
      <c r="BB49" s="27">
        <v>0</v>
      </c>
      <c r="BC49" s="27">
        <v>1</v>
      </c>
      <c r="BD49" s="26">
        <v>0</v>
      </c>
      <c r="BE49" s="26">
        <v>5</v>
      </c>
      <c r="BF49" s="26">
        <v>0</v>
      </c>
      <c r="BG49" s="26">
        <v>22</v>
      </c>
      <c r="BH49" s="26">
        <v>3</v>
      </c>
      <c r="BI49" s="26">
        <v>5</v>
      </c>
      <c r="BJ49" s="26">
        <v>0</v>
      </c>
      <c r="BK49" s="26">
        <v>4</v>
      </c>
      <c r="BL49" s="26">
        <v>15</v>
      </c>
      <c r="BM49" s="26">
        <v>16</v>
      </c>
      <c r="BN49" s="26">
        <v>5</v>
      </c>
      <c r="BO49" s="26">
        <v>13</v>
      </c>
      <c r="BP49" s="26">
        <v>10</v>
      </c>
      <c r="BQ49" s="26">
        <v>0</v>
      </c>
      <c r="BR49" s="26">
        <v>0</v>
      </c>
      <c r="BS49" s="26">
        <v>4</v>
      </c>
      <c r="BT49" s="26">
        <v>8</v>
      </c>
      <c r="BU49" s="26">
        <v>0</v>
      </c>
      <c r="BV49" s="26">
        <v>12</v>
      </c>
      <c r="BW49" s="26">
        <v>7</v>
      </c>
      <c r="BX49" s="26">
        <v>0</v>
      </c>
      <c r="BY49" s="26">
        <v>0</v>
      </c>
      <c r="BZ49" s="26">
        <v>1</v>
      </c>
      <c r="CA49" s="26">
        <v>4</v>
      </c>
      <c r="CB49" s="26">
        <v>6</v>
      </c>
      <c r="CC49" s="26">
        <v>0</v>
      </c>
      <c r="CD49" s="26">
        <v>3</v>
      </c>
      <c r="CE49" s="26">
        <v>0</v>
      </c>
      <c r="CF49" s="26">
        <v>0</v>
      </c>
      <c r="CG49" s="26">
        <v>3</v>
      </c>
      <c r="CH49" s="26">
        <v>0</v>
      </c>
      <c r="CI49" s="26">
        <v>0</v>
      </c>
      <c r="CJ49" s="26">
        <v>0</v>
      </c>
      <c r="CK49" s="26">
        <v>0</v>
      </c>
      <c r="CL49" s="26">
        <v>0</v>
      </c>
      <c r="CM49" s="26">
        <v>0</v>
      </c>
      <c r="CN49" s="26">
        <v>0</v>
      </c>
      <c r="CO49" s="26">
        <v>0</v>
      </c>
      <c r="CP49" s="26">
        <v>1</v>
      </c>
      <c r="CQ49" s="26">
        <v>1</v>
      </c>
      <c r="CR49" s="26">
        <v>0</v>
      </c>
      <c r="CS49" s="26">
        <v>12</v>
      </c>
      <c r="CT49" s="26">
        <v>0</v>
      </c>
      <c r="CU49" s="26">
        <v>0</v>
      </c>
      <c r="CV49" s="26">
        <v>0</v>
      </c>
      <c r="CW49" s="26">
        <v>3</v>
      </c>
      <c r="CX49" s="26">
        <v>3</v>
      </c>
      <c r="CY49" s="26">
        <v>4</v>
      </c>
      <c r="CZ49" s="26">
        <v>0</v>
      </c>
      <c r="DA49" s="26">
        <v>0</v>
      </c>
      <c r="DB49" s="26">
        <v>0</v>
      </c>
      <c r="DC49" s="26">
        <v>0</v>
      </c>
      <c r="DD49" s="26">
        <v>0</v>
      </c>
      <c r="DE49" s="26">
        <v>0</v>
      </c>
      <c r="DF49" s="26">
        <v>0</v>
      </c>
      <c r="DG49" s="26">
        <v>0</v>
      </c>
      <c r="DH49" s="26">
        <v>0</v>
      </c>
      <c r="DI49" s="26">
        <v>0</v>
      </c>
      <c r="DJ49" s="26">
        <v>0</v>
      </c>
      <c r="DK49" s="26">
        <v>0</v>
      </c>
      <c r="DL49" s="26">
        <v>0</v>
      </c>
      <c r="DM49" s="26">
        <v>0</v>
      </c>
      <c r="DN49" s="26">
        <v>0</v>
      </c>
      <c r="DO49" s="26">
        <v>0</v>
      </c>
      <c r="DP49" s="26">
        <v>0</v>
      </c>
      <c r="DQ49" s="26">
        <v>0</v>
      </c>
      <c r="DR49" s="26">
        <v>0</v>
      </c>
      <c r="DS49" s="26">
        <v>2</v>
      </c>
      <c r="DT49" s="26">
        <v>0</v>
      </c>
      <c r="DU49" s="26">
        <v>0</v>
      </c>
      <c r="DV49" s="26">
        <v>0</v>
      </c>
      <c r="DW49" s="26">
        <v>0</v>
      </c>
      <c r="DX49" s="26">
        <v>0</v>
      </c>
      <c r="DY49" s="26">
        <v>0</v>
      </c>
      <c r="DZ49" s="26">
        <v>12</v>
      </c>
      <c r="EA49" s="27">
        <v>0</v>
      </c>
      <c r="EB49" s="26"/>
      <c r="EC49" s="27">
        <v>1</v>
      </c>
      <c r="ED49" s="26"/>
      <c r="EE49" s="26"/>
      <c r="EF49" s="27">
        <v>1</v>
      </c>
      <c r="EG49" s="27">
        <v>1</v>
      </c>
      <c r="EH49" s="27">
        <v>0</v>
      </c>
      <c r="EI49" s="26"/>
      <c r="EJ49" s="26"/>
      <c r="EK49" s="26">
        <v>3248</v>
      </c>
      <c r="EL49" s="26">
        <v>168.87200000000001</v>
      </c>
      <c r="EM49" s="26">
        <v>3</v>
      </c>
      <c r="EN49" s="28">
        <v>1</v>
      </c>
      <c r="EO49" s="29">
        <v>3285</v>
      </c>
      <c r="EP49" s="30">
        <v>168.81</v>
      </c>
      <c r="EQ49" s="29">
        <v>3</v>
      </c>
      <c r="ER49" s="29">
        <v>1</v>
      </c>
    </row>
    <row r="50" spans="1:148" ht="24">
      <c r="A50" s="26" t="s">
        <v>421</v>
      </c>
      <c r="B50" s="26" t="s">
        <v>887</v>
      </c>
      <c r="C50" s="27">
        <v>1</v>
      </c>
      <c r="D50" s="26" t="s">
        <v>888</v>
      </c>
      <c r="E50" s="26" t="s">
        <v>887</v>
      </c>
      <c r="F50" s="26">
        <v>251</v>
      </c>
      <c r="G50" s="26">
        <v>73572</v>
      </c>
      <c r="H50" s="26" t="s">
        <v>887</v>
      </c>
      <c r="I50" s="26" t="s">
        <v>889</v>
      </c>
      <c r="J50" s="26" t="s">
        <v>890</v>
      </c>
      <c r="K50" s="26" t="s">
        <v>329</v>
      </c>
      <c r="L50" s="26"/>
      <c r="M50" s="26" t="s">
        <v>332</v>
      </c>
      <c r="N50" s="26" t="s">
        <v>891</v>
      </c>
      <c r="O50" s="26"/>
      <c r="P50" s="26">
        <v>558848057</v>
      </c>
      <c r="Q50" s="26" t="s">
        <v>892</v>
      </c>
      <c r="R50" s="26" t="s">
        <v>322</v>
      </c>
      <c r="S50" s="26" t="s">
        <v>325</v>
      </c>
      <c r="T50" s="26" t="s">
        <v>893</v>
      </c>
      <c r="U50" s="26"/>
      <c r="V50" s="26">
        <v>558848058</v>
      </c>
      <c r="W50" s="26" t="s">
        <v>894</v>
      </c>
      <c r="X50" s="26">
        <v>2</v>
      </c>
      <c r="Y50" s="26">
        <v>0</v>
      </c>
      <c r="Z50" s="26">
        <v>2</v>
      </c>
      <c r="AA50" s="26">
        <v>2</v>
      </c>
      <c r="AB50" s="26">
        <v>0</v>
      </c>
      <c r="AC50" s="26">
        <v>2</v>
      </c>
      <c r="AD50" s="27" t="str">
        <f t="shared" si="0"/>
        <v>A</v>
      </c>
      <c r="AE50" s="26">
        <v>2</v>
      </c>
      <c r="AF50" s="27" t="str">
        <f t="shared" si="1"/>
        <v>A</v>
      </c>
      <c r="AG50" s="26">
        <v>0</v>
      </c>
      <c r="AH50" s="26">
        <v>0</v>
      </c>
      <c r="AI50" s="26">
        <v>1</v>
      </c>
      <c r="AJ50" s="26">
        <v>1</v>
      </c>
      <c r="AK50" s="26">
        <v>2</v>
      </c>
      <c r="AL50" s="27" t="str">
        <f t="shared" si="2"/>
        <v>A</v>
      </c>
      <c r="AM50" s="26">
        <v>0</v>
      </c>
      <c r="AN50" s="26">
        <v>1</v>
      </c>
      <c r="AO50" s="26">
        <v>1</v>
      </c>
      <c r="AP50" s="26">
        <v>2</v>
      </c>
      <c r="AQ50" s="27" t="str">
        <f t="shared" si="3"/>
        <v>A</v>
      </c>
      <c r="AR50" s="26">
        <v>0</v>
      </c>
      <c r="AS50" s="26">
        <v>0</v>
      </c>
      <c r="AT50" s="26">
        <v>0</v>
      </c>
      <c r="AU50" s="26">
        <v>2</v>
      </c>
      <c r="AV50" s="26">
        <v>0</v>
      </c>
      <c r="AW50" s="26">
        <v>0</v>
      </c>
      <c r="AX50" s="26">
        <v>2</v>
      </c>
      <c r="AY50" s="27" t="str">
        <f t="shared" si="4"/>
        <v>A</v>
      </c>
      <c r="AZ50" s="27">
        <v>1</v>
      </c>
      <c r="BA50" s="27">
        <v>1</v>
      </c>
      <c r="BB50" s="27">
        <v>0</v>
      </c>
      <c r="BC50" s="27">
        <v>1</v>
      </c>
      <c r="BD50" s="26">
        <v>9</v>
      </c>
      <c r="BE50" s="26">
        <v>1</v>
      </c>
      <c r="BF50" s="26">
        <v>0</v>
      </c>
      <c r="BG50" s="26">
        <v>10</v>
      </c>
      <c r="BH50" s="26">
        <v>2</v>
      </c>
      <c r="BI50" s="26">
        <v>5</v>
      </c>
      <c r="BJ50" s="26">
        <v>0</v>
      </c>
      <c r="BK50" s="26">
        <v>3</v>
      </c>
      <c r="BL50" s="26">
        <v>21</v>
      </c>
      <c r="BM50" s="26">
        <v>7</v>
      </c>
      <c r="BN50" s="26">
        <v>0</v>
      </c>
      <c r="BO50" s="26">
        <v>5</v>
      </c>
      <c r="BP50" s="26">
        <v>0</v>
      </c>
      <c r="BQ50" s="26">
        <v>0</v>
      </c>
      <c r="BR50" s="26">
        <v>2</v>
      </c>
      <c r="BS50" s="26">
        <v>0</v>
      </c>
      <c r="BT50" s="26">
        <v>0</v>
      </c>
      <c r="BU50" s="26">
        <v>7</v>
      </c>
      <c r="BV50" s="26">
        <v>9</v>
      </c>
      <c r="BW50" s="26">
        <v>3</v>
      </c>
      <c r="BX50" s="26">
        <v>0</v>
      </c>
      <c r="BY50" s="26">
        <v>1</v>
      </c>
      <c r="BZ50" s="26">
        <v>0</v>
      </c>
      <c r="CA50" s="26">
        <v>5</v>
      </c>
      <c r="CB50" s="26">
        <v>2</v>
      </c>
      <c r="CC50" s="26">
        <v>0</v>
      </c>
      <c r="CD50" s="26">
        <v>2</v>
      </c>
      <c r="CE50" s="26">
        <v>0</v>
      </c>
      <c r="CF50" s="26">
        <v>0</v>
      </c>
      <c r="CG50" s="26">
        <v>6</v>
      </c>
      <c r="CH50" s="26">
        <v>1</v>
      </c>
      <c r="CI50" s="26">
        <v>0</v>
      </c>
      <c r="CJ50" s="26">
        <v>0</v>
      </c>
      <c r="CK50" s="26">
        <v>0</v>
      </c>
      <c r="CL50" s="26">
        <v>0</v>
      </c>
      <c r="CM50" s="26">
        <v>0</v>
      </c>
      <c r="CN50" s="26">
        <v>0</v>
      </c>
      <c r="CO50" s="26">
        <v>0</v>
      </c>
      <c r="CP50" s="26">
        <v>4</v>
      </c>
      <c r="CQ50" s="26">
        <v>0</v>
      </c>
      <c r="CR50" s="26">
        <v>0</v>
      </c>
      <c r="CS50" s="26">
        <v>12</v>
      </c>
      <c r="CT50" s="26">
        <v>2</v>
      </c>
      <c r="CU50" s="26">
        <v>0</v>
      </c>
      <c r="CV50" s="26">
        <v>0</v>
      </c>
      <c r="CW50" s="26">
        <v>18</v>
      </c>
      <c r="CX50" s="26">
        <v>8</v>
      </c>
      <c r="CY50" s="26">
        <v>0</v>
      </c>
      <c r="CZ50" s="26">
        <v>0</v>
      </c>
      <c r="DA50" s="26">
        <v>0</v>
      </c>
      <c r="DB50" s="26">
        <v>0</v>
      </c>
      <c r="DC50" s="26">
        <v>0</v>
      </c>
      <c r="DD50" s="26">
        <v>0</v>
      </c>
      <c r="DE50" s="26">
        <v>2</v>
      </c>
      <c r="DF50" s="26">
        <v>0</v>
      </c>
      <c r="DG50" s="26">
        <v>0</v>
      </c>
      <c r="DH50" s="26">
        <v>0</v>
      </c>
      <c r="DI50" s="26">
        <v>0</v>
      </c>
      <c r="DJ50" s="26">
        <v>0</v>
      </c>
      <c r="DK50" s="26">
        <v>0</v>
      </c>
      <c r="DL50" s="26">
        <v>0</v>
      </c>
      <c r="DM50" s="26">
        <v>0</v>
      </c>
      <c r="DN50" s="26">
        <v>7</v>
      </c>
      <c r="DO50" s="26">
        <v>0</v>
      </c>
      <c r="DP50" s="26">
        <v>0</v>
      </c>
      <c r="DQ50" s="26">
        <v>0</v>
      </c>
      <c r="DR50" s="26">
        <v>0</v>
      </c>
      <c r="DS50" s="26">
        <v>0</v>
      </c>
      <c r="DT50" s="26">
        <v>1</v>
      </c>
      <c r="DU50" s="26">
        <v>0</v>
      </c>
      <c r="DV50" s="26">
        <v>1</v>
      </c>
      <c r="DW50" s="26">
        <v>0</v>
      </c>
      <c r="DX50" s="26">
        <v>0</v>
      </c>
      <c r="DY50" s="26">
        <v>3</v>
      </c>
      <c r="DZ50" s="26">
        <v>10</v>
      </c>
      <c r="EA50" s="27">
        <v>1</v>
      </c>
      <c r="EB50" s="26" t="s">
        <v>895</v>
      </c>
      <c r="EC50" s="27">
        <v>3</v>
      </c>
      <c r="ED50" s="26" t="s">
        <v>896</v>
      </c>
      <c r="EE50" s="26" t="s">
        <v>388</v>
      </c>
      <c r="EF50" s="27">
        <v>1</v>
      </c>
      <c r="EG50" s="27">
        <v>1</v>
      </c>
      <c r="EH50" s="27">
        <v>1</v>
      </c>
      <c r="EI50" s="26" t="s">
        <v>385</v>
      </c>
      <c r="EJ50" s="26" t="s">
        <v>406</v>
      </c>
      <c r="EK50" s="26">
        <v>4827</v>
      </c>
      <c r="EL50" s="26">
        <v>20.47221</v>
      </c>
      <c r="EM50" s="26">
        <v>1</v>
      </c>
      <c r="EN50" s="28">
        <v>1</v>
      </c>
      <c r="EO50" s="29">
        <v>5334</v>
      </c>
      <c r="EP50" s="30">
        <v>20.47</v>
      </c>
      <c r="EQ50" s="29">
        <v>1</v>
      </c>
      <c r="ER50" s="29">
        <v>1</v>
      </c>
    </row>
    <row r="51" spans="1:148" ht="36">
      <c r="A51" s="26" t="s">
        <v>421</v>
      </c>
      <c r="B51" s="26" t="s">
        <v>897</v>
      </c>
      <c r="C51" s="27">
        <v>1</v>
      </c>
      <c r="D51" s="26" t="s">
        <v>898</v>
      </c>
      <c r="E51" s="26" t="s">
        <v>899</v>
      </c>
      <c r="F51" s="26">
        <v>511</v>
      </c>
      <c r="G51" s="26">
        <v>73541</v>
      </c>
      <c r="H51" s="26" t="s">
        <v>900</v>
      </c>
      <c r="I51" s="26" t="s">
        <v>901</v>
      </c>
      <c r="J51" s="26" t="s">
        <v>902</v>
      </c>
      <c r="K51" s="26" t="s">
        <v>319</v>
      </c>
      <c r="L51" s="26" t="s">
        <v>322</v>
      </c>
      <c r="M51" s="26" t="s">
        <v>379</v>
      </c>
      <c r="N51" s="26" t="s">
        <v>903</v>
      </c>
      <c r="O51" s="26"/>
      <c r="P51" s="26">
        <v>596542908</v>
      </c>
      <c r="Q51" s="26" t="s">
        <v>904</v>
      </c>
      <c r="R51" s="26"/>
      <c r="S51" s="26" t="s">
        <v>402</v>
      </c>
      <c r="T51" s="26" t="s">
        <v>409</v>
      </c>
      <c r="U51" s="26"/>
      <c r="V51" s="26">
        <v>596542912</v>
      </c>
      <c r="W51" s="26" t="s">
        <v>905</v>
      </c>
      <c r="X51" s="26">
        <v>3</v>
      </c>
      <c r="Y51" s="26">
        <v>1</v>
      </c>
      <c r="Z51" s="26">
        <v>4</v>
      </c>
      <c r="AA51" s="26">
        <v>3</v>
      </c>
      <c r="AB51" s="26">
        <v>1</v>
      </c>
      <c r="AC51" s="26">
        <v>4</v>
      </c>
      <c r="AD51" s="27" t="str">
        <f t="shared" si="0"/>
        <v>A</v>
      </c>
      <c r="AE51" s="26">
        <v>3</v>
      </c>
      <c r="AF51" s="27" t="str">
        <f t="shared" si="1"/>
        <v>A</v>
      </c>
      <c r="AG51" s="26">
        <v>0</v>
      </c>
      <c r="AH51" s="26">
        <v>2</v>
      </c>
      <c r="AI51" s="26">
        <v>0</v>
      </c>
      <c r="AJ51" s="26">
        <v>1</v>
      </c>
      <c r="AK51" s="26">
        <v>3</v>
      </c>
      <c r="AL51" s="27" t="str">
        <f t="shared" si="2"/>
        <v>A</v>
      </c>
      <c r="AM51" s="26">
        <v>1</v>
      </c>
      <c r="AN51" s="26">
        <v>0</v>
      </c>
      <c r="AO51" s="26">
        <v>2</v>
      </c>
      <c r="AP51" s="26">
        <v>3</v>
      </c>
      <c r="AQ51" s="27" t="str">
        <f t="shared" si="3"/>
        <v>A</v>
      </c>
      <c r="AR51" s="26">
        <v>0</v>
      </c>
      <c r="AS51" s="26">
        <v>0</v>
      </c>
      <c r="AT51" s="26">
        <v>0</v>
      </c>
      <c r="AU51" s="26">
        <v>2</v>
      </c>
      <c r="AV51" s="26">
        <v>1</v>
      </c>
      <c r="AW51" s="26">
        <v>0</v>
      </c>
      <c r="AX51" s="26">
        <v>3</v>
      </c>
      <c r="AY51" s="27" t="str">
        <f t="shared" si="4"/>
        <v>A</v>
      </c>
      <c r="AZ51" s="27">
        <v>1</v>
      </c>
      <c r="BA51" s="27">
        <v>1</v>
      </c>
      <c r="BB51" s="27">
        <v>0</v>
      </c>
      <c r="BC51" s="27">
        <v>1</v>
      </c>
      <c r="BD51" s="26">
        <v>0</v>
      </c>
      <c r="BE51" s="26">
        <v>0</v>
      </c>
      <c r="BF51" s="26">
        <v>0</v>
      </c>
      <c r="BG51" s="26">
        <v>9</v>
      </c>
      <c r="BH51" s="26">
        <v>0</v>
      </c>
      <c r="BI51" s="26">
        <v>8</v>
      </c>
      <c r="BJ51" s="26">
        <v>0</v>
      </c>
      <c r="BK51" s="26">
        <v>4</v>
      </c>
      <c r="BL51" s="26">
        <v>130</v>
      </c>
      <c r="BM51" s="26">
        <v>31</v>
      </c>
      <c r="BN51" s="26">
        <v>0</v>
      </c>
      <c r="BO51" s="26">
        <v>2</v>
      </c>
      <c r="BP51" s="26">
        <v>8</v>
      </c>
      <c r="BQ51" s="26">
        <v>0</v>
      </c>
      <c r="BR51" s="26">
        <v>0</v>
      </c>
      <c r="BS51" s="26">
        <v>3</v>
      </c>
      <c r="BT51" s="26">
        <v>11</v>
      </c>
      <c r="BU51" s="26">
        <v>0</v>
      </c>
      <c r="BV51" s="26">
        <v>37</v>
      </c>
      <c r="BW51" s="26">
        <v>10</v>
      </c>
      <c r="BX51" s="26">
        <v>1</v>
      </c>
      <c r="BY51" s="26">
        <v>0</v>
      </c>
      <c r="BZ51" s="26">
        <v>0</v>
      </c>
      <c r="CA51" s="26">
        <v>1</v>
      </c>
      <c r="CB51" s="26">
        <v>4</v>
      </c>
      <c r="CC51" s="26">
        <v>0</v>
      </c>
      <c r="CD51" s="26">
        <v>4</v>
      </c>
      <c r="CE51" s="26">
        <v>0</v>
      </c>
      <c r="CF51" s="26">
        <v>1</v>
      </c>
      <c r="CG51" s="26">
        <v>10</v>
      </c>
      <c r="CH51" s="26">
        <v>0</v>
      </c>
      <c r="CI51" s="26">
        <v>0</v>
      </c>
      <c r="CJ51" s="26">
        <v>0</v>
      </c>
      <c r="CK51" s="26">
        <v>0</v>
      </c>
      <c r="CL51" s="26">
        <v>0</v>
      </c>
      <c r="CM51" s="26">
        <v>0</v>
      </c>
      <c r="CN51" s="26">
        <v>0</v>
      </c>
      <c r="CO51" s="26">
        <v>0</v>
      </c>
      <c r="CP51" s="26">
        <v>0</v>
      </c>
      <c r="CQ51" s="26">
        <v>0</v>
      </c>
      <c r="CR51" s="26">
        <v>0</v>
      </c>
      <c r="CS51" s="26">
        <v>37</v>
      </c>
      <c r="CT51" s="26">
        <v>1</v>
      </c>
      <c r="CU51" s="26">
        <v>0</v>
      </c>
      <c r="CV51" s="26">
        <v>1</v>
      </c>
      <c r="CW51" s="26">
        <v>23</v>
      </c>
      <c r="CX51" s="26">
        <v>9</v>
      </c>
      <c r="CY51" s="26">
        <v>5</v>
      </c>
      <c r="CZ51" s="26">
        <v>0</v>
      </c>
      <c r="DA51" s="26">
        <v>0</v>
      </c>
      <c r="DB51" s="26">
        <v>0</v>
      </c>
      <c r="DC51" s="26">
        <v>0</v>
      </c>
      <c r="DD51" s="26">
        <v>0</v>
      </c>
      <c r="DE51" s="26">
        <v>0</v>
      </c>
      <c r="DF51" s="26">
        <v>0</v>
      </c>
      <c r="DG51" s="26">
        <v>0</v>
      </c>
      <c r="DH51" s="26">
        <v>0</v>
      </c>
      <c r="DI51" s="26">
        <v>0</v>
      </c>
      <c r="DJ51" s="26">
        <v>0</v>
      </c>
      <c r="DK51" s="26">
        <v>0</v>
      </c>
      <c r="DL51" s="26">
        <v>0</v>
      </c>
      <c r="DM51" s="26">
        <v>0</v>
      </c>
      <c r="DN51" s="26">
        <v>0</v>
      </c>
      <c r="DO51" s="26">
        <v>0</v>
      </c>
      <c r="DP51" s="26">
        <v>0</v>
      </c>
      <c r="DQ51" s="26">
        <v>0</v>
      </c>
      <c r="DR51" s="26">
        <v>0</v>
      </c>
      <c r="DS51" s="26">
        <v>0</v>
      </c>
      <c r="DT51" s="26">
        <v>3</v>
      </c>
      <c r="DU51" s="26">
        <v>0</v>
      </c>
      <c r="DV51" s="26">
        <v>1</v>
      </c>
      <c r="DW51" s="26">
        <v>1</v>
      </c>
      <c r="DX51" s="26">
        <v>0</v>
      </c>
      <c r="DY51" s="26">
        <v>0</v>
      </c>
      <c r="DZ51" s="26">
        <v>37</v>
      </c>
      <c r="EA51" s="27">
        <v>0</v>
      </c>
      <c r="EB51" s="26"/>
      <c r="EC51" s="27">
        <v>1</v>
      </c>
      <c r="ED51" s="26" t="s">
        <v>906</v>
      </c>
      <c r="EE51" s="26" t="s">
        <v>907</v>
      </c>
      <c r="EF51" s="27">
        <v>1</v>
      </c>
      <c r="EG51" s="27">
        <v>1</v>
      </c>
      <c r="EH51" s="27">
        <v>1</v>
      </c>
      <c r="EI51" s="26" t="s">
        <v>908</v>
      </c>
      <c r="EJ51" s="26" t="s">
        <v>909</v>
      </c>
      <c r="EK51" s="26">
        <v>7220</v>
      </c>
      <c r="EL51" s="26">
        <v>12.63</v>
      </c>
      <c r="EM51" s="26">
        <v>1</v>
      </c>
      <c r="EN51" s="28">
        <v>1</v>
      </c>
      <c r="EO51" s="29">
        <v>7138</v>
      </c>
      <c r="EP51" s="30">
        <v>12.63</v>
      </c>
      <c r="EQ51" s="29">
        <v>1</v>
      </c>
      <c r="ER51" s="29">
        <v>1</v>
      </c>
    </row>
    <row r="52" spans="1:148">
      <c r="A52" s="26" t="s">
        <v>421</v>
      </c>
      <c r="B52" s="26" t="s">
        <v>910</v>
      </c>
      <c r="C52" s="27">
        <v>2</v>
      </c>
      <c r="D52" s="26" t="s">
        <v>911</v>
      </c>
      <c r="E52" s="26" t="s">
        <v>912</v>
      </c>
      <c r="F52" s="26">
        <v>19</v>
      </c>
      <c r="G52" s="26">
        <v>74258</v>
      </c>
      <c r="H52" s="26" t="s">
        <v>910</v>
      </c>
      <c r="I52" s="26" t="s">
        <v>913</v>
      </c>
      <c r="J52" s="26" t="s">
        <v>914</v>
      </c>
      <c r="K52" s="26" t="s">
        <v>329</v>
      </c>
      <c r="L52" s="26" t="s">
        <v>322</v>
      </c>
      <c r="M52" s="26" t="s">
        <v>361</v>
      </c>
      <c r="N52" s="26" t="s">
        <v>915</v>
      </c>
      <c r="O52" s="26"/>
      <c r="P52" s="26">
        <v>556455460</v>
      </c>
      <c r="Q52" s="26" t="s">
        <v>916</v>
      </c>
      <c r="R52" s="26" t="s">
        <v>322</v>
      </c>
      <c r="S52" s="26" t="s">
        <v>361</v>
      </c>
      <c r="T52" s="26" t="s">
        <v>915</v>
      </c>
      <c r="U52" s="26"/>
      <c r="V52" s="26">
        <v>556455460</v>
      </c>
      <c r="W52" s="26" t="s">
        <v>916</v>
      </c>
      <c r="X52" s="26">
        <v>4</v>
      </c>
      <c r="Y52" s="26">
        <v>1</v>
      </c>
      <c r="Z52" s="26">
        <v>5</v>
      </c>
      <c r="AA52" s="26">
        <v>4</v>
      </c>
      <c r="AB52" s="26">
        <v>1</v>
      </c>
      <c r="AC52" s="26">
        <v>5</v>
      </c>
      <c r="AD52" s="27" t="str">
        <f t="shared" si="0"/>
        <v>A</v>
      </c>
      <c r="AE52" s="26">
        <v>3</v>
      </c>
      <c r="AF52" s="27" t="str">
        <f t="shared" si="1"/>
        <v>A</v>
      </c>
      <c r="AG52" s="26">
        <v>0</v>
      </c>
      <c r="AH52" s="26">
        <v>1</v>
      </c>
      <c r="AI52" s="26">
        <v>1</v>
      </c>
      <c r="AJ52" s="26">
        <v>2</v>
      </c>
      <c r="AK52" s="26">
        <v>4</v>
      </c>
      <c r="AL52" s="27" t="str">
        <f t="shared" si="2"/>
        <v>A</v>
      </c>
      <c r="AM52" s="26">
        <v>1</v>
      </c>
      <c r="AN52" s="26">
        <v>0</v>
      </c>
      <c r="AO52" s="26">
        <v>3</v>
      </c>
      <c r="AP52" s="26">
        <v>4</v>
      </c>
      <c r="AQ52" s="27" t="str">
        <f t="shared" si="3"/>
        <v>A</v>
      </c>
      <c r="AR52" s="26">
        <v>0</v>
      </c>
      <c r="AS52" s="26">
        <v>0</v>
      </c>
      <c r="AT52" s="26">
        <v>3</v>
      </c>
      <c r="AU52" s="26">
        <v>0</v>
      </c>
      <c r="AV52" s="26">
        <v>1</v>
      </c>
      <c r="AW52" s="26">
        <v>0</v>
      </c>
      <c r="AX52" s="26">
        <v>4</v>
      </c>
      <c r="AY52" s="27" t="str">
        <f t="shared" si="4"/>
        <v>A</v>
      </c>
      <c r="AZ52" s="27">
        <v>0</v>
      </c>
      <c r="BA52" s="27">
        <v>1</v>
      </c>
      <c r="BB52" s="27">
        <v>0</v>
      </c>
      <c r="BC52" s="27">
        <v>1</v>
      </c>
      <c r="BD52" s="26">
        <v>5</v>
      </c>
      <c r="BE52" s="26">
        <v>0</v>
      </c>
      <c r="BF52" s="26">
        <v>0</v>
      </c>
      <c r="BG52" s="26">
        <v>41</v>
      </c>
      <c r="BH52" s="26">
        <v>0</v>
      </c>
      <c r="BI52" s="26">
        <v>5</v>
      </c>
      <c r="BJ52" s="26">
        <v>0</v>
      </c>
      <c r="BK52" s="26">
        <v>0</v>
      </c>
      <c r="BL52" s="26">
        <v>94</v>
      </c>
      <c r="BM52" s="26">
        <v>5</v>
      </c>
      <c r="BN52" s="26">
        <v>0</v>
      </c>
      <c r="BO52" s="26">
        <v>48</v>
      </c>
      <c r="BP52" s="26">
        <v>49</v>
      </c>
      <c r="BQ52" s="26">
        <v>0</v>
      </c>
      <c r="BR52" s="26">
        <v>0</v>
      </c>
      <c r="BS52" s="26">
        <v>13</v>
      </c>
      <c r="BT52" s="26">
        <v>0</v>
      </c>
      <c r="BU52" s="26">
        <v>1</v>
      </c>
      <c r="BV52" s="26">
        <v>10</v>
      </c>
      <c r="BW52" s="26">
        <v>64</v>
      </c>
      <c r="BX52" s="26">
        <v>1</v>
      </c>
      <c r="BY52" s="26">
        <v>0</v>
      </c>
      <c r="BZ52" s="26">
        <v>6</v>
      </c>
      <c r="CA52" s="26">
        <v>7</v>
      </c>
      <c r="CB52" s="26">
        <v>11</v>
      </c>
      <c r="CC52" s="26">
        <v>0</v>
      </c>
      <c r="CD52" s="26">
        <v>5</v>
      </c>
      <c r="CE52" s="26">
        <v>1</v>
      </c>
      <c r="CF52" s="26">
        <v>0</v>
      </c>
      <c r="CG52" s="26">
        <v>7</v>
      </c>
      <c r="CH52" s="26">
        <v>0</v>
      </c>
      <c r="CI52" s="26">
        <v>0</v>
      </c>
      <c r="CJ52" s="26">
        <v>0</v>
      </c>
      <c r="CK52" s="26">
        <v>0</v>
      </c>
      <c r="CL52" s="26">
        <v>0</v>
      </c>
      <c r="CM52" s="26">
        <v>0</v>
      </c>
      <c r="CN52" s="26">
        <v>0</v>
      </c>
      <c r="CO52" s="26">
        <v>0</v>
      </c>
      <c r="CP52" s="26">
        <v>1</v>
      </c>
      <c r="CQ52" s="26">
        <v>1</v>
      </c>
      <c r="CR52" s="26">
        <v>1</v>
      </c>
      <c r="CS52" s="26">
        <v>16</v>
      </c>
      <c r="CT52" s="26">
        <v>1</v>
      </c>
      <c r="CU52" s="26">
        <v>0</v>
      </c>
      <c r="CV52" s="26">
        <v>0</v>
      </c>
      <c r="CW52" s="26">
        <v>10</v>
      </c>
      <c r="CX52" s="26">
        <v>7</v>
      </c>
      <c r="CY52" s="26">
        <v>4</v>
      </c>
      <c r="CZ52" s="26">
        <v>1</v>
      </c>
      <c r="DA52" s="26">
        <v>0</v>
      </c>
      <c r="DB52" s="26">
        <v>0</v>
      </c>
      <c r="DC52" s="26">
        <v>0</v>
      </c>
      <c r="DD52" s="26">
        <v>0</v>
      </c>
      <c r="DE52" s="26">
        <v>0</v>
      </c>
      <c r="DF52" s="26">
        <v>0</v>
      </c>
      <c r="DG52" s="26">
        <v>0</v>
      </c>
      <c r="DH52" s="26">
        <v>0</v>
      </c>
      <c r="DI52" s="26">
        <v>0</v>
      </c>
      <c r="DJ52" s="26">
        <v>0</v>
      </c>
      <c r="DK52" s="26">
        <v>0</v>
      </c>
      <c r="DL52" s="26">
        <v>0</v>
      </c>
      <c r="DM52" s="26">
        <v>2</v>
      </c>
      <c r="DN52" s="26">
        <v>0</v>
      </c>
      <c r="DO52" s="26">
        <v>0</v>
      </c>
      <c r="DP52" s="26">
        <v>1</v>
      </c>
      <c r="DQ52" s="26">
        <v>0</v>
      </c>
      <c r="DR52" s="26">
        <v>0</v>
      </c>
      <c r="DS52" s="26">
        <v>1</v>
      </c>
      <c r="DT52" s="26">
        <v>3</v>
      </c>
      <c r="DU52" s="26">
        <v>0</v>
      </c>
      <c r="DV52" s="26">
        <v>0</v>
      </c>
      <c r="DW52" s="26">
        <v>0</v>
      </c>
      <c r="DX52" s="26">
        <v>0</v>
      </c>
      <c r="DY52" s="26">
        <v>0</v>
      </c>
      <c r="DZ52" s="26">
        <v>135</v>
      </c>
      <c r="EA52" s="27">
        <v>1</v>
      </c>
      <c r="EB52" s="26" t="s">
        <v>917</v>
      </c>
      <c r="EC52" s="27">
        <v>2</v>
      </c>
      <c r="ED52" s="26" t="s">
        <v>918</v>
      </c>
      <c r="EE52" s="26"/>
      <c r="EF52" s="27">
        <v>1</v>
      </c>
      <c r="EG52" s="27">
        <v>1</v>
      </c>
      <c r="EH52" s="27">
        <v>1</v>
      </c>
      <c r="EI52" s="26"/>
      <c r="EJ52" s="26" t="s">
        <v>919</v>
      </c>
      <c r="EK52" s="26">
        <v>146954</v>
      </c>
      <c r="EL52" s="26">
        <v>81.189120000000003</v>
      </c>
      <c r="EM52" s="26">
        <v>7</v>
      </c>
      <c r="EN52" s="28">
        <v>7</v>
      </c>
      <c r="EO52" s="29">
        <v>14647</v>
      </c>
      <c r="EP52" s="30">
        <v>81.2</v>
      </c>
      <c r="EQ52" s="29">
        <v>7</v>
      </c>
      <c r="ER52" s="29">
        <v>7</v>
      </c>
    </row>
    <row r="53" spans="1:148">
      <c r="A53" s="26" t="s">
        <v>421</v>
      </c>
      <c r="B53" s="26" t="s">
        <v>920</v>
      </c>
      <c r="C53" s="27">
        <v>1</v>
      </c>
      <c r="D53" s="26" t="s">
        <v>921</v>
      </c>
      <c r="E53" s="26" t="s">
        <v>713</v>
      </c>
      <c r="F53" s="26">
        <v>94</v>
      </c>
      <c r="G53" s="26">
        <v>74769</v>
      </c>
      <c r="H53" s="26" t="s">
        <v>920</v>
      </c>
      <c r="I53" s="26" t="s">
        <v>922</v>
      </c>
      <c r="J53" s="26" t="s">
        <v>923</v>
      </c>
      <c r="K53" s="26" t="s">
        <v>329</v>
      </c>
      <c r="L53" s="26"/>
      <c r="M53" s="26" t="s">
        <v>340</v>
      </c>
      <c r="N53" s="26" t="s">
        <v>924</v>
      </c>
      <c r="O53" s="26"/>
      <c r="P53" s="26">
        <v>553666956</v>
      </c>
      <c r="Q53" s="26" t="s">
        <v>925</v>
      </c>
      <c r="R53" s="26"/>
      <c r="S53" s="26"/>
      <c r="T53" s="26"/>
      <c r="U53" s="26"/>
      <c r="V53" s="26"/>
      <c r="W53" s="26"/>
      <c r="X53" s="26">
        <v>2</v>
      </c>
      <c r="Y53" s="26">
        <v>0</v>
      </c>
      <c r="Z53" s="26">
        <v>2</v>
      </c>
      <c r="AA53" s="26">
        <v>2</v>
      </c>
      <c r="AB53" s="26">
        <v>0</v>
      </c>
      <c r="AC53" s="26">
        <v>2</v>
      </c>
      <c r="AD53" s="27" t="str">
        <f t="shared" si="0"/>
        <v>A</v>
      </c>
      <c r="AE53" s="26">
        <v>2</v>
      </c>
      <c r="AF53" s="27" t="str">
        <f t="shared" si="1"/>
        <v>A</v>
      </c>
      <c r="AG53" s="26">
        <v>0</v>
      </c>
      <c r="AH53" s="26">
        <v>1</v>
      </c>
      <c r="AI53" s="26">
        <v>1</v>
      </c>
      <c r="AJ53" s="26">
        <v>0</v>
      </c>
      <c r="AK53" s="26">
        <v>2</v>
      </c>
      <c r="AL53" s="27" t="str">
        <f t="shared" si="2"/>
        <v>A</v>
      </c>
      <c r="AM53" s="26">
        <v>1</v>
      </c>
      <c r="AN53" s="26">
        <v>0</v>
      </c>
      <c r="AO53" s="26">
        <v>1</v>
      </c>
      <c r="AP53" s="26">
        <v>2</v>
      </c>
      <c r="AQ53" s="27" t="str">
        <f t="shared" si="3"/>
        <v>A</v>
      </c>
      <c r="AR53" s="26">
        <v>0</v>
      </c>
      <c r="AS53" s="26">
        <v>0</v>
      </c>
      <c r="AT53" s="26">
        <v>2</v>
      </c>
      <c r="AU53" s="26">
        <v>0</v>
      </c>
      <c r="AV53" s="26">
        <v>0</v>
      </c>
      <c r="AW53" s="26">
        <v>0</v>
      </c>
      <c r="AX53" s="26">
        <v>2</v>
      </c>
      <c r="AY53" s="27" t="str">
        <f t="shared" si="4"/>
        <v>A</v>
      </c>
      <c r="AZ53" s="27">
        <v>1</v>
      </c>
      <c r="BA53" s="27">
        <v>1</v>
      </c>
      <c r="BB53" s="27">
        <v>0</v>
      </c>
      <c r="BC53" s="27">
        <v>1</v>
      </c>
      <c r="BD53" s="26">
        <v>2</v>
      </c>
      <c r="BE53" s="26">
        <v>0</v>
      </c>
      <c r="BF53" s="26">
        <v>0</v>
      </c>
      <c r="BG53" s="26">
        <v>12</v>
      </c>
      <c r="BH53" s="26">
        <v>1</v>
      </c>
      <c r="BI53" s="26">
        <v>6</v>
      </c>
      <c r="BJ53" s="26">
        <v>1</v>
      </c>
      <c r="BK53" s="26">
        <v>0</v>
      </c>
      <c r="BL53" s="26">
        <v>7</v>
      </c>
      <c r="BM53" s="26">
        <v>8</v>
      </c>
      <c r="BN53" s="26">
        <v>0</v>
      </c>
      <c r="BO53" s="26">
        <v>2</v>
      </c>
      <c r="BP53" s="26">
        <v>7</v>
      </c>
      <c r="BQ53" s="26">
        <v>0</v>
      </c>
      <c r="BR53" s="26">
        <v>0</v>
      </c>
      <c r="BS53" s="26">
        <v>1</v>
      </c>
      <c r="BT53" s="26">
        <v>0</v>
      </c>
      <c r="BU53" s="26">
        <v>0</v>
      </c>
      <c r="BV53" s="26">
        <v>10</v>
      </c>
      <c r="BW53" s="26">
        <v>3</v>
      </c>
      <c r="BX53" s="26">
        <v>0</v>
      </c>
      <c r="BY53" s="26">
        <v>0</v>
      </c>
      <c r="BZ53" s="26">
        <v>0</v>
      </c>
      <c r="CA53" s="26">
        <v>1</v>
      </c>
      <c r="CB53" s="26">
        <v>0</v>
      </c>
      <c r="CC53" s="26">
        <v>0</v>
      </c>
      <c r="CD53" s="26">
        <v>1</v>
      </c>
      <c r="CE53" s="26">
        <v>1</v>
      </c>
      <c r="CF53" s="26">
        <v>0</v>
      </c>
      <c r="CG53" s="26">
        <v>0</v>
      </c>
      <c r="CH53" s="26">
        <v>0</v>
      </c>
      <c r="CI53" s="26">
        <v>0</v>
      </c>
      <c r="CJ53" s="26">
        <v>0</v>
      </c>
      <c r="CK53" s="26">
        <v>0</v>
      </c>
      <c r="CL53" s="26">
        <v>0</v>
      </c>
      <c r="CM53" s="26">
        <v>0</v>
      </c>
      <c r="CN53" s="26">
        <v>0</v>
      </c>
      <c r="CO53" s="26">
        <v>0</v>
      </c>
      <c r="CP53" s="26">
        <v>0</v>
      </c>
      <c r="CQ53" s="26">
        <v>0</v>
      </c>
      <c r="CR53" s="26">
        <v>0</v>
      </c>
      <c r="CS53" s="26">
        <v>8</v>
      </c>
      <c r="CT53" s="26">
        <v>0</v>
      </c>
      <c r="CU53" s="26">
        <v>0</v>
      </c>
      <c r="CV53" s="26">
        <v>0</v>
      </c>
      <c r="CW53" s="26">
        <v>4</v>
      </c>
      <c r="CX53" s="26">
        <v>0</v>
      </c>
      <c r="CY53" s="26">
        <v>0</v>
      </c>
      <c r="CZ53" s="26">
        <v>0</v>
      </c>
      <c r="DA53" s="26">
        <v>0</v>
      </c>
      <c r="DB53" s="26">
        <v>0</v>
      </c>
      <c r="DC53" s="26">
        <v>0</v>
      </c>
      <c r="DD53" s="26">
        <v>0</v>
      </c>
      <c r="DE53" s="26">
        <v>0</v>
      </c>
      <c r="DF53" s="26">
        <v>0</v>
      </c>
      <c r="DG53" s="26">
        <v>0</v>
      </c>
      <c r="DH53" s="26">
        <v>0</v>
      </c>
      <c r="DI53" s="26">
        <v>0</v>
      </c>
      <c r="DJ53" s="26">
        <v>0</v>
      </c>
      <c r="DK53" s="26">
        <v>0</v>
      </c>
      <c r="DL53" s="26">
        <v>0</v>
      </c>
      <c r="DM53" s="26">
        <v>0</v>
      </c>
      <c r="DN53" s="26">
        <v>0</v>
      </c>
      <c r="DO53" s="26">
        <v>0</v>
      </c>
      <c r="DP53" s="26">
        <v>0</v>
      </c>
      <c r="DQ53" s="26">
        <v>0</v>
      </c>
      <c r="DR53" s="26">
        <v>0</v>
      </c>
      <c r="DS53" s="26">
        <v>0</v>
      </c>
      <c r="DT53" s="26">
        <v>0</v>
      </c>
      <c r="DU53" s="26">
        <v>0</v>
      </c>
      <c r="DV53" s="26">
        <v>0</v>
      </c>
      <c r="DW53" s="26">
        <v>0</v>
      </c>
      <c r="DX53" s="26">
        <v>0</v>
      </c>
      <c r="DY53" s="26">
        <v>0</v>
      </c>
      <c r="DZ53" s="26">
        <v>15</v>
      </c>
      <c r="EA53" s="27">
        <v>0</v>
      </c>
      <c r="EB53" s="26"/>
      <c r="EC53" s="27">
        <v>3</v>
      </c>
      <c r="ED53" s="26"/>
      <c r="EE53" s="26"/>
      <c r="EF53" s="27">
        <v>1</v>
      </c>
      <c r="EG53" s="27">
        <v>1</v>
      </c>
      <c r="EH53" s="27">
        <v>1</v>
      </c>
      <c r="EI53" s="26"/>
      <c r="EJ53" s="26"/>
      <c r="EK53" s="26"/>
      <c r="EL53" s="26">
        <v>42.027878000000001</v>
      </c>
      <c r="EM53" s="26">
        <v>4</v>
      </c>
      <c r="EN53" s="28">
        <v>4</v>
      </c>
      <c r="EO53" s="29">
        <v>3661</v>
      </c>
      <c r="EP53" s="30">
        <v>42.05</v>
      </c>
      <c r="EQ53" s="29">
        <v>4</v>
      </c>
      <c r="ER53" s="29">
        <v>4</v>
      </c>
    </row>
    <row r="54" spans="1:148">
      <c r="A54" s="26" t="s">
        <v>421</v>
      </c>
      <c r="B54" s="26" t="s">
        <v>926</v>
      </c>
      <c r="C54" s="27">
        <v>1</v>
      </c>
      <c r="D54" s="26" t="s">
        <v>927</v>
      </c>
      <c r="E54" s="26" t="s">
        <v>926</v>
      </c>
      <c r="F54" s="26">
        <v>27</v>
      </c>
      <c r="G54" s="26">
        <v>73904</v>
      </c>
      <c r="H54" s="26" t="s">
        <v>928</v>
      </c>
      <c r="I54" s="26" t="s">
        <v>929</v>
      </c>
      <c r="J54" s="26" t="s">
        <v>930</v>
      </c>
      <c r="K54" s="26" t="s">
        <v>329</v>
      </c>
      <c r="L54" s="26" t="s">
        <v>322</v>
      </c>
      <c r="M54" s="26" t="s">
        <v>369</v>
      </c>
      <c r="N54" s="26" t="s">
        <v>931</v>
      </c>
      <c r="O54" s="26"/>
      <c r="P54" s="26">
        <v>558692488</v>
      </c>
      <c r="Q54" s="26"/>
      <c r="R54" s="26"/>
      <c r="S54" s="26"/>
      <c r="T54" s="26"/>
      <c r="U54" s="26"/>
      <c r="V54" s="26"/>
      <c r="W54" s="26"/>
      <c r="X54" s="26">
        <v>3</v>
      </c>
      <c r="Y54" s="26">
        <v>0</v>
      </c>
      <c r="Z54" s="26">
        <v>3</v>
      </c>
      <c r="AA54" s="26">
        <v>3</v>
      </c>
      <c r="AB54" s="26">
        <v>0</v>
      </c>
      <c r="AC54" s="26">
        <v>3</v>
      </c>
      <c r="AD54" s="27" t="str">
        <f t="shared" si="0"/>
        <v>A</v>
      </c>
      <c r="AE54" s="26">
        <v>3</v>
      </c>
      <c r="AF54" s="27" t="str">
        <f t="shared" si="1"/>
        <v>A</v>
      </c>
      <c r="AG54" s="26">
        <v>0</v>
      </c>
      <c r="AH54" s="26">
        <v>1</v>
      </c>
      <c r="AI54" s="26">
        <v>2</v>
      </c>
      <c r="AJ54" s="26">
        <v>0</v>
      </c>
      <c r="AK54" s="26">
        <v>3</v>
      </c>
      <c r="AL54" s="27" t="str">
        <f t="shared" si="2"/>
        <v>A</v>
      </c>
      <c r="AM54" s="26">
        <v>0</v>
      </c>
      <c r="AN54" s="26">
        <v>1</v>
      </c>
      <c r="AO54" s="26">
        <v>2</v>
      </c>
      <c r="AP54" s="26">
        <v>3</v>
      </c>
      <c r="AQ54" s="27" t="str">
        <f t="shared" si="3"/>
        <v>A</v>
      </c>
      <c r="AR54" s="26">
        <v>0</v>
      </c>
      <c r="AS54" s="26">
        <v>0</v>
      </c>
      <c r="AT54" s="26">
        <v>0</v>
      </c>
      <c r="AU54" s="26">
        <v>2</v>
      </c>
      <c r="AV54" s="26">
        <v>1</v>
      </c>
      <c r="AW54" s="26">
        <v>0</v>
      </c>
      <c r="AX54" s="26">
        <v>3</v>
      </c>
      <c r="AY54" s="27" t="str">
        <f t="shared" si="4"/>
        <v>A</v>
      </c>
      <c r="AZ54" s="27">
        <v>0</v>
      </c>
      <c r="BA54" s="27">
        <v>1</v>
      </c>
      <c r="BB54" s="27">
        <v>0</v>
      </c>
      <c r="BC54" s="27">
        <v>1</v>
      </c>
      <c r="BD54" s="26">
        <v>15</v>
      </c>
      <c r="BE54" s="26">
        <v>0</v>
      </c>
      <c r="BF54" s="26">
        <v>0</v>
      </c>
      <c r="BG54" s="26">
        <v>45</v>
      </c>
      <c r="BH54" s="26">
        <v>1</v>
      </c>
      <c r="BI54" s="26">
        <v>8</v>
      </c>
      <c r="BJ54" s="26">
        <v>2</v>
      </c>
      <c r="BK54" s="26">
        <v>8</v>
      </c>
      <c r="BL54" s="26">
        <v>73</v>
      </c>
      <c r="BM54" s="26">
        <v>18</v>
      </c>
      <c r="BN54" s="26">
        <v>0</v>
      </c>
      <c r="BO54" s="26">
        <v>9</v>
      </c>
      <c r="BP54" s="26">
        <v>11</v>
      </c>
      <c r="BQ54" s="26">
        <v>0</v>
      </c>
      <c r="BR54" s="26">
        <v>0</v>
      </c>
      <c r="BS54" s="26">
        <v>8</v>
      </c>
      <c r="BT54" s="26">
        <v>8</v>
      </c>
      <c r="BU54" s="26">
        <v>0</v>
      </c>
      <c r="BV54" s="26">
        <v>34</v>
      </c>
      <c r="BW54" s="26">
        <v>13</v>
      </c>
      <c r="BX54" s="26">
        <v>0</v>
      </c>
      <c r="BY54" s="26">
        <v>0</v>
      </c>
      <c r="BZ54" s="26">
        <v>0</v>
      </c>
      <c r="CA54" s="26">
        <v>21</v>
      </c>
      <c r="CB54" s="26">
        <v>5</v>
      </c>
      <c r="CC54" s="26">
        <v>2</v>
      </c>
      <c r="CD54" s="26">
        <v>7</v>
      </c>
      <c r="CE54" s="26">
        <v>0</v>
      </c>
      <c r="CF54" s="26">
        <v>1</v>
      </c>
      <c r="CG54" s="26">
        <v>8</v>
      </c>
      <c r="CH54" s="26">
        <v>0</v>
      </c>
      <c r="CI54" s="26">
        <v>0</v>
      </c>
      <c r="CJ54" s="26">
        <v>0</v>
      </c>
      <c r="CK54" s="26">
        <v>0</v>
      </c>
      <c r="CL54" s="26">
        <v>0</v>
      </c>
      <c r="CM54" s="26">
        <v>0</v>
      </c>
      <c r="CN54" s="26">
        <v>0</v>
      </c>
      <c r="CO54" s="26">
        <v>0</v>
      </c>
      <c r="CP54" s="26">
        <v>2</v>
      </c>
      <c r="CQ54" s="26">
        <v>0</v>
      </c>
      <c r="CR54" s="26">
        <v>0</v>
      </c>
      <c r="CS54" s="26">
        <v>14</v>
      </c>
      <c r="CT54" s="26">
        <v>7</v>
      </c>
      <c r="CU54" s="26">
        <v>0</v>
      </c>
      <c r="CV54" s="26">
        <v>0</v>
      </c>
      <c r="CW54" s="26">
        <v>3</v>
      </c>
      <c r="CX54" s="26">
        <v>8</v>
      </c>
      <c r="CY54" s="26">
        <v>0</v>
      </c>
      <c r="CZ54" s="26">
        <v>0</v>
      </c>
      <c r="DA54" s="26">
        <v>0</v>
      </c>
      <c r="DB54" s="26">
        <v>0</v>
      </c>
      <c r="DC54" s="26">
        <v>0</v>
      </c>
      <c r="DD54" s="26">
        <v>0</v>
      </c>
      <c r="DE54" s="26">
        <v>0</v>
      </c>
      <c r="DF54" s="26">
        <v>0</v>
      </c>
      <c r="DG54" s="26">
        <v>0</v>
      </c>
      <c r="DH54" s="26">
        <v>0</v>
      </c>
      <c r="DI54" s="26">
        <v>0</v>
      </c>
      <c r="DJ54" s="26">
        <v>0</v>
      </c>
      <c r="DK54" s="26">
        <v>0</v>
      </c>
      <c r="DL54" s="26">
        <v>0</v>
      </c>
      <c r="DM54" s="26">
        <v>0</v>
      </c>
      <c r="DN54" s="26">
        <v>0</v>
      </c>
      <c r="DO54" s="26">
        <v>0</v>
      </c>
      <c r="DP54" s="26">
        <v>0</v>
      </c>
      <c r="DQ54" s="26">
        <v>0</v>
      </c>
      <c r="DR54" s="26">
        <v>0</v>
      </c>
      <c r="DS54" s="26">
        <v>0</v>
      </c>
      <c r="DT54" s="26">
        <v>0</v>
      </c>
      <c r="DU54" s="26">
        <v>0</v>
      </c>
      <c r="DV54" s="26">
        <v>0</v>
      </c>
      <c r="DW54" s="26">
        <v>0</v>
      </c>
      <c r="DX54" s="26">
        <v>0</v>
      </c>
      <c r="DY54" s="26">
        <v>0</v>
      </c>
      <c r="DZ54" s="26">
        <v>34</v>
      </c>
      <c r="EA54" s="27">
        <v>1</v>
      </c>
      <c r="EB54" s="26" t="s">
        <v>932</v>
      </c>
      <c r="EC54" s="27">
        <v>1</v>
      </c>
      <c r="ED54" s="26" t="s">
        <v>933</v>
      </c>
      <c r="EE54" s="26" t="s">
        <v>934</v>
      </c>
      <c r="EF54" s="27">
        <v>1</v>
      </c>
      <c r="EG54" s="27">
        <v>0</v>
      </c>
      <c r="EH54" s="27">
        <v>1</v>
      </c>
      <c r="EI54" s="26"/>
      <c r="EJ54" s="26" t="s">
        <v>935</v>
      </c>
      <c r="EK54" s="26"/>
      <c r="EL54" s="26"/>
      <c r="EM54" s="26"/>
      <c r="EN54" s="28"/>
      <c r="EO54" s="29">
        <v>5368</v>
      </c>
      <c r="EP54" s="30">
        <v>155.04</v>
      </c>
      <c r="EQ54" s="29">
        <v>5</v>
      </c>
      <c r="ER54" s="29">
        <v>4</v>
      </c>
    </row>
    <row r="55" spans="1:148" ht="24">
      <c r="A55" s="26" t="s">
        <v>421</v>
      </c>
      <c r="B55" s="26" t="s">
        <v>936</v>
      </c>
      <c r="C55" s="27">
        <v>1</v>
      </c>
      <c r="D55" s="26" t="s">
        <v>937</v>
      </c>
      <c r="E55" s="26" t="s">
        <v>938</v>
      </c>
      <c r="F55" s="33">
        <v>678</v>
      </c>
      <c r="G55" s="26">
        <v>73532</v>
      </c>
      <c r="H55" s="26" t="s">
        <v>936</v>
      </c>
      <c r="I55" s="26" t="s">
        <v>939</v>
      </c>
      <c r="J55" s="26" t="s">
        <v>940</v>
      </c>
      <c r="K55" s="26" t="s">
        <v>394</v>
      </c>
      <c r="L55" s="26" t="s">
        <v>346</v>
      </c>
      <c r="M55" s="26" t="s">
        <v>330</v>
      </c>
      <c r="N55" s="26" t="s">
        <v>941</v>
      </c>
      <c r="O55" s="26"/>
      <c r="P55" s="26">
        <v>596543044</v>
      </c>
      <c r="Q55" s="26" t="s">
        <v>942</v>
      </c>
      <c r="R55" s="26" t="s">
        <v>346</v>
      </c>
      <c r="S55" s="26" t="s">
        <v>330</v>
      </c>
      <c r="T55" s="26" t="s">
        <v>941</v>
      </c>
      <c r="U55" s="26"/>
      <c r="V55" s="26">
        <v>596543044</v>
      </c>
      <c r="W55" s="26" t="s">
        <v>942</v>
      </c>
      <c r="X55" s="26">
        <v>2</v>
      </c>
      <c r="Y55" s="26">
        <v>0</v>
      </c>
      <c r="Z55" s="26">
        <v>2</v>
      </c>
      <c r="AA55" s="26">
        <v>2</v>
      </c>
      <c r="AB55" s="26">
        <v>0</v>
      </c>
      <c r="AC55" s="26">
        <v>2</v>
      </c>
      <c r="AD55" s="27" t="str">
        <f t="shared" si="0"/>
        <v>A</v>
      </c>
      <c r="AE55" s="26">
        <v>2</v>
      </c>
      <c r="AF55" s="27" t="str">
        <f t="shared" si="1"/>
        <v>A</v>
      </c>
      <c r="AG55" s="26">
        <v>0</v>
      </c>
      <c r="AH55" s="26">
        <v>1</v>
      </c>
      <c r="AI55" s="26">
        <v>1</v>
      </c>
      <c r="AJ55" s="26">
        <v>0</v>
      </c>
      <c r="AK55" s="26">
        <v>2</v>
      </c>
      <c r="AL55" s="27" t="str">
        <f t="shared" si="2"/>
        <v>A</v>
      </c>
      <c r="AM55" s="26">
        <v>0</v>
      </c>
      <c r="AN55" s="26">
        <v>0</v>
      </c>
      <c r="AO55" s="26">
        <v>2</v>
      </c>
      <c r="AP55" s="26">
        <v>2</v>
      </c>
      <c r="AQ55" s="27" t="str">
        <f t="shared" si="3"/>
        <v>A</v>
      </c>
      <c r="AR55" s="26">
        <v>0</v>
      </c>
      <c r="AS55" s="26">
        <v>0</v>
      </c>
      <c r="AT55" s="26">
        <v>1</v>
      </c>
      <c r="AU55" s="26">
        <v>1</v>
      </c>
      <c r="AV55" s="26">
        <v>0</v>
      </c>
      <c r="AW55" s="26">
        <v>0</v>
      </c>
      <c r="AX55" s="26">
        <v>2</v>
      </c>
      <c r="AY55" s="27" t="str">
        <f t="shared" si="4"/>
        <v>A</v>
      </c>
      <c r="AZ55" s="27">
        <v>1</v>
      </c>
      <c r="BA55" s="27">
        <v>1</v>
      </c>
      <c r="BB55" s="27">
        <v>0</v>
      </c>
      <c r="BC55" s="27">
        <v>1</v>
      </c>
      <c r="BD55" s="26">
        <v>35</v>
      </c>
      <c r="BE55" s="26">
        <v>0</v>
      </c>
      <c r="BF55" s="26">
        <v>0</v>
      </c>
      <c r="BG55" s="26">
        <v>9</v>
      </c>
      <c r="BH55" s="26">
        <v>4</v>
      </c>
      <c r="BI55" s="26">
        <v>4</v>
      </c>
      <c r="BJ55" s="26">
        <v>0</v>
      </c>
      <c r="BK55" s="26">
        <v>1</v>
      </c>
      <c r="BL55" s="26">
        <v>32</v>
      </c>
      <c r="BM55" s="26">
        <v>13</v>
      </c>
      <c r="BN55" s="26">
        <v>0</v>
      </c>
      <c r="BO55" s="26">
        <v>16</v>
      </c>
      <c r="BP55" s="26">
        <v>6</v>
      </c>
      <c r="BQ55" s="26">
        <v>0</v>
      </c>
      <c r="BR55" s="26">
        <v>0</v>
      </c>
      <c r="BS55" s="26">
        <v>1</v>
      </c>
      <c r="BT55" s="26">
        <v>3</v>
      </c>
      <c r="BU55" s="26">
        <v>0</v>
      </c>
      <c r="BV55" s="26">
        <v>28</v>
      </c>
      <c r="BW55" s="26">
        <v>15</v>
      </c>
      <c r="BX55" s="26">
        <v>0</v>
      </c>
      <c r="BY55" s="26">
        <v>0</v>
      </c>
      <c r="BZ55" s="26">
        <v>0</v>
      </c>
      <c r="CA55" s="26">
        <v>1</v>
      </c>
      <c r="CB55" s="26">
        <v>4</v>
      </c>
      <c r="CC55" s="26">
        <v>0</v>
      </c>
      <c r="CD55" s="26">
        <v>4</v>
      </c>
      <c r="CE55" s="26">
        <v>2</v>
      </c>
      <c r="CF55" s="26">
        <v>0</v>
      </c>
      <c r="CG55" s="26">
        <v>5</v>
      </c>
      <c r="CH55" s="26">
        <v>0</v>
      </c>
      <c r="CI55" s="26">
        <v>0</v>
      </c>
      <c r="CJ55" s="26">
        <v>0</v>
      </c>
      <c r="CK55" s="26">
        <v>0</v>
      </c>
      <c r="CL55" s="26">
        <v>0</v>
      </c>
      <c r="CM55" s="26">
        <v>0</v>
      </c>
      <c r="CN55" s="26">
        <v>0</v>
      </c>
      <c r="CO55" s="26">
        <v>0</v>
      </c>
      <c r="CP55" s="26">
        <v>3</v>
      </c>
      <c r="CQ55" s="26">
        <v>0</v>
      </c>
      <c r="CR55" s="26">
        <v>0</v>
      </c>
      <c r="CS55" s="26">
        <v>18</v>
      </c>
      <c r="CT55" s="26">
        <v>5</v>
      </c>
      <c r="CU55" s="26">
        <v>0</v>
      </c>
      <c r="CV55" s="26">
        <v>0</v>
      </c>
      <c r="CW55" s="26">
        <v>2</v>
      </c>
      <c r="CX55" s="26">
        <v>8</v>
      </c>
      <c r="CY55" s="26">
        <v>0</v>
      </c>
      <c r="CZ55" s="26">
        <v>0</v>
      </c>
      <c r="DA55" s="26">
        <v>0</v>
      </c>
      <c r="DB55" s="26">
        <v>0</v>
      </c>
      <c r="DC55" s="26">
        <v>0</v>
      </c>
      <c r="DD55" s="26">
        <v>0</v>
      </c>
      <c r="DE55" s="26">
        <v>0</v>
      </c>
      <c r="DF55" s="26">
        <v>0</v>
      </c>
      <c r="DG55" s="26">
        <v>0</v>
      </c>
      <c r="DH55" s="26">
        <v>0</v>
      </c>
      <c r="DI55" s="26">
        <v>0</v>
      </c>
      <c r="DJ55" s="26">
        <v>0</v>
      </c>
      <c r="DK55" s="26">
        <v>0</v>
      </c>
      <c r="DL55" s="26">
        <v>0</v>
      </c>
      <c r="DM55" s="26">
        <v>0</v>
      </c>
      <c r="DN55" s="26">
        <v>1</v>
      </c>
      <c r="DO55" s="26">
        <v>0</v>
      </c>
      <c r="DP55" s="26">
        <v>0</v>
      </c>
      <c r="DQ55" s="26">
        <v>0</v>
      </c>
      <c r="DR55" s="26">
        <v>0</v>
      </c>
      <c r="DS55" s="26">
        <v>0</v>
      </c>
      <c r="DT55" s="26">
        <v>0</v>
      </c>
      <c r="DU55" s="26">
        <v>0</v>
      </c>
      <c r="DV55" s="26">
        <v>0</v>
      </c>
      <c r="DW55" s="26">
        <v>0</v>
      </c>
      <c r="DX55" s="26">
        <v>0</v>
      </c>
      <c r="DY55" s="26">
        <v>2</v>
      </c>
      <c r="DZ55" s="26">
        <v>20</v>
      </c>
      <c r="EA55" s="27">
        <v>1</v>
      </c>
      <c r="EB55" s="26" t="s">
        <v>943</v>
      </c>
      <c r="EC55" s="27">
        <v>1</v>
      </c>
      <c r="ED55" s="26"/>
      <c r="EE55" s="26"/>
      <c r="EF55" s="27">
        <v>1</v>
      </c>
      <c r="EG55" s="27">
        <v>1</v>
      </c>
      <c r="EH55" s="27">
        <v>1</v>
      </c>
      <c r="EI55" s="26"/>
      <c r="EJ55" s="26"/>
      <c r="EK55" s="26">
        <v>7268</v>
      </c>
      <c r="EL55" s="26">
        <v>17.020969999999998</v>
      </c>
      <c r="EM55" s="26">
        <v>1</v>
      </c>
      <c r="EN55" s="28">
        <v>1</v>
      </c>
      <c r="EO55" s="29">
        <v>7273</v>
      </c>
      <c r="EP55" s="30">
        <v>17.02</v>
      </c>
      <c r="EQ55" s="29">
        <v>1</v>
      </c>
      <c r="ER55" s="29">
        <v>1</v>
      </c>
    </row>
    <row r="56" spans="1:148" ht="36">
      <c r="A56" s="26" t="s">
        <v>421</v>
      </c>
      <c r="B56" s="26" t="s">
        <v>944</v>
      </c>
      <c r="C56" s="27">
        <v>3</v>
      </c>
      <c r="D56" s="26" t="s">
        <v>945</v>
      </c>
      <c r="E56" s="26" t="s">
        <v>360</v>
      </c>
      <c r="F56" s="26" t="s">
        <v>946</v>
      </c>
      <c r="G56" s="26">
        <v>79501</v>
      </c>
      <c r="H56" s="26" t="s">
        <v>944</v>
      </c>
      <c r="I56" s="26" t="s">
        <v>947</v>
      </c>
      <c r="J56" s="26" t="s">
        <v>948</v>
      </c>
      <c r="K56" s="26" t="s">
        <v>949</v>
      </c>
      <c r="L56" s="26" t="s">
        <v>322</v>
      </c>
      <c r="M56" s="26" t="s">
        <v>365</v>
      </c>
      <c r="N56" s="26" t="s">
        <v>950</v>
      </c>
      <c r="O56" s="26"/>
      <c r="P56" s="26">
        <v>554254301</v>
      </c>
      <c r="Q56" s="26" t="s">
        <v>951</v>
      </c>
      <c r="R56" s="26" t="s">
        <v>322</v>
      </c>
      <c r="S56" s="26" t="s">
        <v>365</v>
      </c>
      <c r="T56" s="26" t="s">
        <v>950</v>
      </c>
      <c r="U56" s="26"/>
      <c r="V56" s="26">
        <v>554254301</v>
      </c>
      <c r="W56" s="26" t="s">
        <v>951</v>
      </c>
      <c r="X56" s="26">
        <v>5</v>
      </c>
      <c r="Y56" s="26">
        <v>1</v>
      </c>
      <c r="Z56" s="26">
        <v>6</v>
      </c>
      <c r="AA56" s="26">
        <v>5</v>
      </c>
      <c r="AB56" s="26">
        <v>1</v>
      </c>
      <c r="AC56" s="26">
        <v>6</v>
      </c>
      <c r="AD56" s="27" t="str">
        <f t="shared" si="0"/>
        <v>A</v>
      </c>
      <c r="AE56" s="26">
        <v>5</v>
      </c>
      <c r="AF56" s="27" t="str">
        <f t="shared" si="1"/>
        <v>A</v>
      </c>
      <c r="AG56" s="26">
        <v>0</v>
      </c>
      <c r="AH56" s="26">
        <v>2</v>
      </c>
      <c r="AI56" s="26">
        <v>2</v>
      </c>
      <c r="AJ56" s="26">
        <v>1</v>
      </c>
      <c r="AK56" s="26">
        <v>5</v>
      </c>
      <c r="AL56" s="27" t="str">
        <f t="shared" si="2"/>
        <v>A</v>
      </c>
      <c r="AM56" s="26">
        <v>0</v>
      </c>
      <c r="AN56" s="26">
        <v>2</v>
      </c>
      <c r="AO56" s="26">
        <v>3</v>
      </c>
      <c r="AP56" s="26">
        <v>5</v>
      </c>
      <c r="AQ56" s="27" t="str">
        <f t="shared" si="3"/>
        <v>A</v>
      </c>
      <c r="AR56" s="26">
        <v>0</v>
      </c>
      <c r="AS56" s="26">
        <v>0</v>
      </c>
      <c r="AT56" s="26">
        <v>0</v>
      </c>
      <c r="AU56" s="26">
        <v>4</v>
      </c>
      <c r="AV56" s="26">
        <v>1</v>
      </c>
      <c r="AW56" s="26">
        <v>0</v>
      </c>
      <c r="AX56" s="26">
        <v>5</v>
      </c>
      <c r="AY56" s="27" t="str">
        <f t="shared" si="4"/>
        <v>A</v>
      </c>
      <c r="AZ56" s="27">
        <v>1</v>
      </c>
      <c r="BA56" s="27">
        <v>1</v>
      </c>
      <c r="BB56" s="27">
        <v>1</v>
      </c>
      <c r="BC56" s="27">
        <v>1</v>
      </c>
      <c r="BD56" s="26">
        <v>0</v>
      </c>
      <c r="BE56" s="26">
        <v>3</v>
      </c>
      <c r="BF56" s="26">
        <v>0</v>
      </c>
      <c r="BG56" s="26">
        <v>37</v>
      </c>
      <c r="BH56" s="26">
        <v>0</v>
      </c>
      <c r="BI56" s="26">
        <v>6</v>
      </c>
      <c r="BJ56" s="26">
        <v>0</v>
      </c>
      <c r="BK56" s="26">
        <v>1</v>
      </c>
      <c r="BL56" s="26">
        <v>83</v>
      </c>
      <c r="BM56" s="26">
        <v>5</v>
      </c>
      <c r="BN56" s="26">
        <v>6</v>
      </c>
      <c r="BO56" s="26">
        <v>33</v>
      </c>
      <c r="BP56" s="26">
        <v>58</v>
      </c>
      <c r="BQ56" s="26">
        <v>10</v>
      </c>
      <c r="BR56" s="26">
        <v>2</v>
      </c>
      <c r="BS56" s="26">
        <v>0</v>
      </c>
      <c r="BT56" s="26">
        <v>8</v>
      </c>
      <c r="BU56" s="26">
        <v>0</v>
      </c>
      <c r="BV56" s="26">
        <v>7</v>
      </c>
      <c r="BW56" s="26">
        <v>68</v>
      </c>
      <c r="BX56" s="26">
        <v>0</v>
      </c>
      <c r="BY56" s="26">
        <v>2</v>
      </c>
      <c r="BZ56" s="26">
        <v>1</v>
      </c>
      <c r="CA56" s="26">
        <v>9</v>
      </c>
      <c r="CB56" s="26">
        <v>12</v>
      </c>
      <c r="CC56" s="26">
        <v>0</v>
      </c>
      <c r="CD56" s="26">
        <v>7</v>
      </c>
      <c r="CE56" s="26">
        <v>3</v>
      </c>
      <c r="CF56" s="26">
        <v>1</v>
      </c>
      <c r="CG56" s="26">
        <v>7</v>
      </c>
      <c r="CH56" s="26">
        <v>0</v>
      </c>
      <c r="CI56" s="26">
        <v>0</v>
      </c>
      <c r="CJ56" s="26">
        <v>0</v>
      </c>
      <c r="CK56" s="26">
        <v>0</v>
      </c>
      <c r="CL56" s="26">
        <v>0</v>
      </c>
      <c r="CM56" s="26">
        <v>2</v>
      </c>
      <c r="CN56" s="26">
        <v>0</v>
      </c>
      <c r="CO56" s="26">
        <v>0</v>
      </c>
      <c r="CP56" s="26">
        <v>1</v>
      </c>
      <c r="CQ56" s="26">
        <v>0</v>
      </c>
      <c r="CR56" s="26">
        <v>0</v>
      </c>
      <c r="CS56" s="26">
        <v>11</v>
      </c>
      <c r="CT56" s="26">
        <v>2</v>
      </c>
      <c r="CU56" s="26">
        <v>0</v>
      </c>
      <c r="CV56" s="26">
        <v>0</v>
      </c>
      <c r="CW56" s="26">
        <v>13</v>
      </c>
      <c r="CX56" s="26">
        <v>6</v>
      </c>
      <c r="CY56" s="26">
        <v>4</v>
      </c>
      <c r="CZ56" s="26">
        <v>0</v>
      </c>
      <c r="DA56" s="26">
        <v>0</v>
      </c>
      <c r="DB56" s="26">
        <v>0</v>
      </c>
      <c r="DC56" s="26">
        <v>0</v>
      </c>
      <c r="DD56" s="26">
        <v>0</v>
      </c>
      <c r="DE56" s="26">
        <v>0</v>
      </c>
      <c r="DF56" s="26">
        <v>2</v>
      </c>
      <c r="DG56" s="26">
        <v>0</v>
      </c>
      <c r="DH56" s="26">
        <v>0</v>
      </c>
      <c r="DI56" s="26">
        <v>0</v>
      </c>
      <c r="DJ56" s="26">
        <v>0</v>
      </c>
      <c r="DK56" s="26">
        <v>0</v>
      </c>
      <c r="DL56" s="26">
        <v>0</v>
      </c>
      <c r="DM56" s="26">
        <v>0</v>
      </c>
      <c r="DN56" s="26">
        <v>0</v>
      </c>
      <c r="DO56" s="26">
        <v>0</v>
      </c>
      <c r="DP56" s="26">
        <v>0</v>
      </c>
      <c r="DQ56" s="26">
        <v>0</v>
      </c>
      <c r="DR56" s="26">
        <v>0</v>
      </c>
      <c r="DS56" s="26">
        <v>0</v>
      </c>
      <c r="DT56" s="26">
        <v>0</v>
      </c>
      <c r="DU56" s="26">
        <v>0</v>
      </c>
      <c r="DV56" s="26">
        <v>4</v>
      </c>
      <c r="DW56" s="26">
        <v>0</v>
      </c>
      <c r="DX56" s="26">
        <v>0</v>
      </c>
      <c r="DY56" s="26">
        <v>3</v>
      </c>
      <c r="DZ56" s="26">
        <v>11</v>
      </c>
      <c r="EA56" s="27">
        <v>1</v>
      </c>
      <c r="EB56" s="26" t="s">
        <v>952</v>
      </c>
      <c r="EC56" s="27">
        <v>1</v>
      </c>
      <c r="ED56" s="26" t="s">
        <v>953</v>
      </c>
      <c r="EE56" s="26" t="s">
        <v>954</v>
      </c>
      <c r="EF56" s="27">
        <v>1</v>
      </c>
      <c r="EG56" s="27">
        <v>1</v>
      </c>
      <c r="EH56" s="27">
        <v>1</v>
      </c>
      <c r="EI56" s="26" t="s">
        <v>955</v>
      </c>
      <c r="EJ56" s="26" t="s">
        <v>956</v>
      </c>
      <c r="EK56" s="26">
        <v>11814</v>
      </c>
      <c r="EL56" s="26">
        <v>278.18650000000002</v>
      </c>
      <c r="EM56" s="26">
        <v>8</v>
      </c>
      <c r="EN56" s="28">
        <v>7</v>
      </c>
      <c r="EO56" s="29">
        <v>11558</v>
      </c>
      <c r="EP56" s="30">
        <v>278.18</v>
      </c>
      <c r="EQ56" s="29">
        <v>8</v>
      </c>
      <c r="ER56" s="29">
        <v>7</v>
      </c>
    </row>
    <row r="57" spans="1:148">
      <c r="A57" s="26" t="s">
        <v>421</v>
      </c>
      <c r="B57" s="26" t="s">
        <v>957</v>
      </c>
      <c r="C57" s="27">
        <v>1</v>
      </c>
      <c r="D57" s="26" t="s">
        <v>958</v>
      </c>
      <c r="E57" s="26" t="s">
        <v>957</v>
      </c>
      <c r="F57" s="26">
        <v>730</v>
      </c>
      <c r="G57" s="26">
        <v>73534</v>
      </c>
      <c r="H57" s="26" t="s">
        <v>957</v>
      </c>
      <c r="I57" s="26" t="s">
        <v>959</v>
      </c>
      <c r="J57" s="26" t="s">
        <v>960</v>
      </c>
      <c r="K57" s="26" t="s">
        <v>961</v>
      </c>
      <c r="L57" s="26" t="s">
        <v>322</v>
      </c>
      <c r="M57" s="26" t="s">
        <v>392</v>
      </c>
      <c r="N57" s="26" t="s">
        <v>962</v>
      </c>
      <c r="O57" s="26"/>
      <c r="P57" s="26">
        <v>597602067</v>
      </c>
      <c r="Q57" s="26" t="s">
        <v>963</v>
      </c>
      <c r="R57" s="26"/>
      <c r="S57" s="26"/>
      <c r="T57" s="26"/>
      <c r="U57" s="26"/>
      <c r="V57" s="26"/>
      <c r="W57" s="26"/>
      <c r="X57" s="26">
        <v>2</v>
      </c>
      <c r="Y57" s="26">
        <v>0</v>
      </c>
      <c r="Z57" s="26">
        <v>2</v>
      </c>
      <c r="AA57" s="26">
        <v>2</v>
      </c>
      <c r="AB57" s="26">
        <v>0</v>
      </c>
      <c r="AC57" s="26">
        <v>2</v>
      </c>
      <c r="AD57" s="27" t="str">
        <f t="shared" si="0"/>
        <v>A</v>
      </c>
      <c r="AE57" s="26">
        <v>2</v>
      </c>
      <c r="AF57" s="27" t="str">
        <f t="shared" si="1"/>
        <v>A</v>
      </c>
      <c r="AG57" s="26">
        <v>0</v>
      </c>
      <c r="AH57" s="26">
        <v>1</v>
      </c>
      <c r="AI57" s="26">
        <v>0</v>
      </c>
      <c r="AJ57" s="26">
        <v>1</v>
      </c>
      <c r="AK57" s="26">
        <v>2</v>
      </c>
      <c r="AL57" s="27" t="str">
        <f t="shared" si="2"/>
        <v>A</v>
      </c>
      <c r="AM57" s="26">
        <v>0</v>
      </c>
      <c r="AN57" s="26">
        <v>0</v>
      </c>
      <c r="AO57" s="26">
        <v>2</v>
      </c>
      <c r="AP57" s="26">
        <v>2</v>
      </c>
      <c r="AQ57" s="27" t="str">
        <f t="shared" si="3"/>
        <v>A</v>
      </c>
      <c r="AR57" s="26">
        <v>0</v>
      </c>
      <c r="AS57" s="26">
        <v>0</v>
      </c>
      <c r="AT57" s="26">
        <v>0</v>
      </c>
      <c r="AU57" s="26">
        <v>1</v>
      </c>
      <c r="AV57" s="26">
        <v>1</v>
      </c>
      <c r="AW57" s="26">
        <v>0</v>
      </c>
      <c r="AX57" s="26">
        <v>2</v>
      </c>
      <c r="AY57" s="27" t="str">
        <f t="shared" si="4"/>
        <v>A</v>
      </c>
      <c r="AZ57" s="27">
        <v>0</v>
      </c>
      <c r="BA57" s="27">
        <v>1</v>
      </c>
      <c r="BB57" s="27">
        <v>0</v>
      </c>
      <c r="BC57" s="27">
        <v>0</v>
      </c>
      <c r="BD57" s="26">
        <v>41</v>
      </c>
      <c r="BE57" s="26">
        <v>0</v>
      </c>
      <c r="BF57" s="26">
        <v>0</v>
      </c>
      <c r="BG57" s="26">
        <v>6</v>
      </c>
      <c r="BH57" s="26">
        <v>0</v>
      </c>
      <c r="BI57" s="26">
        <v>5</v>
      </c>
      <c r="BJ57" s="26">
        <v>0</v>
      </c>
      <c r="BK57" s="26">
        <v>0</v>
      </c>
      <c r="BL57" s="26">
        <v>35</v>
      </c>
      <c r="BM57" s="26">
        <v>8</v>
      </c>
      <c r="BN57" s="26">
        <v>0</v>
      </c>
      <c r="BO57" s="26">
        <v>33</v>
      </c>
      <c r="BP57" s="26">
        <v>9</v>
      </c>
      <c r="BQ57" s="26">
        <v>0</v>
      </c>
      <c r="BR57" s="26">
        <v>0</v>
      </c>
      <c r="BS57" s="26">
        <v>0</v>
      </c>
      <c r="BT57" s="26">
        <v>0</v>
      </c>
      <c r="BU57" s="26">
        <v>0</v>
      </c>
      <c r="BV57" s="26">
        <v>7</v>
      </c>
      <c r="BW57" s="26">
        <v>15</v>
      </c>
      <c r="BX57" s="26">
        <v>0</v>
      </c>
      <c r="BY57" s="26">
        <v>0</v>
      </c>
      <c r="BZ57" s="26">
        <v>0</v>
      </c>
      <c r="CA57" s="26">
        <v>24</v>
      </c>
      <c r="CB57" s="26">
        <v>3</v>
      </c>
      <c r="CC57" s="26">
        <v>0</v>
      </c>
      <c r="CD57" s="26">
        <v>5</v>
      </c>
      <c r="CE57" s="26">
        <v>1</v>
      </c>
      <c r="CF57" s="26">
        <v>0</v>
      </c>
      <c r="CG57" s="26">
        <v>0</v>
      </c>
      <c r="CH57" s="26">
        <v>0</v>
      </c>
      <c r="CI57" s="26">
        <v>0</v>
      </c>
      <c r="CJ57" s="26">
        <v>0</v>
      </c>
      <c r="CK57" s="26">
        <v>0</v>
      </c>
      <c r="CL57" s="26">
        <v>0</v>
      </c>
      <c r="CM57" s="26">
        <v>0</v>
      </c>
      <c r="CN57" s="26">
        <v>0</v>
      </c>
      <c r="CO57" s="26">
        <v>0</v>
      </c>
      <c r="CP57" s="26">
        <v>0</v>
      </c>
      <c r="CQ57" s="26">
        <v>0</v>
      </c>
      <c r="CR57" s="26">
        <v>0</v>
      </c>
      <c r="CS57" s="26">
        <v>7</v>
      </c>
      <c r="CT57" s="26">
        <v>2</v>
      </c>
      <c r="CU57" s="26">
        <v>0</v>
      </c>
      <c r="CV57" s="26">
        <v>0</v>
      </c>
      <c r="CW57" s="26">
        <v>1</v>
      </c>
      <c r="CX57" s="26">
        <v>0</v>
      </c>
      <c r="CY57" s="26">
        <v>0</v>
      </c>
      <c r="CZ57" s="26">
        <v>0</v>
      </c>
      <c r="DA57" s="26">
        <v>0</v>
      </c>
      <c r="DB57" s="26">
        <v>0</v>
      </c>
      <c r="DC57" s="26">
        <v>0</v>
      </c>
      <c r="DD57" s="26">
        <v>0</v>
      </c>
      <c r="DE57" s="26">
        <v>0</v>
      </c>
      <c r="DF57" s="26">
        <v>0</v>
      </c>
      <c r="DG57" s="26">
        <v>0</v>
      </c>
      <c r="DH57" s="26">
        <v>0</v>
      </c>
      <c r="DI57" s="26">
        <v>0</v>
      </c>
      <c r="DJ57" s="26">
        <v>0</v>
      </c>
      <c r="DK57" s="26">
        <v>0</v>
      </c>
      <c r="DL57" s="26">
        <v>0</v>
      </c>
      <c r="DM57" s="26">
        <v>0</v>
      </c>
      <c r="DN57" s="26">
        <v>0</v>
      </c>
      <c r="DO57" s="26">
        <v>0</v>
      </c>
      <c r="DP57" s="26">
        <v>0</v>
      </c>
      <c r="DQ57" s="26">
        <v>0</v>
      </c>
      <c r="DR57" s="26">
        <v>0</v>
      </c>
      <c r="DS57" s="26">
        <v>0</v>
      </c>
      <c r="DT57" s="26">
        <v>0</v>
      </c>
      <c r="DU57" s="26">
        <v>0</v>
      </c>
      <c r="DV57" s="26">
        <v>0</v>
      </c>
      <c r="DW57" s="26">
        <v>0</v>
      </c>
      <c r="DX57" s="26">
        <v>0</v>
      </c>
      <c r="DY57" s="26">
        <v>0</v>
      </c>
      <c r="DZ57" s="26">
        <v>7</v>
      </c>
      <c r="EA57" s="27">
        <v>0</v>
      </c>
      <c r="EB57" s="26"/>
      <c r="EC57" s="27">
        <v>1</v>
      </c>
      <c r="ED57" s="26"/>
      <c r="EE57" s="26"/>
      <c r="EF57" s="27">
        <v>1</v>
      </c>
      <c r="EG57" s="27">
        <v>1</v>
      </c>
      <c r="EH57" s="27">
        <v>1</v>
      </c>
      <c r="EI57" s="26"/>
      <c r="EJ57" s="26"/>
      <c r="EK57" s="26"/>
      <c r="EL57" s="26">
        <v>13.86801</v>
      </c>
      <c r="EM57" s="26">
        <v>1</v>
      </c>
      <c r="EN57" s="28">
        <v>1</v>
      </c>
      <c r="EO57" s="29">
        <v>1898</v>
      </c>
      <c r="EP57" s="30">
        <v>13.87</v>
      </c>
      <c r="EQ57" s="29">
        <v>1</v>
      </c>
      <c r="ER57" s="29">
        <v>1</v>
      </c>
    </row>
    <row r="58" spans="1:148" ht="24">
      <c r="A58" s="26" t="s">
        <v>421</v>
      </c>
      <c r="B58" s="26" t="s">
        <v>964</v>
      </c>
      <c r="C58" s="27">
        <v>2</v>
      </c>
      <c r="D58" s="26" t="s">
        <v>965</v>
      </c>
      <c r="E58" s="26" t="s">
        <v>380</v>
      </c>
      <c r="F58" s="26">
        <v>762</v>
      </c>
      <c r="G58" s="26">
        <v>74213</v>
      </c>
      <c r="H58" s="26" t="s">
        <v>966</v>
      </c>
      <c r="I58" s="26" t="s">
        <v>967</v>
      </c>
      <c r="J58" s="26" t="s">
        <v>968</v>
      </c>
      <c r="K58" s="26" t="s">
        <v>969</v>
      </c>
      <c r="L58" s="26" t="s">
        <v>322</v>
      </c>
      <c r="M58" s="26" t="s">
        <v>334</v>
      </c>
      <c r="N58" s="26" t="s">
        <v>970</v>
      </c>
      <c r="O58" s="26"/>
      <c r="P58" s="26">
        <v>556414330</v>
      </c>
      <c r="Q58" s="26" t="s">
        <v>971</v>
      </c>
      <c r="R58" s="26"/>
      <c r="S58" s="26" t="s">
        <v>343</v>
      </c>
      <c r="T58" s="26" t="s">
        <v>972</v>
      </c>
      <c r="U58" s="26"/>
      <c r="V58" s="26">
        <v>556414344</v>
      </c>
      <c r="W58" s="26" t="s">
        <v>973</v>
      </c>
      <c r="X58" s="26">
        <v>5</v>
      </c>
      <c r="Y58" s="26">
        <v>0</v>
      </c>
      <c r="Z58" s="26">
        <v>5</v>
      </c>
      <c r="AA58" s="26">
        <v>4.5</v>
      </c>
      <c r="AB58" s="26">
        <v>0.5</v>
      </c>
      <c r="AC58" s="26">
        <v>5</v>
      </c>
      <c r="AD58" s="27" t="str">
        <f t="shared" si="0"/>
        <v>A</v>
      </c>
      <c r="AE58" s="26">
        <v>5</v>
      </c>
      <c r="AF58" s="27" t="str">
        <f t="shared" si="1"/>
        <v>A</v>
      </c>
      <c r="AG58" s="26">
        <v>0</v>
      </c>
      <c r="AH58" s="26">
        <v>3</v>
      </c>
      <c r="AI58" s="26">
        <v>0</v>
      </c>
      <c r="AJ58" s="26">
        <v>2</v>
      </c>
      <c r="AK58" s="26">
        <v>5</v>
      </c>
      <c r="AL58" s="27" t="str">
        <f t="shared" si="2"/>
        <v>A</v>
      </c>
      <c r="AM58" s="26">
        <v>0</v>
      </c>
      <c r="AN58" s="26">
        <v>2</v>
      </c>
      <c r="AO58" s="26">
        <v>3</v>
      </c>
      <c r="AP58" s="26">
        <v>5</v>
      </c>
      <c r="AQ58" s="27" t="str">
        <f t="shared" si="3"/>
        <v>A</v>
      </c>
      <c r="AR58" s="26">
        <v>0</v>
      </c>
      <c r="AS58" s="26">
        <v>1</v>
      </c>
      <c r="AT58" s="26">
        <v>2</v>
      </c>
      <c r="AU58" s="26">
        <v>1</v>
      </c>
      <c r="AV58" s="26">
        <v>1</v>
      </c>
      <c r="AW58" s="26">
        <v>0</v>
      </c>
      <c r="AX58" s="26">
        <v>5</v>
      </c>
      <c r="AY58" s="27" t="str">
        <f t="shared" si="4"/>
        <v>A</v>
      </c>
      <c r="AZ58" s="27">
        <v>1</v>
      </c>
      <c r="BA58" s="27">
        <v>1</v>
      </c>
      <c r="BB58" s="27">
        <v>1</v>
      </c>
      <c r="BC58" s="27">
        <v>1</v>
      </c>
      <c r="BD58" s="26">
        <v>5</v>
      </c>
      <c r="BE58" s="26">
        <v>11</v>
      </c>
      <c r="BF58" s="26">
        <v>0</v>
      </c>
      <c r="BG58" s="26">
        <v>18</v>
      </c>
      <c r="BH58" s="26">
        <v>2</v>
      </c>
      <c r="BI58" s="26">
        <v>7</v>
      </c>
      <c r="BJ58" s="26">
        <v>0</v>
      </c>
      <c r="BK58" s="26">
        <v>0</v>
      </c>
      <c r="BL58" s="26">
        <v>406</v>
      </c>
      <c r="BM58" s="26">
        <v>11</v>
      </c>
      <c r="BN58" s="26">
        <v>4</v>
      </c>
      <c r="BO58" s="26">
        <v>13</v>
      </c>
      <c r="BP58" s="26">
        <v>18</v>
      </c>
      <c r="BQ58" s="26">
        <v>2</v>
      </c>
      <c r="BR58" s="26">
        <v>0</v>
      </c>
      <c r="BS58" s="26">
        <v>5</v>
      </c>
      <c r="BT58" s="26">
        <v>0</v>
      </c>
      <c r="BU58" s="26">
        <v>2</v>
      </c>
      <c r="BV58" s="26">
        <v>0</v>
      </c>
      <c r="BW58" s="26">
        <v>23</v>
      </c>
      <c r="BX58" s="26">
        <v>1</v>
      </c>
      <c r="BY58" s="26">
        <v>1</v>
      </c>
      <c r="BZ58" s="26">
        <v>0</v>
      </c>
      <c r="CA58" s="26">
        <v>2</v>
      </c>
      <c r="CB58" s="26">
        <v>3</v>
      </c>
      <c r="CC58" s="26">
        <v>0</v>
      </c>
      <c r="CD58" s="26">
        <v>2</v>
      </c>
      <c r="CE58" s="26">
        <v>0</v>
      </c>
      <c r="CF58" s="26">
        <v>2</v>
      </c>
      <c r="CG58" s="26">
        <v>19</v>
      </c>
      <c r="CH58" s="26">
        <v>0</v>
      </c>
      <c r="CI58" s="26">
        <v>2</v>
      </c>
      <c r="CJ58" s="26">
        <v>0</v>
      </c>
      <c r="CK58" s="26">
        <v>0</v>
      </c>
      <c r="CL58" s="26">
        <v>0</v>
      </c>
      <c r="CM58" s="26">
        <v>0</v>
      </c>
      <c r="CN58" s="26">
        <v>0</v>
      </c>
      <c r="CO58" s="26">
        <v>0</v>
      </c>
      <c r="CP58" s="26">
        <v>5</v>
      </c>
      <c r="CQ58" s="26">
        <v>1</v>
      </c>
      <c r="CR58" s="26">
        <v>0</v>
      </c>
      <c r="CS58" s="26">
        <v>19</v>
      </c>
      <c r="CT58" s="26">
        <v>0</v>
      </c>
      <c r="CU58" s="26">
        <v>0</v>
      </c>
      <c r="CV58" s="26">
        <v>0</v>
      </c>
      <c r="CW58" s="26">
        <v>45</v>
      </c>
      <c r="CX58" s="26">
        <v>0</v>
      </c>
      <c r="CY58" s="26">
        <v>0</v>
      </c>
      <c r="CZ58" s="26">
        <v>0</v>
      </c>
      <c r="DA58" s="26">
        <v>0</v>
      </c>
      <c r="DB58" s="26">
        <v>0</v>
      </c>
      <c r="DC58" s="26">
        <v>0</v>
      </c>
      <c r="DD58" s="26">
        <v>0</v>
      </c>
      <c r="DE58" s="26">
        <v>0</v>
      </c>
      <c r="DF58" s="26">
        <v>0</v>
      </c>
      <c r="DG58" s="26">
        <v>0</v>
      </c>
      <c r="DH58" s="26">
        <v>0</v>
      </c>
      <c r="DI58" s="26">
        <v>0</v>
      </c>
      <c r="DJ58" s="26">
        <v>0</v>
      </c>
      <c r="DK58" s="26">
        <v>0</v>
      </c>
      <c r="DL58" s="26">
        <v>0</v>
      </c>
      <c r="DM58" s="26">
        <v>0</v>
      </c>
      <c r="DN58" s="26">
        <v>0</v>
      </c>
      <c r="DO58" s="26">
        <v>0</v>
      </c>
      <c r="DP58" s="26">
        <v>0</v>
      </c>
      <c r="DQ58" s="26">
        <v>0</v>
      </c>
      <c r="DR58" s="26">
        <v>0</v>
      </c>
      <c r="DS58" s="26">
        <v>0</v>
      </c>
      <c r="DT58" s="26">
        <v>2</v>
      </c>
      <c r="DU58" s="26">
        <v>0</v>
      </c>
      <c r="DV58" s="26">
        <v>3</v>
      </c>
      <c r="DW58" s="26">
        <v>2</v>
      </c>
      <c r="DX58" s="26">
        <v>0</v>
      </c>
      <c r="DY58" s="26">
        <v>0</v>
      </c>
      <c r="DZ58" s="26">
        <v>81</v>
      </c>
      <c r="EA58" s="27">
        <v>1</v>
      </c>
      <c r="EB58" s="26" t="s">
        <v>974</v>
      </c>
      <c r="EC58" s="27">
        <v>1</v>
      </c>
      <c r="ED58" s="26"/>
      <c r="EE58" s="26"/>
      <c r="EF58" s="27">
        <v>1</v>
      </c>
      <c r="EG58" s="27">
        <v>1</v>
      </c>
      <c r="EH58" s="27">
        <v>1</v>
      </c>
      <c r="EI58" s="26"/>
      <c r="EJ58" s="26"/>
      <c r="EK58" s="26">
        <v>13291</v>
      </c>
      <c r="EL58" s="26">
        <v>67.543017000000006</v>
      </c>
      <c r="EM58" s="26">
        <v>4</v>
      </c>
      <c r="EN58" s="28">
        <v>4</v>
      </c>
      <c r="EO58" s="29">
        <v>13147</v>
      </c>
      <c r="EP58" s="30">
        <v>67.58</v>
      </c>
      <c r="EQ58" s="29">
        <v>4</v>
      </c>
      <c r="ER58" s="29">
        <v>4</v>
      </c>
    </row>
    <row r="59" spans="1:148" ht="24">
      <c r="A59" s="26" t="s">
        <v>421</v>
      </c>
      <c r="B59" s="26" t="s">
        <v>975</v>
      </c>
      <c r="C59" s="27">
        <v>1</v>
      </c>
      <c r="D59" s="26" t="s">
        <v>976</v>
      </c>
      <c r="E59" s="26" t="s">
        <v>373</v>
      </c>
      <c r="F59" s="26">
        <v>318</v>
      </c>
      <c r="G59" s="26">
        <v>74201</v>
      </c>
      <c r="H59" s="26" t="s">
        <v>975</v>
      </c>
      <c r="I59" s="26" t="s">
        <v>977</v>
      </c>
      <c r="J59" s="26" t="s">
        <v>978</v>
      </c>
      <c r="K59" s="26" t="s">
        <v>348</v>
      </c>
      <c r="L59" s="26"/>
      <c r="M59" s="26" t="s">
        <v>371</v>
      </c>
      <c r="N59" s="26" t="s">
        <v>979</v>
      </c>
      <c r="O59" s="26"/>
      <c r="P59" s="26">
        <v>556770107</v>
      </c>
      <c r="Q59" s="26" t="s">
        <v>980</v>
      </c>
      <c r="R59" s="26"/>
      <c r="S59" s="26" t="s">
        <v>371</v>
      </c>
      <c r="T59" s="26" t="s">
        <v>979</v>
      </c>
      <c r="U59" s="26"/>
      <c r="V59" s="26">
        <v>556770107</v>
      </c>
      <c r="W59" s="26" t="s">
        <v>980</v>
      </c>
      <c r="X59" s="26">
        <v>2</v>
      </c>
      <c r="Y59" s="26">
        <v>0</v>
      </c>
      <c r="Z59" s="26">
        <v>2</v>
      </c>
      <c r="AA59" s="26">
        <v>2</v>
      </c>
      <c r="AB59" s="26">
        <v>0</v>
      </c>
      <c r="AC59" s="26">
        <v>2</v>
      </c>
      <c r="AD59" s="27" t="str">
        <f t="shared" si="0"/>
        <v>A</v>
      </c>
      <c r="AE59" s="26">
        <v>2</v>
      </c>
      <c r="AF59" s="27" t="str">
        <f t="shared" si="1"/>
        <v>A</v>
      </c>
      <c r="AG59" s="26">
        <v>0</v>
      </c>
      <c r="AH59" s="26">
        <v>2</v>
      </c>
      <c r="AI59" s="26">
        <v>0</v>
      </c>
      <c r="AJ59" s="26">
        <v>0</v>
      </c>
      <c r="AK59" s="26">
        <v>2</v>
      </c>
      <c r="AL59" s="27" t="str">
        <f t="shared" si="2"/>
        <v>A</v>
      </c>
      <c r="AM59" s="26">
        <v>0</v>
      </c>
      <c r="AN59" s="26">
        <v>0</v>
      </c>
      <c r="AO59" s="26">
        <v>2</v>
      </c>
      <c r="AP59" s="26">
        <v>2</v>
      </c>
      <c r="AQ59" s="27" t="str">
        <f t="shared" si="3"/>
        <v>A</v>
      </c>
      <c r="AR59" s="26">
        <v>0</v>
      </c>
      <c r="AS59" s="26">
        <v>0</v>
      </c>
      <c r="AT59" s="26">
        <v>0</v>
      </c>
      <c r="AU59" s="26">
        <v>2</v>
      </c>
      <c r="AV59" s="26">
        <v>0</v>
      </c>
      <c r="AW59" s="26">
        <v>0</v>
      </c>
      <c r="AX59" s="26">
        <v>2</v>
      </c>
      <c r="AY59" s="27" t="str">
        <f t="shared" si="4"/>
        <v>A</v>
      </c>
      <c r="AZ59" s="27">
        <v>0</v>
      </c>
      <c r="BA59" s="27">
        <v>1</v>
      </c>
      <c r="BB59" s="27">
        <v>0</v>
      </c>
      <c r="BC59" s="27">
        <v>1</v>
      </c>
      <c r="BD59" s="26">
        <v>1</v>
      </c>
      <c r="BE59" s="26">
        <v>1</v>
      </c>
      <c r="BF59" s="26">
        <v>0</v>
      </c>
      <c r="BG59" s="26">
        <v>6</v>
      </c>
      <c r="BH59" s="26">
        <v>1</v>
      </c>
      <c r="BI59" s="26">
        <v>3</v>
      </c>
      <c r="BJ59" s="26">
        <v>0</v>
      </c>
      <c r="BK59" s="26">
        <v>3</v>
      </c>
      <c r="BL59" s="26">
        <v>31</v>
      </c>
      <c r="BM59" s="26">
        <v>0</v>
      </c>
      <c r="BN59" s="26">
        <v>0</v>
      </c>
      <c r="BO59" s="26">
        <v>21</v>
      </c>
      <c r="BP59" s="26">
        <v>16</v>
      </c>
      <c r="BQ59" s="26">
        <v>0</v>
      </c>
      <c r="BR59" s="26">
        <v>0</v>
      </c>
      <c r="BS59" s="26">
        <v>5</v>
      </c>
      <c r="BT59" s="26">
        <v>0</v>
      </c>
      <c r="BU59" s="26">
        <v>0</v>
      </c>
      <c r="BV59" s="26">
        <v>38</v>
      </c>
      <c r="BW59" s="26">
        <v>16</v>
      </c>
      <c r="BX59" s="26">
        <v>0</v>
      </c>
      <c r="BY59" s="26">
        <v>0</v>
      </c>
      <c r="BZ59" s="26">
        <v>0</v>
      </c>
      <c r="CA59" s="26">
        <v>0</v>
      </c>
      <c r="CB59" s="26">
        <v>4</v>
      </c>
      <c r="CC59" s="26">
        <v>2</v>
      </c>
      <c r="CD59" s="26">
        <v>3</v>
      </c>
      <c r="CE59" s="26">
        <v>0</v>
      </c>
      <c r="CF59" s="26">
        <v>0</v>
      </c>
      <c r="CG59" s="26">
        <v>0</v>
      </c>
      <c r="CH59" s="26">
        <v>0</v>
      </c>
      <c r="CI59" s="26">
        <v>0</v>
      </c>
      <c r="CJ59" s="26">
        <v>0</v>
      </c>
      <c r="CK59" s="26">
        <v>0</v>
      </c>
      <c r="CL59" s="26">
        <v>0</v>
      </c>
      <c r="CM59" s="26">
        <v>0</v>
      </c>
      <c r="CN59" s="26">
        <v>0</v>
      </c>
      <c r="CO59" s="26">
        <v>0</v>
      </c>
      <c r="CP59" s="26">
        <v>0</v>
      </c>
      <c r="CQ59" s="26">
        <v>0</v>
      </c>
      <c r="CR59" s="26">
        <v>0</v>
      </c>
      <c r="CS59" s="26">
        <v>6</v>
      </c>
      <c r="CT59" s="26">
        <v>0</v>
      </c>
      <c r="CU59" s="26">
        <v>0</v>
      </c>
      <c r="CV59" s="26">
        <v>0</v>
      </c>
      <c r="CW59" s="26">
        <v>0</v>
      </c>
      <c r="CX59" s="26">
        <v>0</v>
      </c>
      <c r="CY59" s="26">
        <v>4</v>
      </c>
      <c r="CZ59" s="26">
        <v>0</v>
      </c>
      <c r="DA59" s="26">
        <v>0</v>
      </c>
      <c r="DB59" s="26">
        <v>1</v>
      </c>
      <c r="DC59" s="26">
        <v>0</v>
      </c>
      <c r="DD59" s="26">
        <v>0</v>
      </c>
      <c r="DE59" s="26">
        <v>0</v>
      </c>
      <c r="DF59" s="26">
        <v>0</v>
      </c>
      <c r="DG59" s="26">
        <v>0</v>
      </c>
      <c r="DH59" s="26">
        <v>0</v>
      </c>
      <c r="DI59" s="26">
        <v>0</v>
      </c>
      <c r="DJ59" s="26">
        <v>0</v>
      </c>
      <c r="DK59" s="26">
        <v>0</v>
      </c>
      <c r="DL59" s="26">
        <v>0</v>
      </c>
      <c r="DM59" s="26">
        <v>1</v>
      </c>
      <c r="DN59" s="26">
        <v>1</v>
      </c>
      <c r="DO59" s="26">
        <v>0</v>
      </c>
      <c r="DP59" s="26">
        <v>1</v>
      </c>
      <c r="DQ59" s="26">
        <v>0</v>
      </c>
      <c r="DR59" s="26">
        <v>1</v>
      </c>
      <c r="DS59" s="26">
        <v>0</v>
      </c>
      <c r="DT59" s="26">
        <v>2</v>
      </c>
      <c r="DU59" s="26">
        <v>1</v>
      </c>
      <c r="DV59" s="26">
        <v>1</v>
      </c>
      <c r="DW59" s="26">
        <v>0</v>
      </c>
      <c r="DX59" s="26">
        <v>0</v>
      </c>
      <c r="DY59" s="26">
        <v>0</v>
      </c>
      <c r="DZ59" s="26">
        <v>13</v>
      </c>
      <c r="EA59" s="27">
        <v>1</v>
      </c>
      <c r="EB59" s="26" t="s">
        <v>981</v>
      </c>
      <c r="EC59" s="27">
        <v>1</v>
      </c>
      <c r="ED59" s="26" t="s">
        <v>982</v>
      </c>
      <c r="EE59" s="26" t="s">
        <v>324</v>
      </c>
      <c r="EF59" s="27">
        <v>1</v>
      </c>
      <c r="EG59" s="27">
        <v>1</v>
      </c>
      <c r="EH59" s="27">
        <v>1</v>
      </c>
      <c r="EI59" s="26"/>
      <c r="EJ59" s="26" t="s">
        <v>983</v>
      </c>
      <c r="EK59" s="26">
        <v>4466</v>
      </c>
      <c r="EL59" s="26">
        <v>40.118769999999998</v>
      </c>
      <c r="EM59" s="26">
        <v>2</v>
      </c>
      <c r="EN59" s="28">
        <v>2</v>
      </c>
      <c r="EO59" s="29">
        <v>4473</v>
      </c>
      <c r="EP59" s="30">
        <v>40.119999999999997</v>
      </c>
      <c r="EQ59" s="29">
        <v>2</v>
      </c>
      <c r="ER59" s="29">
        <v>2</v>
      </c>
    </row>
    <row r="60" spans="1:148" ht="24">
      <c r="A60" s="31" t="s">
        <v>421</v>
      </c>
      <c r="B60" s="26" t="s">
        <v>984</v>
      </c>
      <c r="C60" s="27">
        <v>1</v>
      </c>
      <c r="D60" s="31" t="s">
        <v>985</v>
      </c>
      <c r="E60" s="26" t="s">
        <v>418</v>
      </c>
      <c r="F60" s="26">
        <v>300</v>
      </c>
      <c r="G60" s="26">
        <v>73934</v>
      </c>
      <c r="H60" s="26" t="s">
        <v>984</v>
      </c>
      <c r="I60" s="26" t="s">
        <v>986</v>
      </c>
      <c r="J60" s="26" t="s">
        <v>987</v>
      </c>
      <c r="K60" s="26" t="s">
        <v>319</v>
      </c>
      <c r="L60" s="26"/>
      <c r="M60" s="26" t="s">
        <v>342</v>
      </c>
      <c r="N60" s="26" t="s">
        <v>988</v>
      </c>
      <c r="O60" s="26"/>
      <c r="P60" s="26">
        <v>596805954</v>
      </c>
      <c r="Q60" s="26" t="s">
        <v>989</v>
      </c>
      <c r="R60" s="26"/>
      <c r="S60" s="26" t="s">
        <v>321</v>
      </c>
      <c r="T60" s="26" t="s">
        <v>990</v>
      </c>
      <c r="U60" s="26"/>
      <c r="V60" s="26">
        <v>596805958</v>
      </c>
      <c r="W60" s="26" t="s">
        <v>991</v>
      </c>
      <c r="X60" s="26">
        <v>3</v>
      </c>
      <c r="Y60" s="26">
        <v>0</v>
      </c>
      <c r="Z60" s="26">
        <v>3</v>
      </c>
      <c r="AA60" s="26">
        <v>3</v>
      </c>
      <c r="AB60" s="26">
        <v>0</v>
      </c>
      <c r="AC60" s="26">
        <v>3</v>
      </c>
      <c r="AD60" s="27" t="str">
        <f t="shared" ref="AD60:AD67" si="5">IF(AC60&lt;=Z60,"A","N")</f>
        <v>A</v>
      </c>
      <c r="AE60" s="26">
        <v>3</v>
      </c>
      <c r="AF60" s="27" t="str">
        <f t="shared" ref="AF60:AF67" si="6">IF(AE60&lt;=Z60,"A","N")</f>
        <v>A</v>
      </c>
      <c r="AG60" s="26">
        <v>0</v>
      </c>
      <c r="AH60" s="26">
        <v>3</v>
      </c>
      <c r="AI60" s="26">
        <v>0</v>
      </c>
      <c r="AJ60" s="26">
        <v>0</v>
      </c>
      <c r="AK60" s="26">
        <v>3</v>
      </c>
      <c r="AL60" s="27" t="str">
        <f t="shared" ref="AL60:AL67" si="7">IF(AK60=X60,"A","N")</f>
        <v>A</v>
      </c>
      <c r="AM60" s="26">
        <v>0</v>
      </c>
      <c r="AN60" s="26">
        <v>1</v>
      </c>
      <c r="AO60" s="26">
        <v>2</v>
      </c>
      <c r="AP60" s="26">
        <v>3</v>
      </c>
      <c r="AQ60" s="27" t="str">
        <f t="shared" ref="AQ60:AQ67" si="8">IF(AP60=X60,"A","N")</f>
        <v>A</v>
      </c>
      <c r="AR60" s="26">
        <v>0</v>
      </c>
      <c r="AS60" s="26">
        <v>0</v>
      </c>
      <c r="AT60" s="26">
        <v>0</v>
      </c>
      <c r="AU60" s="26">
        <v>3</v>
      </c>
      <c r="AV60" s="26">
        <v>0</v>
      </c>
      <c r="AW60" s="26">
        <v>0</v>
      </c>
      <c r="AX60" s="26">
        <v>3</v>
      </c>
      <c r="AY60" s="27" t="str">
        <f t="shared" ref="AY60:AY67" si="9">IF(AX60=X60,"A","N")</f>
        <v>A</v>
      </c>
      <c r="AZ60" s="27">
        <v>1</v>
      </c>
      <c r="BA60" s="27">
        <v>1</v>
      </c>
      <c r="BB60" s="27">
        <v>0</v>
      </c>
      <c r="BC60" s="27">
        <v>0</v>
      </c>
      <c r="BD60" s="26">
        <v>1</v>
      </c>
      <c r="BE60" s="26">
        <v>10</v>
      </c>
      <c r="BF60" s="26">
        <v>0</v>
      </c>
      <c r="BG60" s="26">
        <v>32</v>
      </c>
      <c r="BH60" s="26">
        <v>0</v>
      </c>
      <c r="BI60" s="26">
        <v>15</v>
      </c>
      <c r="BJ60" s="26">
        <v>0</v>
      </c>
      <c r="BK60" s="26">
        <v>7</v>
      </c>
      <c r="BL60" s="26">
        <v>106</v>
      </c>
      <c r="BM60" s="26">
        <v>19</v>
      </c>
      <c r="BN60" s="26">
        <v>3</v>
      </c>
      <c r="BO60" s="26">
        <v>69</v>
      </c>
      <c r="BP60" s="26">
        <v>32</v>
      </c>
      <c r="BQ60" s="26">
        <v>4</v>
      </c>
      <c r="BR60" s="26">
        <v>0</v>
      </c>
      <c r="BS60" s="26">
        <v>9</v>
      </c>
      <c r="BT60" s="26">
        <v>15</v>
      </c>
      <c r="BU60" s="26">
        <v>4</v>
      </c>
      <c r="BV60" s="26">
        <v>0</v>
      </c>
      <c r="BW60" s="26">
        <v>10</v>
      </c>
      <c r="BX60" s="26">
        <v>0</v>
      </c>
      <c r="BY60" s="26">
        <v>3</v>
      </c>
      <c r="BZ60" s="26">
        <v>2</v>
      </c>
      <c r="CA60" s="26">
        <v>3</v>
      </c>
      <c r="CB60" s="26">
        <v>15</v>
      </c>
      <c r="CC60" s="26">
        <v>7</v>
      </c>
      <c r="CD60" s="26">
        <v>4</v>
      </c>
      <c r="CE60" s="26">
        <v>1</v>
      </c>
      <c r="CF60" s="26">
        <v>0</v>
      </c>
      <c r="CG60" s="26">
        <v>15</v>
      </c>
      <c r="CH60" s="26">
        <v>0</v>
      </c>
      <c r="CI60" s="26">
        <v>0</v>
      </c>
      <c r="CJ60" s="26">
        <v>0</v>
      </c>
      <c r="CK60" s="26">
        <v>0</v>
      </c>
      <c r="CL60" s="26">
        <v>0</v>
      </c>
      <c r="CM60" s="26">
        <v>0</v>
      </c>
      <c r="CN60" s="26">
        <v>0</v>
      </c>
      <c r="CO60" s="26">
        <v>0</v>
      </c>
      <c r="CP60" s="26">
        <v>0</v>
      </c>
      <c r="CQ60" s="26">
        <v>0</v>
      </c>
      <c r="CR60" s="26">
        <v>0</v>
      </c>
      <c r="CS60" s="26">
        <v>29</v>
      </c>
      <c r="CT60" s="26">
        <v>4</v>
      </c>
      <c r="CU60" s="26">
        <v>0</v>
      </c>
      <c r="CV60" s="26">
        <v>0</v>
      </c>
      <c r="CW60" s="26">
        <v>15</v>
      </c>
      <c r="CX60" s="26">
        <v>1</v>
      </c>
      <c r="CY60" s="26">
        <v>1</v>
      </c>
      <c r="CZ60" s="26">
        <v>0</v>
      </c>
      <c r="DA60" s="26">
        <v>0</v>
      </c>
      <c r="DB60" s="26">
        <v>0</v>
      </c>
      <c r="DC60" s="26">
        <v>0</v>
      </c>
      <c r="DD60" s="26">
        <v>0</v>
      </c>
      <c r="DE60" s="26">
        <v>0</v>
      </c>
      <c r="DF60" s="26">
        <v>0</v>
      </c>
      <c r="DG60" s="26">
        <v>0</v>
      </c>
      <c r="DH60" s="26">
        <v>0</v>
      </c>
      <c r="DI60" s="26">
        <v>0</v>
      </c>
      <c r="DJ60" s="26">
        <v>0</v>
      </c>
      <c r="DK60" s="26">
        <v>0</v>
      </c>
      <c r="DL60" s="26">
        <v>0</v>
      </c>
      <c r="DM60" s="26">
        <v>0</v>
      </c>
      <c r="DN60" s="26">
        <v>0</v>
      </c>
      <c r="DO60" s="26">
        <v>0</v>
      </c>
      <c r="DP60" s="26">
        <v>1</v>
      </c>
      <c r="DQ60" s="26">
        <v>0</v>
      </c>
      <c r="DR60" s="26">
        <v>0</v>
      </c>
      <c r="DS60" s="26">
        <v>0</v>
      </c>
      <c r="DT60" s="26">
        <v>0</v>
      </c>
      <c r="DU60" s="26">
        <v>0</v>
      </c>
      <c r="DV60" s="26">
        <v>1</v>
      </c>
      <c r="DW60" s="26">
        <v>0</v>
      </c>
      <c r="DX60" s="26">
        <v>0</v>
      </c>
      <c r="DY60" s="26">
        <v>0</v>
      </c>
      <c r="DZ60" s="26">
        <v>35</v>
      </c>
      <c r="EA60" s="27">
        <v>0</v>
      </c>
      <c r="EB60" s="26"/>
      <c r="EC60" s="27">
        <v>2</v>
      </c>
      <c r="ED60" s="26" t="s">
        <v>992</v>
      </c>
      <c r="EE60" s="26" t="s">
        <v>993</v>
      </c>
      <c r="EF60" s="27">
        <v>1</v>
      </c>
      <c r="EG60" s="27">
        <v>1</v>
      </c>
      <c r="EH60" s="27">
        <v>1</v>
      </c>
      <c r="EI60" s="26"/>
      <c r="EJ60" s="26"/>
      <c r="EK60" s="26">
        <v>8246</v>
      </c>
      <c r="EL60" s="26">
        <v>22.313320000000001</v>
      </c>
      <c r="EM60" s="26">
        <v>2</v>
      </c>
      <c r="EN60" s="28">
        <v>2</v>
      </c>
      <c r="EO60" s="29">
        <v>8213</v>
      </c>
      <c r="EP60" s="30">
        <v>22.31</v>
      </c>
      <c r="EQ60" s="29">
        <v>2</v>
      </c>
      <c r="ER60" s="29">
        <v>2</v>
      </c>
    </row>
    <row r="61" spans="1:148">
      <c r="A61" s="26" t="s">
        <v>421</v>
      </c>
      <c r="B61" s="26" t="s">
        <v>994</v>
      </c>
      <c r="C61" s="27">
        <v>1</v>
      </c>
      <c r="D61" s="26" t="s">
        <v>995</v>
      </c>
      <c r="E61" s="26" t="s">
        <v>333</v>
      </c>
      <c r="F61" s="33">
        <v>9</v>
      </c>
      <c r="G61" s="26">
        <v>74266</v>
      </c>
      <c r="H61" s="26" t="s">
        <v>994</v>
      </c>
      <c r="I61" s="26" t="s">
        <v>996</v>
      </c>
      <c r="J61" s="26" t="s">
        <v>997</v>
      </c>
      <c r="K61" s="26" t="s">
        <v>998</v>
      </c>
      <c r="L61" s="26"/>
      <c r="M61" s="26" t="s">
        <v>371</v>
      </c>
      <c r="N61" s="26" t="s">
        <v>999</v>
      </c>
      <c r="O61" s="26"/>
      <c r="P61" s="26">
        <v>558840610</v>
      </c>
      <c r="Q61" s="26" t="s">
        <v>1000</v>
      </c>
      <c r="R61" s="26"/>
      <c r="S61" s="26" t="s">
        <v>371</v>
      </c>
      <c r="T61" s="26" t="s">
        <v>999</v>
      </c>
      <c r="U61" s="26"/>
      <c r="V61" s="26">
        <v>558840610</v>
      </c>
      <c r="W61" s="26" t="s">
        <v>1000</v>
      </c>
      <c r="X61" s="26">
        <v>2</v>
      </c>
      <c r="Y61" s="26">
        <v>0</v>
      </c>
      <c r="Z61" s="26">
        <v>2</v>
      </c>
      <c r="AA61" s="26">
        <v>2</v>
      </c>
      <c r="AB61" s="26">
        <v>0</v>
      </c>
      <c r="AC61" s="26">
        <v>2</v>
      </c>
      <c r="AD61" s="27" t="str">
        <f t="shared" si="5"/>
        <v>A</v>
      </c>
      <c r="AE61" s="26">
        <v>2</v>
      </c>
      <c r="AF61" s="27" t="str">
        <f t="shared" si="6"/>
        <v>A</v>
      </c>
      <c r="AG61" s="26">
        <v>0</v>
      </c>
      <c r="AH61" s="26">
        <v>2</v>
      </c>
      <c r="AI61" s="26">
        <v>0</v>
      </c>
      <c r="AJ61" s="26">
        <v>0</v>
      </c>
      <c r="AK61" s="26">
        <v>2</v>
      </c>
      <c r="AL61" s="27" t="str">
        <f t="shared" si="7"/>
        <v>A</v>
      </c>
      <c r="AM61" s="26">
        <v>0</v>
      </c>
      <c r="AN61" s="26">
        <v>0</v>
      </c>
      <c r="AO61" s="26">
        <v>2</v>
      </c>
      <c r="AP61" s="26">
        <v>2</v>
      </c>
      <c r="AQ61" s="27" t="str">
        <f t="shared" si="8"/>
        <v>A</v>
      </c>
      <c r="AR61" s="26">
        <v>0</v>
      </c>
      <c r="AS61" s="26">
        <v>0</v>
      </c>
      <c r="AT61" s="26">
        <v>0</v>
      </c>
      <c r="AU61" s="26">
        <v>1</v>
      </c>
      <c r="AV61" s="26">
        <v>1</v>
      </c>
      <c r="AW61" s="26">
        <v>0</v>
      </c>
      <c r="AX61" s="26">
        <v>2</v>
      </c>
      <c r="AY61" s="27" t="str">
        <f t="shared" si="9"/>
        <v>A</v>
      </c>
      <c r="AZ61" s="27">
        <v>1</v>
      </c>
      <c r="BA61" s="27">
        <v>1</v>
      </c>
      <c r="BB61" s="27">
        <v>0</v>
      </c>
      <c r="BC61" s="27">
        <v>1</v>
      </c>
      <c r="BD61" s="26">
        <v>0</v>
      </c>
      <c r="BE61" s="26">
        <v>0</v>
      </c>
      <c r="BF61" s="26">
        <v>0</v>
      </c>
      <c r="BG61" s="26">
        <v>6</v>
      </c>
      <c r="BH61" s="26">
        <v>0</v>
      </c>
      <c r="BI61" s="26">
        <v>2</v>
      </c>
      <c r="BJ61" s="26">
        <v>0</v>
      </c>
      <c r="BK61" s="26">
        <v>0</v>
      </c>
      <c r="BL61" s="26">
        <v>40</v>
      </c>
      <c r="BM61" s="26">
        <v>8</v>
      </c>
      <c r="BN61" s="26">
        <v>0</v>
      </c>
      <c r="BO61" s="26">
        <v>18</v>
      </c>
      <c r="BP61" s="26">
        <v>3</v>
      </c>
      <c r="BQ61" s="26">
        <v>0</v>
      </c>
      <c r="BR61" s="26">
        <v>0</v>
      </c>
      <c r="BS61" s="26">
        <v>7</v>
      </c>
      <c r="BT61" s="26">
        <v>3</v>
      </c>
      <c r="BU61" s="26">
        <v>1</v>
      </c>
      <c r="BV61" s="26">
        <v>21</v>
      </c>
      <c r="BW61" s="26">
        <v>7</v>
      </c>
      <c r="BX61" s="26">
        <v>0</v>
      </c>
      <c r="BY61" s="26">
        <v>0</v>
      </c>
      <c r="BZ61" s="26">
        <v>0</v>
      </c>
      <c r="CA61" s="26">
        <v>0</v>
      </c>
      <c r="CB61" s="26">
        <v>5</v>
      </c>
      <c r="CC61" s="26">
        <v>4</v>
      </c>
      <c r="CD61" s="26">
        <v>2</v>
      </c>
      <c r="CE61" s="26">
        <v>0</v>
      </c>
      <c r="CF61" s="26">
        <v>0</v>
      </c>
      <c r="CG61" s="26">
        <v>0</v>
      </c>
      <c r="CH61" s="26">
        <v>0</v>
      </c>
      <c r="CI61" s="26">
        <v>0</v>
      </c>
      <c r="CJ61" s="26">
        <v>0</v>
      </c>
      <c r="CK61" s="26">
        <v>0</v>
      </c>
      <c r="CL61" s="26">
        <v>0</v>
      </c>
      <c r="CM61" s="26">
        <v>0</v>
      </c>
      <c r="CN61" s="26">
        <v>0</v>
      </c>
      <c r="CO61" s="26">
        <v>0</v>
      </c>
      <c r="CP61" s="26">
        <v>0</v>
      </c>
      <c r="CQ61" s="26">
        <v>0</v>
      </c>
      <c r="CR61" s="26">
        <v>0</v>
      </c>
      <c r="CS61" s="26">
        <v>7</v>
      </c>
      <c r="CT61" s="26">
        <v>0</v>
      </c>
      <c r="CU61" s="26">
        <v>0</v>
      </c>
      <c r="CV61" s="26">
        <v>0</v>
      </c>
      <c r="CW61" s="26">
        <v>0</v>
      </c>
      <c r="CX61" s="26">
        <v>0</v>
      </c>
      <c r="CY61" s="26">
        <v>0</v>
      </c>
      <c r="CZ61" s="26">
        <v>0</v>
      </c>
      <c r="DA61" s="26">
        <v>0</v>
      </c>
      <c r="DB61" s="26">
        <v>0</v>
      </c>
      <c r="DC61" s="26">
        <v>0</v>
      </c>
      <c r="DD61" s="26">
        <v>0</v>
      </c>
      <c r="DE61" s="26">
        <v>0</v>
      </c>
      <c r="DF61" s="26">
        <v>0</v>
      </c>
      <c r="DG61" s="26">
        <v>0</v>
      </c>
      <c r="DH61" s="26">
        <v>0</v>
      </c>
      <c r="DI61" s="26">
        <v>0</v>
      </c>
      <c r="DJ61" s="26">
        <v>0</v>
      </c>
      <c r="DK61" s="26">
        <v>0</v>
      </c>
      <c r="DL61" s="26">
        <v>0</v>
      </c>
      <c r="DM61" s="26">
        <v>0</v>
      </c>
      <c r="DN61" s="26">
        <v>1</v>
      </c>
      <c r="DO61" s="26">
        <v>0</v>
      </c>
      <c r="DP61" s="26">
        <v>1</v>
      </c>
      <c r="DQ61" s="26">
        <v>0</v>
      </c>
      <c r="DR61" s="26">
        <v>0</v>
      </c>
      <c r="DS61" s="26">
        <v>0</v>
      </c>
      <c r="DT61" s="26">
        <v>1</v>
      </c>
      <c r="DU61" s="26">
        <v>0</v>
      </c>
      <c r="DV61" s="26">
        <v>0</v>
      </c>
      <c r="DW61" s="26">
        <v>0</v>
      </c>
      <c r="DX61" s="26">
        <v>0</v>
      </c>
      <c r="DY61" s="26">
        <v>0</v>
      </c>
      <c r="DZ61" s="26">
        <v>25</v>
      </c>
      <c r="EA61" s="27">
        <v>1</v>
      </c>
      <c r="EB61" s="26" t="s">
        <v>1001</v>
      </c>
      <c r="EC61" s="27">
        <v>2</v>
      </c>
      <c r="ED61" s="26" t="s">
        <v>1002</v>
      </c>
      <c r="EE61" s="26"/>
      <c r="EF61" s="27">
        <v>1</v>
      </c>
      <c r="EG61" s="27">
        <v>1</v>
      </c>
      <c r="EH61" s="27">
        <v>1</v>
      </c>
      <c r="EI61" s="26"/>
      <c r="EJ61" s="26"/>
      <c r="EK61" s="26">
        <v>4471</v>
      </c>
      <c r="EL61" s="26">
        <v>20.00217</v>
      </c>
      <c r="EM61" s="26">
        <v>2</v>
      </c>
      <c r="EN61" s="28">
        <v>2</v>
      </c>
      <c r="EO61" s="29">
        <v>4490</v>
      </c>
      <c r="EP61" s="30">
        <v>20</v>
      </c>
      <c r="EQ61" s="29">
        <v>2</v>
      </c>
      <c r="ER61" s="29">
        <v>2</v>
      </c>
    </row>
    <row r="62" spans="1:148" ht="48">
      <c r="A62" s="26" t="s">
        <v>421</v>
      </c>
      <c r="B62" s="26" t="s">
        <v>1003</v>
      </c>
      <c r="C62" s="27">
        <v>1</v>
      </c>
      <c r="D62" s="26" t="s">
        <v>1004</v>
      </c>
      <c r="E62" s="26" t="s">
        <v>1005</v>
      </c>
      <c r="F62" s="26" t="s">
        <v>1006</v>
      </c>
      <c r="G62" s="26">
        <v>73542</v>
      </c>
      <c r="H62" s="26" t="s">
        <v>1003</v>
      </c>
      <c r="I62" s="26" t="s">
        <v>1007</v>
      </c>
      <c r="J62" s="26" t="s">
        <v>1008</v>
      </c>
      <c r="K62" s="26" t="s">
        <v>329</v>
      </c>
      <c r="L62" s="26" t="s">
        <v>346</v>
      </c>
      <c r="M62" s="26" t="s">
        <v>328</v>
      </c>
      <c r="N62" s="26" t="s">
        <v>1009</v>
      </c>
      <c r="O62" s="26"/>
      <c r="P62" s="26">
        <v>596423239</v>
      </c>
      <c r="Q62" s="26" t="s">
        <v>1010</v>
      </c>
      <c r="R62" s="26" t="s">
        <v>322</v>
      </c>
      <c r="S62" s="26" t="s">
        <v>339</v>
      </c>
      <c r="T62" s="26" t="s">
        <v>1011</v>
      </c>
      <c r="U62" s="26"/>
      <c r="V62" s="26">
        <v>596423171</v>
      </c>
      <c r="W62" s="26" t="s">
        <v>1012</v>
      </c>
      <c r="X62" s="26">
        <v>3</v>
      </c>
      <c r="Y62" s="26">
        <v>0</v>
      </c>
      <c r="Z62" s="26">
        <v>3</v>
      </c>
      <c r="AA62" s="26">
        <v>3</v>
      </c>
      <c r="AB62" s="26">
        <v>0</v>
      </c>
      <c r="AC62" s="26">
        <v>3</v>
      </c>
      <c r="AD62" s="27" t="str">
        <f t="shared" si="5"/>
        <v>A</v>
      </c>
      <c r="AE62" s="26">
        <v>3</v>
      </c>
      <c r="AF62" s="27" t="str">
        <f t="shared" si="6"/>
        <v>A</v>
      </c>
      <c r="AG62" s="26">
        <v>0</v>
      </c>
      <c r="AH62" s="26">
        <v>0</v>
      </c>
      <c r="AI62" s="26">
        <v>0</v>
      </c>
      <c r="AJ62" s="26">
        <v>3</v>
      </c>
      <c r="AK62" s="26">
        <v>3</v>
      </c>
      <c r="AL62" s="27" t="str">
        <f t="shared" si="7"/>
        <v>A</v>
      </c>
      <c r="AM62" s="26">
        <v>2</v>
      </c>
      <c r="AN62" s="26">
        <v>1</v>
      </c>
      <c r="AO62" s="26">
        <v>0</v>
      </c>
      <c r="AP62" s="26">
        <v>3</v>
      </c>
      <c r="AQ62" s="27" t="str">
        <f t="shared" si="8"/>
        <v>A</v>
      </c>
      <c r="AR62" s="26">
        <v>0</v>
      </c>
      <c r="AS62" s="26">
        <v>0</v>
      </c>
      <c r="AT62" s="26">
        <v>0</v>
      </c>
      <c r="AU62" s="26">
        <v>3</v>
      </c>
      <c r="AV62" s="26">
        <v>0</v>
      </c>
      <c r="AW62" s="26">
        <v>0</v>
      </c>
      <c r="AX62" s="26">
        <v>3</v>
      </c>
      <c r="AY62" s="27" t="str">
        <f t="shared" si="9"/>
        <v>A</v>
      </c>
      <c r="AZ62" s="27">
        <v>1</v>
      </c>
      <c r="BA62" s="27">
        <v>1</v>
      </c>
      <c r="BB62" s="27">
        <v>1</v>
      </c>
      <c r="BC62" s="27">
        <v>1</v>
      </c>
      <c r="BD62" s="26">
        <v>1</v>
      </c>
      <c r="BE62" s="26">
        <v>0</v>
      </c>
      <c r="BF62" s="26">
        <v>0</v>
      </c>
      <c r="BG62" s="26">
        <v>32</v>
      </c>
      <c r="BH62" s="26">
        <v>0</v>
      </c>
      <c r="BI62" s="26">
        <v>10</v>
      </c>
      <c r="BJ62" s="26">
        <v>0</v>
      </c>
      <c r="BK62" s="26">
        <v>3</v>
      </c>
      <c r="BL62" s="26">
        <v>22</v>
      </c>
      <c r="BM62" s="26">
        <v>4</v>
      </c>
      <c r="BN62" s="26">
        <v>0</v>
      </c>
      <c r="BO62" s="26">
        <v>4</v>
      </c>
      <c r="BP62" s="26">
        <v>11</v>
      </c>
      <c r="BQ62" s="26">
        <v>0</v>
      </c>
      <c r="BR62" s="26">
        <v>0</v>
      </c>
      <c r="BS62" s="26">
        <v>5</v>
      </c>
      <c r="BT62" s="26">
        <v>6</v>
      </c>
      <c r="BU62" s="26">
        <v>0</v>
      </c>
      <c r="BV62" s="26">
        <v>21</v>
      </c>
      <c r="BW62" s="26">
        <v>5</v>
      </c>
      <c r="BX62" s="26">
        <v>0</v>
      </c>
      <c r="BY62" s="26">
        <v>0</v>
      </c>
      <c r="BZ62" s="26">
        <v>0</v>
      </c>
      <c r="CA62" s="26">
        <v>3</v>
      </c>
      <c r="CB62" s="26">
        <v>6</v>
      </c>
      <c r="CC62" s="26">
        <v>2</v>
      </c>
      <c r="CD62" s="26">
        <v>1</v>
      </c>
      <c r="CE62" s="26">
        <v>0</v>
      </c>
      <c r="CF62" s="26">
        <v>1</v>
      </c>
      <c r="CG62" s="26">
        <v>0</v>
      </c>
      <c r="CH62" s="26">
        <v>0</v>
      </c>
      <c r="CI62" s="26">
        <v>0</v>
      </c>
      <c r="CJ62" s="26">
        <v>1</v>
      </c>
      <c r="CK62" s="26">
        <v>0</v>
      </c>
      <c r="CL62" s="26">
        <v>0</v>
      </c>
      <c r="CM62" s="26">
        <v>0</v>
      </c>
      <c r="CN62" s="26">
        <v>0</v>
      </c>
      <c r="CO62" s="26">
        <v>0</v>
      </c>
      <c r="CP62" s="26">
        <v>0</v>
      </c>
      <c r="CQ62" s="26">
        <v>0</v>
      </c>
      <c r="CR62" s="26">
        <v>0</v>
      </c>
      <c r="CS62" s="26">
        <v>17</v>
      </c>
      <c r="CT62" s="26">
        <v>0</v>
      </c>
      <c r="CU62" s="26">
        <v>0</v>
      </c>
      <c r="CV62" s="26">
        <v>0</v>
      </c>
      <c r="CW62" s="26">
        <v>8</v>
      </c>
      <c r="CX62" s="26">
        <v>0</v>
      </c>
      <c r="CY62" s="26">
        <v>2</v>
      </c>
      <c r="CZ62" s="26">
        <v>0</v>
      </c>
      <c r="DA62" s="26">
        <v>0</v>
      </c>
      <c r="DB62" s="26">
        <v>0</v>
      </c>
      <c r="DC62" s="26">
        <v>0</v>
      </c>
      <c r="DD62" s="26">
        <v>0</v>
      </c>
      <c r="DE62" s="26">
        <v>0</v>
      </c>
      <c r="DF62" s="26">
        <v>0</v>
      </c>
      <c r="DG62" s="26">
        <v>0</v>
      </c>
      <c r="DH62" s="26">
        <v>0</v>
      </c>
      <c r="DI62" s="26">
        <v>0</v>
      </c>
      <c r="DJ62" s="26">
        <v>0</v>
      </c>
      <c r="DK62" s="26">
        <v>0</v>
      </c>
      <c r="DL62" s="26">
        <v>0</v>
      </c>
      <c r="DM62" s="26">
        <v>0</v>
      </c>
      <c r="DN62" s="26">
        <v>0</v>
      </c>
      <c r="DO62" s="26">
        <v>0</v>
      </c>
      <c r="DP62" s="26">
        <v>0</v>
      </c>
      <c r="DQ62" s="26">
        <v>0</v>
      </c>
      <c r="DR62" s="26">
        <v>0</v>
      </c>
      <c r="DS62" s="26">
        <v>0</v>
      </c>
      <c r="DT62" s="26">
        <v>1</v>
      </c>
      <c r="DU62" s="26">
        <v>0</v>
      </c>
      <c r="DV62" s="26">
        <v>0</v>
      </c>
      <c r="DW62" s="26">
        <v>0</v>
      </c>
      <c r="DX62" s="26">
        <v>0</v>
      </c>
      <c r="DY62" s="26">
        <v>1</v>
      </c>
      <c r="DZ62" s="26">
        <v>29</v>
      </c>
      <c r="EA62" s="27">
        <v>0</v>
      </c>
      <c r="EB62" s="26"/>
      <c r="EC62" s="27">
        <v>3</v>
      </c>
      <c r="ED62" s="26" t="s">
        <v>1013</v>
      </c>
      <c r="EE62" s="26" t="s">
        <v>1014</v>
      </c>
      <c r="EF62" s="27">
        <v>1</v>
      </c>
      <c r="EG62" s="27">
        <v>1</v>
      </c>
      <c r="EH62" s="27">
        <v>1</v>
      </c>
      <c r="EI62" s="26"/>
      <c r="EJ62" s="26" t="s">
        <v>1015</v>
      </c>
      <c r="EK62" s="26">
        <v>4385</v>
      </c>
      <c r="EL62" s="26">
        <v>24.65</v>
      </c>
      <c r="EM62" s="26">
        <v>1</v>
      </c>
      <c r="EN62" s="28">
        <v>1</v>
      </c>
      <c r="EO62" s="29">
        <v>4334</v>
      </c>
      <c r="EP62" s="30">
        <v>24.65</v>
      </c>
      <c r="EQ62" s="29">
        <v>1</v>
      </c>
      <c r="ER62" s="29">
        <v>1</v>
      </c>
    </row>
    <row r="63" spans="1:148" ht="24">
      <c r="A63" s="26" t="s">
        <v>421</v>
      </c>
      <c r="B63" s="26" t="s">
        <v>1016</v>
      </c>
      <c r="C63" s="27">
        <v>3</v>
      </c>
      <c r="D63" s="26" t="s">
        <v>1017</v>
      </c>
      <c r="E63" s="26" t="s">
        <v>1018</v>
      </c>
      <c r="F63" s="26">
        <v>160</v>
      </c>
      <c r="G63" s="26">
        <v>73961</v>
      </c>
      <c r="H63" s="26" t="s">
        <v>1016</v>
      </c>
      <c r="I63" s="26" t="s">
        <v>1019</v>
      </c>
      <c r="J63" s="26" t="s">
        <v>1020</v>
      </c>
      <c r="K63" s="26" t="s">
        <v>969</v>
      </c>
      <c r="L63" s="26" t="s">
        <v>322</v>
      </c>
      <c r="M63" s="26" t="s">
        <v>364</v>
      </c>
      <c r="N63" s="26" t="s">
        <v>1021</v>
      </c>
      <c r="O63" s="26"/>
      <c r="P63" s="26">
        <v>558306225</v>
      </c>
      <c r="Q63" s="26" t="s">
        <v>1022</v>
      </c>
      <c r="R63" s="26" t="s">
        <v>346</v>
      </c>
      <c r="S63" s="26" t="s">
        <v>365</v>
      </c>
      <c r="T63" s="26" t="s">
        <v>690</v>
      </c>
      <c r="U63" s="26"/>
      <c r="V63" s="26">
        <v>558306232</v>
      </c>
      <c r="W63" s="26" t="s">
        <v>1023</v>
      </c>
      <c r="X63" s="26">
        <v>9</v>
      </c>
      <c r="Y63" s="26">
        <v>3</v>
      </c>
      <c r="Z63" s="26">
        <v>12</v>
      </c>
      <c r="AA63" s="26">
        <v>8.77</v>
      </c>
      <c r="AB63" s="26">
        <v>3</v>
      </c>
      <c r="AC63" s="26">
        <v>11.77</v>
      </c>
      <c r="AD63" s="27" t="str">
        <f t="shared" si="5"/>
        <v>A</v>
      </c>
      <c r="AE63" s="26">
        <v>9</v>
      </c>
      <c r="AF63" s="27" t="str">
        <f t="shared" si="6"/>
        <v>A</v>
      </c>
      <c r="AG63" s="26">
        <v>0</v>
      </c>
      <c r="AH63" s="26">
        <v>1</v>
      </c>
      <c r="AI63" s="26">
        <v>4</v>
      </c>
      <c r="AJ63" s="26">
        <v>4</v>
      </c>
      <c r="AK63" s="26">
        <v>9</v>
      </c>
      <c r="AL63" s="27" t="str">
        <f t="shared" si="7"/>
        <v>A</v>
      </c>
      <c r="AM63" s="26">
        <v>3</v>
      </c>
      <c r="AN63" s="26">
        <v>1</v>
      </c>
      <c r="AO63" s="26">
        <v>5</v>
      </c>
      <c r="AP63" s="26">
        <v>9</v>
      </c>
      <c r="AQ63" s="27" t="str">
        <f t="shared" si="8"/>
        <v>A</v>
      </c>
      <c r="AR63" s="26">
        <v>0</v>
      </c>
      <c r="AS63" s="26">
        <v>0</v>
      </c>
      <c r="AT63" s="26">
        <v>0</v>
      </c>
      <c r="AU63" s="26">
        <v>7</v>
      </c>
      <c r="AV63" s="26">
        <v>2</v>
      </c>
      <c r="AW63" s="26">
        <v>0</v>
      </c>
      <c r="AX63" s="26">
        <v>9</v>
      </c>
      <c r="AY63" s="27" t="str">
        <f t="shared" si="9"/>
        <v>A</v>
      </c>
      <c r="AZ63" s="27">
        <v>1</v>
      </c>
      <c r="BA63" s="27">
        <v>1</v>
      </c>
      <c r="BB63" s="27">
        <v>1</v>
      </c>
      <c r="BC63" s="27">
        <v>1</v>
      </c>
      <c r="BD63" s="26">
        <v>0</v>
      </c>
      <c r="BE63" s="26">
        <v>2</v>
      </c>
      <c r="BF63" s="26">
        <v>0</v>
      </c>
      <c r="BG63" s="26">
        <v>62</v>
      </c>
      <c r="BH63" s="26">
        <v>0</v>
      </c>
      <c r="BI63" s="26">
        <v>28</v>
      </c>
      <c r="BJ63" s="26">
        <v>0</v>
      </c>
      <c r="BK63" s="26">
        <v>19</v>
      </c>
      <c r="BL63" s="26">
        <v>163</v>
      </c>
      <c r="BM63" s="26">
        <v>76</v>
      </c>
      <c r="BN63" s="26">
        <v>0</v>
      </c>
      <c r="BO63" s="26">
        <v>20</v>
      </c>
      <c r="BP63" s="26">
        <v>56</v>
      </c>
      <c r="BQ63" s="26">
        <v>0</v>
      </c>
      <c r="BR63" s="26">
        <v>0</v>
      </c>
      <c r="BS63" s="26">
        <v>27</v>
      </c>
      <c r="BT63" s="26">
        <v>4</v>
      </c>
      <c r="BU63" s="26">
        <v>3</v>
      </c>
      <c r="BV63" s="26">
        <v>118</v>
      </c>
      <c r="BW63" s="26">
        <v>112</v>
      </c>
      <c r="BX63" s="26">
        <v>6</v>
      </c>
      <c r="BY63" s="26">
        <v>2</v>
      </c>
      <c r="BZ63" s="26">
        <v>13</v>
      </c>
      <c r="CA63" s="26">
        <v>14</v>
      </c>
      <c r="CB63" s="26">
        <v>44</v>
      </c>
      <c r="CC63" s="26">
        <v>6</v>
      </c>
      <c r="CD63" s="26">
        <v>12</v>
      </c>
      <c r="CE63" s="26">
        <v>6</v>
      </c>
      <c r="CF63" s="26">
        <v>0</v>
      </c>
      <c r="CG63" s="26">
        <v>14</v>
      </c>
      <c r="CH63" s="26">
        <v>0</v>
      </c>
      <c r="CI63" s="26">
        <v>0</v>
      </c>
      <c r="CJ63" s="26">
        <v>0</v>
      </c>
      <c r="CK63" s="26">
        <v>0</v>
      </c>
      <c r="CL63" s="26">
        <v>0</v>
      </c>
      <c r="CM63" s="26">
        <v>0</v>
      </c>
      <c r="CN63" s="26">
        <v>0</v>
      </c>
      <c r="CO63" s="26">
        <v>0</v>
      </c>
      <c r="CP63" s="26">
        <v>6</v>
      </c>
      <c r="CQ63" s="26">
        <v>9</v>
      </c>
      <c r="CR63" s="26">
        <v>1</v>
      </c>
      <c r="CS63" s="26">
        <v>11</v>
      </c>
      <c r="CT63" s="26">
        <v>3</v>
      </c>
      <c r="CU63" s="26">
        <v>0</v>
      </c>
      <c r="CV63" s="26">
        <v>0</v>
      </c>
      <c r="CW63" s="26">
        <v>19</v>
      </c>
      <c r="CX63" s="26">
        <v>0</v>
      </c>
      <c r="CY63" s="26">
        <v>17</v>
      </c>
      <c r="CZ63" s="26">
        <v>0</v>
      </c>
      <c r="DA63" s="26">
        <v>0</v>
      </c>
      <c r="DB63" s="26">
        <v>0</v>
      </c>
      <c r="DC63" s="26">
        <v>0</v>
      </c>
      <c r="DD63" s="26">
        <v>0</v>
      </c>
      <c r="DE63" s="26">
        <v>0</v>
      </c>
      <c r="DF63" s="26">
        <v>0</v>
      </c>
      <c r="DG63" s="26">
        <v>0</v>
      </c>
      <c r="DH63" s="26">
        <v>0</v>
      </c>
      <c r="DI63" s="26">
        <v>0</v>
      </c>
      <c r="DJ63" s="26">
        <v>0</v>
      </c>
      <c r="DK63" s="26">
        <v>1</v>
      </c>
      <c r="DL63" s="26">
        <v>0</v>
      </c>
      <c r="DM63" s="26">
        <v>0</v>
      </c>
      <c r="DN63" s="26">
        <v>22</v>
      </c>
      <c r="DO63" s="26">
        <v>0</v>
      </c>
      <c r="DP63" s="26">
        <v>2</v>
      </c>
      <c r="DQ63" s="26">
        <v>0</v>
      </c>
      <c r="DR63" s="26">
        <v>2</v>
      </c>
      <c r="DS63" s="26">
        <v>0</v>
      </c>
      <c r="DT63" s="26">
        <v>7</v>
      </c>
      <c r="DU63" s="26">
        <v>0</v>
      </c>
      <c r="DV63" s="26">
        <v>9</v>
      </c>
      <c r="DW63" s="26">
        <v>0</v>
      </c>
      <c r="DX63" s="26">
        <v>0</v>
      </c>
      <c r="DY63" s="26">
        <v>2</v>
      </c>
      <c r="DZ63" s="26">
        <v>187</v>
      </c>
      <c r="EA63" s="27">
        <v>1</v>
      </c>
      <c r="EB63" s="26" t="s">
        <v>1024</v>
      </c>
      <c r="EC63" s="27">
        <v>2</v>
      </c>
      <c r="ED63" s="26" t="s">
        <v>1025</v>
      </c>
      <c r="EE63" s="26" t="s">
        <v>1026</v>
      </c>
      <c r="EF63" s="27">
        <v>1</v>
      </c>
      <c r="EG63" s="27">
        <v>1</v>
      </c>
      <c r="EH63" s="27">
        <v>1</v>
      </c>
      <c r="EI63" s="26"/>
      <c r="EJ63" s="26" t="s">
        <v>1027</v>
      </c>
      <c r="EK63" s="26">
        <v>41989</v>
      </c>
      <c r="EL63" s="26">
        <v>116.434692</v>
      </c>
      <c r="EM63" s="26">
        <v>3</v>
      </c>
      <c r="EN63" s="28">
        <v>3</v>
      </c>
      <c r="EO63" s="29">
        <v>41870</v>
      </c>
      <c r="EP63" s="30">
        <v>116.43</v>
      </c>
      <c r="EQ63" s="29">
        <v>3</v>
      </c>
      <c r="ER63" s="29">
        <v>3</v>
      </c>
    </row>
    <row r="64" spans="1:148" ht="24">
      <c r="A64" s="26" t="s">
        <v>421</v>
      </c>
      <c r="B64" s="26" t="s">
        <v>1028</v>
      </c>
      <c r="C64" s="27">
        <v>1</v>
      </c>
      <c r="D64" s="31" t="s">
        <v>1029</v>
      </c>
      <c r="E64" s="26" t="s">
        <v>676</v>
      </c>
      <c r="F64" s="26">
        <v>58</v>
      </c>
      <c r="G64" s="26">
        <v>74764</v>
      </c>
      <c r="H64" s="26" t="s">
        <v>1028</v>
      </c>
      <c r="I64" s="26" t="s">
        <v>1030</v>
      </c>
      <c r="J64" s="26" t="s">
        <v>1031</v>
      </c>
      <c r="K64" s="26" t="s">
        <v>329</v>
      </c>
      <c r="L64" s="26"/>
      <c r="M64" s="26" t="s">
        <v>382</v>
      </c>
      <c r="N64" s="26"/>
      <c r="O64" s="26"/>
      <c r="P64" s="26"/>
      <c r="Q64" s="26"/>
      <c r="R64" s="26"/>
      <c r="S64" s="26" t="s">
        <v>408</v>
      </c>
      <c r="T64" s="26" t="s">
        <v>1032</v>
      </c>
      <c r="U64" s="26"/>
      <c r="V64" s="26">
        <v>553770229</v>
      </c>
      <c r="W64" s="26" t="s">
        <v>1033</v>
      </c>
      <c r="X64" s="26">
        <v>2</v>
      </c>
      <c r="Y64" s="26">
        <v>1</v>
      </c>
      <c r="Z64" s="26">
        <v>3</v>
      </c>
      <c r="AA64" s="26">
        <v>2</v>
      </c>
      <c r="AB64" s="26">
        <v>1</v>
      </c>
      <c r="AC64" s="26">
        <v>3</v>
      </c>
      <c r="AD64" s="27" t="str">
        <f t="shared" si="5"/>
        <v>A</v>
      </c>
      <c r="AE64" s="26">
        <v>2</v>
      </c>
      <c r="AF64" s="27" t="str">
        <f t="shared" si="6"/>
        <v>A</v>
      </c>
      <c r="AG64" s="26">
        <v>0</v>
      </c>
      <c r="AH64" s="26">
        <v>0</v>
      </c>
      <c r="AI64" s="26">
        <v>0</v>
      </c>
      <c r="AJ64" s="26">
        <v>2</v>
      </c>
      <c r="AK64" s="26">
        <v>2</v>
      </c>
      <c r="AL64" s="27" t="str">
        <f t="shared" si="7"/>
        <v>A</v>
      </c>
      <c r="AM64" s="26">
        <v>0</v>
      </c>
      <c r="AN64" s="26">
        <v>0</v>
      </c>
      <c r="AO64" s="26">
        <v>2</v>
      </c>
      <c r="AP64" s="26">
        <v>2</v>
      </c>
      <c r="AQ64" s="27" t="str">
        <f t="shared" si="8"/>
        <v>A</v>
      </c>
      <c r="AR64" s="26">
        <v>0</v>
      </c>
      <c r="AS64" s="26">
        <v>0</v>
      </c>
      <c r="AT64" s="26">
        <v>0</v>
      </c>
      <c r="AU64" s="26">
        <v>2</v>
      </c>
      <c r="AV64" s="26">
        <v>0</v>
      </c>
      <c r="AW64" s="26">
        <v>0</v>
      </c>
      <c r="AX64" s="26">
        <v>2</v>
      </c>
      <c r="AY64" s="27" t="str">
        <f t="shared" si="9"/>
        <v>A</v>
      </c>
      <c r="AZ64" s="27">
        <v>1</v>
      </c>
      <c r="BA64" s="27">
        <v>1</v>
      </c>
      <c r="BB64" s="27">
        <v>1</v>
      </c>
      <c r="BC64" s="27">
        <v>1</v>
      </c>
      <c r="BD64" s="26">
        <v>3</v>
      </c>
      <c r="BE64" s="26">
        <v>0</v>
      </c>
      <c r="BF64" s="26">
        <v>0</v>
      </c>
      <c r="BG64" s="26">
        <v>24</v>
      </c>
      <c r="BH64" s="26">
        <v>0</v>
      </c>
      <c r="BI64" s="26">
        <v>15</v>
      </c>
      <c r="BJ64" s="26">
        <v>0</v>
      </c>
      <c r="BK64" s="26">
        <v>8</v>
      </c>
      <c r="BL64" s="26">
        <v>37</v>
      </c>
      <c r="BM64" s="26">
        <v>19</v>
      </c>
      <c r="BN64" s="26">
        <v>4</v>
      </c>
      <c r="BO64" s="26">
        <v>10</v>
      </c>
      <c r="BP64" s="26">
        <v>19</v>
      </c>
      <c r="BQ64" s="26">
        <v>0</v>
      </c>
      <c r="BR64" s="26">
        <v>0</v>
      </c>
      <c r="BS64" s="26">
        <v>5</v>
      </c>
      <c r="BT64" s="26">
        <v>4</v>
      </c>
      <c r="BU64" s="26">
        <v>2</v>
      </c>
      <c r="BV64" s="26">
        <v>47</v>
      </c>
      <c r="BW64" s="26">
        <v>18</v>
      </c>
      <c r="BX64" s="26">
        <v>0</v>
      </c>
      <c r="BY64" s="26">
        <v>2</v>
      </c>
      <c r="BZ64" s="26">
        <v>1</v>
      </c>
      <c r="CA64" s="26">
        <v>3</v>
      </c>
      <c r="CB64" s="26">
        <v>10</v>
      </c>
      <c r="CC64" s="26">
        <v>0</v>
      </c>
      <c r="CD64" s="26">
        <v>7</v>
      </c>
      <c r="CE64" s="26">
        <v>1</v>
      </c>
      <c r="CF64" s="26">
        <v>6</v>
      </c>
      <c r="CG64" s="26">
        <v>11</v>
      </c>
      <c r="CH64" s="26">
        <v>0</v>
      </c>
      <c r="CI64" s="26">
        <v>0</v>
      </c>
      <c r="CJ64" s="26">
        <v>0</v>
      </c>
      <c r="CK64" s="26">
        <v>0</v>
      </c>
      <c r="CL64" s="26">
        <v>0</v>
      </c>
      <c r="CM64" s="26">
        <v>1</v>
      </c>
      <c r="CN64" s="26">
        <v>0</v>
      </c>
      <c r="CO64" s="26">
        <v>0</v>
      </c>
      <c r="CP64" s="26">
        <v>0</v>
      </c>
      <c r="CQ64" s="26">
        <v>0</v>
      </c>
      <c r="CR64" s="26">
        <v>0</v>
      </c>
      <c r="CS64" s="26">
        <v>25</v>
      </c>
      <c r="CT64" s="26">
        <v>2</v>
      </c>
      <c r="CU64" s="26">
        <v>0</v>
      </c>
      <c r="CV64" s="26">
        <v>1</v>
      </c>
      <c r="CW64" s="26">
        <v>1</v>
      </c>
      <c r="CX64" s="26">
        <v>3</v>
      </c>
      <c r="CY64" s="26">
        <v>6</v>
      </c>
      <c r="CZ64" s="26">
        <v>0</v>
      </c>
      <c r="DA64" s="26">
        <v>0</v>
      </c>
      <c r="DB64" s="26">
        <v>0</v>
      </c>
      <c r="DC64" s="26">
        <v>0</v>
      </c>
      <c r="DD64" s="26">
        <v>4</v>
      </c>
      <c r="DE64" s="26">
        <v>0</v>
      </c>
      <c r="DF64" s="26">
        <v>2</v>
      </c>
      <c r="DG64" s="26">
        <v>0</v>
      </c>
      <c r="DH64" s="26">
        <v>0</v>
      </c>
      <c r="DI64" s="26">
        <v>0</v>
      </c>
      <c r="DJ64" s="26">
        <v>0</v>
      </c>
      <c r="DK64" s="26">
        <v>0</v>
      </c>
      <c r="DL64" s="26">
        <v>1</v>
      </c>
      <c r="DM64" s="26">
        <v>0</v>
      </c>
      <c r="DN64" s="26">
        <v>15</v>
      </c>
      <c r="DO64" s="26">
        <v>14</v>
      </c>
      <c r="DP64" s="26">
        <v>0</v>
      </c>
      <c r="DQ64" s="26">
        <v>0</v>
      </c>
      <c r="DR64" s="26">
        <v>0</v>
      </c>
      <c r="DS64" s="26">
        <v>0</v>
      </c>
      <c r="DT64" s="26">
        <v>6</v>
      </c>
      <c r="DU64" s="26">
        <v>0</v>
      </c>
      <c r="DV64" s="26">
        <v>2</v>
      </c>
      <c r="DW64" s="26">
        <v>0</v>
      </c>
      <c r="DX64" s="26">
        <v>0</v>
      </c>
      <c r="DY64" s="26">
        <v>6</v>
      </c>
      <c r="DZ64" s="26">
        <v>50</v>
      </c>
      <c r="EA64" s="27">
        <v>1</v>
      </c>
      <c r="EB64" s="26" t="s">
        <v>1034</v>
      </c>
      <c r="EC64" s="27">
        <v>1</v>
      </c>
      <c r="ED64" s="26" t="s">
        <v>1035</v>
      </c>
      <c r="EE64" s="26" t="s">
        <v>1036</v>
      </c>
      <c r="EF64" s="27">
        <v>1</v>
      </c>
      <c r="EG64" s="27">
        <v>1</v>
      </c>
      <c r="EH64" s="27">
        <v>1</v>
      </c>
      <c r="EI64" s="26" t="s">
        <v>1037</v>
      </c>
      <c r="EJ64" s="26" t="s">
        <v>1038</v>
      </c>
      <c r="EK64" s="26">
        <v>6653</v>
      </c>
      <c r="EL64" s="26">
        <v>43.007387000000001</v>
      </c>
      <c r="EM64" s="26">
        <v>6</v>
      </c>
      <c r="EN64" s="28">
        <v>6</v>
      </c>
      <c r="EO64" s="29">
        <v>6626</v>
      </c>
      <c r="EP64" s="30">
        <v>43</v>
      </c>
      <c r="EQ64" s="29">
        <v>6</v>
      </c>
      <c r="ER64" s="29">
        <v>6</v>
      </c>
    </row>
    <row r="65" spans="1:148" ht="84">
      <c r="A65" s="26" t="s">
        <v>421</v>
      </c>
      <c r="B65" s="26" t="s">
        <v>1039</v>
      </c>
      <c r="C65" s="27">
        <v>3</v>
      </c>
      <c r="D65" s="26" t="s">
        <v>1040</v>
      </c>
      <c r="E65" s="26" t="s">
        <v>1041</v>
      </c>
      <c r="F65" s="26">
        <v>7</v>
      </c>
      <c r="G65" s="26">
        <v>74901</v>
      </c>
      <c r="H65" s="26" t="s">
        <v>1039</v>
      </c>
      <c r="I65" s="26" t="s">
        <v>1042</v>
      </c>
      <c r="J65" s="26" t="s">
        <v>1043</v>
      </c>
      <c r="K65" s="26" t="s">
        <v>323</v>
      </c>
      <c r="L65" s="26" t="s">
        <v>322</v>
      </c>
      <c r="M65" s="26" t="s">
        <v>390</v>
      </c>
      <c r="N65" s="26" t="s">
        <v>1044</v>
      </c>
      <c r="O65" s="26"/>
      <c r="P65" s="26">
        <v>556312260</v>
      </c>
      <c r="Q65" s="26" t="s">
        <v>1045</v>
      </c>
      <c r="R65" s="26"/>
      <c r="S65" s="26"/>
      <c r="T65" s="26"/>
      <c r="U65" s="26"/>
      <c r="V65" s="26"/>
      <c r="W65" s="26"/>
      <c r="X65" s="26">
        <v>5</v>
      </c>
      <c r="Y65" s="26">
        <v>0</v>
      </c>
      <c r="Z65" s="26">
        <v>5</v>
      </c>
      <c r="AA65" s="26">
        <v>2.5</v>
      </c>
      <c r="AB65" s="26">
        <v>0</v>
      </c>
      <c r="AC65" s="26">
        <v>2.5</v>
      </c>
      <c r="AD65" s="27" t="str">
        <f t="shared" si="5"/>
        <v>A</v>
      </c>
      <c r="AE65" s="26">
        <v>5</v>
      </c>
      <c r="AF65" s="27" t="str">
        <f t="shared" si="6"/>
        <v>A</v>
      </c>
      <c r="AG65" s="26">
        <v>0</v>
      </c>
      <c r="AH65" s="26">
        <v>3</v>
      </c>
      <c r="AI65" s="26">
        <v>0</v>
      </c>
      <c r="AJ65" s="26">
        <v>2</v>
      </c>
      <c r="AK65" s="26">
        <v>5</v>
      </c>
      <c r="AL65" s="27" t="str">
        <f t="shared" si="7"/>
        <v>A</v>
      </c>
      <c r="AM65" s="26">
        <v>1</v>
      </c>
      <c r="AN65" s="26">
        <v>1</v>
      </c>
      <c r="AO65" s="26">
        <v>3</v>
      </c>
      <c r="AP65" s="26">
        <v>5</v>
      </c>
      <c r="AQ65" s="27" t="str">
        <f t="shared" si="8"/>
        <v>A</v>
      </c>
      <c r="AR65" s="26">
        <v>0</v>
      </c>
      <c r="AS65" s="26">
        <v>0</v>
      </c>
      <c r="AT65" s="26">
        <v>1</v>
      </c>
      <c r="AU65" s="26">
        <v>2</v>
      </c>
      <c r="AV65" s="26">
        <v>2</v>
      </c>
      <c r="AW65" s="26">
        <v>0</v>
      </c>
      <c r="AX65" s="26">
        <v>5</v>
      </c>
      <c r="AY65" s="27" t="str">
        <f t="shared" si="9"/>
        <v>A</v>
      </c>
      <c r="AZ65" s="27">
        <v>1</v>
      </c>
      <c r="BA65" s="27">
        <v>1</v>
      </c>
      <c r="BB65" s="27">
        <v>1</v>
      </c>
      <c r="BC65" s="27">
        <v>1</v>
      </c>
      <c r="BD65" s="26">
        <v>3</v>
      </c>
      <c r="BE65" s="26">
        <v>0</v>
      </c>
      <c r="BF65" s="26">
        <v>0</v>
      </c>
      <c r="BG65" s="26">
        <v>23</v>
      </c>
      <c r="BH65" s="26">
        <v>0</v>
      </c>
      <c r="BI65" s="26">
        <v>11</v>
      </c>
      <c r="BJ65" s="26">
        <v>0</v>
      </c>
      <c r="BK65" s="26">
        <v>7</v>
      </c>
      <c r="BL65" s="26">
        <v>51</v>
      </c>
      <c r="BM65" s="26">
        <v>11</v>
      </c>
      <c r="BN65" s="26">
        <v>0</v>
      </c>
      <c r="BO65" s="26">
        <v>11</v>
      </c>
      <c r="BP65" s="26">
        <v>33</v>
      </c>
      <c r="BQ65" s="26">
        <v>1</v>
      </c>
      <c r="BR65" s="26">
        <v>0</v>
      </c>
      <c r="BS65" s="26">
        <v>13</v>
      </c>
      <c r="BT65" s="26">
        <v>3</v>
      </c>
      <c r="BU65" s="26">
        <v>1</v>
      </c>
      <c r="BV65" s="26">
        <v>18</v>
      </c>
      <c r="BW65" s="26">
        <v>30</v>
      </c>
      <c r="BX65" s="26">
        <v>1</v>
      </c>
      <c r="BY65" s="26">
        <v>5</v>
      </c>
      <c r="BZ65" s="26">
        <v>2</v>
      </c>
      <c r="CA65" s="26">
        <v>11</v>
      </c>
      <c r="CB65" s="26">
        <v>10</v>
      </c>
      <c r="CC65" s="26">
        <v>2</v>
      </c>
      <c r="CD65" s="26">
        <v>5</v>
      </c>
      <c r="CE65" s="26">
        <v>5</v>
      </c>
      <c r="CF65" s="26">
        <v>0</v>
      </c>
      <c r="CG65" s="26">
        <v>17</v>
      </c>
      <c r="CH65" s="26">
        <v>0</v>
      </c>
      <c r="CI65" s="26">
        <v>0</v>
      </c>
      <c r="CJ65" s="26">
        <v>0</v>
      </c>
      <c r="CK65" s="26">
        <v>0</v>
      </c>
      <c r="CL65" s="26">
        <v>0</v>
      </c>
      <c r="CM65" s="26">
        <v>0</v>
      </c>
      <c r="CN65" s="26">
        <v>0</v>
      </c>
      <c r="CO65" s="26">
        <v>0</v>
      </c>
      <c r="CP65" s="26">
        <v>7</v>
      </c>
      <c r="CQ65" s="26">
        <v>0</v>
      </c>
      <c r="CR65" s="26">
        <v>0</v>
      </c>
      <c r="CS65" s="26">
        <v>10</v>
      </c>
      <c r="CT65" s="26">
        <v>2</v>
      </c>
      <c r="CU65" s="26">
        <v>0</v>
      </c>
      <c r="CV65" s="26">
        <v>0</v>
      </c>
      <c r="CW65" s="26">
        <v>7</v>
      </c>
      <c r="CX65" s="26">
        <v>1</v>
      </c>
      <c r="CY65" s="26">
        <v>6</v>
      </c>
      <c r="CZ65" s="26">
        <v>0</v>
      </c>
      <c r="DA65" s="26">
        <v>0</v>
      </c>
      <c r="DB65" s="26">
        <v>0</v>
      </c>
      <c r="DC65" s="26">
        <v>1</v>
      </c>
      <c r="DD65" s="26">
        <v>0</v>
      </c>
      <c r="DE65" s="26">
        <v>0</v>
      </c>
      <c r="DF65" s="26">
        <v>1</v>
      </c>
      <c r="DG65" s="26">
        <v>0</v>
      </c>
      <c r="DH65" s="26">
        <v>0</v>
      </c>
      <c r="DI65" s="26">
        <v>1</v>
      </c>
      <c r="DJ65" s="26">
        <v>0</v>
      </c>
      <c r="DK65" s="26">
        <v>0</v>
      </c>
      <c r="DL65" s="26">
        <v>0</v>
      </c>
      <c r="DM65" s="26">
        <v>0</v>
      </c>
      <c r="DN65" s="26">
        <v>0</v>
      </c>
      <c r="DO65" s="26">
        <v>0</v>
      </c>
      <c r="DP65" s="26">
        <v>1</v>
      </c>
      <c r="DQ65" s="26">
        <v>0</v>
      </c>
      <c r="DR65" s="26">
        <v>0</v>
      </c>
      <c r="DS65" s="26">
        <v>0</v>
      </c>
      <c r="DT65" s="26">
        <v>4</v>
      </c>
      <c r="DU65" s="26">
        <v>1</v>
      </c>
      <c r="DV65" s="26">
        <v>1</v>
      </c>
      <c r="DW65" s="26">
        <v>0</v>
      </c>
      <c r="DX65" s="26">
        <v>0</v>
      </c>
      <c r="DY65" s="26">
        <v>1</v>
      </c>
      <c r="DZ65" s="26">
        <v>46</v>
      </c>
      <c r="EA65" s="27">
        <v>1</v>
      </c>
      <c r="EB65" s="26" t="s">
        <v>1046</v>
      </c>
      <c r="EC65" s="27">
        <v>1</v>
      </c>
      <c r="ED65" s="26" t="s">
        <v>1047</v>
      </c>
      <c r="EE65" s="26" t="s">
        <v>1048</v>
      </c>
      <c r="EF65" s="27">
        <v>1</v>
      </c>
      <c r="EG65" s="27">
        <v>1</v>
      </c>
      <c r="EH65" s="27">
        <v>1</v>
      </c>
      <c r="EI65" s="26"/>
      <c r="EJ65" s="26" t="s">
        <v>1049</v>
      </c>
      <c r="EK65" s="26">
        <v>9777</v>
      </c>
      <c r="EL65" s="26">
        <v>165</v>
      </c>
      <c r="EM65" s="26">
        <v>7</v>
      </c>
      <c r="EN65" s="28">
        <v>7</v>
      </c>
      <c r="EO65" s="29">
        <v>9695</v>
      </c>
      <c r="EP65" s="30">
        <v>164.5</v>
      </c>
      <c r="EQ65" s="29">
        <v>7</v>
      </c>
      <c r="ER65" s="29">
        <v>7</v>
      </c>
    </row>
    <row r="66" spans="1:148" ht="24">
      <c r="A66" s="26" t="s">
        <v>421</v>
      </c>
      <c r="B66" s="26" t="s">
        <v>1050</v>
      </c>
      <c r="C66" s="27">
        <v>2</v>
      </c>
      <c r="D66" s="26" t="s">
        <v>1051</v>
      </c>
      <c r="E66" s="26" t="s">
        <v>1052</v>
      </c>
      <c r="F66" s="35" t="s">
        <v>1053</v>
      </c>
      <c r="G66" s="26">
        <v>73932</v>
      </c>
      <c r="H66" s="26" t="s">
        <v>1050</v>
      </c>
      <c r="I66" s="26" t="s">
        <v>1054</v>
      </c>
      <c r="J66" s="26" t="s">
        <v>1055</v>
      </c>
      <c r="K66" s="26" t="s">
        <v>319</v>
      </c>
      <c r="L66" s="26" t="s">
        <v>322</v>
      </c>
      <c r="M66" s="26" t="s">
        <v>389</v>
      </c>
      <c r="N66" s="26" t="s">
        <v>1056</v>
      </c>
      <c r="O66" s="26"/>
      <c r="P66" s="26">
        <v>595705941</v>
      </c>
      <c r="Q66" s="26" t="s">
        <v>1057</v>
      </c>
      <c r="R66" s="26" t="s">
        <v>322</v>
      </c>
      <c r="S66" s="26" t="s">
        <v>389</v>
      </c>
      <c r="T66" s="26" t="s">
        <v>1056</v>
      </c>
      <c r="U66" s="26"/>
      <c r="V66" s="26">
        <v>595705941</v>
      </c>
      <c r="W66" s="26" t="s">
        <v>1057</v>
      </c>
      <c r="X66" s="26">
        <v>4</v>
      </c>
      <c r="Y66" s="26">
        <v>0</v>
      </c>
      <c r="Z66" s="26">
        <v>4</v>
      </c>
      <c r="AA66" s="26">
        <v>4</v>
      </c>
      <c r="AB66" s="26">
        <v>0</v>
      </c>
      <c r="AC66" s="26">
        <v>4</v>
      </c>
      <c r="AD66" s="27" t="str">
        <f t="shared" si="5"/>
        <v>A</v>
      </c>
      <c r="AE66" s="26">
        <v>4</v>
      </c>
      <c r="AF66" s="27" t="str">
        <f t="shared" si="6"/>
        <v>A</v>
      </c>
      <c r="AG66" s="26">
        <v>0</v>
      </c>
      <c r="AH66" s="26">
        <v>1</v>
      </c>
      <c r="AI66" s="26">
        <v>2</v>
      </c>
      <c r="AJ66" s="26">
        <v>1</v>
      </c>
      <c r="AK66" s="26">
        <v>4</v>
      </c>
      <c r="AL66" s="27" t="str">
        <f t="shared" si="7"/>
        <v>A</v>
      </c>
      <c r="AM66" s="26">
        <v>1</v>
      </c>
      <c r="AN66" s="26">
        <v>1</v>
      </c>
      <c r="AO66" s="26">
        <v>2</v>
      </c>
      <c r="AP66" s="26">
        <v>4</v>
      </c>
      <c r="AQ66" s="27" t="str">
        <f t="shared" si="8"/>
        <v>A</v>
      </c>
      <c r="AR66" s="26">
        <v>0</v>
      </c>
      <c r="AS66" s="26">
        <v>0</v>
      </c>
      <c r="AT66" s="26">
        <v>0</v>
      </c>
      <c r="AU66" s="26">
        <v>3</v>
      </c>
      <c r="AV66" s="26">
        <v>1</v>
      </c>
      <c r="AW66" s="26">
        <v>0</v>
      </c>
      <c r="AX66" s="26">
        <v>4</v>
      </c>
      <c r="AY66" s="27" t="str">
        <f t="shared" si="9"/>
        <v>A</v>
      </c>
      <c r="AZ66" s="27">
        <v>1</v>
      </c>
      <c r="BA66" s="27">
        <v>1</v>
      </c>
      <c r="BB66" s="27">
        <v>0</v>
      </c>
      <c r="BC66" s="27">
        <v>1</v>
      </c>
      <c r="BD66" s="26">
        <v>1</v>
      </c>
      <c r="BE66" s="26">
        <v>2</v>
      </c>
      <c r="BF66" s="26">
        <v>0</v>
      </c>
      <c r="BG66" s="26">
        <v>10</v>
      </c>
      <c r="BH66" s="26">
        <v>4</v>
      </c>
      <c r="BI66" s="26">
        <v>8</v>
      </c>
      <c r="BJ66" s="26">
        <v>0</v>
      </c>
      <c r="BK66" s="26">
        <v>2</v>
      </c>
      <c r="BL66" s="26">
        <v>82</v>
      </c>
      <c r="BM66" s="26">
        <v>17</v>
      </c>
      <c r="BN66" s="26">
        <v>2</v>
      </c>
      <c r="BO66" s="26">
        <v>24</v>
      </c>
      <c r="BP66" s="26">
        <v>6</v>
      </c>
      <c r="BQ66" s="26">
        <v>1</v>
      </c>
      <c r="BR66" s="26">
        <v>0</v>
      </c>
      <c r="BS66" s="26">
        <v>6</v>
      </c>
      <c r="BT66" s="26">
        <v>6</v>
      </c>
      <c r="BU66" s="26">
        <v>0</v>
      </c>
      <c r="BV66" s="26">
        <v>35</v>
      </c>
      <c r="BW66" s="26">
        <v>3</v>
      </c>
      <c r="BX66" s="26">
        <v>0</v>
      </c>
      <c r="BY66" s="26">
        <v>0</v>
      </c>
      <c r="BZ66" s="26">
        <v>1</v>
      </c>
      <c r="CA66" s="26">
        <v>5</v>
      </c>
      <c r="CB66" s="26">
        <v>2</v>
      </c>
      <c r="CC66" s="26">
        <v>0</v>
      </c>
      <c r="CD66" s="26">
        <v>0</v>
      </c>
      <c r="CE66" s="26">
        <v>2</v>
      </c>
      <c r="CF66" s="26">
        <v>0</v>
      </c>
      <c r="CG66" s="26">
        <v>5</v>
      </c>
      <c r="CH66" s="26">
        <v>0</v>
      </c>
      <c r="CI66" s="26">
        <v>0</v>
      </c>
      <c r="CJ66" s="26">
        <v>0</v>
      </c>
      <c r="CK66" s="26">
        <v>0</v>
      </c>
      <c r="CL66" s="26">
        <v>0</v>
      </c>
      <c r="CM66" s="26">
        <v>0</v>
      </c>
      <c r="CN66" s="26">
        <v>0</v>
      </c>
      <c r="CO66" s="26">
        <v>0</v>
      </c>
      <c r="CP66" s="26">
        <v>0</v>
      </c>
      <c r="CQ66" s="26">
        <v>0</v>
      </c>
      <c r="CR66" s="26">
        <v>0</v>
      </c>
      <c r="CS66" s="26">
        <v>8</v>
      </c>
      <c r="CT66" s="26">
        <v>2</v>
      </c>
      <c r="CU66" s="26">
        <v>1</v>
      </c>
      <c r="CV66" s="26">
        <v>0</v>
      </c>
      <c r="CW66" s="26">
        <v>2</v>
      </c>
      <c r="CX66" s="26">
        <v>0</v>
      </c>
      <c r="CY66" s="26">
        <v>1</v>
      </c>
      <c r="CZ66" s="26">
        <v>0</v>
      </c>
      <c r="DA66" s="26">
        <v>0</v>
      </c>
      <c r="DB66" s="26">
        <v>0</v>
      </c>
      <c r="DC66" s="26">
        <v>0</v>
      </c>
      <c r="DD66" s="26">
        <v>0</v>
      </c>
      <c r="DE66" s="26">
        <v>0</v>
      </c>
      <c r="DF66" s="26">
        <v>0</v>
      </c>
      <c r="DG66" s="26">
        <v>0</v>
      </c>
      <c r="DH66" s="26">
        <v>0</v>
      </c>
      <c r="DI66" s="26">
        <v>0</v>
      </c>
      <c r="DJ66" s="26">
        <v>0</v>
      </c>
      <c r="DK66" s="26">
        <v>0</v>
      </c>
      <c r="DL66" s="26">
        <v>0</v>
      </c>
      <c r="DM66" s="26">
        <v>0</v>
      </c>
      <c r="DN66" s="26">
        <v>0</v>
      </c>
      <c r="DO66" s="26">
        <v>0</v>
      </c>
      <c r="DP66" s="26">
        <v>0</v>
      </c>
      <c r="DQ66" s="26">
        <v>0</v>
      </c>
      <c r="DR66" s="26">
        <v>0</v>
      </c>
      <c r="DS66" s="26">
        <v>0</v>
      </c>
      <c r="DT66" s="26">
        <v>0</v>
      </c>
      <c r="DU66" s="26">
        <v>0</v>
      </c>
      <c r="DV66" s="26">
        <v>0</v>
      </c>
      <c r="DW66" s="26">
        <v>0</v>
      </c>
      <c r="DX66" s="26">
        <v>0</v>
      </c>
      <c r="DY66" s="26">
        <v>0</v>
      </c>
      <c r="DZ66" s="26">
        <v>32</v>
      </c>
      <c r="EA66" s="27">
        <v>0</v>
      </c>
      <c r="EB66" s="26"/>
      <c r="EC66" s="27">
        <v>2</v>
      </c>
      <c r="ED66" s="26" t="s">
        <v>1058</v>
      </c>
      <c r="EE66" s="26" t="s">
        <v>1059</v>
      </c>
      <c r="EF66" s="27">
        <v>1</v>
      </c>
      <c r="EG66" s="27">
        <v>1</v>
      </c>
      <c r="EH66" s="27">
        <v>1</v>
      </c>
      <c r="EI66" s="26"/>
      <c r="EJ66" s="26"/>
      <c r="EK66" s="26">
        <v>8741</v>
      </c>
      <c r="EL66" s="26">
        <v>22.15</v>
      </c>
      <c r="EM66" s="26">
        <v>2</v>
      </c>
      <c r="EN66" s="28">
        <v>2</v>
      </c>
      <c r="EO66" s="29">
        <v>8962</v>
      </c>
      <c r="EP66" s="30">
        <v>22.15</v>
      </c>
      <c r="EQ66" s="29">
        <v>2</v>
      </c>
      <c r="ER66" s="29">
        <v>2</v>
      </c>
    </row>
    <row r="67" spans="1:148" ht="24">
      <c r="A67" s="26" t="s">
        <v>421</v>
      </c>
      <c r="B67" s="26" t="s">
        <v>1060</v>
      </c>
      <c r="C67" s="27">
        <v>2</v>
      </c>
      <c r="D67" s="26" t="s">
        <v>1061</v>
      </c>
      <c r="E67" s="26" t="s">
        <v>393</v>
      </c>
      <c r="F67" s="26">
        <v>389</v>
      </c>
      <c r="G67" s="26">
        <v>79326</v>
      </c>
      <c r="H67" s="26" t="s">
        <v>1060</v>
      </c>
      <c r="I67" s="26" t="s">
        <v>1062</v>
      </c>
      <c r="J67" s="26" t="s">
        <v>1063</v>
      </c>
      <c r="K67" s="26" t="s">
        <v>319</v>
      </c>
      <c r="L67" s="26" t="s">
        <v>322</v>
      </c>
      <c r="M67" s="26" t="s">
        <v>349</v>
      </c>
      <c r="N67" s="26" t="s">
        <v>1064</v>
      </c>
      <c r="O67" s="26" t="s">
        <v>324</v>
      </c>
      <c r="P67" s="26">
        <v>554795120</v>
      </c>
      <c r="Q67" s="26" t="s">
        <v>1065</v>
      </c>
      <c r="R67" s="26" t="s">
        <v>324</v>
      </c>
      <c r="S67" s="26" t="s">
        <v>324</v>
      </c>
      <c r="T67" s="26" t="s">
        <v>324</v>
      </c>
      <c r="U67" s="26" t="s">
        <v>324</v>
      </c>
      <c r="V67" s="26" t="s">
        <v>324</v>
      </c>
      <c r="W67" s="26" t="s">
        <v>324</v>
      </c>
      <c r="X67" s="26">
        <v>3</v>
      </c>
      <c r="Y67" s="26">
        <v>2</v>
      </c>
      <c r="Z67" s="26">
        <v>5</v>
      </c>
      <c r="AA67" s="26">
        <v>3</v>
      </c>
      <c r="AB67" s="26">
        <v>2</v>
      </c>
      <c r="AC67" s="26">
        <v>5</v>
      </c>
      <c r="AD67" s="27" t="str">
        <f t="shared" si="5"/>
        <v>A</v>
      </c>
      <c r="AE67" s="26">
        <v>3</v>
      </c>
      <c r="AF67" s="27" t="str">
        <f t="shared" si="6"/>
        <v>A</v>
      </c>
      <c r="AG67" s="26">
        <v>0</v>
      </c>
      <c r="AH67" s="26">
        <v>2</v>
      </c>
      <c r="AI67" s="26">
        <v>0</v>
      </c>
      <c r="AJ67" s="26">
        <v>1</v>
      </c>
      <c r="AK67" s="26">
        <v>3</v>
      </c>
      <c r="AL67" s="27" t="str">
        <f t="shared" si="7"/>
        <v>A</v>
      </c>
      <c r="AM67" s="26">
        <v>0</v>
      </c>
      <c r="AN67" s="26">
        <v>1</v>
      </c>
      <c r="AO67" s="26">
        <v>2</v>
      </c>
      <c r="AP67" s="26">
        <v>3</v>
      </c>
      <c r="AQ67" s="27" t="str">
        <f t="shared" si="8"/>
        <v>A</v>
      </c>
      <c r="AR67" s="26">
        <v>0</v>
      </c>
      <c r="AS67" s="26">
        <v>0</v>
      </c>
      <c r="AT67" s="26">
        <v>2</v>
      </c>
      <c r="AU67" s="26">
        <v>1</v>
      </c>
      <c r="AV67" s="26">
        <v>0</v>
      </c>
      <c r="AW67" s="26">
        <v>0</v>
      </c>
      <c r="AX67" s="26">
        <v>3</v>
      </c>
      <c r="AY67" s="27" t="str">
        <f t="shared" si="9"/>
        <v>A</v>
      </c>
      <c r="AZ67" s="27">
        <v>1</v>
      </c>
      <c r="BA67" s="27">
        <v>1</v>
      </c>
      <c r="BB67" s="27">
        <v>0</v>
      </c>
      <c r="BC67" s="27">
        <v>1</v>
      </c>
      <c r="BD67" s="26">
        <v>0</v>
      </c>
      <c r="BE67" s="26">
        <v>2</v>
      </c>
      <c r="BF67" s="26">
        <v>0</v>
      </c>
      <c r="BG67" s="26">
        <v>11</v>
      </c>
      <c r="BH67" s="26">
        <v>0</v>
      </c>
      <c r="BI67" s="26">
        <v>2</v>
      </c>
      <c r="BJ67" s="26">
        <v>0</v>
      </c>
      <c r="BK67" s="26">
        <v>1</v>
      </c>
      <c r="BL67" s="26">
        <v>36</v>
      </c>
      <c r="BM67" s="26">
        <v>8</v>
      </c>
      <c r="BN67" s="26">
        <v>0</v>
      </c>
      <c r="BO67" s="26">
        <v>3</v>
      </c>
      <c r="BP67" s="26">
        <v>11</v>
      </c>
      <c r="BQ67" s="26">
        <v>0</v>
      </c>
      <c r="BR67" s="26">
        <v>0</v>
      </c>
      <c r="BS67" s="26">
        <v>4</v>
      </c>
      <c r="BT67" s="26">
        <v>0</v>
      </c>
      <c r="BU67" s="26">
        <v>0</v>
      </c>
      <c r="BV67" s="26">
        <v>3</v>
      </c>
      <c r="BW67" s="26">
        <v>15</v>
      </c>
      <c r="BX67" s="26">
        <v>0</v>
      </c>
      <c r="BY67" s="26">
        <v>0</v>
      </c>
      <c r="BZ67" s="26">
        <v>2</v>
      </c>
      <c r="CA67" s="26">
        <v>0</v>
      </c>
      <c r="CB67" s="26">
        <v>5</v>
      </c>
      <c r="CC67" s="26">
        <v>2</v>
      </c>
      <c r="CD67" s="26">
        <v>0</v>
      </c>
      <c r="CE67" s="26">
        <v>0</v>
      </c>
      <c r="CF67" s="26">
        <v>0</v>
      </c>
      <c r="CG67" s="26">
        <v>4</v>
      </c>
      <c r="CH67" s="26">
        <v>0</v>
      </c>
      <c r="CI67" s="26">
        <v>0</v>
      </c>
      <c r="CJ67" s="26">
        <v>0</v>
      </c>
      <c r="CK67" s="26">
        <v>0</v>
      </c>
      <c r="CL67" s="26">
        <v>0</v>
      </c>
      <c r="CM67" s="26">
        <v>0</v>
      </c>
      <c r="CN67" s="26">
        <v>0</v>
      </c>
      <c r="CO67" s="26">
        <v>0</v>
      </c>
      <c r="CP67" s="26">
        <v>0</v>
      </c>
      <c r="CQ67" s="26">
        <v>0</v>
      </c>
      <c r="CR67" s="26">
        <v>0</v>
      </c>
      <c r="CS67" s="26">
        <v>2</v>
      </c>
      <c r="CT67" s="26">
        <v>0</v>
      </c>
      <c r="CU67" s="26">
        <v>0</v>
      </c>
      <c r="CV67" s="26">
        <v>1</v>
      </c>
      <c r="CW67" s="26">
        <v>6</v>
      </c>
      <c r="CX67" s="26">
        <v>0</v>
      </c>
      <c r="CY67" s="26">
        <v>0</v>
      </c>
      <c r="CZ67" s="26">
        <v>0</v>
      </c>
      <c r="DA67" s="26">
        <v>0</v>
      </c>
      <c r="DB67" s="26">
        <v>0</v>
      </c>
      <c r="DC67" s="26">
        <v>0</v>
      </c>
      <c r="DD67" s="26">
        <v>0</v>
      </c>
      <c r="DE67" s="26">
        <v>0</v>
      </c>
      <c r="DF67" s="26">
        <v>0</v>
      </c>
      <c r="DG67" s="26">
        <v>0</v>
      </c>
      <c r="DH67" s="26">
        <v>0</v>
      </c>
      <c r="DI67" s="26">
        <v>0</v>
      </c>
      <c r="DJ67" s="26">
        <v>0</v>
      </c>
      <c r="DK67" s="26">
        <v>0</v>
      </c>
      <c r="DL67" s="26">
        <v>0</v>
      </c>
      <c r="DM67" s="26">
        <v>0</v>
      </c>
      <c r="DN67" s="26">
        <v>0</v>
      </c>
      <c r="DO67" s="26">
        <v>0</v>
      </c>
      <c r="DP67" s="26">
        <v>0</v>
      </c>
      <c r="DQ67" s="26">
        <v>0</v>
      </c>
      <c r="DR67" s="26">
        <v>0</v>
      </c>
      <c r="DS67" s="26">
        <v>0</v>
      </c>
      <c r="DT67" s="26">
        <v>0</v>
      </c>
      <c r="DU67" s="26">
        <v>0</v>
      </c>
      <c r="DV67" s="26">
        <v>0</v>
      </c>
      <c r="DW67" s="26">
        <v>0</v>
      </c>
      <c r="DX67" s="26">
        <v>0</v>
      </c>
      <c r="DY67" s="26">
        <v>4</v>
      </c>
      <c r="DZ67" s="26">
        <v>17</v>
      </c>
      <c r="EA67" s="27">
        <v>0</v>
      </c>
      <c r="EB67" s="26" t="s">
        <v>324</v>
      </c>
      <c r="EC67" s="27">
        <v>1</v>
      </c>
      <c r="ED67" s="26" t="s">
        <v>324</v>
      </c>
      <c r="EE67" s="26" t="s">
        <v>1066</v>
      </c>
      <c r="EF67" s="27">
        <v>1</v>
      </c>
      <c r="EG67" s="27">
        <v>1</v>
      </c>
      <c r="EH67" s="27">
        <v>1</v>
      </c>
      <c r="EI67" s="26" t="s">
        <v>324</v>
      </c>
      <c r="EJ67" s="26" t="s">
        <v>324</v>
      </c>
      <c r="EK67" s="26">
        <v>7524</v>
      </c>
      <c r="EL67" s="26">
        <v>150.50569999999999</v>
      </c>
      <c r="EM67" s="26">
        <v>5</v>
      </c>
      <c r="EN67" s="28">
        <v>5</v>
      </c>
      <c r="EO67" s="29">
        <v>7494</v>
      </c>
      <c r="EP67" s="30">
        <v>150.51</v>
      </c>
      <c r="EQ67" s="29">
        <v>5</v>
      </c>
      <c r="ER67" s="29">
        <v>5</v>
      </c>
    </row>
  </sheetData>
  <mergeCells count="16">
    <mergeCell ref="EA1:EE1"/>
    <mergeCell ref="EF1:EJ1"/>
    <mergeCell ref="EK1:EN1"/>
    <mergeCell ref="EO1:ER1"/>
    <mergeCell ref="AM1:AP1"/>
    <mergeCell ref="AR1:AX1"/>
    <mergeCell ref="AZ1:BC1"/>
    <mergeCell ref="BD1:CS1"/>
    <mergeCell ref="CT1:DO1"/>
    <mergeCell ref="DP1:DX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A-DotazníkProSÚ-2014-20150423</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2015-08-18T19:59:31Z</dcterms:created>
  <dcterms:modified xsi:type="dcterms:W3CDTF">2015-08-18T19:59:33Z</dcterms:modified>
</cp:coreProperties>
</file>