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105" windowHeight="12750"/>
  </bookViews>
  <sheets>
    <sheet name="A - Dotazník pro SÚ" sheetId="2" r:id="rId1"/>
  </sheets>
  <definedNames>
    <definedName name="_xlnm._FilterDatabase" localSheetId="0" hidden="1">'A - Dotazník pro SÚ'!$A$3:$EG$93</definedName>
  </definedNames>
  <calcPr calcId="145621"/>
</workbook>
</file>

<file path=xl/calcChain.xml><?xml version="1.0" encoding="utf-8"?>
<calcChain xmlns="http://schemas.openxmlformats.org/spreadsheetml/2006/main">
  <c r="W5" i="2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4" i="2"/>
  <c r="Y95" i="2" l="1"/>
  <c r="X95" i="2"/>
  <c r="U95" i="2"/>
</calcChain>
</file>

<file path=xl/sharedStrings.xml><?xml version="1.0" encoding="utf-8"?>
<sst xmlns="http://schemas.openxmlformats.org/spreadsheetml/2006/main" count="1733" uniqueCount="1211">
  <si>
    <t>Obec</t>
  </si>
  <si>
    <t>Identifikační údaje</t>
  </si>
  <si>
    <t>Název úřadu</t>
  </si>
  <si>
    <t>Ulice</t>
  </si>
  <si>
    <t>PSČ</t>
  </si>
  <si>
    <t>Pošta</t>
  </si>
  <si>
    <t>ID datové schránky</t>
  </si>
  <si>
    <t>Podatelna-email</t>
  </si>
  <si>
    <t>Odbor/oddělení (dále jen "útvar")</t>
  </si>
  <si>
    <t>Vedoucí stavebního úřadu - jméno a příjmení</t>
  </si>
  <si>
    <t>Vedoucí stavebního úřadu - telefon</t>
  </si>
  <si>
    <t>Vedoucí stavebního úřadu - email</t>
  </si>
  <si>
    <t>Kontaktní osoba - jméno a příjmení</t>
  </si>
  <si>
    <t>Kontaktní osoba - telefon</t>
  </si>
  <si>
    <t>Kontaktní osoba - email</t>
  </si>
  <si>
    <t>Zaměstnanci útvaru</t>
  </si>
  <si>
    <t>Počet oprávněných úředních osob</t>
  </si>
  <si>
    <t>Počet ostatních úředních osob</t>
  </si>
  <si>
    <t>Pracovní úvazky oprávněných úředních osob</t>
  </si>
  <si>
    <t>Počet pracovních úvazků oprávněných úředních osob - plánovaný</t>
  </si>
  <si>
    <t>Počet pracovních úvazků oprávněných úředních osob - skutečný</t>
  </si>
  <si>
    <t>Počet pracovních úvazků ostatních úředních osob - plánovaný</t>
  </si>
  <si>
    <t>Počet pracovních úvazků ostatních úředních osob - skutečný</t>
  </si>
  <si>
    <t>Oprávněné úřední osoby se zkouškou odborné způsobilosti</t>
  </si>
  <si>
    <t>Počet oprávněných úředních osob se zkouškou odborné způsobilosti - § 21 odst. 2 zákona č. 312/2000 Sb.</t>
  </si>
  <si>
    <t>Vzdělání oprávněných úředních osob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</si>
  <si>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</si>
  <si>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</si>
  <si>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</si>
  <si>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</si>
  <si>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Jiné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</si>
  <si>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</si>
  <si>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</si>
  <si>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</si>
  <si>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</si>
  <si>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</si>
  <si>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</si>
  <si>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</si>
  <si>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</si>
  <si>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</si>
  <si>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</si>
  <si>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</si>
  <si>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</si>
  <si>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Úkony podle zákona č. 183/2006 Sb., o územním plánování a stavebním řádu, ve znění pozdějších předpisů</t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</si>
  <si>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</si>
  <si>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</si>
  <si>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</si>
  <si>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</si>
  <si>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</si>
  <si>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</si>
  <si>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provedením ohlášené stavby - § 79 odst. 2</t>
  </si>
  <si>
    <t>Počet vydaných územních rozhodnutí a stavebních povolení ve spojeném řízení - § 78 odst. 1</t>
  </si>
  <si>
    <t>Počet uzavřených veřejnoprávních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</si>
  <si>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</si>
  <si>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</si>
  <si>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</si>
  <si>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</si>
  <si>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</si>
  <si>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</si>
  <si>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</si>
  <si>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</si>
  <si>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</si>
  <si>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</si>
  <si>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</si>
  <si>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</si>
  <si>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</si>
  <si>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</si>
  <si>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</si>
  <si>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</si>
  <si>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</si>
  <si>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</si>
  <si>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</si>
  <si>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</si>
  <si>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</si>
  <si>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</si>
  <si>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</si>
  <si>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</si>
  <si>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</si>
  <si>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</si>
  <si>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</si>
  <si>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</si>
  <si>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</si>
  <si>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případně orientačního - 121 odst. 2</t>
  </si>
  <si>
    <t>Úkony podle zákona č. 500/2004 Sb., správní řád, ve znění pozdějších předpisů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</si>
  <si>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</si>
  <si>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</si>
  <si>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</si>
  <si>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</si>
  <si>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</si>
  <si>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</si>
  <si>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</si>
  <si>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</si>
  <si>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</si>
  <si>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</si>
  <si>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</si>
  <si>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</si>
  <si>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</si>
  <si>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</si>
  <si>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</si>
  <si>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</si>
  <si>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</si>
  <si>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</si>
  <si>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</si>
  <si>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</si>
  <si>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</si>
  <si>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</si>
  <si>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Úkony nadřízeného správního orgánu vůči stavebnímu úřadu podle zákona č. 500/2004 Sb., správní řád, ve znění pozdějších předpisů - uvádí se počet úkonů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</si>
  <si>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</si>
  <si>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</si>
  <si>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</si>
  <si>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</si>
  <si>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</si>
  <si>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</si>
  <si>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</si>
  <si>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</si>
  <si>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</si>
  <si>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Poskytování informací podle zákona č. 106/1999 Sb., o svobodném přístupu k informacím, ve znění pozdějších předpisů</t>
  </si>
  <si>
    <t>Počet žádostí o informace - § 13</t>
  </si>
  <si>
    <t>Úkony podle zákona č. 111/2009 Sb., o základních registrech, ve znění pozdějších předpisů</t>
  </si>
  <si>
    <t>Počet stavebních objektů, o nichž byly vloženy identifikační údaje do systému územní identifikace (ISÚI)</t>
  </si>
  <si>
    <t>Ostatní</t>
  </si>
  <si>
    <t>Uveďte důvody vašeho hodnocení</t>
  </si>
  <si>
    <t>Jaká jsou vaše doporučení pro zlepšení podmínek výkonu státní správy na vašem úřadě?</t>
  </si>
  <si>
    <t>Upřednostňovaná forma metodické pomoci</t>
  </si>
  <si>
    <t>Pokud vám vyhovuje jiná forma, uveďte jaká</t>
  </si>
  <si>
    <t>Jaká jsou vaše doporučení pro zlepšení metodické pomoci?</t>
  </si>
  <si>
    <t>Statistika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</si>
  <si>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</si>
  <si>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</si>
  <si>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</si>
  <si>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</si>
  <si>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Číslo popisné / orientační</t>
  </si>
  <si>
    <t>Počet vydaných územních souhlasů - § 96</t>
  </si>
  <si>
    <t>V případě, že ano, uveďte jaké (vč. souvisejícího právního předpisu) a v jakém poměru k agendám dle stavebního zákona</t>
  </si>
  <si>
    <t>Brno</t>
  </si>
  <si>
    <t>Úřad městské části Brno-střed</t>
  </si>
  <si>
    <t>Měnínská</t>
  </si>
  <si>
    <t>524/4</t>
  </si>
  <si>
    <t>Brno-střed</t>
  </si>
  <si>
    <t>Brno 1</t>
  </si>
  <si>
    <t>qykbwe7</t>
  </si>
  <si>
    <t>podatelna@stred.brno.cz</t>
  </si>
  <si>
    <t>Odbor výstavby a územního rozvoje - stavební úřad</t>
  </si>
  <si>
    <t>Ing. Bohumil Synek</t>
  </si>
  <si>
    <t>synek@stred.brno.cz</t>
  </si>
  <si>
    <t>nedostatečné prostředky pro obnovu PC vybavení včetně přenosové techniky (zastaralé kopírovací a fax. přístroje)</t>
  </si>
  <si>
    <t>modernizace technického vybavení</t>
  </si>
  <si>
    <t>ne</t>
  </si>
  <si>
    <t>bez návrhu</t>
  </si>
  <si>
    <t>Úřad městské části Brno-Žabovřesky</t>
  </si>
  <si>
    <t>Horova</t>
  </si>
  <si>
    <t>1623/28</t>
  </si>
  <si>
    <t>Brno-Žabovřesky</t>
  </si>
  <si>
    <t>n97byjq</t>
  </si>
  <si>
    <t>info@zabovresky.cz</t>
  </si>
  <si>
    <t>Odbor stavební Úřadu městské části Brno Žabovřesky</t>
  </si>
  <si>
    <t>havlik@zabovresky.cz</t>
  </si>
  <si>
    <t>- málo výkonný HW - malá pracoviště - malý archiv</t>
  </si>
  <si>
    <t>- odstranit výše uvedené - navýšení pracovníků min. o jednoho pracovníka, případně administrativního - mzdové požadavky</t>
  </si>
  <si>
    <t>1</t>
  </si>
  <si>
    <t>Palackého třída</t>
  </si>
  <si>
    <t>1365/59</t>
  </si>
  <si>
    <t>Brno-Královo Pole a Útěchov</t>
  </si>
  <si>
    <t>xyxbwjb</t>
  </si>
  <si>
    <t>podatelna@krpole.brno.cz</t>
  </si>
  <si>
    <t>odbor územního a stavebního řízení</t>
  </si>
  <si>
    <t>Jana Pillerová</t>
  </si>
  <si>
    <t>pillerova@krpole.brno.cz</t>
  </si>
  <si>
    <t>Speciální silniční a vodoprávní stavební úřad Přidělování evidenčních čísel</t>
  </si>
  <si>
    <t>Neexistenci funkčního místa právníka se zaměřením na stavební právo na odboru</t>
  </si>
  <si>
    <t>Schválení funkčního místa právníka Kvalitní hardwarové a softwarové vybavení odpovídající aktuálním potřebám SÚ</t>
  </si>
  <si>
    <t>Úřad městské části Brno-sever</t>
  </si>
  <si>
    <t>Bratislavská</t>
  </si>
  <si>
    <t>251/70</t>
  </si>
  <si>
    <t>Brno-sever</t>
  </si>
  <si>
    <t>cqubvxs</t>
  </si>
  <si>
    <t>podatelna@sever.brno.cz</t>
  </si>
  <si>
    <t>stavební</t>
  </si>
  <si>
    <t>Vlastimil Šindler</t>
  </si>
  <si>
    <t>sindler.vlastimil@sever.brno.cz</t>
  </si>
  <si>
    <t>Lenka Kalinová</t>
  </si>
  <si>
    <t>kalinova.lenka@sever.brno.cz</t>
  </si>
  <si>
    <t>Oddělení obecného stavebního úřadu dále zajišťuje přípravu podkladů pro projednání ÚPD města Brna v orgánech městské části; samostatné oddělení vyřizuje na úseku samosprávy zábory veřejných prostranství, vyhrazená parkovací stání a na úseku přenesené působnosti státní správy funguje jako dotčený orgán pro obecný stavební úřad a zároveň jako speciální stavební úřad dle zákona č. 13/1997 Sb., o pozemních komunikacích, v platném znění a dle zákona č. 254/2001 Sb., o vodách a o změně některých zákonů (vodní zákon), v platném znění.</t>
  </si>
  <si>
    <t>Výkon samosprávy a přenesené působnosti státní správy, včetně vztahu dotčeného orgánu a obecného stavebního úřadu je v rámci odboru stavebního dostatečně oddělen; pro výkon činnosti stavebního úřadu by bylo možno jako ideál vnímat samostatný odbor vykonávající výhradně agendu státní správy.</t>
  </si>
  <si>
    <t>vydávání metodických pomůcek, bulletinů atd.</t>
  </si>
  <si>
    <t>Úřad městské části Brno-Židenice</t>
  </si>
  <si>
    <t>Gajdošova</t>
  </si>
  <si>
    <t>4392/7</t>
  </si>
  <si>
    <t>Brno-Židenice</t>
  </si>
  <si>
    <t>posta@zidenice.brno.cz</t>
  </si>
  <si>
    <t>Odbor výstavby a územního plánování</t>
  </si>
  <si>
    <t>Ing. Anna Provazníková</t>
  </si>
  <si>
    <t>provaznikova@zidenice.brno.cz</t>
  </si>
  <si>
    <t>- silniční správní úřad - 2 osoby - životní prostředí, ochrana ovzduší, vodoprávní agenda - 1 osoba</t>
  </si>
  <si>
    <t>2</t>
  </si>
  <si>
    <t>pořízení nového agendového programu propojeného se spisovou službou</t>
  </si>
  <si>
    <t>6,45 km2</t>
  </si>
  <si>
    <t>Úřad městské části Brno-Černovice</t>
  </si>
  <si>
    <t>Bolzanova</t>
  </si>
  <si>
    <t>763/1</t>
  </si>
  <si>
    <t>Brno-Černovice</t>
  </si>
  <si>
    <t>Brno 18</t>
  </si>
  <si>
    <t>bs3bz7t</t>
  </si>
  <si>
    <t>smejkalova.zdena@brno.cernovice.cz</t>
  </si>
  <si>
    <t>nosalova.hana@brno.cernovice.cz</t>
  </si>
  <si>
    <t>hodnotím známkou chvalitebnou, protože vždy mohou být podmínky ještě lepší např.počítačová podpora je zajišťována pouze docházející osobou na úvazek 5 hodin týdně</t>
  </si>
  <si>
    <t>zvýšení úvazku osoby,která má na starost provoz počítačů, dále pak přijetí právníka jako trvalého pracovníka</t>
  </si>
  <si>
    <t>bez připomínek</t>
  </si>
  <si>
    <t>Úřad městské části Brno-jih</t>
  </si>
  <si>
    <t>152/13</t>
  </si>
  <si>
    <t>Brno-jih</t>
  </si>
  <si>
    <t>xphb8g8</t>
  </si>
  <si>
    <t>podatelna@brno-jih.cz</t>
  </si>
  <si>
    <t>stavební úřad</t>
  </si>
  <si>
    <t>renata.ivicicova@brno-jih.cz</t>
  </si>
  <si>
    <t>Speciální SÚ silniční Speciální SÚ vodoprávní</t>
  </si>
  <si>
    <t>POřídit pro práci SÚ přístup k normám</t>
  </si>
  <si>
    <t>Úřad městské části Brno-Bohunice</t>
  </si>
  <si>
    <t>Dlouhá</t>
  </si>
  <si>
    <t>577/3</t>
  </si>
  <si>
    <t>Brno-Bohunice</t>
  </si>
  <si>
    <t>Brno 25</t>
  </si>
  <si>
    <t>hm2byk9</t>
  </si>
  <si>
    <t>epodatelna@bohunice.brno.cz</t>
  </si>
  <si>
    <t>Stavební odbor</t>
  </si>
  <si>
    <t>Ing. Kateřina Janouchová</t>
  </si>
  <si>
    <t>janouchova@bohunice.brno.cz</t>
  </si>
  <si>
    <t>staveb@bohunice.brno.cz</t>
  </si>
  <si>
    <t>přidělování čísel evidenčních (zákon č. 128/2000 Sb.), vidimace a legalizace (zákon č. 20/2006 Sb.), speciální stav. úřad vodoprávní (zákon č. 254/2001), speciální stav. úřad silniční (zákon č. 13/1997)</t>
  </si>
  <si>
    <t>Po organizační a materiální stránce jsou ze strany ÚMČ vytvořeny příznivé podmínky pro výkon působnosti</t>
  </si>
  <si>
    <t>Úřad městské části Brno-Starý Lískovec</t>
  </si>
  <si>
    <t>Klobásova</t>
  </si>
  <si>
    <t>107/9</t>
  </si>
  <si>
    <t>Brno-Starý Lískovec</t>
  </si>
  <si>
    <t>2rbbwxi</t>
  </si>
  <si>
    <t>info@staryliskovec.cz</t>
  </si>
  <si>
    <t>Ing. Libuše Stožická</t>
  </si>
  <si>
    <t>libuse.stozicka@straryliskovec.cz</t>
  </si>
  <si>
    <t>ibuse.stozicka@straryliskovec.cz</t>
  </si>
  <si>
    <t>vodoprávní úřad - § 8,15,17 a 18 (státní správa), vše v rámci samosprávné činnosti - povodňová komise, evidence a správa vodohospodářských zařízení obce (studny městské části), přidělování a evidence čísel evidenčních</t>
  </si>
  <si>
    <t>Nedostatek pracovníků a postavení stavebního úřadu z pohledu samosprávy obce, z čehož pramení absolutní nedoceněnost stavebního úřadu a nejen finanční</t>
  </si>
  <si>
    <t>zvýšení počtu pracovníků a spravedlivější ohodnocení práce stavebního úřadu, což znamená navýšení finančních prostředků pro výkon státní správy, nejlépe oddělit státní správu od samosprávy</t>
  </si>
  <si>
    <t>poradit v individuální formě s konkrétním případem, nejen odkázat na příslušné §§ zákonů</t>
  </si>
  <si>
    <t>Úřad městské části Brno-Nový Lískovec</t>
  </si>
  <si>
    <t>Oblá</t>
  </si>
  <si>
    <t>518/75a</t>
  </si>
  <si>
    <t>Brno-Nový Lískovec</t>
  </si>
  <si>
    <t>ixpbwsj</t>
  </si>
  <si>
    <t>info@nliskovec.brno.cz</t>
  </si>
  <si>
    <t>odbor stavební a všeobecný</t>
  </si>
  <si>
    <t>Ing. Kamila Tokošová</t>
  </si>
  <si>
    <t>tokosova@nliskovec.brno.cz</t>
  </si>
  <si>
    <t>působnost speciálního stavebního úřadu I. stupně na místních a veřejně přístupných účelových komunikacích působnost vodoprávního úřadu, která podle zákona o vodách přísluší obecním úřadům vykonává působnost speciálního stavebního úřadu I. stupně u vodních děl TVORBA A OCHRANA ŽIVOTNÍHO PROSTŘEDÍ DOPRAVA SILNIČNÍ HOSPODÁŘSTVÍ kompletně přenesená i samostatná působnost tyto agendy vykonávají další dvě oprávněné úřední osoby, tvoří asi 75% agendy stavebního úřadu, vedoucí odboru koordinuje výkon stavebního úřadu i obou dalších agend</t>
  </si>
  <si>
    <t>stavební úřad nemá k dispozici právníka se znalostí stavebního zákona</t>
  </si>
  <si>
    <t>Úřad městské části Brno-Kohoutovice</t>
  </si>
  <si>
    <t>Bašného</t>
  </si>
  <si>
    <t>71/36</t>
  </si>
  <si>
    <t>Brno-Kohoutovice</t>
  </si>
  <si>
    <t>x3qbyji</t>
  </si>
  <si>
    <t>podatelna@kohoutovice.brno.cz</t>
  </si>
  <si>
    <t>Ing. arch. Jarmila Kejdová</t>
  </si>
  <si>
    <t>kejdova@kohoutovice.brno.cz</t>
  </si>
  <si>
    <t>Ing.arch. Jarmila Kejdová</t>
  </si>
  <si>
    <t>Územně plánovací činnost podle příslušných ustanovení části třetí stavebního zákona. Spolupráce s orgány MČ (majetková a stavební komise, RMČ) v poměru cca 1/20 k agendám dle SZ</t>
  </si>
  <si>
    <t>Zastaralá výpočetní technika - PC o stáří 5 až 10 let nestačí na instalované aplikace</t>
  </si>
  <si>
    <t>Obnova výpočetní techniky</t>
  </si>
  <si>
    <t>metodické pokyny nadřízených orgánů</t>
  </si>
  <si>
    <t>Úřad městské části Brno-Jundrov</t>
  </si>
  <si>
    <t>Veslařská</t>
  </si>
  <si>
    <t>97/56</t>
  </si>
  <si>
    <t>Brno-Jundrov</t>
  </si>
  <si>
    <t>Brno 37</t>
  </si>
  <si>
    <t>8gsb8g4</t>
  </si>
  <si>
    <t>el.podatelna@jundrov.brno.cz</t>
  </si>
  <si>
    <t>Odbor stavební</t>
  </si>
  <si>
    <t>Ing. arch. Jana Ocelková</t>
  </si>
  <si>
    <t>stavebni@jundrov.brno.cz</t>
  </si>
  <si>
    <t>silniční správní úřad, ochranu životního prostředí (poměr 2/7) , speciální stavební úřad - § 15odst. c)SZ (poměr 1/7), speciální stavební úřad § 15 odst. d)SZ (poměr 1/7), dále st. úřad vzhledem k malému počtu celkových pracovníků úřadu vykonává: přípravu pro RMČ ve věcech územního plánování, technická pomoc při výběrových řízeních a veřejných zakázkách MČ, oprávněné osoby RÚIAN pro SÚ i MČ, vyřizování přestupků proti SZ - fyzických osob, správních deliktů - právnických osob, komunikaci pro ÚMČ týkající se GIS a katastru nemovitostí, majetkové záležitosti vevěcech pronájmu majetku - pozemky, výběrová řízení ve věcech ŽP a zeleně, legislativa úpravy a údržby hřišť, vedení agendy objektů s evidenč. čísly, archivace (vč. elektronické)odboru stavebního</t>
  </si>
  <si>
    <t>Málo pracovníků na tak širokou agendu - již v krátké době by se situace mohla zlepšit - vzhledem k plánovanému přijetí 1 referenta pro SÚ 80% úvazku pro SÚ) - elektronické vedení spisu - e-spis je naprosto nepraktický pro výkon SÚ, zdržuje a znepřehledňuje vedení agendy, namísto odborné práce neustále řešíme, že něco v e-spisu nefunguje,že padá, elektronické mapy GISu nelze často otevíra - nefunkční (jak klientům zajistit informace, pokud programy nejsou stabilní a funkční?) - přibývá neustáále elektronických agend včetně dotazníků - z MMR, z ČSÚ, z JMK a dalších, které jsou vesměs podobného charakteru - viz např. tento dotazník: nevím, k čemu má principiélně sloužit, neboť má sice mnoho podrobných dotazů týkajících se správních řízení podle SZ a SŘ, ale úplně vypadly dotazy na souhlasy s užíváním stavby podle §120, dále rozhodnutí vedená ještě stále podle 50/76 Sb., není žádná kolonka na přerušení řízení (SŘ), které je co do počtu vydaných usnesení velmi časté, chybí kolonky pro rozhodnutí podle zákona č. 13/97 Sb., podle 254/01 Sb., která vydáváme ap.</t>
  </si>
  <si>
    <t>V našem úřadě jsou podmínky velmi dobré - vedení úřadu i MČ nám velmi pomáhá - umožnění školení, technická vybavení, počítačová vybavení, kancelářské prostory - nemám co vytknout. Bohužel jsou záležitosti, které (viz bod 119 dotazníku, které nemůžeme ovlivnit.</t>
  </si>
  <si>
    <t>častější metodické porady, aby SÚ ve městě Brně alespoň podobně postupovaly v obdobných případech - např. formou workshopů, které se velmi osvědčují, dále např. pomoc OÚPR při metodickém vývoji výkladu územního plánu města Brna, případně by toto mohl zajistit i uur</t>
  </si>
  <si>
    <t>4,15 ?</t>
  </si>
  <si>
    <t>1 MČ</t>
  </si>
  <si>
    <t>Úřad městské části Brno-Bystrc</t>
  </si>
  <si>
    <t>145/60</t>
  </si>
  <si>
    <t>Brno-Bystrc</t>
  </si>
  <si>
    <t>6kibw39</t>
  </si>
  <si>
    <t>podatelna@bystrc.cz</t>
  </si>
  <si>
    <t>odbor stavební</t>
  </si>
  <si>
    <t>krejcova@bystrc.cz</t>
  </si>
  <si>
    <t>chybí administrativní síla pro běžnou méně kvalifikovanou práci s archivem, vedením pošty, atd.</t>
  </si>
  <si>
    <t>Úřad městské části Brno-Komín</t>
  </si>
  <si>
    <t>Vavřinecká</t>
  </si>
  <si>
    <t>Brno-Komín</t>
  </si>
  <si>
    <t>bikbwyc</t>
  </si>
  <si>
    <t>e-podatelna@komin.brno.cz</t>
  </si>
  <si>
    <t>Stavební úřad</t>
  </si>
  <si>
    <t>Ing. arch. Karin Kovářová</t>
  </si>
  <si>
    <t>kovarova@komin.brno.cz</t>
  </si>
  <si>
    <t>Karin Kovářová</t>
  </si>
  <si>
    <t>vodoprávní úřad (z.č. 254/2001 Sb. o vodách)- 2 % specielní SÚ na místních a účelových komunikacích (z.č. 13/1997 Sb. o pozemních komunikacích)- 2,5 % evidenční čísla (z.č. 128/200 Sb. o obcích)- 0,5 %</t>
  </si>
  <si>
    <t>malá ochota samosprávy vyčlenit v rozpočtu jakékoliv prostředy na technické vybavení SÚ (kopírka, barevný tisk, regály do archivu) i na lepší finanční ohodnocení pracovníků SÚ(osobní ohodnocení všech pracovníků pod 10% tarifní části platu)</t>
  </si>
  <si>
    <t>oddělení samosprávy a státní správy, prostředky příspěvku na výkon státní správy účelově vázat na tento výkon, odpovídající finanční ohodnocení pracovníků, lepší softwarová výbava (plnohodnotný Akrobat pro možnost práce se soubory PDF, práce s fotografiemi a jejich úprava, práce s grafikou, barevný tisk do formátu min. A3), lepší podmínky pro archiv a jeho provoz</t>
  </si>
  <si>
    <t>metodické pokyny, i vyplývající z judikátů</t>
  </si>
  <si>
    <t>zasílat mailem odkazy na nové metodiky ap., konzultační linka na nadřízené orgány, větší konkrétnost dalších postupů v rozhodnutích o odvolání ve správních řízeních, ve kterých je zrušeno rozhodnutí</t>
  </si>
  <si>
    <t>Úřad městské části Brno-Medlánky</t>
  </si>
  <si>
    <t>Brno-Medlánky</t>
  </si>
  <si>
    <t>Úřad městské části Brno-Řečkovice a Mokrá Hora</t>
  </si>
  <si>
    <t>Palackého náměstí</t>
  </si>
  <si>
    <t>78/11</t>
  </si>
  <si>
    <t>Brno-Řečkovice a Mokrá Hora</t>
  </si>
  <si>
    <t>Brno 21</t>
  </si>
  <si>
    <t>py6bvvq</t>
  </si>
  <si>
    <t>sekr@reckovice.brno.cz</t>
  </si>
  <si>
    <t>Ing. arch. Ludmila Pavlíčková</t>
  </si>
  <si>
    <t>pavlickova@reckovice.brno.cz</t>
  </si>
  <si>
    <t>Silniční správní úřad - zák. č. 13/1997 Sb. (1:5) Vodoprávní úřad - zák. č. 254/2001 Sb. (1:10)</t>
  </si>
  <si>
    <t>Pomalý informační systém, nedostatečné prostory pro archiv.</t>
  </si>
  <si>
    <t>Úřad městské části Brno-Maloměřice a Obřany</t>
  </si>
  <si>
    <t>Selská</t>
  </si>
  <si>
    <t>32/66</t>
  </si>
  <si>
    <t>Brno-Maloměřice a Obřany</t>
  </si>
  <si>
    <t>3xjbvwx</t>
  </si>
  <si>
    <t>podatelna@malomerice.cz</t>
  </si>
  <si>
    <t>Bohumila Hortová</t>
  </si>
  <si>
    <t>stavebni@malomerice.cz</t>
  </si>
  <si>
    <t>Nemáme zpřístupněn program o základních registrech podle zákona č.111/2009 Sb., ve znění pozdějších předpisů</t>
  </si>
  <si>
    <t>Úřad městské části Brno-Vinohrady</t>
  </si>
  <si>
    <t>Velkopavlovická</t>
  </si>
  <si>
    <t>4310/25</t>
  </si>
  <si>
    <t>Brno-Vinohrady</t>
  </si>
  <si>
    <t>gxxbyhw</t>
  </si>
  <si>
    <t>podatelna@vinohrady.brno.cz</t>
  </si>
  <si>
    <t>Odbor finanční a výstavby</t>
  </si>
  <si>
    <t>Ing. Roman Kubíček</t>
  </si>
  <si>
    <t>kubicek@vinohrady.brno.cz</t>
  </si>
  <si>
    <t>Agendu vodoprávního úřadu dle zákona o vodách v poměru 1:50 k agendám dle stavebního zákona.</t>
  </si>
  <si>
    <t>Hodnotím vybavení a pracovní prostředí pozitivně.</t>
  </si>
  <si>
    <t>Dopručuji ještě jednoho pracovníka na zdejší SU.</t>
  </si>
  <si>
    <t>Úřad městské části Brno-Líšeň</t>
  </si>
  <si>
    <t>Jírova</t>
  </si>
  <si>
    <t>2609/2</t>
  </si>
  <si>
    <t>Brno-Líšeň</t>
  </si>
  <si>
    <t>u8jbv72</t>
  </si>
  <si>
    <t>el.podatelna@brno-lisen.cz</t>
  </si>
  <si>
    <t>Odbor územního rozvoje a výstavby</t>
  </si>
  <si>
    <t>Ing. Eva Jagošová</t>
  </si>
  <si>
    <t>jagosova@brno-lisen.cz</t>
  </si>
  <si>
    <t>Ing. Eva Málková</t>
  </si>
  <si>
    <t>malkova@brno-lisen.cz</t>
  </si>
  <si>
    <t>Úřad městské části Brno-Slatina</t>
  </si>
  <si>
    <t>Budínská</t>
  </si>
  <si>
    <t>88/2</t>
  </si>
  <si>
    <t>Brno-Slatina</t>
  </si>
  <si>
    <t>bj9b3rx</t>
  </si>
  <si>
    <t>padatelna@mcslatina.cz</t>
  </si>
  <si>
    <t>Odbor výstavby a územního rozvoje (stavební úřad, silniční úřad, vodoprávní úřad...)</t>
  </si>
  <si>
    <t>Ing. Naděžda Machová</t>
  </si>
  <si>
    <t>machova.nada@mcslatina.cz</t>
  </si>
  <si>
    <t>David Fater, MSc.</t>
  </si>
  <si>
    <t>fater.david@mcslatina.cz</t>
  </si>
  <si>
    <t>Silniční správní úřad cca 15% ze 100% Vodoprávní úřad cca 10% z 100% ostatní 5% (různé - RUIAN, Přidělování čísel evidenčních, apod)</t>
  </si>
  <si>
    <t>Neexistuje dostatečná podpora - metodická činnost za strany MMR resp. státu, tak jak se o ní zmiňuje Nejvyšší správní soud, neboť zákony jsou příliš obec a stát zde ponechává stavební úřad bez náležité podpory a tak stavebním úřadům v ČR nezbývá jinak, než si tyto zákony vykládají po svém.</t>
  </si>
  <si>
    <t>Žádná doporučení. Na prvém místě je nutné odstranit nedostatky dle předchozího bodu.</t>
  </si>
  <si>
    <t>+ stanoviska a výklad zákonů a postupů MMR</t>
  </si>
  <si>
    <t>Pravidelná metodická pomoc MMR - sjednocení postupů v rámci ČR</t>
  </si>
  <si>
    <t>Úřad městské části Brno-Tuřany</t>
  </si>
  <si>
    <t>Tuřanské náměstí</t>
  </si>
  <si>
    <t>Brno-Tuřany</t>
  </si>
  <si>
    <t>f9ubyek</t>
  </si>
  <si>
    <t>epodatelna@turany.cz</t>
  </si>
  <si>
    <t>odbor stavební a technický</t>
  </si>
  <si>
    <t>Jitka Gallová</t>
  </si>
  <si>
    <t>gallova@turany.cz</t>
  </si>
  <si>
    <t>Zdeňka Martinková</t>
  </si>
  <si>
    <t>martinkova@turany.cz</t>
  </si>
  <si>
    <t>VODOPRÁVNÍ ÚŘAD 15% SILNIČNÍ SPRÁVNÍ ÚŘAD 20%</t>
  </si>
  <si>
    <t>Potřebné technické a programové vybavení, odpovídající prostory pro práci,</t>
  </si>
  <si>
    <t>nejsou</t>
  </si>
  <si>
    <t>Úřad městské části Brno-Chrlice</t>
  </si>
  <si>
    <t>Brno-Chrlice</t>
  </si>
  <si>
    <t>Brno 43</t>
  </si>
  <si>
    <t>sfbbyk3</t>
  </si>
  <si>
    <t>su@chrlice.brno.cz</t>
  </si>
  <si>
    <t>Odbor výstavby a územního rozvoje/ stavební úřad</t>
  </si>
  <si>
    <t>Ing. Ilona Kaštanová</t>
  </si>
  <si>
    <t>ilona.kastanova@chrlice.cz</t>
  </si>
  <si>
    <t>Úřad městské části Brno-Bosonohy</t>
  </si>
  <si>
    <t>74/1</t>
  </si>
  <si>
    <t>Brno-Bosonohy</t>
  </si>
  <si>
    <t>kk8bxef</t>
  </si>
  <si>
    <t>kancelar@bosonohy.cz</t>
  </si>
  <si>
    <t>není</t>
  </si>
  <si>
    <t>Ilona Molčková</t>
  </si>
  <si>
    <t>stavebni2@bosonohy.brno.cz</t>
  </si>
  <si>
    <t>vodoprávní úřad zák. č. 254/2001,referát dopravy zák.č. 13/97,ŽP zá. č. 114/1992, přestupky zák. o přestupcích, ověřování podpisů a listin, CZECHPOINT, statistika, vydaných dalších 112 rozhodnutí v uvedených agendách</t>
  </si>
  <si>
    <t>kladně hodnotím přístupy k zajištění podmínek a podkladů pro vykonávání výše uvedených agend</t>
  </si>
  <si>
    <t>uvítáme kvalitní vzory rozhodnutí, upravené po vydaných juditátech</t>
  </si>
  <si>
    <t>propojení uvedených forem metodické pomoci považujeme za dostačující</t>
  </si>
  <si>
    <t>uvítáme právní konzultace</t>
  </si>
  <si>
    <t>Úřad městské části Brno-Žebětín</t>
  </si>
  <si>
    <t>Křivánkovo náměstí</t>
  </si>
  <si>
    <t>43/35</t>
  </si>
  <si>
    <t>Brno-Žebětín</t>
  </si>
  <si>
    <t>82pbzsk</t>
  </si>
  <si>
    <t>podatelna@zebetin.cz</t>
  </si>
  <si>
    <t>Ing. Taťána Kadlecová</t>
  </si>
  <si>
    <t>kadlecova@zebetin.cz</t>
  </si>
  <si>
    <t>Hana Kopáčiková</t>
  </si>
  <si>
    <t>kopacikova@zebetin.cz</t>
  </si>
  <si>
    <t>czech point ověřování listin podatelna zveřejňování archiv statistika spisová služba</t>
  </si>
  <si>
    <t>pravidelná školení Vita, e-spis, odborná</t>
  </si>
  <si>
    <t>Úřad městské části Brno-Ivanovice</t>
  </si>
  <si>
    <t>Mácova</t>
  </si>
  <si>
    <t>37/3</t>
  </si>
  <si>
    <t>Brno-Ivanovice</t>
  </si>
  <si>
    <t>e7gbwnv</t>
  </si>
  <si>
    <t>podatelna@ivanovice.brno.cz</t>
  </si>
  <si>
    <t>Ing. Lucie Pavelková</t>
  </si>
  <si>
    <t>stavebniurad@ivanovice.cz</t>
  </si>
  <si>
    <t>Úřad městské části Brno-Ořešín</t>
  </si>
  <si>
    <t>Ronovská</t>
  </si>
  <si>
    <t>Brno-Ořešín</t>
  </si>
  <si>
    <t>b8pbw3n</t>
  </si>
  <si>
    <t>info@oresin.brno.cz</t>
  </si>
  <si>
    <t>Ing. Soňa Dvořáková</t>
  </si>
  <si>
    <t>stavebni@oresin.brno.cz</t>
  </si>
  <si>
    <t>vodoprávní přidělování evidenčních čísel vybírání správních poplatků podatelna</t>
  </si>
  <si>
    <t>uvítala bych sílu na evidenci, posílání a ukládání dokumentů</t>
  </si>
  <si>
    <t>více prostoru (ukládání písemností, pracovní prostor pro rozložení výkresů) k dispozici informatik</t>
  </si>
  <si>
    <t>odbor výstavby</t>
  </si>
  <si>
    <t>Havlíčkovo náměstí</t>
  </si>
  <si>
    <t>odbor stavební úřad</t>
  </si>
  <si>
    <t>odbor výstavby a životního prostředí</t>
  </si>
  <si>
    <t>stavební odbor</t>
  </si>
  <si>
    <t>Masarykova</t>
  </si>
  <si>
    <t>3</t>
  </si>
  <si>
    <t>Náměstí</t>
  </si>
  <si>
    <t>Masarykovo náměstí</t>
  </si>
  <si>
    <t>Komenského</t>
  </si>
  <si>
    <t>Horní náměstí</t>
  </si>
  <si>
    <t>náměstí Míru</t>
  </si>
  <si>
    <t>nám. Svobody</t>
  </si>
  <si>
    <t>Jihomoravský</t>
  </si>
  <si>
    <t>Městský úřad Adamov</t>
  </si>
  <si>
    <t>Pod Horkou</t>
  </si>
  <si>
    <t>101/2</t>
  </si>
  <si>
    <t>Adamov</t>
  </si>
  <si>
    <t>xx3bzck</t>
  </si>
  <si>
    <t>mesto@adamov.cz</t>
  </si>
  <si>
    <t>Odbor kancelář tajemníka</t>
  </si>
  <si>
    <t>Bc. Libuše Špačková</t>
  </si>
  <si>
    <t>tajemnik@adamov.cz</t>
  </si>
  <si>
    <t>Iveta Henková</t>
  </si>
  <si>
    <t>stavebni_urad@adamov.cz</t>
  </si>
  <si>
    <t>Zákon o pozemních komunikacích č. 13/1997 Sb. (cca 15%), zákon o ochraně ovzduší 86/2002 Sb. (cca 5%),přidělování čísel popisných a evidenčních,vybírání správních poplatků na svěřeném úseku,řešení mimořádných událostí-živelné pohromy (ostatní cca 5%)</t>
  </si>
  <si>
    <t>Obecní úřad Bílovice nad Svitavou</t>
  </si>
  <si>
    <t>Bílovice nad Svitavou</t>
  </si>
  <si>
    <t>Ing. arch. Jiří Řezníček</t>
  </si>
  <si>
    <t>reznicek@bilovice-nad-svitavou.cz</t>
  </si>
  <si>
    <t>Josef Semrád</t>
  </si>
  <si>
    <t>semrad@bilovice-nad-svitavou.cz</t>
  </si>
  <si>
    <t>Městský úřad Blansko</t>
  </si>
  <si>
    <t>32/3</t>
  </si>
  <si>
    <t>Blansko</t>
  </si>
  <si>
    <t>ecmb355</t>
  </si>
  <si>
    <t>stavebni@blansko.cz</t>
  </si>
  <si>
    <t>Ing. Petr Rizner</t>
  </si>
  <si>
    <t>rizner@blansko.cz</t>
  </si>
  <si>
    <t>Ing. Petr Šamonil, Lenka Bílková</t>
  </si>
  <si>
    <t>samonil@blansko.cz, bilkova@blansko.cz</t>
  </si>
  <si>
    <t>vydávání kolaud. rozhodnutí - 4% náplně přidělování čísel popis. a evid. - 1% kontrolní činnost - 15%</t>
  </si>
  <si>
    <t>nejsou zásahy samosprávy do činnosti, dobré materiální i softwarové vybavení</t>
  </si>
  <si>
    <t>- zjednodušení a zpřehlednění legislativy - volný přístup do plného znění zákonů i norem pro všechny (nejen pro pracovníky stav. úřadu) - zavedení vratných kaucí při podání podnětů k provedení stavebního dozoru - zavedení správních poplatků za úkony dosud nezpoplatněné - povinnost hradit poplatky za podání žádosti nikoliv až za vydání rozhodnutí - zrušení tohoto dotazníku, který nás časově zatěžuje a během roku nutí evidovat téměř všechny(!) naše úkony</t>
  </si>
  <si>
    <t>Městský úřad Boskovice</t>
  </si>
  <si>
    <t>Boskovice</t>
  </si>
  <si>
    <t>qmkbq7h</t>
  </si>
  <si>
    <t>epodatelna@boskovice.cz</t>
  </si>
  <si>
    <t>Ing. Slavoj Horečka</t>
  </si>
  <si>
    <t>horecka.mu@boskovice.cz</t>
  </si>
  <si>
    <t>Radmila Malachová</t>
  </si>
  <si>
    <t>malachova.mu@boskovice.cz</t>
  </si>
  <si>
    <t>Výkon státní správy podle zák.č. 20/1987 Sb., o státní památkové péči, ve znění pozdějších předpisů a podle zák.č. 122/2004 Sb., o válečných hrobech a pietních místech, ve zněnní pozděj.předpisů. Dále program obnovy kulturních památek prostřednictvím ORP.</t>
  </si>
  <si>
    <t>Z finančních důvodů nelze využívat odborná školení vzdělávacích agentur. Ve srovnání s ostatními SÚ v ostatních ORP a s provedeným auditem pracovní činnosti (Firma Processes) máme podhodnocený stav referentů na úseku stavebního řádu.</t>
  </si>
  <si>
    <t>Městský úřad Břeclav</t>
  </si>
  <si>
    <t>nám. T. G. Masaryka</t>
  </si>
  <si>
    <t>42/3</t>
  </si>
  <si>
    <t>Břeclav</t>
  </si>
  <si>
    <t>Břeclav 2</t>
  </si>
  <si>
    <t>fesbhyp</t>
  </si>
  <si>
    <t>posta@breclav.eu</t>
  </si>
  <si>
    <t>stavebního řádu a obecního živnostenského úřadu/stavební úřad</t>
  </si>
  <si>
    <t>Ing. Milena Osičková, MPA</t>
  </si>
  <si>
    <t>milena.osickova@breclav.eu</t>
  </si>
  <si>
    <t>Bc. Jaroslava Rajchmanová</t>
  </si>
  <si>
    <t>jaroslava.rajchmanova@breclav.eu</t>
  </si>
  <si>
    <t>zastaralé PC a technické vybavení, nedostatečný přístup do on-line databází.</t>
  </si>
  <si>
    <t>lepší technické vybavení - PC, možnost přístupu do evidence obyvatel, přístup k tech. normám.</t>
  </si>
  <si>
    <t>větší snaha o nalezení kompromisu mezi právními předpisy a reálným fungováním stavebnictví.</t>
  </si>
  <si>
    <t>Městský úřad Bučovice</t>
  </si>
  <si>
    <t>Jiráskova</t>
  </si>
  <si>
    <t>Bučovice</t>
  </si>
  <si>
    <t>td3be8p</t>
  </si>
  <si>
    <t>posta@bucovice.cz</t>
  </si>
  <si>
    <t>Odbor životního prostředí a stavebního úřadu, oddělení stavebního úřadu</t>
  </si>
  <si>
    <t>Zdeněk Bárek</t>
  </si>
  <si>
    <t>barek@bucovice.cz</t>
  </si>
  <si>
    <t>Silvie Šujanová</t>
  </si>
  <si>
    <t>sujanova@bucovice.cz</t>
  </si>
  <si>
    <t>Agenda úseku památkové péče, jako věčně a místně příslušný orgán státní památkové péče podle ust. § 61 odst. 1 zákona č. 128/2000 Sb., o obcích, ve znění pozdějších předpisů, § 10 a § 11 zákona č. 500/2004 Sb., správní řád, ve znění pozdějších předpisů a dle § 29 zákona č. 20/1987 Sb., o státní památkové péči, ve znění pozdějších předpisů.</t>
  </si>
  <si>
    <t>Více metodických školení.</t>
  </si>
  <si>
    <t>Městský úřad Bzenec</t>
  </si>
  <si>
    <t>Bzenec</t>
  </si>
  <si>
    <t>uyvb2ie</t>
  </si>
  <si>
    <t>podatelna@bzenec.cz</t>
  </si>
  <si>
    <t>Jana Štefanovová</t>
  </si>
  <si>
    <t>referent.su1@bzenec.cz</t>
  </si>
  <si>
    <t>Úřad městyse Černá Hora</t>
  </si>
  <si>
    <t>Černá Hora</t>
  </si>
  <si>
    <t>beebp7j</t>
  </si>
  <si>
    <t>info@cernahora.eu</t>
  </si>
  <si>
    <t>Petr Vlas</t>
  </si>
  <si>
    <t>vlas@cernahora.eu</t>
  </si>
  <si>
    <t>Městský úřad Dolní Kounice</t>
  </si>
  <si>
    <t>66/2</t>
  </si>
  <si>
    <t>Dolní Kounice</t>
  </si>
  <si>
    <t>52tbg3i</t>
  </si>
  <si>
    <t>podatelna@dolnikounice.cz</t>
  </si>
  <si>
    <t>Vlasta Martínková</t>
  </si>
  <si>
    <t>martinkova@dolnikounice.cz</t>
  </si>
  <si>
    <t>martinkova@dolnikounice</t>
  </si>
  <si>
    <t>ochrana krajiny a přírody zákon č. 114/1992 Sb., § 76 odst. 1 písm. a), žádný poměr silniční správní úřad zákon č. 13/1997 Sb., § 40 odst. 5 písm. c), žádný poměr</t>
  </si>
  <si>
    <t>Stavební úřad má k dispozici přístup k zákonům i normám. Má patřičné elektronické vybavení včetně přístupu do katastru nemovitostí. Spolupráce s nadřízenými je na vysoké úrovni. Je zajištěno vzdělávání průběžnými školeními. Je k dispozici služební auto.</t>
  </si>
  <si>
    <t>průběžné podávání informací o nových vyhláškách a zákonech souvosejících s výkonem správy stavebního úřadu</t>
  </si>
  <si>
    <t>Úřad městyse Drnholec</t>
  </si>
  <si>
    <t>Kostelní</t>
  </si>
  <si>
    <t>Drnholec</t>
  </si>
  <si>
    <t>gw9bek2</t>
  </si>
  <si>
    <t>podatelna@obecdrnholec.cz</t>
  </si>
  <si>
    <t>Lenka Viceníková</t>
  </si>
  <si>
    <t>vicenikova@obecdrnholec.cz</t>
  </si>
  <si>
    <t>silniční správní úřad - zák.13/1997 Sb. - 5% kácení dřevin rostoucíci mimo les zák. 114/1192 Sb. - 1%</t>
  </si>
  <si>
    <t>výborné technické zázemí</t>
  </si>
  <si>
    <t>žádné - podmínky jsou výborné</t>
  </si>
  <si>
    <t>Městský úřad Dubňany</t>
  </si>
  <si>
    <t>Náměstí 15.dubna</t>
  </si>
  <si>
    <t>Dubňany</t>
  </si>
  <si>
    <t>dr5bejn</t>
  </si>
  <si>
    <t>podatelna@dubnany.eu</t>
  </si>
  <si>
    <t>Ing. Petr Prášek</t>
  </si>
  <si>
    <t>ved.stav.ur@dubnany.eu</t>
  </si>
  <si>
    <t>Hana Hanáková</t>
  </si>
  <si>
    <t>hanakovah@dubnany.eu</t>
  </si>
  <si>
    <t>orgán územního plánování,příprava a koordinace ÚPD všech stupňů; státní stav. dozor nad místními a účelovými komunikacemi; plní úkoly vyplývající z požadavků orgánů města(rada, zastupitelstvo apod.)</t>
  </si>
  <si>
    <t>Nedostatečná kvalita zázemi IT; nedostatečná přímá informovanost legislativnních změn a právní servis</t>
  </si>
  <si>
    <t>zlepšit informovanost o změnách legislativy; lepší propojenost ve vazbě na právní oddělení;ve vazbě na nové agendy(spisovka, datovky,ISUI a RUIAN)chybí lepší praktická informovanost a propojenost s IT(zajišťuje samospráva)</t>
  </si>
  <si>
    <t>praktická koordinovaná panelová diskuse o správní problematice v menších skupinách</t>
  </si>
  <si>
    <t>Obecní úřad Hodonice</t>
  </si>
  <si>
    <t>Obecní</t>
  </si>
  <si>
    <t>Hodonice</t>
  </si>
  <si>
    <t>hz4becg</t>
  </si>
  <si>
    <t>ouhodonice@volny.cz</t>
  </si>
  <si>
    <t>Stavební úřad I. stupně</t>
  </si>
  <si>
    <t>Jan Stavinoha</t>
  </si>
  <si>
    <t>stavebniurad@hodonice.cz</t>
  </si>
  <si>
    <t>Protože jsem spokojený s pracovními podmínkami na úřadě. Vybavení úřadu, kanceláře.</t>
  </si>
  <si>
    <t>Městský úřad Hodonín</t>
  </si>
  <si>
    <t>Horní Valy</t>
  </si>
  <si>
    <t>3655/2</t>
  </si>
  <si>
    <t>Hodonín</t>
  </si>
  <si>
    <t>mwvbvks</t>
  </si>
  <si>
    <t>podatelna@muhodonin.cz</t>
  </si>
  <si>
    <t>obecný stavební úřad</t>
  </si>
  <si>
    <t>Ing. Ivona Lexová</t>
  </si>
  <si>
    <t>lexova.ivona@muhodonin.cz</t>
  </si>
  <si>
    <t>památková péče, zákon č. 20/1987 Sb. evidence válečných hrobů, zákon č. 122/2004 Sb. přestupky dle zákona č.121/2000 Sb., o právu autorském vyvlastnění, zákon č. 184/2006 Sb. evidence uměleckých děl v budovách úřadu</t>
  </si>
  <si>
    <t>- nedostatečný počet pracovníků SÚ - v minulém roce zasahování samosprávy do činnosti</t>
  </si>
  <si>
    <t>1. oddělení státní správy od samosprávy 2. zvýšení počtu úředníků</t>
  </si>
  <si>
    <t>jednotné metodické pokyny</t>
  </si>
  <si>
    <t>Městský úřad Hrušovany nad Jevišovkou</t>
  </si>
  <si>
    <t>nám. Míru</t>
  </si>
  <si>
    <t>Hrušovany nad Jevišovkou</t>
  </si>
  <si>
    <t>yuabdyv</t>
  </si>
  <si>
    <t>info@hrusovany.cz</t>
  </si>
  <si>
    <t>Bc. Iveta Zifčáková</t>
  </si>
  <si>
    <t>zifcakova@hrusovany.cz</t>
  </si>
  <si>
    <t>1)působnost obecního úřadu podle zákona č. 334/1992 Sb., o ochraně zemědělského půdního fondu-územní působnost obcí pověřeného úřadu Hrušovany nad Jevišovkou - tj.11 obcí-15% z objemu činností 2)vydávání ověřených výstupů z veřejných informačních systémů veřejné správy- Czech Point - na základě novely zákona č. 365/2000 Sb., o informačních systémech veřejné správy-1% objemu činnosti</t>
  </si>
  <si>
    <t>1) nedostatečné prostory pro archiv stavebního úřadu, 2) slabá podpora v IT vybavení, především specializovaných programů pro stavební úřad 3)nárůst administrativy, z toho vyplývající minimum kontrolních prohlídek staveb 4) "neomezené" úřední dny</t>
  </si>
  <si>
    <t>1) účelové financování, čerpání a kontrola prostředků na výkon státní správy, příp. komplexní oddělení výkonu státní správy od samosprávy 2) obsazení 3 pracovní pozice</t>
  </si>
  <si>
    <t>e-mailová komunikace</t>
  </si>
  <si>
    <t>včasné informování o změnách v souvislosti s výkonem</t>
  </si>
  <si>
    <t>Městský úřad Hustopeče</t>
  </si>
  <si>
    <t>Dukelské nám.</t>
  </si>
  <si>
    <t>z34bt3y</t>
  </si>
  <si>
    <t>Ing. Růžena Vondráčková</t>
  </si>
  <si>
    <t>stavebni@hustopece-city.cz</t>
  </si>
  <si>
    <t>málo odborných školení k výkonu státní správy</t>
  </si>
  <si>
    <t>zasílat na výše uvedená školení</t>
  </si>
  <si>
    <t>častější metodická školení a porady</t>
  </si>
  <si>
    <t>Městský úřad Ivančice</t>
  </si>
  <si>
    <t>196/6</t>
  </si>
  <si>
    <t>Ivančice</t>
  </si>
  <si>
    <t>sh2bdw6</t>
  </si>
  <si>
    <t>posta@muiv.cz</t>
  </si>
  <si>
    <t>odbor regionálního rozvoje</t>
  </si>
  <si>
    <t>Ing. Josef Coufal</t>
  </si>
  <si>
    <t>coufal@muiv.cz</t>
  </si>
  <si>
    <t>- přidělování čísel popisných, orientačních a evidenčních podle zákona č.128/2000 o obcích (počet přidělených čísel: 36) - vyjádření, sdělení, potvrzení (počet: 188) - kontrolní prohlídky, závěrečné kontrolní (počet 49) prohlídky</t>
  </si>
  <si>
    <t>dobré pracovní prostředí, dobré počítačové i programové vybavení</t>
  </si>
  <si>
    <t>Městský úřad Ivanovice na Hané</t>
  </si>
  <si>
    <t>Ivanovice na Hané</t>
  </si>
  <si>
    <t>hqrbdwa</t>
  </si>
  <si>
    <t>podatelna@ivanovicenahane.cz</t>
  </si>
  <si>
    <t>Bohumír Novotný</t>
  </si>
  <si>
    <t>b.novotny@ivanovicenahane.cz</t>
  </si>
  <si>
    <t>Petr Lejsal</t>
  </si>
  <si>
    <t>p.lejsal@ivanovicenahane.cz</t>
  </si>
  <si>
    <t>Vydávání kolaudačních rozhodnutí podle starého stavebního zákona č. 50/1976 Sb. §82 odst.1) - (v návaznosti na ust. § 190 odst. 3 zákona č. 183/2006 Sb.) Celkem bylo vydáno v r. 2011 celkem 30 kolaudačních rozhodnutí.Dále bylo vydáno 69 různých sdělení a potvrzení stavebního úřadu.</t>
  </si>
  <si>
    <t>Téměř nové technické vybavení pracoviště (2 počítače a tiskárna a kopírka</t>
  </si>
  <si>
    <t>Nutný nákup nového programového vybavení pro výkon v přenesené působnosti stavebního úřadu.</t>
  </si>
  <si>
    <t>e-learning</t>
  </si>
  <si>
    <t>více pravidelných školení stavebních úřadů</t>
  </si>
  <si>
    <t>Obecní úřad Jaroslavice</t>
  </si>
  <si>
    <t>Jaroslavice</t>
  </si>
  <si>
    <t>STU@obec-jaroslavice.cz</t>
  </si>
  <si>
    <t>JUDr. Karel Peterka</t>
  </si>
  <si>
    <t>Úřad městyse Jedovnice</t>
  </si>
  <si>
    <t>Jedovnice</t>
  </si>
  <si>
    <t>su@jedovnice.cz</t>
  </si>
  <si>
    <t>Lenka Pavlíčková</t>
  </si>
  <si>
    <t>suvjedovnice.cz</t>
  </si>
  <si>
    <t>Jitka Koutná</t>
  </si>
  <si>
    <t>su.koutna@jedovnice.cz</t>
  </si>
  <si>
    <t>Vycházíme z každodenní praxe.</t>
  </si>
  <si>
    <t>Městský úřad Jevišovice</t>
  </si>
  <si>
    <t>Jevišovice</t>
  </si>
  <si>
    <t>2k8bdtq</t>
  </si>
  <si>
    <t>evidence@jevisovice.cz</t>
  </si>
  <si>
    <t>Ing. Marie Smolková</t>
  </si>
  <si>
    <t>stavebniurad@jevisovice.cz</t>
  </si>
  <si>
    <t>Czech Point Datová schránka - spisová služba MěÚ</t>
  </si>
  <si>
    <t>Městský úřad Klobouky u Brna</t>
  </si>
  <si>
    <t>Klobouky u Brna</t>
  </si>
  <si>
    <t>podatelna@kloboukyubrna.cz</t>
  </si>
  <si>
    <t>Yveta Jančová</t>
  </si>
  <si>
    <t>stavebni@kloboukyubrna.cz</t>
  </si>
  <si>
    <t>Městský úřad Kunštát</t>
  </si>
  <si>
    <t>Kunštát</t>
  </si>
  <si>
    <t>Kunštát na Moravě</t>
  </si>
  <si>
    <t>ae3bdb2</t>
  </si>
  <si>
    <t>mu@kunstat-mesto.cz</t>
  </si>
  <si>
    <t>Jan Španěl</t>
  </si>
  <si>
    <t>spanel@kunstat-mesto.cz</t>
  </si>
  <si>
    <t>Veškerá agenda samosprávy města v souvislosti se zákonem o obcích a stavebním zákonem</t>
  </si>
  <si>
    <t>Městský úřad Kuřim</t>
  </si>
  <si>
    <t>Jungmannova</t>
  </si>
  <si>
    <t>Kuřim</t>
  </si>
  <si>
    <t>5dhbqi2</t>
  </si>
  <si>
    <t>posta@radnice.kurim.cz</t>
  </si>
  <si>
    <t>odbor stavební a vodoprávní</t>
  </si>
  <si>
    <t>Ing. František Macek</t>
  </si>
  <si>
    <t>macek@radnice.kurim.cz</t>
  </si>
  <si>
    <t>vodoprávní agendu podle zák.č. 254/2001 Sb., v platném znění v rozsahu 0,75 pracovního úvazku</t>
  </si>
  <si>
    <t>kvalitní materiálně-technické vybavení, možnost průběžného vzdělávání, pracovníci odboru mají potřebnou autoritu, samospráva nezasahuje do činnosti odboru</t>
  </si>
  <si>
    <t>zajistit technické normy v digitální podobě</t>
  </si>
  <si>
    <t>porady doporučuji dvoudenní umožňující neformální výměnu názorů a zkušeností</t>
  </si>
  <si>
    <t>Městský úřad Kyjov</t>
  </si>
  <si>
    <t>Kyjov</t>
  </si>
  <si>
    <t>f28bdah</t>
  </si>
  <si>
    <t>urad@mukyjov.cz</t>
  </si>
  <si>
    <t>Ing. Bc. Miloš Dokoupil</t>
  </si>
  <si>
    <t>m.dokoupil@mukyjov.cz</t>
  </si>
  <si>
    <t>Iva Vagnerová</t>
  </si>
  <si>
    <t>i.vagnerova@mukyjov.cz</t>
  </si>
  <si>
    <t>problémy v IT, nedostačující personální obsazení</t>
  </si>
  <si>
    <t>Městský úřad Letovice</t>
  </si>
  <si>
    <t>Letovice</t>
  </si>
  <si>
    <t>kzabc6k</t>
  </si>
  <si>
    <t>podatelna@letovice.net</t>
  </si>
  <si>
    <t>mu.zemanek@letovice.net</t>
  </si>
  <si>
    <t>Zajišťuje pořizování,projednávání,posuzování a aktualizaci územně plánovací dokumentace a územně plánovacích podkladů pro město Letovice a jeho místní části dle zákona 183/2006 Sb. Zajiš´tuje výkon státní správy agend - 1 pověřená osoba -ochrany ZPF dle zákona 334/92 Sb. -ochrana přírody a krajiny dle zákona 114/92 Sb. -ochrana ovzduší dle zákona 86/2002 Sb. -ochrana vod dle zákona 254/2001 Sb -odpadové hospodářství 185/2001 Sb.</t>
  </si>
  <si>
    <t>Základním pozitivem je oddělenost státní správy a samosprávy. Vstřícný přístup zástupců města pro řešení spojených agend. Dostatečné technické a materiální vybavení.</t>
  </si>
  <si>
    <t>Zlepšení informovanosti občanů o úkonech a rozhodovacích možnostech pracovníků,jenž státní správu vykonávají.</t>
  </si>
  <si>
    <t>Úzce zaměřené semináře na řešení jednotlivých kauz stavebního a územního řízení dle praxe prvoinstančních orgánů a souvisejících judikatur.</t>
  </si>
  <si>
    <t>zvýšení četnosti porad</t>
  </si>
  <si>
    <t>Úřad městyse Lomnice</t>
  </si>
  <si>
    <t>náměstí Palackého</t>
  </si>
  <si>
    <t>Lomnice</t>
  </si>
  <si>
    <t>jk4bcy2</t>
  </si>
  <si>
    <t>lomnice@volny.cz</t>
  </si>
  <si>
    <t>Ludmila Klepárníková</t>
  </si>
  <si>
    <t>lomnice.stavebni@volny.cz</t>
  </si>
  <si>
    <t>agendu související se samosprávou obce,</t>
  </si>
  <si>
    <t>zhotovení jednotných vzorů rozhodnutí a vyjádření</t>
  </si>
  <si>
    <t>Úřad městyse Lysice</t>
  </si>
  <si>
    <t>Lysice</t>
  </si>
  <si>
    <t>aheb3ze</t>
  </si>
  <si>
    <t>pokladna@obec.lysice.cz</t>
  </si>
  <si>
    <t>Ing. Zuzana Polická</t>
  </si>
  <si>
    <t>su.lysice@seznam.cz</t>
  </si>
  <si>
    <t>Silniční správní úřad Evidence majetku obce včetně pozemků a vlastnických převodů Czech point Zpracovávání dotačních titulů a zastupování obce při realizování vlastních staveb investora</t>
  </si>
  <si>
    <t>Vybavení kanceláře a výpočetní technika jsou na dobré úrovni, k dispozici je služební automobil.</t>
  </si>
  <si>
    <t>Zakoupení specializovaného programového vybavení pro stavební úřad.</t>
  </si>
  <si>
    <t>Městský úřad Mikulov</t>
  </si>
  <si>
    <t>158/1</t>
  </si>
  <si>
    <t>Mikulov</t>
  </si>
  <si>
    <t>wp6bvkp</t>
  </si>
  <si>
    <t>podatelna@mikulov.cz</t>
  </si>
  <si>
    <t>odbor stavební a životního prostředí</t>
  </si>
  <si>
    <t>Leona Alexová</t>
  </si>
  <si>
    <t>alexova@mikulov.cz</t>
  </si>
  <si>
    <t>Vhodnější hardware a software (konkrétně pro práci s ÚAP), společná kopírka a tiskárna</t>
  </si>
  <si>
    <t>Vhodnější hardware a software (konkrétně pro práci s ÚAP), tiskárny v každé kanceláři</t>
  </si>
  <si>
    <t>Městský úřad Miroslav</t>
  </si>
  <si>
    <t>Miroslav</t>
  </si>
  <si>
    <t>vg8bcqd</t>
  </si>
  <si>
    <t>urad@mesto-miroslav.cz</t>
  </si>
  <si>
    <t>Odbor výstavby a životního prostředí</t>
  </si>
  <si>
    <t>Ing. Luboš Hlaváč</t>
  </si>
  <si>
    <t>hlavac@mesto-miroslav.cz</t>
  </si>
  <si>
    <t>Miluše Olivová</t>
  </si>
  <si>
    <t>olivova@mesto-miroslav.cz</t>
  </si>
  <si>
    <t>Zákon o pozemních komunikací č. 13/1997 Sb., zákon o vodách č. 254/2001 Sb., ochrana přírody a krajiny č. 114/1992 Sb., zákon o ochraně ovzduší 86/2002 Sb., zákon o odpadech č. 185/2001 Sb., přidělování čísel popisných a evidenčních, příprava zadání územního plánu</t>
  </si>
  <si>
    <t>Městský úřad Moravský Krumlov</t>
  </si>
  <si>
    <t>nám. Klášterní</t>
  </si>
  <si>
    <t>Moravský Krumlov</t>
  </si>
  <si>
    <t>Petr Šťastný</t>
  </si>
  <si>
    <t>stastnyp@mkrumlov.cz</t>
  </si>
  <si>
    <t>Dálkový výpis z katatru nemovitostí, Czech POINT</t>
  </si>
  <si>
    <t>Především chybí speciální program pro stavební úřady (VITA, VERA,...). Nepřesné nebo zastaralé digitální technické mapy.</t>
  </si>
  <si>
    <t>Městský úřad Olešnice</t>
  </si>
  <si>
    <t>Olešnice</t>
  </si>
  <si>
    <t>esfbcbs</t>
  </si>
  <si>
    <t>olesnice@olesnice.cz</t>
  </si>
  <si>
    <t>Karel Kubíček</t>
  </si>
  <si>
    <t>stavebni@olesnice.cz</t>
  </si>
  <si>
    <t>Samosprávná činnost.</t>
  </si>
  <si>
    <t>Metodická pomoc je vedena ve velmi obecné rovině a nelze se zabývat konkrétními případy, což je škoda. Úředníci by si udělali alespoň přesnější obraz o tom, jak řešit problémové případy a pak by byla snadnější aplikace postupů na obdobné případy. Dálší záležitostí je, že metodiky různých kraských úřadů se navzájem liší a proto by bylo dobré je sjednotit či případně novelou zákona blíže specifikovat problémové pasáže stavebního zákona.</t>
  </si>
  <si>
    <t>Již v odpovědi výše je uvedena odpověď na tuto otázku.</t>
  </si>
  <si>
    <t>Městský úřad Oslavany</t>
  </si>
  <si>
    <t>nám. 13. prosince</t>
  </si>
  <si>
    <t>51/2</t>
  </si>
  <si>
    <t>Oslavany</t>
  </si>
  <si>
    <t>jasbrn8</t>
  </si>
  <si>
    <t>oslavany@mboxr.cz</t>
  </si>
  <si>
    <t>stavební úřad I. stupně</t>
  </si>
  <si>
    <t>Ing. Vladimír Lapeš</t>
  </si>
  <si>
    <t>vladimir.lapes@post.cz</t>
  </si>
  <si>
    <t>Czech Point (zákon č. 365/2000 Sb.)- katastr nemovitostí, obchodní rejstřík, živnostenský rejstřík, seznam kvalifikovaných dodavatelů, konverze dokumentů (datové schránky) statistické výkazy (zákon č. 89/1995 Sb.) celkem cca 5% agendy stavebního zákona</t>
  </si>
  <si>
    <t>SÚ je materiálně a personálně zabezpečen na odpovídající úrovni. Je umožněno průbežné vzdělávání pracovníků, doplňování softwarového vybavení a odborné literatury.</t>
  </si>
  <si>
    <t>pravidelná školení pracovníky MMR - pro SÚ zdarma</t>
  </si>
  <si>
    <t>Městský úřad Podivín</t>
  </si>
  <si>
    <t>180/20</t>
  </si>
  <si>
    <t>Podivín</t>
  </si>
  <si>
    <t>podatelna@podivin.cz</t>
  </si>
  <si>
    <t>Bc. Taťána Lachetová</t>
  </si>
  <si>
    <t>stavebni@podivin.cz</t>
  </si>
  <si>
    <t>Nutná výměna počítačového vybavení</t>
  </si>
  <si>
    <t>mobilní počítačové vybavení pro výjezdy pracovníků stavebního úřadu</t>
  </si>
  <si>
    <t>Městský úřad Pohořelice</t>
  </si>
  <si>
    <t>Vídeňská</t>
  </si>
  <si>
    <t>Pohořelice</t>
  </si>
  <si>
    <t>5vjbzr8</t>
  </si>
  <si>
    <t>podatelna@pohorelice.cz</t>
  </si>
  <si>
    <t>Odbor územního plánování a stavbení úřad</t>
  </si>
  <si>
    <t>Ing. Jana Dvořáková</t>
  </si>
  <si>
    <t>jana.dvorakova@pohorelice.cz</t>
  </si>
  <si>
    <t>Stavební úřad je součástí odboru, kde je - úřad územního plánování - Státní památková péče - zák. č. 20/1987 o státní památkové péči - zápis identifikačních údajů do ISÚI, které má zapisovat obec - zákon č. 111/2009 Sb.</t>
  </si>
  <si>
    <t>Výkon státní správy zatěžuje zasahování samosprávy pověřováním zajištění úkolů,které do agendy stavebního úřadu nepatří.</t>
  </si>
  <si>
    <t>Oddělit výkon státní správy o d zásahů samosprávy</t>
  </si>
  <si>
    <t>Poskytovat metodickou pomoc oficiálně a písemně</t>
  </si>
  <si>
    <t>Metodická vedení poskytnout co nejdříve po nové právní úpravě úpravě .</t>
  </si>
  <si>
    <t>Úřad městyse Pozořice</t>
  </si>
  <si>
    <t>Na Městečku</t>
  </si>
  <si>
    <t>Pozořice</t>
  </si>
  <si>
    <t>6wf2vw</t>
  </si>
  <si>
    <t>pozorice@pozorice.cz</t>
  </si>
  <si>
    <t>Bronislava Častková</t>
  </si>
  <si>
    <t>su.pozorice@volny.cz</t>
  </si>
  <si>
    <t>Renata Filipcová</t>
  </si>
  <si>
    <t>renata.filipcova@pozorice.cz</t>
  </si>
  <si>
    <t>činnosti dle zákona 13/1997 Sb. - místní komunikace - uzavírky, zvláštní užívání komunikací (překopy atp.), státní stavební dozor na pozemních komunikacích v územní působnosti městyse Pozořice</t>
  </si>
  <si>
    <t>Vzhledem k počtu osob, které stavební úřad navštěvují (průměrně cca 28 za úřední den), není vyřešeno rozdělení UOO do samostatných kanceláří po max. 2 osobách - není tak dostatek soukromí pro stavebníky a osoby, které vyřizují podání. Všeobecně je zde zažito, že stavební úřad je přítěží obce, faktem je, že z příspěvku na výkon státní správy si obec vylepšuje rozpočet na úkor finančního ohodnocení zaměstnanců SÚ. Paradoxem pak je, že obecní strážník bez maturity má průměrný roční plat o cca 50 tis. vyšší než vedoucí stavebního úřadu, a to bez ohledu na to, že výběrem správních poplatků, které jsou nedostatečné a neodpovídají dnešním podmínkám, se navyšuje rozpočet obce o cca 220 tis. Kč/rok.</t>
  </si>
  <si>
    <t>Domnívám se, že by prostředky pro výkon státní správy měly být využity - odděleny v rozpočtu obce - pro úhradu nákladů spojených s výkonem státní správy - platy zaměstnanců, náklady atp.</t>
  </si>
  <si>
    <t>Úřad městyse Prosiměřice</t>
  </si>
  <si>
    <t>Prosiměřice</t>
  </si>
  <si>
    <t>8uxbbv8</t>
  </si>
  <si>
    <t>podatelna@prosimerice.cz</t>
  </si>
  <si>
    <t>Josef Šprencl</t>
  </si>
  <si>
    <t>stavebni@prosimerice.cz</t>
  </si>
  <si>
    <t>Velmi dobré technické zabezpečení Dobrý pracovní kolektiv</t>
  </si>
  <si>
    <t>žádné</t>
  </si>
  <si>
    <t>Městský úřad Rájec-Jestřebí</t>
  </si>
  <si>
    <t>Blanenská</t>
  </si>
  <si>
    <t>Rájec-Jestřebí</t>
  </si>
  <si>
    <t>2ipbbtf</t>
  </si>
  <si>
    <t>podatelna@rajecjestrebi.cz</t>
  </si>
  <si>
    <t>Zdeněk Svoboda</t>
  </si>
  <si>
    <t>stavebni@rajecjestrebi.cz</t>
  </si>
  <si>
    <t>13/1997 Sb. o pozemních komunikacích ve znění pozdějších předpisů 114/92 Sb. o ochraně přírody a krajiny ve znění pozdějších předpisů</t>
  </si>
  <si>
    <t>3867 tis</t>
  </si>
  <si>
    <t>Městský úřad Rajhrad</t>
  </si>
  <si>
    <t>Rajhrad</t>
  </si>
  <si>
    <t>rrebbtj</t>
  </si>
  <si>
    <t>podatelna@rajhrad.cz</t>
  </si>
  <si>
    <t>Ing. Karel Novotný</t>
  </si>
  <si>
    <t>karel.novotny@rajhrad.cz</t>
  </si>
  <si>
    <t>administrativní činnost</t>
  </si>
  <si>
    <t>žádné programy určené SÚ</t>
  </si>
  <si>
    <t>Městský úřad Rosice</t>
  </si>
  <si>
    <t>Rosice</t>
  </si>
  <si>
    <t>6abbzec</t>
  </si>
  <si>
    <t>posta@mesto.rosice.cz</t>
  </si>
  <si>
    <t>Petr Krupica</t>
  </si>
  <si>
    <t>krupica@mesto.rosice.cz</t>
  </si>
  <si>
    <t>památková péče (20/1987 Sb.) přidělování čísel popisných v Rosicích (zákon o bocích)</t>
  </si>
  <si>
    <t>kvalitní programové vybavení Zabezpečení prostředků pro další vzdělávání pracovníků</t>
  </si>
  <si>
    <t>úprava legislativy a sjednocení právních předpisů výklad pojmů stavebního práva dotazník k výkonu agendy předkládat v neměnné formě a srozumitelně (odlišnost textu a §§ SZ - viz pol. 94 a dále), v agendě chybí počty kolaudací, sdělení, vyjádření... ale v pol. 102 je řešen počet zrušených vyjádření</t>
  </si>
  <si>
    <t>Městský úřad Rousínov</t>
  </si>
  <si>
    <t>84/56</t>
  </si>
  <si>
    <t>Rousínov</t>
  </si>
  <si>
    <t>f92bbqf</t>
  </si>
  <si>
    <t>e-podatelna@rousinov.cz</t>
  </si>
  <si>
    <t>vlkova@rousinov.cz</t>
  </si>
  <si>
    <t>Městský úřad Slavkov u Brna</t>
  </si>
  <si>
    <t>Slavkov u Brna</t>
  </si>
  <si>
    <t>podatelna@meuslavkov.cz</t>
  </si>
  <si>
    <t>Ing. Hana Postránecká</t>
  </si>
  <si>
    <t>hana.postranecka@meuslavkov.cz</t>
  </si>
  <si>
    <t>Eva Moricová</t>
  </si>
  <si>
    <t>eva.moricova@meuslavkov.cz</t>
  </si>
  <si>
    <t>vidimace a legalizace</t>
  </si>
  <si>
    <t>Pracujeme s programem VERA a s nespolehlivou PC technikou, která má časté výpadky.</t>
  </si>
  <si>
    <t>Samostatné pracoviště bez návaznosti na samosprávu. Služby PC na vyšší úrovní jak zařízení tak i servisní služby.</t>
  </si>
  <si>
    <t>Plynulá informace o změnách zákonů</t>
  </si>
  <si>
    <t>V případě obdržených rozhodnutí o odvolání - § 90 odst. 1 písm. b), požadujeme osobní konzultace s nadřízeným orgánem, resp. pracovníkem, který rozhodnutí posuzoval</t>
  </si>
  <si>
    <t>Obecní úřad Sokolnice</t>
  </si>
  <si>
    <t>Sokolnice</t>
  </si>
  <si>
    <t>a2mbbe3</t>
  </si>
  <si>
    <t>robesova@sokolnice.cz</t>
  </si>
  <si>
    <t>Ing. Eva Hrnčířová</t>
  </si>
  <si>
    <t>hrncirova@sokolnice.cz</t>
  </si>
  <si>
    <t>Jana Robešová</t>
  </si>
  <si>
    <t>Městský úřad Strážnice</t>
  </si>
  <si>
    <t>náměsté Svobody</t>
  </si>
  <si>
    <t>Strážnice</t>
  </si>
  <si>
    <t>ngpby9e</t>
  </si>
  <si>
    <t>podatelna@straznice-mesto.cz</t>
  </si>
  <si>
    <t>Romana Okániková</t>
  </si>
  <si>
    <t>stavebni@straznice-mesto.cz</t>
  </si>
  <si>
    <t>Zdeňka Michálková</t>
  </si>
  <si>
    <t>zdenka.michalkova@straznice-mesto.cz</t>
  </si>
  <si>
    <t>Ochrana pokojného stavu dle § 5 obč.zákoníku, Dotace na obnovu a regeneraci památek v MPZ a MPR, zajišťování územního plánu</t>
  </si>
  <si>
    <t>zvýšení počtu pracovníků, zlepšení finančních potřeb na úseku zajišťování materiálů, např.platné normy, související právní předpisy</t>
  </si>
  <si>
    <t>Obecní úřad Střelice</t>
  </si>
  <si>
    <t>111/1</t>
  </si>
  <si>
    <t>Střelice</t>
  </si>
  <si>
    <t>gezbr3z</t>
  </si>
  <si>
    <t>strelice@streliceubrna.cz</t>
  </si>
  <si>
    <t>Ivo Baar</t>
  </si>
  <si>
    <t>ibaar@streliceubrna.cz</t>
  </si>
  <si>
    <t>Silniční správní úřad 13/1997 Sb. o pozemních komunikacích poměr 0,03</t>
  </si>
  <si>
    <t>Městský úřad Šlapanice</t>
  </si>
  <si>
    <t>Masarykovo nám.</t>
  </si>
  <si>
    <t>100/7</t>
  </si>
  <si>
    <t>Šlapanice</t>
  </si>
  <si>
    <t>podatelna@slapanice.cz</t>
  </si>
  <si>
    <t>Ing. Hana Meitnerová</t>
  </si>
  <si>
    <t>meitnerovavslapanice.cz</t>
  </si>
  <si>
    <t>meitnerova@slapanice.cz</t>
  </si>
  <si>
    <t>ÚÚP, památková péče, silniční správní úřad, speciální stavební úřad</t>
  </si>
  <si>
    <t>Obecní úřad Šumná</t>
  </si>
  <si>
    <t>Šumná</t>
  </si>
  <si>
    <t>kwrba6d</t>
  </si>
  <si>
    <t>podatelna.ousumna@seznam.cz</t>
  </si>
  <si>
    <t>Hana Samková - pověřená vedením stavebního úřadu</t>
  </si>
  <si>
    <t>hana.samkova.ousumna@seznam.cz</t>
  </si>
  <si>
    <t>Hana Samková</t>
  </si>
  <si>
    <t>statistika, archivace</t>
  </si>
  <si>
    <t>Podmínky jsou závislé na financích obce.</t>
  </si>
  <si>
    <t>Zvýšit finanční příspěvky + příspěvky na chaty (v našem obvodě máme velkou rekreační oblast -přez 2000 rekreačních chat a zařízení)</t>
  </si>
  <si>
    <t>častější porady</t>
  </si>
  <si>
    <t>Městský úřad Tišnov</t>
  </si>
  <si>
    <t>Tišnov</t>
  </si>
  <si>
    <t>qzjbhat</t>
  </si>
  <si>
    <t>podatelna@tisnov.cz</t>
  </si>
  <si>
    <t>odbor územního plánování a stavebního řádu</t>
  </si>
  <si>
    <t>Michal Knecht</t>
  </si>
  <si>
    <t>michal.knecht@tisnov.cz</t>
  </si>
  <si>
    <t>Hana Dospíšilová</t>
  </si>
  <si>
    <t>hana.dospisilova@tisnov.cz</t>
  </si>
  <si>
    <t>přidělování čp/če dle zákona o obcích pro město Tišnov</t>
  </si>
  <si>
    <t>nově opravená budova, slušné vybavení a spolupráce s kolegy</t>
  </si>
  <si>
    <t>lepší finanční ohodnocení</t>
  </si>
  <si>
    <t>Městský úřad Valtice</t>
  </si>
  <si>
    <t>náměstí Svobody</t>
  </si>
  <si>
    <t>Valtice</t>
  </si>
  <si>
    <t>qv3buey</t>
  </si>
  <si>
    <t>podatelna@valtice.eu</t>
  </si>
  <si>
    <t>jaromir.valnoha@valtice.eu</t>
  </si>
  <si>
    <t>Ing. Jaromír Valnoha</t>
  </si>
  <si>
    <t>úsek pozemních komunikací úsek životního prostředí</t>
  </si>
  <si>
    <t>v rámci možností úřadu je zabezpečena činnost útvau</t>
  </si>
  <si>
    <t>instalace programu pro stavební úřady</t>
  </si>
  <si>
    <t>Obecní úřad Velká nad Veličkou</t>
  </si>
  <si>
    <t>Velká nad Veličkou</t>
  </si>
  <si>
    <t>57ybaqy</t>
  </si>
  <si>
    <t>obecvelka@iol.cz</t>
  </si>
  <si>
    <t>Jan Pešek</t>
  </si>
  <si>
    <t>pesek@obecvelka.cz</t>
  </si>
  <si>
    <t>Ochrana řírody a krajiny; ochrana ovzduší; ochrana zemědělského půdního fondu</t>
  </si>
  <si>
    <t>Městský úřad Velké Bílovice</t>
  </si>
  <si>
    <t>nám. Osvoboditelů</t>
  </si>
  <si>
    <t>Velké Bílovice</t>
  </si>
  <si>
    <t>vepbag4</t>
  </si>
  <si>
    <t>podatelna@velkebilovice.cz</t>
  </si>
  <si>
    <t>Soňa Hasalová</t>
  </si>
  <si>
    <t>shasalova@velkebilovice.cz</t>
  </si>
  <si>
    <t>užší spolupráce se starostami obcí</t>
  </si>
  <si>
    <t>je vyhovující</t>
  </si>
  <si>
    <t>Městský úřad Velké Opatovice</t>
  </si>
  <si>
    <t>Zámek</t>
  </si>
  <si>
    <t>Velké Opatovice</t>
  </si>
  <si>
    <t>stavebni@velkeopatovice.cz</t>
  </si>
  <si>
    <t>Městský úřad Velké Pavlovice</t>
  </si>
  <si>
    <t>700/40</t>
  </si>
  <si>
    <t>Velké Pavlovice</t>
  </si>
  <si>
    <t>xvqban6</t>
  </si>
  <si>
    <t>podatelna@velke-pavlovice.cz</t>
  </si>
  <si>
    <t>Roman Pláteník</t>
  </si>
  <si>
    <t>platenik@velke-pavlovice.cz</t>
  </si>
  <si>
    <t>Městský úřad Veselí nad Moravou</t>
  </si>
  <si>
    <t>Veselí nad Moravou</t>
  </si>
  <si>
    <t>ismbss3</t>
  </si>
  <si>
    <t>posta@veseli-nad-moravou.cz</t>
  </si>
  <si>
    <t>samostatné oddělení Stavební úřad</t>
  </si>
  <si>
    <t>Mgr. Eliška Kubátová</t>
  </si>
  <si>
    <t>kubatova@veseli-nad-moravou.cz</t>
  </si>
  <si>
    <t>Úřad městyse Veverská Bítýška</t>
  </si>
  <si>
    <t>Veverská Bítýška</t>
  </si>
  <si>
    <t>gr7bakhj</t>
  </si>
  <si>
    <t>su@obecveverskabityska.cz</t>
  </si>
  <si>
    <t>Ing. Petr Kozelek</t>
  </si>
  <si>
    <t>Jana Hanáková</t>
  </si>
  <si>
    <t>su@obecveverskabityska</t>
  </si>
  <si>
    <t>zlepšení programového vybavení, - aktualizace techn. norem</t>
  </si>
  <si>
    <t>Úřad městyse Višňové</t>
  </si>
  <si>
    <t>Višňové</t>
  </si>
  <si>
    <t>w7mbaju</t>
  </si>
  <si>
    <t>info@visnove.cz</t>
  </si>
  <si>
    <t>josef.david@seznam.cz</t>
  </si>
  <si>
    <t>-spolupráce s obecními úřady při zpracování žádostí o dotace,-připravuje podklady pro povolování kácení stromů mimo les, - CZECH POINT, -eviduje provozuschopnost a údržbu všech objektů ve vlastnictví městyse Višňové, -informační metodika starostů obecních úřadů-</t>
  </si>
  <si>
    <t>- vynikající spolupráce se zástupci obecních úřadů a zástupců mikroregionů,- velmi dobré vybavení úřadu umožňující rychlé řešení "žádostí" a přístup k potřebným informacím</t>
  </si>
  <si>
    <t>-rychlejší přístup k novým "informacím",zejména k jejich výkladům,-podobná spolupráce jako má obec se "SMOCREM" (rychlá konzultace,řešení konkrétních problémů,právnické otázky)</t>
  </si>
  <si>
    <t>-v max.míře využít počítače</t>
  </si>
  <si>
    <t>- více využít webových stránek mmr a kú</t>
  </si>
  <si>
    <t>Městský úřad Vracov</t>
  </si>
  <si>
    <t>Vracov</t>
  </si>
  <si>
    <t>xiibr5m</t>
  </si>
  <si>
    <t>posta@mestovracov.cz</t>
  </si>
  <si>
    <t>Odbor výstavby a zemědělstvá</t>
  </si>
  <si>
    <t>Bc. Gloza Petr</t>
  </si>
  <si>
    <t>stavebni1@mestovracov.cz</t>
  </si>
  <si>
    <t>- podle §31a odst. 3 zákona č. 128/2000 Sb., o obcích - přidělení čísel popisných - 14x; - podle ustanovení § 76 odst.1 písm. a) zákona č.114/1992 Sb. o ochraně přírody a krajiny - kácení dřevin rosoutcích mimo les - 30 rozhodnutí; - dle § 41 odst. 2 zákona č. 13/1997 Sb., o pozemních komunikacích- výkon státního dozoru na místních a účelových komunikacích - 3x; - podle § 40 odst.5, zákona č. 13/1997 Sb., o pozemních komunikacích - připojení nemovitosti na místní komunikaci - 7 rozhodnutí; - dle § 40 odst. 5 zákona č. 13/1997 Sb., o pozemních komunikacích, o povolení zvláštního užívání místní komunikace - překopy, protlaky - 11 rozhodnutí; - dle § 2 a 10 odst. (3) zákona č. 89/1995 Sb., p státní statistické službě - zpravodajská jednotka;</t>
  </si>
  <si>
    <t>programové a počítačové vybavení; nedostatek školení; nižší počet praconíků;</t>
  </si>
  <si>
    <t>doplnit programové a počítačové vybavení; zajistit vyšší nabídku kvalitních školení; zvýšit počet pracovníků;</t>
  </si>
  <si>
    <t>Úřad městyse Vranov nad Dyjí</t>
  </si>
  <si>
    <t>Vranov nad Dyjí</t>
  </si>
  <si>
    <t>4ugbuf7</t>
  </si>
  <si>
    <t>podatelna@ouvranov.cz</t>
  </si>
  <si>
    <t>Marie Mynaříková</t>
  </si>
  <si>
    <t>mynarikova@ouvranov.cz</t>
  </si>
  <si>
    <t>Městský úřad Vyškov</t>
  </si>
  <si>
    <t>108/1</t>
  </si>
  <si>
    <t>Vyškov</t>
  </si>
  <si>
    <t>posta@meuvyskov.cz</t>
  </si>
  <si>
    <t>Miloslav Kramář</t>
  </si>
  <si>
    <t>m.kramar@meuvyskov.cz</t>
  </si>
  <si>
    <t>přidělová čísel popisných a orientačních dle zák. č. 128/2000 Sb.</t>
  </si>
  <si>
    <t>neotravovat úředníky nesmyslnými dotazníky s vyžadováním údajů, které neevidujeme, nejsme povinni evidovat a proto je ani nevplnuji. Navíc některé údaje lze zjistit od statistického úřadu, kam pravidelně data zasíláme.</t>
  </si>
  <si>
    <t>Městský úřad Zbýšov</t>
  </si>
  <si>
    <t>Zbýšov</t>
  </si>
  <si>
    <t>výstavby</t>
  </si>
  <si>
    <t>stavebniodbor@mestozbysov.cz</t>
  </si>
  <si>
    <t>Zdeněk Juříček</t>
  </si>
  <si>
    <t>stavebni@mestozbysov.cz</t>
  </si>
  <si>
    <t>Městský úřad Znojmo</t>
  </si>
  <si>
    <t>Obroková</t>
  </si>
  <si>
    <t>Znojmo</t>
  </si>
  <si>
    <t>ns4a987</t>
  </si>
  <si>
    <t>info@muznojmo.cz</t>
  </si>
  <si>
    <t>neulingerova@muznojmo.cz</t>
  </si>
  <si>
    <t>neulingerova@znojmo.cz</t>
  </si>
  <si>
    <t>Od 1.8.2010 se v rámci úsporných opatření snížil počet pracovníků stavebního úřadu z 18 na 15</t>
  </si>
  <si>
    <t>Zvýšení počtu pracovníků alespoň na 16</t>
  </si>
  <si>
    <t>Městský úřad Ždánice</t>
  </si>
  <si>
    <t>Městečko</t>
  </si>
  <si>
    <t>Ždánice</t>
  </si>
  <si>
    <t>3fkbacp</t>
  </si>
  <si>
    <t>podatelna@muzdanice.cz</t>
  </si>
  <si>
    <t>Ing. Vladimír Slivka</t>
  </si>
  <si>
    <t>vslivka@muzdanice.cz</t>
  </si>
  <si>
    <t>Ing. Marie Hanáková</t>
  </si>
  <si>
    <t>mhanakova@muzdnaice.cz</t>
  </si>
  <si>
    <t>Orgán ochrany ZPF dle zákona č. 334/1992 Sb. Orgán ochrany ovzduší dle zákona č.86/2002 Sb. Silniční správní úřad dle zákona č. 13/1997 Sb. Orgán ochrany přírody a krajiny č.114/1992 Sb. Vodoprávní úřad dle zákona č. 254/2001 Sb.</t>
  </si>
  <si>
    <t>Pozitiva: znalost území a poměrů, nezasahování samosprávy do rozhodování SÚ Negativa: narůstající množství agendy s ohledem na legislativu a obsah a rozsah vydávaných opatření, snaha samosprávy šetřit finanční prostředky na výkonu státní správy a tím i na počtech pracovníků</t>
  </si>
  <si>
    <t>Počet pracovníků SÚ s ohledem na řádný výkon stavebního úřadu je na region cca 10 tis. obyvatel dle našeho názoru nedostatečný</t>
  </si>
  <si>
    <t>internet, UUR</t>
  </si>
  <si>
    <t>uzavřít forum a metodiku na UUR pouze pro SÚ</t>
  </si>
  <si>
    <t>Městský úřad Židlochovice</t>
  </si>
  <si>
    <t>Židlochovice</t>
  </si>
  <si>
    <t>posta@zidlochovice.cz</t>
  </si>
  <si>
    <t>Odbor územního plánování a stavební úřad</t>
  </si>
  <si>
    <t>Ing. Karel Suchánek</t>
  </si>
  <si>
    <t>karel.suchanek@zidlochovice.cz</t>
  </si>
  <si>
    <t>Určité problémy s prostory, problémy s výpočetní technikou, přetíženost personálu</t>
  </si>
  <si>
    <t>telefonicky, e-mailové upozornění na nové metodiky na www. stránkách</t>
  </si>
  <si>
    <t>Mariánské náměstí</t>
  </si>
  <si>
    <t>Úřad městské části Brno-Kníničky</t>
  </si>
  <si>
    <t>Nová</t>
  </si>
  <si>
    <t>92/11</t>
  </si>
  <si>
    <t>Brno-Kníničky</t>
  </si>
  <si>
    <t>epodatelna@brno-kninicky.cz</t>
  </si>
  <si>
    <t>Ing. Lukáš Bezděk</t>
  </si>
  <si>
    <t>bezdek@brno-kninicky.cz</t>
  </si>
  <si>
    <t>Mgr. Lucie Karpíšková</t>
  </si>
  <si>
    <t>karpiskova@brno-kninicky.cz</t>
  </si>
  <si>
    <t>Investiční 30%</t>
  </si>
  <si>
    <t>Stavební úřad je umístěn v suterénu rodinného domu s omezenými možnostmi archivování, navíc bez jednací místnosti. Jako jednací místnost slouží chodbička s větracím okénkem na toaletu.</t>
  </si>
  <si>
    <t>Přesun celého úřadu do nově vybudovaných prostor u místní mateřské školy. Prostory jsou ve vlatnictví obce a jsou téměř nevyužívány.</t>
  </si>
  <si>
    <t>Úřad městské části Brno-Královo Pole, Útěchov a Jehnice</t>
  </si>
  <si>
    <t>Statistika - zpracoval a vložil ÚÚR</t>
  </si>
  <si>
    <t>Magistrát města Brna</t>
  </si>
  <si>
    <t>Hustopeče</t>
  </si>
  <si>
    <t>nám. Krále Jiřího</t>
  </si>
  <si>
    <t>Sušilovo náměstí</t>
  </si>
  <si>
    <t>517324827, 739454690</t>
  </si>
  <si>
    <t>Náměstí 9. května</t>
  </si>
  <si>
    <t>náměstí 28. dubna</t>
  </si>
  <si>
    <t>Bosonožské náměstí</t>
  </si>
  <si>
    <t>2/2</t>
  </si>
  <si>
    <t>1/4</t>
  </si>
  <si>
    <t>Chrlické náměstí</t>
  </si>
  <si>
    <t>1/12</t>
  </si>
  <si>
    <t>20/10</t>
  </si>
  <si>
    <t>30/1</t>
  </si>
  <si>
    <t xml:space="preserve">Hudcova </t>
  </si>
  <si>
    <t>239/7</t>
  </si>
  <si>
    <t>info@medlanky.brno.cz</t>
  </si>
  <si>
    <t xml:space="preserve">Slavkov u Brna
</t>
  </si>
  <si>
    <t>Brno 12</t>
  </si>
  <si>
    <t>Brno 35</t>
  </si>
  <si>
    <t>Brno 28</t>
  </si>
  <si>
    <t>Brno 42</t>
  </si>
  <si>
    <t>Brno 2</t>
  </si>
  <si>
    <t>uwcbyi5</t>
  </si>
  <si>
    <t>Brno 14</t>
  </si>
  <si>
    <t>Brno 27</t>
  </si>
  <si>
    <t>Brno 41</t>
  </si>
  <si>
    <t>Brno 16</t>
  </si>
  <si>
    <t>Brno 17</t>
  </si>
  <si>
    <t>Brno 34</t>
  </si>
  <si>
    <t>Brno 23</t>
  </si>
  <si>
    <t>773/15</t>
  </si>
  <si>
    <t>Brno 24</t>
  </si>
  <si>
    <t>84/1</t>
  </si>
  <si>
    <t>Brno 20</t>
  </si>
  <si>
    <t>92bbdmw</t>
  </si>
  <si>
    <t>169/1</t>
  </si>
  <si>
    <t>47gbznw</t>
  </si>
  <si>
    <t>zrvbwe4</t>
  </si>
  <si>
    <t>xddbyg8</t>
  </si>
  <si>
    <t>rnpbwhi</t>
  </si>
  <si>
    <t>Brno 15</t>
  </si>
  <si>
    <t>sb4bcpy</t>
  </si>
  <si>
    <t>2xfbbgj</t>
  </si>
  <si>
    <t>8nzban3</t>
  </si>
  <si>
    <t>b8vbadh</t>
  </si>
  <si>
    <t>5scbdu2</t>
  </si>
  <si>
    <t>mh2b8ar</t>
  </si>
  <si>
    <t>pcwbdvr</t>
  </si>
  <si>
    <t>podatelna@bilovice-nad-svitavou.cz</t>
  </si>
  <si>
    <t xml:space="preserve">eposta@mkrumlov.cz 
</t>
  </si>
  <si>
    <t>Ing. Petr Dostál</t>
  </si>
  <si>
    <t>Ing. Hana Nosálová</t>
  </si>
  <si>
    <t>548129832, 606694470</t>
  </si>
  <si>
    <t>mesto@velkeopatovice.cz</t>
  </si>
  <si>
    <t>podatelna@mestozbysov.cz</t>
  </si>
  <si>
    <t>stavebníé úřad</t>
  </si>
  <si>
    <t>547139228, 725951041</t>
  </si>
  <si>
    <t>Ing. Jana Vlková</t>
  </si>
  <si>
    <t>516775720, 516775702</t>
  </si>
  <si>
    <t>4/2</t>
  </si>
  <si>
    <t xml:space="preserve">podatelna@hustopece-city.cz
</t>
  </si>
  <si>
    <t>tř. Masarykova</t>
  </si>
  <si>
    <t>wc6bqdy</t>
  </si>
  <si>
    <t>hxdby2c</t>
  </si>
  <si>
    <t>Ing. arch. Václav Havlík</t>
  </si>
  <si>
    <t>Ing. Renata Ivičičová</t>
  </si>
  <si>
    <t>Ing. arch. Ivana Krejčová</t>
  </si>
  <si>
    <t>Ing. Radek Zemánek</t>
  </si>
  <si>
    <t>Ing. Josef David</t>
  </si>
  <si>
    <t>Ing. Vladimír Ryška</t>
  </si>
  <si>
    <t>Bc. Olga Neulingerová</t>
  </si>
  <si>
    <t>00004</t>
  </si>
  <si>
    <t>00455</t>
  </si>
  <si>
    <t>00501</t>
  </si>
  <si>
    <t>00832</t>
  </si>
  <si>
    <t>01000</t>
  </si>
  <si>
    <t>01358</t>
  </si>
  <si>
    <t>01516</t>
  </si>
  <si>
    <t>01727</t>
  </si>
  <si>
    <t>01982</t>
  </si>
  <si>
    <t>02928</t>
  </si>
  <si>
    <t>03252</t>
  </si>
  <si>
    <t>03358</t>
  </si>
  <si>
    <t>04039</t>
  </si>
  <si>
    <t>04041</t>
  </si>
  <si>
    <t>04880</t>
  </si>
  <si>
    <t>04986</t>
  </si>
  <si>
    <t>05572</t>
  </si>
  <si>
    <t>05584</t>
  </si>
  <si>
    <t>05753</t>
  </si>
  <si>
    <t>05815</t>
  </si>
  <si>
    <t>05935</t>
  </si>
  <si>
    <t>06640</t>
  </si>
  <si>
    <t>07743</t>
  </si>
  <si>
    <t>07765</t>
  </si>
  <si>
    <t>07843</t>
  </si>
  <si>
    <t>08071</t>
  </si>
  <si>
    <t>08665</t>
  </si>
  <si>
    <t>08966</t>
  </si>
  <si>
    <t>09419</t>
  </si>
  <si>
    <t>09537</t>
  </si>
  <si>
    <t>09912</t>
  </si>
  <si>
    <t>11041</t>
  </si>
  <si>
    <t>11318</t>
  </si>
  <si>
    <t>12383</t>
  </si>
  <si>
    <t>12486</t>
  </si>
  <si>
    <t>12690</t>
  </si>
  <si>
    <t>13346</t>
  </si>
  <si>
    <t>13890</t>
  </si>
  <si>
    <t>13892</t>
  </si>
  <si>
    <t>14122</t>
  </si>
  <si>
    <t>14192</t>
  </si>
  <si>
    <t>15030</t>
  </si>
  <si>
    <t>15219</t>
  </si>
  <si>
    <t>15665</t>
  </si>
  <si>
    <t>15743</t>
  </si>
  <si>
    <t>16279</t>
  </si>
  <si>
    <t>16425</t>
  </si>
  <si>
    <t>16737</t>
  </si>
  <si>
    <t>17669</t>
  </si>
  <si>
    <t>17858</t>
  </si>
  <si>
    <t>17867</t>
  </si>
  <si>
    <t>17923</t>
  </si>
  <si>
    <t>17924</t>
  </si>
  <si>
    <t>18072</t>
  </si>
  <si>
    <t>18130</t>
  </si>
  <si>
    <t>18260</t>
  </si>
  <si>
    <t>18517</t>
  </si>
  <si>
    <t>18541</t>
  </si>
  <si>
    <t>18857</t>
  </si>
  <si>
    <t>19211</t>
  </si>
  <si>
    <t>19341</t>
  </si>
  <si>
    <t>19496</t>
  </si>
  <si>
    <t>19670</t>
  </si>
  <si>
    <t>80901</t>
  </si>
  <si>
    <t>80902</t>
  </si>
  <si>
    <t>80903</t>
  </si>
  <si>
    <t>Brno-Královo Pole,Útěchov a Jehnice</t>
  </si>
  <si>
    <t>80904</t>
  </si>
  <si>
    <t>80905</t>
  </si>
  <si>
    <t>80906</t>
  </si>
  <si>
    <t>80907</t>
  </si>
  <si>
    <t>80908</t>
  </si>
  <si>
    <t>80909</t>
  </si>
  <si>
    <t>80910</t>
  </si>
  <si>
    <t>80911</t>
  </si>
  <si>
    <t>80912</t>
  </si>
  <si>
    <t>80913</t>
  </si>
  <si>
    <t>80915</t>
  </si>
  <si>
    <t>80916</t>
  </si>
  <si>
    <t>80917</t>
  </si>
  <si>
    <t>80918</t>
  </si>
  <si>
    <t>80919</t>
  </si>
  <si>
    <t>80920</t>
  </si>
  <si>
    <t>80921</t>
  </si>
  <si>
    <t>80922</t>
  </si>
  <si>
    <t>80923</t>
  </si>
  <si>
    <t>80924</t>
  </si>
  <si>
    <t>80925</t>
  </si>
  <si>
    <t>80926</t>
  </si>
  <si>
    <t>80928</t>
  </si>
  <si>
    <t>KODST (KODOB/KODMC)</t>
  </si>
  <si>
    <t>Kraj/město
(NAZKR/NAZOB)</t>
  </si>
  <si>
    <t>Obec
(NAZOB)</t>
  </si>
  <si>
    <t>Obec/městská část nebo nebo městský obvod
(NAZOB-NAZMC)</t>
  </si>
  <si>
    <t>Obec
obce I. stupně = 1
obce II. stupně = 2
obce III. stupně = 3
magistrát územně člen. statutárního města = 4
úřad městského obvodu = 5
úřad městské části = 6</t>
  </si>
  <si>
    <t>Útvar má k dispozici specializovaný program pro stavební úřady
Ano=1; Ne=0</t>
  </si>
  <si>
    <t>Útvar má k dispozici právní předpisy v digitální formě
Ano=1; Ne=0</t>
  </si>
  <si>
    <t>Útvar má k dispozici technické normy v digitální formě
Ano=1; Ne=0</t>
  </si>
  <si>
    <t>Útvar má bezúplatný dálkový přístup k údajům katastru nemovitostí
Ano=1; Ne=0</t>
  </si>
  <si>
    <t>Vykonává útvar další agendy, než výše uvedené?
Ano=1; Ne=0</t>
  </si>
  <si>
    <t>Jak hodnotíte podmínky pro výkon státní správy na svém úřadě
výborně=1
chvalitebně=2
dobře=3
dostatečně=4
nedostatečně=5</t>
  </si>
  <si>
    <t>Metodická školení
Ano=1; Ne=0</t>
  </si>
  <si>
    <t>Pravidelné porady
Ano=1; Ne=0</t>
  </si>
  <si>
    <t>Individuální konzultace
Ano=1; Ne=0</t>
  </si>
  <si>
    <t>Počet úředních osob na SÚ
&lt;1
&gt;=1 a &lt;2
&gt;=2 a &lt;3
&gt;=3 a &lt;10
&gt;=10
Stav k 31.12.2011</t>
  </si>
  <si>
    <r>
      <rPr>
        <sz val="10"/>
        <color rgb="FF0070C0"/>
        <rFont val="Arial"/>
        <family val="2"/>
        <charset val="238"/>
      </rPr>
      <t>A18+A19</t>
    </r>
    <r>
      <rPr>
        <sz val="10"/>
        <color rgb="FFFF0000"/>
        <rFont val="Arial"/>
        <family val="2"/>
        <charset val="238"/>
      </rPr>
      <t xml:space="preserve">
KARTOGRAM</t>
    </r>
  </si>
  <si>
    <t>Otázka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</si>
</sst>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5" borderId="11" applyNumberFormat="0" applyAlignment="0" applyProtection="0"/>
    <xf numFmtId="0" fontId="17" fillId="25" borderId="11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0" fontId="19" fillId="26" borderId="12" applyNumberFormat="0" applyAlignment="0" applyProtection="0"/>
    <xf numFmtId="0" fontId="19" fillId="26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5" fillId="0" borderId="0">
      <alignment vertical="top"/>
    </xf>
    <xf numFmtId="0" fontId="4" fillId="0" borderId="0"/>
    <xf numFmtId="0" fontId="25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2" fillId="33" borderId="1" xfId="0" applyFont="1" applyFill="1" applyBorder="1" applyAlignment="1">
      <alignment horizontal="center" vertical="top" wrapText="1"/>
    </xf>
    <xf numFmtId="0" fontId="22" fillId="34" borderId="1" xfId="0" applyFont="1" applyFill="1" applyBorder="1" applyAlignment="1">
      <alignment horizontal="center" vertical="top" wrapText="1"/>
    </xf>
    <xf numFmtId="49" fontId="22" fillId="33" borderId="1" xfId="0" applyNumberFormat="1" applyFont="1" applyFill="1" applyBorder="1" applyAlignment="1">
      <alignment horizontal="right" vertical="top" wrapText="1"/>
    </xf>
    <xf numFmtId="49" fontId="21" fillId="0" borderId="13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Alignment="1">
      <alignment horizontal="right" vertical="top"/>
    </xf>
    <xf numFmtId="0" fontId="21" fillId="0" borderId="0" xfId="0" applyFont="1" applyFill="1" applyAlignment="1">
      <alignment vertical="top"/>
    </xf>
    <xf numFmtId="0" fontId="21" fillId="0" borderId="16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13" xfId="0" applyFont="1" applyFill="1" applyBorder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49" fontId="0" fillId="0" borderId="13" xfId="0" applyNumberFormat="1" applyFill="1" applyBorder="1" applyAlignment="1">
      <alignment horizontal="right" vertical="top" wrapText="1"/>
    </xf>
    <xf numFmtId="0" fontId="0" fillId="0" borderId="13" xfId="0" applyFill="1" applyBorder="1" applyAlignment="1">
      <alignment vertical="top" wrapText="1"/>
    </xf>
    <xf numFmtId="0" fontId="22" fillId="33" borderId="1" xfId="0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vertical="top" wrapText="1"/>
    </xf>
    <xf numFmtId="3" fontId="21" fillId="0" borderId="13" xfId="0" applyNumberFormat="1" applyFont="1" applyFill="1" applyBorder="1" applyAlignment="1">
      <alignment vertical="top" wrapText="1"/>
    </xf>
    <xf numFmtId="0" fontId="24" fillId="33" borderId="1" xfId="0" applyFont="1" applyFill="1" applyBorder="1" applyAlignment="1">
      <alignment horizontal="left" vertical="top" wrapText="1"/>
    </xf>
    <xf numFmtId="2" fontId="21" fillId="0" borderId="1" xfId="59" applyNumberFormat="1" applyFont="1" applyFill="1" applyBorder="1" applyAlignment="1">
      <alignment horizontal="right" vertical="top"/>
    </xf>
    <xf numFmtId="0" fontId="21" fillId="0" borderId="14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horizontal="center" vertical="top" wrapText="1"/>
    </xf>
    <xf numFmtId="49" fontId="21" fillId="0" borderId="14" xfId="0" applyNumberFormat="1" applyFont="1" applyFill="1" applyBorder="1" applyAlignment="1">
      <alignment horizontal="right" vertical="top" wrapText="1"/>
    </xf>
    <xf numFmtId="0" fontId="21" fillId="0" borderId="14" xfId="0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 wrapText="1"/>
    </xf>
    <xf numFmtId="0" fontId="21" fillId="0" borderId="17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24" fillId="33" borderId="1" xfId="0" applyFont="1" applyFill="1" applyBorder="1" applyAlignment="1">
      <alignment horizontal="center" vertical="top" wrapText="1"/>
    </xf>
    <xf numFmtId="0" fontId="24" fillId="33" borderId="14" xfId="0" applyFont="1" applyFill="1" applyBorder="1" applyAlignment="1">
      <alignment horizontal="center" vertical="top" wrapText="1"/>
    </xf>
    <xf numFmtId="0" fontId="24" fillId="33" borderId="13" xfId="0" applyFont="1" applyFill="1" applyBorder="1" applyAlignment="1">
      <alignment horizontal="center" vertical="top" wrapText="1"/>
    </xf>
    <xf numFmtId="0" fontId="22" fillId="33" borderId="14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1" fontId="21" fillId="0" borderId="1" xfId="59" applyNumberFormat="1" applyFont="1" applyFill="1" applyBorder="1" applyAlignment="1">
      <alignment horizontal="right" vertical="top"/>
    </xf>
    <xf numFmtId="1" fontId="21" fillId="35" borderId="1" xfId="59" applyNumberFormat="1" applyFont="1" applyFill="1" applyBorder="1" applyAlignment="1">
      <alignment horizontal="right" vertical="top"/>
    </xf>
    <xf numFmtId="0" fontId="21" fillId="35" borderId="13" xfId="0" applyFont="1" applyFill="1" applyBorder="1" applyAlignment="1">
      <alignment vertical="top" wrapText="1"/>
    </xf>
    <xf numFmtId="0" fontId="21" fillId="36" borderId="13" xfId="0" applyFont="1" applyFill="1" applyBorder="1" applyAlignment="1">
      <alignment vertical="top" wrapText="1"/>
    </xf>
    <xf numFmtId="0" fontId="22" fillId="36" borderId="13" xfId="0" applyFont="1" applyFill="1" applyBorder="1" applyAlignment="1">
      <alignment vertical="top" wrapText="1"/>
    </xf>
    <xf numFmtId="0" fontId="21" fillId="36" borderId="13" xfId="0" applyFont="1" applyFill="1" applyBorder="1" applyAlignment="1">
      <alignment horizontal="center" vertical="top" wrapText="1"/>
    </xf>
    <xf numFmtId="49" fontId="21" fillId="36" borderId="13" xfId="0" applyNumberFormat="1" applyFont="1" applyFill="1" applyBorder="1" applyAlignment="1">
      <alignment horizontal="right" vertical="top" wrapText="1"/>
    </xf>
    <xf numFmtId="0" fontId="21" fillId="36" borderId="13" xfId="0" applyFont="1" applyFill="1" applyBorder="1" applyAlignment="1">
      <alignment horizontal="right" vertical="top" wrapText="1"/>
    </xf>
    <xf numFmtId="1" fontId="21" fillId="36" borderId="1" xfId="59" applyNumberFormat="1" applyFont="1" applyFill="1" applyBorder="1" applyAlignment="1">
      <alignment horizontal="right" vertical="top"/>
    </xf>
    <xf numFmtId="2" fontId="21" fillId="36" borderId="1" xfId="59" applyNumberFormat="1" applyFont="1" applyFill="1" applyBorder="1" applyAlignment="1">
      <alignment horizontal="right" vertical="top"/>
    </xf>
    <xf numFmtId="0" fontId="21" fillId="36" borderId="0" xfId="0" applyFont="1" applyFill="1" applyAlignment="1">
      <alignment vertical="top"/>
    </xf>
    <xf numFmtId="0" fontId="22" fillId="35" borderId="13" xfId="0" applyFont="1" applyFill="1" applyBorder="1" applyAlignment="1">
      <alignment vertical="top" wrapText="1"/>
    </xf>
    <xf numFmtId="0" fontId="21" fillId="35" borderId="13" xfId="0" applyFont="1" applyFill="1" applyBorder="1" applyAlignment="1">
      <alignment horizontal="center" vertical="top" wrapText="1"/>
    </xf>
    <xf numFmtId="49" fontId="21" fillId="35" borderId="13" xfId="0" applyNumberFormat="1" applyFont="1" applyFill="1" applyBorder="1" applyAlignment="1">
      <alignment horizontal="right" vertical="top" wrapText="1"/>
    </xf>
    <xf numFmtId="0" fontId="21" fillId="35" borderId="16" xfId="0" applyFont="1" applyFill="1" applyBorder="1" applyAlignment="1">
      <alignment vertical="top" wrapText="1"/>
    </xf>
    <xf numFmtId="0" fontId="21" fillId="35" borderId="1" xfId="0" applyFont="1" applyFill="1" applyBorder="1" applyAlignment="1">
      <alignment vertical="top" wrapText="1"/>
    </xf>
    <xf numFmtId="0" fontId="21" fillId="35" borderId="1" xfId="0" applyFont="1" applyFill="1" applyBorder="1" applyAlignment="1">
      <alignment vertical="top"/>
    </xf>
    <xf numFmtId="0" fontId="21" fillId="35" borderId="13" xfId="0" applyFont="1" applyFill="1" applyBorder="1" applyAlignment="1">
      <alignment horizontal="right" vertical="top" wrapText="1"/>
    </xf>
    <xf numFmtId="2" fontId="21" fillId="35" borderId="1" xfId="59" applyNumberFormat="1" applyFont="1" applyFill="1" applyBorder="1" applyAlignment="1">
      <alignment horizontal="right" vertical="top"/>
    </xf>
    <xf numFmtId="0" fontId="21" fillId="35" borderId="0" xfId="0" applyFont="1" applyFill="1" applyAlignment="1">
      <alignment vertical="top"/>
    </xf>
    <xf numFmtId="1" fontId="21" fillId="0" borderId="1" xfId="0" applyNumberFormat="1" applyFont="1" applyBorder="1" applyAlignment="1">
      <alignment vertical="top"/>
    </xf>
    <xf numFmtId="0" fontId="21" fillId="0" borderId="0" xfId="0" applyFont="1" applyAlignment="1">
      <alignment vertical="top" wrapText="1"/>
    </xf>
    <xf numFmtId="0" fontId="22" fillId="33" borderId="1" xfId="0" applyFont="1" applyFill="1" applyBorder="1" applyAlignment="1">
      <alignment vertical="top" wrapText="1"/>
    </xf>
    <xf numFmtId="49" fontId="22" fillId="33" borderId="1" xfId="0" applyNumberFormat="1" applyFont="1" applyFill="1" applyBorder="1" applyAlignment="1">
      <alignment vertical="top" wrapText="1"/>
    </xf>
    <xf numFmtId="0" fontId="22" fillId="34" borderId="1" xfId="0" applyFont="1" applyFill="1" applyBorder="1" applyAlignment="1">
      <alignment vertical="top" wrapText="1"/>
    </xf>
    <xf numFmtId="0" fontId="21" fillId="37" borderId="14" xfId="0" applyFont="1" applyFill="1" applyBorder="1" applyAlignment="1">
      <alignment vertical="top" wrapText="1"/>
    </xf>
    <xf numFmtId="0" fontId="21" fillId="36" borderId="1" xfId="0" applyFont="1" applyFill="1" applyBorder="1" applyAlignment="1">
      <alignment horizontal="left" vertical="top"/>
    </xf>
    <xf numFmtId="0" fontId="22" fillId="36" borderId="1" xfId="0" applyFont="1" applyFill="1" applyBorder="1" applyAlignment="1">
      <alignment vertical="top" wrapText="1"/>
    </xf>
    <xf numFmtId="0" fontId="27" fillId="36" borderId="1" xfId="0" applyFont="1" applyFill="1" applyBorder="1" applyAlignment="1">
      <alignment horizontal="center" vertical="top" wrapText="1"/>
    </xf>
    <xf numFmtId="0" fontId="24" fillId="34" borderId="1" xfId="0" applyFont="1" applyFill="1" applyBorder="1" applyAlignment="1">
      <alignment vertical="top"/>
    </xf>
    <xf numFmtId="0" fontId="24" fillId="33" borderId="1" xfId="0" applyFont="1" applyFill="1" applyBorder="1" applyAlignment="1">
      <alignment horizontal="left" vertical="top" wrapText="1"/>
    </xf>
    <xf numFmtId="0" fontId="21" fillId="33" borderId="1" xfId="0" applyFont="1" applyFill="1" applyBorder="1" applyAlignment="1">
      <alignment horizontal="left" vertical="top"/>
    </xf>
    <xf numFmtId="0" fontId="24" fillId="3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2" fillId="33" borderId="1" xfId="0" applyFont="1" applyFill="1" applyBorder="1" applyAlignment="1">
      <alignment horizontal="left" vertical="top" wrapText="1"/>
    </xf>
    <xf numFmtId="0" fontId="21" fillId="33" borderId="1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1" fillId="33" borderId="3" xfId="0" applyFont="1" applyFill="1" applyBorder="1" applyAlignment="1">
      <alignment horizontal="left" vertical="top" wrapText="1"/>
    </xf>
    <xf numFmtId="0" fontId="23" fillId="33" borderId="1" xfId="0" applyFont="1" applyFill="1" applyBorder="1" applyAlignment="1">
      <alignment horizontal="left" vertical="top"/>
    </xf>
  </cellXfs>
  <cellStyles count="97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Hypertextový odkaz 2 3" xfId="96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3" xfId="95"/>
    <cellStyle name="Normální 3" xfId="58"/>
    <cellStyle name="Normální 3 2" xfId="94"/>
    <cellStyle name="Normální 4" xfId="59"/>
    <cellStyle name="Normální 5" xfId="60"/>
    <cellStyle name="Normální 6" xfId="61"/>
    <cellStyle name="Normální 6 2" xfId="62"/>
    <cellStyle name="Normální 6 3" xfId="63"/>
    <cellStyle name="Normální 6 3 2" xfId="64"/>
    <cellStyle name="Normální 7" xfId="93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CC3300"/>
      <color rgb="FFFF9900"/>
      <color rgb="FFFFCC00"/>
      <color rgb="FFFFFF66"/>
      <color rgb="FF993300"/>
      <color rgb="FF00CC00"/>
      <color rgb="FF9EFF00"/>
      <color rgb="FFFF8000"/>
      <color rgb="FFE100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00"/>
  <sheetViews>
    <sheetView showGridLines="0" tabSelected="1" workbookViewId="0">
      <selection sqref="A1:A2"/>
    </sheetView>
  </sheetViews>
  <sheetFormatPr defaultRowHeight="12.75" x14ac:dyDescent="0.25"/>
  <cols>
    <col min="1" max="1" width="8.85546875" style="1" bestFit="1" customWidth="1"/>
    <col min="2" max="2" width="17.28515625" style="1" bestFit="1" customWidth="1"/>
    <col min="3" max="3" width="24.28515625" style="1" bestFit="1" customWidth="1"/>
    <col min="4" max="4" width="24.85546875" style="1" bestFit="1" customWidth="1"/>
    <col min="5" max="5" width="26.42578125" style="2" bestFit="1" customWidth="1"/>
    <col min="6" max="6" width="36.85546875" style="1" bestFit="1" customWidth="1"/>
    <col min="7" max="7" width="27.85546875" style="1" bestFit="1" customWidth="1"/>
    <col min="8" max="8" width="12.140625" style="7" bestFit="1" customWidth="1"/>
    <col min="9" max="9" width="20.7109375" style="1" customWidth="1"/>
    <col min="10" max="10" width="6" style="1" bestFit="1" customWidth="1"/>
    <col min="11" max="11" width="19.7109375" style="1" bestFit="1" customWidth="1"/>
    <col min="12" max="12" width="9.7109375" style="1" bestFit="1" customWidth="1"/>
    <col min="13" max="13" width="33.85546875" style="1" bestFit="1" customWidth="1"/>
    <col min="14" max="14" width="36.85546875" style="57" bestFit="1" customWidth="1"/>
    <col min="15" max="15" width="35.28515625" style="57" bestFit="1" customWidth="1"/>
    <col min="16" max="16" width="20.42578125" style="15" bestFit="1" customWidth="1"/>
    <col min="17" max="17" width="36.28515625" style="1" bestFit="1" customWidth="1"/>
    <col min="18" max="18" width="23.85546875" style="1" bestFit="1" customWidth="1"/>
    <col min="19" max="19" width="20.42578125" style="15" bestFit="1" customWidth="1"/>
    <col min="20" max="20" width="35.28515625" style="1" bestFit="1" customWidth="1"/>
    <col min="21" max="21" width="11.28515625" style="1" customWidth="1"/>
    <col min="22" max="22" width="8.85546875" style="1" bestFit="1" customWidth="1"/>
    <col min="23" max="23" width="14.28515625" style="1" customWidth="1"/>
    <col min="24" max="25" width="18.140625" style="1" bestFit="1" customWidth="1"/>
    <col min="26" max="27" width="15.5703125" style="1" bestFit="1" customWidth="1"/>
    <col min="28" max="28" width="25" style="1" bestFit="1" customWidth="1"/>
    <col min="29" max="29" width="10.7109375" style="1" bestFit="1" customWidth="1"/>
    <col min="30" max="30" width="12.5703125" style="1" bestFit="1" customWidth="1"/>
    <col min="31" max="31" width="14.140625" style="1" bestFit="1" customWidth="1"/>
    <col min="32" max="32" width="15.140625" style="1" bestFit="1" customWidth="1"/>
    <col min="33" max="33" width="16.28515625" style="1" bestFit="1" customWidth="1"/>
    <col min="34" max="34" width="7.7109375" style="1" bestFit="1" customWidth="1"/>
    <col min="35" max="35" width="8.7109375" style="1" bestFit="1" customWidth="1"/>
    <col min="36" max="36" width="9.7109375" style="1" bestFit="1" customWidth="1"/>
    <col min="37" max="37" width="8.85546875" style="1" customWidth="1"/>
    <col min="38" max="41" width="7.5703125" style="1" bestFit="1" customWidth="1"/>
    <col min="42" max="42" width="10.140625" style="1" bestFit="1" customWidth="1"/>
    <col min="43" max="43" width="18.7109375" style="1" bestFit="1" customWidth="1"/>
    <col min="44" max="44" width="14" style="1" bestFit="1" customWidth="1"/>
    <col min="45" max="45" width="15.140625" style="1" bestFit="1" customWidth="1"/>
    <col min="46" max="46" width="18.140625" style="1" customWidth="1"/>
    <col min="47" max="47" width="19" style="1" bestFit="1" customWidth="1"/>
    <col min="48" max="48" width="26.42578125" style="1" bestFit="1" customWidth="1"/>
    <col min="49" max="49" width="14.5703125" style="1" bestFit="1" customWidth="1"/>
    <col min="50" max="50" width="15.28515625" style="1" bestFit="1" customWidth="1"/>
    <col min="51" max="51" width="18.7109375" style="1" bestFit="1" customWidth="1"/>
    <col min="52" max="52" width="20.7109375" style="1" bestFit="1" customWidth="1"/>
    <col min="53" max="53" width="26.7109375" style="1" customWidth="1"/>
    <col min="54" max="54" width="28.7109375" style="1" bestFit="1" customWidth="1"/>
    <col min="55" max="55" width="23.42578125" style="1" bestFit="1" customWidth="1"/>
    <col min="56" max="56" width="29" style="1" bestFit="1" customWidth="1"/>
    <col min="57" max="57" width="15.7109375" style="1" bestFit="1" customWidth="1"/>
    <col min="58" max="58" width="16.140625" style="1" bestFit="1" customWidth="1"/>
    <col min="59" max="59" width="21.140625" style="1" bestFit="1" customWidth="1"/>
    <col min="60" max="60" width="14.5703125" style="1" bestFit="1" customWidth="1"/>
    <col min="61" max="61" width="21.85546875" style="1" bestFit="1" customWidth="1"/>
    <col min="62" max="62" width="34.5703125" style="1" bestFit="1" customWidth="1"/>
    <col min="63" max="63" width="28.85546875" style="1" bestFit="1" customWidth="1"/>
    <col min="64" max="64" width="19.28515625" style="1" bestFit="1" customWidth="1"/>
    <col min="65" max="65" width="15.140625" style="1" bestFit="1" customWidth="1"/>
    <col min="66" max="66" width="19.28515625" style="1" bestFit="1" customWidth="1"/>
    <col min="67" max="67" width="17.85546875" style="1" bestFit="1" customWidth="1"/>
    <col min="68" max="68" width="17.28515625" style="1" bestFit="1" customWidth="1"/>
    <col min="69" max="69" width="15.140625" style="1" bestFit="1" customWidth="1"/>
    <col min="70" max="70" width="18.7109375" style="1" bestFit="1" customWidth="1"/>
    <col min="71" max="71" width="17.85546875" style="1" bestFit="1" customWidth="1"/>
    <col min="72" max="72" width="17.42578125" style="1" customWidth="1"/>
    <col min="73" max="73" width="18.5703125" style="1" customWidth="1"/>
    <col min="74" max="74" width="18.7109375" style="1" bestFit="1" customWidth="1"/>
    <col min="75" max="75" width="19.42578125" style="1" bestFit="1" customWidth="1"/>
    <col min="76" max="76" width="28" style="1" bestFit="1" customWidth="1"/>
    <col min="77" max="77" width="17.5703125" style="1" customWidth="1"/>
    <col min="78" max="78" width="49" style="1" bestFit="1" customWidth="1"/>
    <col min="79" max="79" width="20.85546875" style="1" bestFit="1" customWidth="1"/>
    <col min="80" max="80" width="19.28515625" style="1" bestFit="1" customWidth="1"/>
    <col min="81" max="81" width="15.42578125" style="1" bestFit="1" customWidth="1"/>
    <col min="82" max="82" width="20.7109375" style="1" bestFit="1" customWidth="1"/>
    <col min="83" max="83" width="16" style="1" bestFit="1" customWidth="1"/>
    <col min="84" max="84" width="24" style="1" customWidth="1"/>
    <col min="85" max="85" width="22.7109375" style="1" bestFit="1" customWidth="1"/>
    <col min="86" max="86" width="24.7109375" style="1" customWidth="1"/>
    <col min="87" max="87" width="19.42578125" style="1" customWidth="1"/>
    <col min="88" max="88" width="27.140625" style="1" bestFit="1" customWidth="1"/>
    <col min="89" max="89" width="14.7109375" style="1" bestFit="1" customWidth="1"/>
    <col min="90" max="90" width="18.7109375" style="1" customWidth="1"/>
    <col min="91" max="91" width="20.42578125" style="1" bestFit="1" customWidth="1"/>
    <col min="92" max="92" width="19.5703125" style="1" customWidth="1"/>
    <col min="93" max="93" width="18.42578125" style="1" bestFit="1" customWidth="1"/>
    <col min="94" max="94" width="18.5703125" style="1" bestFit="1" customWidth="1"/>
    <col min="95" max="95" width="18" style="1" bestFit="1" customWidth="1"/>
    <col min="96" max="96" width="17.5703125" style="1" customWidth="1"/>
    <col min="97" max="97" width="14.5703125" style="1" bestFit="1" customWidth="1"/>
    <col min="98" max="98" width="14.42578125" style="1" customWidth="1"/>
    <col min="99" max="100" width="14.5703125" style="1" bestFit="1" customWidth="1"/>
    <col min="101" max="101" width="14.140625" style="1" bestFit="1" customWidth="1"/>
    <col min="102" max="102" width="14.7109375" style="1" bestFit="1" customWidth="1"/>
    <col min="103" max="103" width="22.42578125" style="1" bestFit="1" customWidth="1"/>
    <col min="104" max="104" width="22.85546875" style="1" bestFit="1" customWidth="1"/>
    <col min="105" max="105" width="14.7109375" style="1" bestFit="1" customWidth="1"/>
    <col min="106" max="106" width="22.140625" style="1" customWidth="1"/>
    <col min="107" max="107" width="16.140625" style="1" bestFit="1" customWidth="1"/>
    <col min="108" max="108" width="22.28515625" style="1" bestFit="1" customWidth="1"/>
    <col min="109" max="109" width="16.42578125" style="1" bestFit="1" customWidth="1"/>
    <col min="110" max="110" width="25.5703125" style="1" bestFit="1" customWidth="1"/>
    <col min="111" max="111" width="24.85546875" style="1" bestFit="1" customWidth="1"/>
    <col min="112" max="112" width="16.42578125" style="1" bestFit="1" customWidth="1"/>
    <col min="113" max="113" width="18.140625" style="1" bestFit="1" customWidth="1"/>
    <col min="114" max="116" width="16.42578125" style="1" bestFit="1" customWidth="1"/>
    <col min="117" max="117" width="22.85546875" style="1" bestFit="1" customWidth="1"/>
    <col min="118" max="118" width="35" style="1" bestFit="1" customWidth="1"/>
    <col min="119" max="119" width="26.85546875" style="1" bestFit="1" customWidth="1"/>
    <col min="120" max="120" width="13.85546875" style="1" bestFit="1" customWidth="1"/>
    <col min="121" max="121" width="97.85546875" style="1" customWidth="1"/>
    <col min="122" max="122" width="18" style="1" customWidth="1"/>
    <col min="123" max="123" width="75.5703125" style="1" customWidth="1"/>
    <col min="124" max="124" width="36.7109375" style="1" bestFit="1" customWidth="1"/>
    <col min="125" max="125" width="9.85546875" style="1" bestFit="1" customWidth="1"/>
    <col min="126" max="126" width="9.7109375" style="1" bestFit="1" customWidth="1"/>
    <col min="127" max="127" width="10.28515625" style="1" bestFit="1" customWidth="1"/>
    <col min="128" max="128" width="36.28515625" style="1" bestFit="1" customWidth="1"/>
    <col min="129" max="129" width="76" style="1" customWidth="1"/>
    <col min="130" max="130" width="13.5703125" style="1" bestFit="1" customWidth="1"/>
    <col min="131" max="131" width="9.7109375" style="1" bestFit="1" customWidth="1"/>
    <col min="132" max="132" width="10.85546875" style="1" bestFit="1" customWidth="1"/>
    <col min="133" max="133" width="17.28515625" style="1" bestFit="1" customWidth="1"/>
    <col min="134" max="137" width="9.42578125" style="1" bestFit="1" customWidth="1"/>
    <col min="138" max="16384" width="9.140625" style="1"/>
  </cols>
  <sheetData>
    <row r="1" spans="1:137" ht="51" x14ac:dyDescent="0.25">
      <c r="A1" s="68" t="s">
        <v>1194</v>
      </c>
      <c r="B1" s="66" t="s">
        <v>1195</v>
      </c>
      <c r="C1" s="66" t="s">
        <v>1196</v>
      </c>
      <c r="D1" s="66" t="s">
        <v>1197</v>
      </c>
      <c r="E1" s="72" t="s">
        <v>1198</v>
      </c>
      <c r="F1" s="66" t="s">
        <v>1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6" t="s">
        <v>15</v>
      </c>
      <c r="V1" s="67"/>
      <c r="W1" s="62"/>
      <c r="X1" s="66" t="s">
        <v>18</v>
      </c>
      <c r="Y1" s="67"/>
      <c r="Z1" s="67"/>
      <c r="AA1" s="67"/>
      <c r="AB1" s="21" t="s">
        <v>23</v>
      </c>
      <c r="AC1" s="66" t="s">
        <v>25</v>
      </c>
      <c r="AD1" s="74"/>
      <c r="AE1" s="74"/>
      <c r="AF1" s="74"/>
      <c r="AG1" s="74"/>
      <c r="AH1" s="66" t="s">
        <v>31</v>
      </c>
      <c r="AI1" s="67"/>
      <c r="AJ1" s="67"/>
      <c r="AK1" s="66" t="s">
        <v>35</v>
      </c>
      <c r="AL1" s="67"/>
      <c r="AM1" s="67"/>
      <c r="AN1" s="67"/>
      <c r="AO1" s="67"/>
      <c r="AP1" s="67"/>
      <c r="AQ1" s="66" t="s">
        <v>42</v>
      </c>
      <c r="AR1" s="67"/>
      <c r="AS1" s="67"/>
      <c r="AT1" s="67"/>
      <c r="AU1" s="66" t="s">
        <v>43</v>
      </c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6" t="s">
        <v>83</v>
      </c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6" t="s">
        <v>106</v>
      </c>
      <c r="DF1" s="67"/>
      <c r="DG1" s="67"/>
      <c r="DH1" s="67"/>
      <c r="DI1" s="67"/>
      <c r="DJ1" s="67"/>
      <c r="DK1" s="67"/>
      <c r="DL1" s="67"/>
      <c r="DM1" s="67"/>
      <c r="DN1" s="21" t="s">
        <v>116</v>
      </c>
      <c r="DO1" s="21" t="s">
        <v>118</v>
      </c>
      <c r="DP1" s="66" t="s">
        <v>120</v>
      </c>
      <c r="DQ1" s="67"/>
      <c r="DR1" s="67"/>
      <c r="DS1" s="67"/>
      <c r="DT1" s="67"/>
      <c r="DU1" s="66" t="s">
        <v>123</v>
      </c>
      <c r="DV1" s="67"/>
      <c r="DW1" s="67"/>
      <c r="DX1" s="67"/>
      <c r="DY1" s="67"/>
      <c r="DZ1" s="66" t="s">
        <v>126</v>
      </c>
      <c r="EA1" s="67"/>
      <c r="EB1" s="67"/>
      <c r="EC1" s="67"/>
      <c r="ED1" s="65" t="s">
        <v>1031</v>
      </c>
      <c r="EE1" s="65"/>
      <c r="EF1" s="65"/>
      <c r="EG1" s="65"/>
    </row>
    <row r="2" spans="1:137" ht="114.75" x14ac:dyDescent="0.25">
      <c r="A2" s="69"/>
      <c r="B2" s="71"/>
      <c r="C2" s="70"/>
      <c r="D2" s="70"/>
      <c r="E2" s="73"/>
      <c r="F2" s="58" t="s">
        <v>2</v>
      </c>
      <c r="G2" s="58" t="s">
        <v>3</v>
      </c>
      <c r="H2" s="59" t="s">
        <v>131</v>
      </c>
      <c r="I2" s="58" t="s">
        <v>0</v>
      </c>
      <c r="J2" s="58" t="s">
        <v>4</v>
      </c>
      <c r="K2" s="58" t="s">
        <v>5</v>
      </c>
      <c r="L2" s="58" t="s">
        <v>6</v>
      </c>
      <c r="M2" s="58" t="s">
        <v>7</v>
      </c>
      <c r="N2" s="58" t="s">
        <v>8</v>
      </c>
      <c r="O2" s="58" t="s">
        <v>9</v>
      </c>
      <c r="P2" s="58" t="s">
        <v>10</v>
      </c>
      <c r="Q2" s="58" t="s">
        <v>11</v>
      </c>
      <c r="R2" s="58" t="s">
        <v>12</v>
      </c>
      <c r="S2" s="58" t="s">
        <v>13</v>
      </c>
      <c r="T2" s="58" t="s">
        <v>14</v>
      </c>
      <c r="U2" s="58" t="s">
        <v>16</v>
      </c>
      <c r="V2" s="58" t="s">
        <v>17</v>
      </c>
      <c r="W2" s="63" t="s">
        <v>1208</v>
      </c>
      <c r="X2" s="58" t="s">
        <v>19</v>
      </c>
      <c r="Y2" s="58" t="s">
        <v>20</v>
      </c>
      <c r="Z2" s="58" t="s">
        <v>21</v>
      </c>
      <c r="AA2" s="58" t="s">
        <v>22</v>
      </c>
      <c r="AB2" s="58" t="s">
        <v>24</v>
      </c>
      <c r="AC2" s="58" t="s">
        <v>26</v>
      </c>
      <c r="AD2" s="58" t="s">
        <v>27</v>
      </c>
      <c r="AE2" s="58" t="s">
        <v>28</v>
      </c>
      <c r="AF2" s="58" t="s">
        <v>29</v>
      </c>
      <c r="AG2" s="58" t="s">
        <v>30</v>
      </c>
      <c r="AH2" s="58" t="s">
        <v>32</v>
      </c>
      <c r="AI2" s="58" t="s">
        <v>33</v>
      </c>
      <c r="AJ2" s="58" t="s">
        <v>34</v>
      </c>
      <c r="AK2" s="58" t="s">
        <v>36</v>
      </c>
      <c r="AL2" s="58" t="s">
        <v>37</v>
      </c>
      <c r="AM2" s="58" t="s">
        <v>38</v>
      </c>
      <c r="AN2" s="58" t="s">
        <v>39</v>
      </c>
      <c r="AO2" s="58" t="s">
        <v>40</v>
      </c>
      <c r="AP2" s="58" t="s">
        <v>41</v>
      </c>
      <c r="AQ2" s="58" t="s">
        <v>1199</v>
      </c>
      <c r="AR2" s="58" t="s">
        <v>1200</v>
      </c>
      <c r="AS2" s="58" t="s">
        <v>1201</v>
      </c>
      <c r="AT2" s="58" t="s">
        <v>1202</v>
      </c>
      <c r="AU2" s="58" t="s">
        <v>44</v>
      </c>
      <c r="AV2" s="58" t="s">
        <v>45</v>
      </c>
      <c r="AW2" s="58" t="s">
        <v>132</v>
      </c>
      <c r="AX2" s="58" t="s">
        <v>46</v>
      </c>
      <c r="AY2" s="58" t="s">
        <v>47</v>
      </c>
      <c r="AZ2" s="58" t="s">
        <v>48</v>
      </c>
      <c r="BA2" s="58" t="s">
        <v>49</v>
      </c>
      <c r="BB2" s="58" t="s">
        <v>50</v>
      </c>
      <c r="BC2" s="58" t="s">
        <v>51</v>
      </c>
      <c r="BD2" s="58" t="s">
        <v>52</v>
      </c>
      <c r="BE2" s="58" t="s">
        <v>53</v>
      </c>
      <c r="BF2" s="58" t="s">
        <v>54</v>
      </c>
      <c r="BG2" s="58" t="s">
        <v>55</v>
      </c>
      <c r="BH2" s="58" t="s">
        <v>56</v>
      </c>
      <c r="BI2" s="58" t="s">
        <v>57</v>
      </c>
      <c r="BJ2" s="58" t="s">
        <v>58</v>
      </c>
      <c r="BK2" s="58" t="s">
        <v>59</v>
      </c>
      <c r="BL2" s="58" t="s">
        <v>60</v>
      </c>
      <c r="BM2" s="58" t="s">
        <v>61</v>
      </c>
      <c r="BN2" s="58" t="s">
        <v>62</v>
      </c>
      <c r="BO2" s="58" t="s">
        <v>63</v>
      </c>
      <c r="BP2" s="58" t="s">
        <v>64</v>
      </c>
      <c r="BQ2" s="58" t="s">
        <v>65</v>
      </c>
      <c r="BR2" s="58" t="s">
        <v>66</v>
      </c>
      <c r="BS2" s="58" t="s">
        <v>67</v>
      </c>
      <c r="BT2" s="58" t="s">
        <v>68</v>
      </c>
      <c r="BU2" s="58" t="s">
        <v>69</v>
      </c>
      <c r="BV2" s="58" t="s">
        <v>70</v>
      </c>
      <c r="BW2" s="58" t="s">
        <v>71</v>
      </c>
      <c r="BX2" s="58" t="s">
        <v>72</v>
      </c>
      <c r="BY2" s="58" t="s">
        <v>73</v>
      </c>
      <c r="BZ2" s="58" t="s">
        <v>74</v>
      </c>
      <c r="CA2" s="58" t="s">
        <v>75</v>
      </c>
      <c r="CB2" s="58" t="s">
        <v>76</v>
      </c>
      <c r="CC2" s="58" t="s">
        <v>77</v>
      </c>
      <c r="CD2" s="58" t="s">
        <v>78</v>
      </c>
      <c r="CE2" s="58" t="s">
        <v>79</v>
      </c>
      <c r="CF2" s="58" t="s">
        <v>80</v>
      </c>
      <c r="CG2" s="58" t="s">
        <v>81</v>
      </c>
      <c r="CH2" s="58" t="s">
        <v>82</v>
      </c>
      <c r="CI2" s="58" t="s">
        <v>84</v>
      </c>
      <c r="CJ2" s="58" t="s">
        <v>85</v>
      </c>
      <c r="CK2" s="58" t="s">
        <v>86</v>
      </c>
      <c r="CL2" s="58" t="s">
        <v>87</v>
      </c>
      <c r="CM2" s="58" t="s">
        <v>88</v>
      </c>
      <c r="CN2" s="58" t="s">
        <v>89</v>
      </c>
      <c r="CO2" s="58" t="s">
        <v>90</v>
      </c>
      <c r="CP2" s="58" t="s">
        <v>91</v>
      </c>
      <c r="CQ2" s="58" t="s">
        <v>92</v>
      </c>
      <c r="CR2" s="58" t="s">
        <v>93</v>
      </c>
      <c r="CS2" s="58" t="s">
        <v>94</v>
      </c>
      <c r="CT2" s="58" t="s">
        <v>95</v>
      </c>
      <c r="CU2" s="58" t="s">
        <v>96</v>
      </c>
      <c r="CV2" s="58" t="s">
        <v>97</v>
      </c>
      <c r="CW2" s="58" t="s">
        <v>98</v>
      </c>
      <c r="CX2" s="58" t="s">
        <v>99</v>
      </c>
      <c r="CY2" s="58" t="s">
        <v>100</v>
      </c>
      <c r="CZ2" s="58" t="s">
        <v>101</v>
      </c>
      <c r="DA2" s="58" t="s">
        <v>102</v>
      </c>
      <c r="DB2" s="58" t="s">
        <v>103</v>
      </c>
      <c r="DC2" s="58" t="s">
        <v>104</v>
      </c>
      <c r="DD2" s="58" t="s">
        <v>105</v>
      </c>
      <c r="DE2" s="58" t="s">
        <v>107</v>
      </c>
      <c r="DF2" s="58" t="s">
        <v>108</v>
      </c>
      <c r="DG2" s="58" t="s">
        <v>109</v>
      </c>
      <c r="DH2" s="58" t="s">
        <v>110</v>
      </c>
      <c r="DI2" s="58" t="s">
        <v>111</v>
      </c>
      <c r="DJ2" s="58" t="s">
        <v>112</v>
      </c>
      <c r="DK2" s="58" t="s">
        <v>113</v>
      </c>
      <c r="DL2" s="58" t="s">
        <v>114</v>
      </c>
      <c r="DM2" s="58" t="s">
        <v>115</v>
      </c>
      <c r="DN2" s="58" t="s">
        <v>117</v>
      </c>
      <c r="DO2" s="58" t="s">
        <v>119</v>
      </c>
      <c r="DP2" s="58" t="s">
        <v>1203</v>
      </c>
      <c r="DQ2" s="58" t="s">
        <v>133</v>
      </c>
      <c r="DR2" s="58" t="s">
        <v>1204</v>
      </c>
      <c r="DS2" s="58" t="s">
        <v>121</v>
      </c>
      <c r="DT2" s="58" t="s">
        <v>122</v>
      </c>
      <c r="DU2" s="58" t="s">
        <v>1205</v>
      </c>
      <c r="DV2" s="58" t="s">
        <v>1206</v>
      </c>
      <c r="DW2" s="58" t="s">
        <v>1207</v>
      </c>
      <c r="DX2" s="58" t="s">
        <v>124</v>
      </c>
      <c r="DY2" s="58" t="s">
        <v>125</v>
      </c>
      <c r="DZ2" s="58" t="s">
        <v>127</v>
      </c>
      <c r="EA2" s="58" t="s">
        <v>128</v>
      </c>
      <c r="EB2" s="58" t="s">
        <v>129</v>
      </c>
      <c r="EC2" s="58" t="s">
        <v>130</v>
      </c>
      <c r="ED2" s="60" t="s">
        <v>127</v>
      </c>
      <c r="EE2" s="60" t="s">
        <v>128</v>
      </c>
      <c r="EF2" s="60" t="s">
        <v>129</v>
      </c>
      <c r="EG2" s="60" t="s">
        <v>130</v>
      </c>
    </row>
    <row r="3" spans="1:137" s="2" customFormat="1" ht="25.5" x14ac:dyDescent="0.25">
      <c r="A3" s="31"/>
      <c r="B3" s="3" t="s">
        <v>1210</v>
      </c>
      <c r="C3" s="3"/>
      <c r="D3" s="3"/>
      <c r="E3" s="3">
        <v>2</v>
      </c>
      <c r="F3" s="3">
        <v>3</v>
      </c>
      <c r="G3" s="3">
        <v>4</v>
      </c>
      <c r="H3" s="5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18">
        <v>13</v>
      </c>
      <c r="Q3" s="3">
        <v>14</v>
      </c>
      <c r="R3" s="3">
        <v>15</v>
      </c>
      <c r="S3" s="18">
        <v>16</v>
      </c>
      <c r="T3" s="3">
        <v>17</v>
      </c>
      <c r="U3" s="3">
        <v>18</v>
      </c>
      <c r="V3" s="3">
        <v>19</v>
      </c>
      <c r="W3" s="64" t="s">
        <v>1209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3">
        <v>31</v>
      </c>
      <c r="AJ3" s="3">
        <v>32</v>
      </c>
      <c r="AK3" s="3">
        <v>33</v>
      </c>
      <c r="AL3" s="3">
        <v>34</v>
      </c>
      <c r="AM3" s="3">
        <v>35</v>
      </c>
      <c r="AN3" s="3">
        <v>36</v>
      </c>
      <c r="AO3" s="3">
        <v>37</v>
      </c>
      <c r="AP3" s="3">
        <v>38</v>
      </c>
      <c r="AQ3" s="3">
        <v>39</v>
      </c>
      <c r="AR3" s="3">
        <v>40</v>
      </c>
      <c r="AS3" s="3">
        <v>41</v>
      </c>
      <c r="AT3" s="3">
        <v>42</v>
      </c>
      <c r="AU3" s="3">
        <v>43</v>
      </c>
      <c r="AV3" s="3">
        <v>44</v>
      </c>
      <c r="AW3" s="3">
        <v>45</v>
      </c>
      <c r="AX3" s="3">
        <v>46</v>
      </c>
      <c r="AY3" s="3">
        <v>47</v>
      </c>
      <c r="AZ3" s="3">
        <v>48</v>
      </c>
      <c r="BA3" s="3">
        <v>49</v>
      </c>
      <c r="BB3" s="3">
        <v>50</v>
      </c>
      <c r="BC3" s="3">
        <v>51</v>
      </c>
      <c r="BD3" s="3">
        <v>52</v>
      </c>
      <c r="BE3" s="3">
        <v>53</v>
      </c>
      <c r="BF3" s="3">
        <v>54</v>
      </c>
      <c r="BG3" s="3">
        <v>55</v>
      </c>
      <c r="BH3" s="3">
        <v>56</v>
      </c>
      <c r="BI3" s="3">
        <v>57</v>
      </c>
      <c r="BJ3" s="3">
        <v>58</v>
      </c>
      <c r="BK3" s="3">
        <v>59</v>
      </c>
      <c r="BL3" s="3">
        <v>60</v>
      </c>
      <c r="BM3" s="3">
        <v>61</v>
      </c>
      <c r="BN3" s="3">
        <v>62</v>
      </c>
      <c r="BO3" s="3">
        <v>63</v>
      </c>
      <c r="BP3" s="3">
        <v>64</v>
      </c>
      <c r="BQ3" s="3">
        <v>65</v>
      </c>
      <c r="BR3" s="3">
        <v>66</v>
      </c>
      <c r="BS3" s="3">
        <v>67</v>
      </c>
      <c r="BT3" s="3">
        <v>68</v>
      </c>
      <c r="BU3" s="3">
        <v>69</v>
      </c>
      <c r="BV3" s="3">
        <v>70</v>
      </c>
      <c r="BW3" s="3">
        <v>71</v>
      </c>
      <c r="BX3" s="3">
        <v>72</v>
      </c>
      <c r="BY3" s="3">
        <v>73</v>
      </c>
      <c r="BZ3" s="3">
        <v>74</v>
      </c>
      <c r="CA3" s="3">
        <v>75</v>
      </c>
      <c r="CB3" s="3">
        <v>76</v>
      </c>
      <c r="CC3" s="3">
        <v>77</v>
      </c>
      <c r="CD3" s="3">
        <v>78</v>
      </c>
      <c r="CE3" s="3">
        <v>79</v>
      </c>
      <c r="CF3" s="3">
        <v>80</v>
      </c>
      <c r="CG3" s="3">
        <v>81</v>
      </c>
      <c r="CH3" s="3">
        <v>82</v>
      </c>
      <c r="CI3" s="3">
        <v>83</v>
      </c>
      <c r="CJ3" s="3">
        <v>84</v>
      </c>
      <c r="CK3" s="3">
        <v>85</v>
      </c>
      <c r="CL3" s="3">
        <v>86</v>
      </c>
      <c r="CM3" s="3">
        <v>87</v>
      </c>
      <c r="CN3" s="3">
        <v>88</v>
      </c>
      <c r="CO3" s="3">
        <v>89</v>
      </c>
      <c r="CP3" s="3">
        <v>90</v>
      </c>
      <c r="CQ3" s="3">
        <v>91</v>
      </c>
      <c r="CR3" s="3">
        <v>92</v>
      </c>
      <c r="CS3" s="3">
        <v>93</v>
      </c>
      <c r="CT3" s="3">
        <v>94</v>
      </c>
      <c r="CU3" s="3">
        <v>95</v>
      </c>
      <c r="CV3" s="3">
        <v>96</v>
      </c>
      <c r="CW3" s="3">
        <v>97</v>
      </c>
      <c r="CX3" s="3">
        <v>98</v>
      </c>
      <c r="CY3" s="3">
        <v>99</v>
      </c>
      <c r="CZ3" s="3">
        <v>100</v>
      </c>
      <c r="DA3" s="3">
        <v>101</v>
      </c>
      <c r="DB3" s="3">
        <v>102</v>
      </c>
      <c r="DC3" s="3">
        <v>103</v>
      </c>
      <c r="DD3" s="3">
        <v>104</v>
      </c>
      <c r="DE3" s="3">
        <v>105</v>
      </c>
      <c r="DF3" s="3">
        <v>106</v>
      </c>
      <c r="DG3" s="3">
        <v>107</v>
      </c>
      <c r="DH3" s="3">
        <v>108</v>
      </c>
      <c r="DI3" s="3">
        <v>109</v>
      </c>
      <c r="DJ3" s="3">
        <v>110</v>
      </c>
      <c r="DK3" s="3">
        <v>111</v>
      </c>
      <c r="DL3" s="3">
        <v>112</v>
      </c>
      <c r="DM3" s="3">
        <v>113</v>
      </c>
      <c r="DN3" s="3">
        <v>114</v>
      </c>
      <c r="DO3" s="3">
        <v>115</v>
      </c>
      <c r="DP3" s="3">
        <v>116</v>
      </c>
      <c r="DQ3" s="3">
        <v>117</v>
      </c>
      <c r="DR3" s="3">
        <v>118</v>
      </c>
      <c r="DS3" s="3">
        <v>119</v>
      </c>
      <c r="DT3" s="3">
        <v>120</v>
      </c>
      <c r="DU3" s="3">
        <v>121</v>
      </c>
      <c r="DV3" s="3">
        <v>122</v>
      </c>
      <c r="DW3" s="3">
        <v>123</v>
      </c>
      <c r="DX3" s="3">
        <v>124</v>
      </c>
      <c r="DY3" s="3">
        <v>125</v>
      </c>
      <c r="DZ3" s="3">
        <v>126</v>
      </c>
      <c r="EA3" s="3">
        <v>127</v>
      </c>
      <c r="EB3" s="3">
        <v>128</v>
      </c>
      <c r="EC3" s="3">
        <v>129</v>
      </c>
      <c r="ED3" s="4">
        <v>126</v>
      </c>
      <c r="EE3" s="4">
        <v>127</v>
      </c>
      <c r="EF3" s="4">
        <v>128</v>
      </c>
      <c r="EG3" s="4">
        <v>129</v>
      </c>
    </row>
    <row r="4" spans="1:137" s="8" customFormat="1" ht="38.25" x14ac:dyDescent="0.25">
      <c r="A4" s="32" t="s">
        <v>1104</v>
      </c>
      <c r="B4" s="23" t="s">
        <v>443</v>
      </c>
      <c r="C4" s="34" t="s">
        <v>447</v>
      </c>
      <c r="D4" s="34" t="s">
        <v>447</v>
      </c>
      <c r="E4" s="24">
        <v>2</v>
      </c>
      <c r="F4" s="23" t="s">
        <v>444</v>
      </c>
      <c r="G4" s="23" t="s">
        <v>445</v>
      </c>
      <c r="H4" s="25" t="s">
        <v>446</v>
      </c>
      <c r="I4" s="23" t="s">
        <v>447</v>
      </c>
      <c r="J4" s="23">
        <v>67904</v>
      </c>
      <c r="K4" s="23" t="s">
        <v>447</v>
      </c>
      <c r="L4" s="23" t="s">
        <v>448</v>
      </c>
      <c r="M4" s="23" t="s">
        <v>449</v>
      </c>
      <c r="N4" s="23" t="s">
        <v>450</v>
      </c>
      <c r="O4" s="23" t="s">
        <v>451</v>
      </c>
      <c r="P4" s="26">
        <v>516499623</v>
      </c>
      <c r="Q4" s="23" t="s">
        <v>452</v>
      </c>
      <c r="R4" s="23" t="s">
        <v>453</v>
      </c>
      <c r="S4" s="26">
        <v>516499636</v>
      </c>
      <c r="T4" s="23" t="s">
        <v>454</v>
      </c>
      <c r="U4" s="23">
        <v>1</v>
      </c>
      <c r="V4" s="23">
        <v>1</v>
      </c>
      <c r="W4" s="61">
        <f>SUM(U4:V4)</f>
        <v>2</v>
      </c>
      <c r="X4" s="23">
        <v>1</v>
      </c>
      <c r="Y4" s="23">
        <v>1</v>
      </c>
      <c r="Z4" s="23">
        <v>1</v>
      </c>
      <c r="AA4" s="23">
        <v>1</v>
      </c>
      <c r="AB4" s="23">
        <v>1</v>
      </c>
      <c r="AC4" s="23">
        <v>0</v>
      </c>
      <c r="AD4" s="23">
        <v>1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1</v>
      </c>
      <c r="AK4" s="23">
        <v>0</v>
      </c>
      <c r="AL4" s="23">
        <v>0</v>
      </c>
      <c r="AM4" s="23">
        <v>1</v>
      </c>
      <c r="AN4" s="23">
        <v>0</v>
      </c>
      <c r="AO4" s="23">
        <v>0</v>
      </c>
      <c r="AP4" s="23">
        <v>0</v>
      </c>
      <c r="AQ4" s="23">
        <v>0</v>
      </c>
      <c r="AR4" s="23">
        <v>1</v>
      </c>
      <c r="AS4" s="23">
        <v>1</v>
      </c>
      <c r="AT4" s="23">
        <v>1</v>
      </c>
      <c r="AU4" s="23">
        <v>1</v>
      </c>
      <c r="AV4" s="23">
        <v>0</v>
      </c>
      <c r="AW4" s="23">
        <v>7</v>
      </c>
      <c r="AX4" s="23">
        <v>8</v>
      </c>
      <c r="AY4" s="23">
        <v>0</v>
      </c>
      <c r="AZ4" s="23">
        <v>0</v>
      </c>
      <c r="BA4" s="23">
        <v>1</v>
      </c>
      <c r="BB4" s="23">
        <v>0</v>
      </c>
      <c r="BC4" s="23">
        <v>9</v>
      </c>
      <c r="BD4" s="23">
        <v>0</v>
      </c>
      <c r="BE4" s="23">
        <v>0</v>
      </c>
      <c r="BF4" s="23">
        <v>3</v>
      </c>
      <c r="BG4" s="23">
        <v>0</v>
      </c>
      <c r="BH4" s="23">
        <v>16</v>
      </c>
      <c r="BI4" s="23">
        <v>1</v>
      </c>
      <c r="BJ4" s="23">
        <v>0</v>
      </c>
      <c r="BK4" s="23">
        <v>1</v>
      </c>
      <c r="BL4" s="23">
        <v>0</v>
      </c>
      <c r="BM4" s="23">
        <v>13</v>
      </c>
      <c r="BN4" s="23">
        <v>0</v>
      </c>
      <c r="BO4" s="23">
        <v>0</v>
      </c>
      <c r="BP4" s="23">
        <v>0</v>
      </c>
      <c r="BQ4" s="23">
        <v>0</v>
      </c>
      <c r="BR4" s="23">
        <v>0</v>
      </c>
      <c r="BS4" s="23">
        <v>2</v>
      </c>
      <c r="BT4" s="23">
        <v>0</v>
      </c>
      <c r="BU4" s="23">
        <v>0</v>
      </c>
      <c r="BV4" s="23">
        <v>0</v>
      </c>
      <c r="BW4" s="23">
        <v>2</v>
      </c>
      <c r="BX4" s="23">
        <v>0</v>
      </c>
      <c r="BY4" s="23">
        <v>0</v>
      </c>
      <c r="BZ4" s="23">
        <v>0</v>
      </c>
      <c r="CA4" s="23">
        <v>0</v>
      </c>
      <c r="CB4" s="23">
        <v>0</v>
      </c>
      <c r="CC4" s="23">
        <v>0</v>
      </c>
      <c r="CD4" s="23">
        <v>0</v>
      </c>
      <c r="CE4" s="23">
        <v>1</v>
      </c>
      <c r="CF4" s="23">
        <v>3</v>
      </c>
      <c r="CG4" s="23">
        <v>0</v>
      </c>
      <c r="CH4" s="23">
        <v>0</v>
      </c>
      <c r="CI4" s="23">
        <v>0</v>
      </c>
      <c r="CJ4" s="23">
        <v>0</v>
      </c>
      <c r="CK4" s="23">
        <v>0</v>
      </c>
      <c r="CL4" s="23">
        <v>5</v>
      </c>
      <c r="CM4" s="23">
        <v>2</v>
      </c>
      <c r="CN4" s="23">
        <v>5</v>
      </c>
      <c r="CO4" s="23">
        <v>0</v>
      </c>
      <c r="CP4" s="23">
        <v>0</v>
      </c>
      <c r="CQ4" s="23">
        <v>0</v>
      </c>
      <c r="CR4" s="23">
        <v>0</v>
      </c>
      <c r="CS4" s="23">
        <v>0</v>
      </c>
      <c r="CT4" s="23">
        <v>0</v>
      </c>
      <c r="CU4" s="23">
        <v>0</v>
      </c>
      <c r="CV4" s="23">
        <v>0</v>
      </c>
      <c r="CW4" s="23">
        <v>0</v>
      </c>
      <c r="CX4" s="23">
        <v>0</v>
      </c>
      <c r="CY4" s="23">
        <v>0</v>
      </c>
      <c r="CZ4" s="23">
        <v>0</v>
      </c>
      <c r="DA4" s="23">
        <v>0</v>
      </c>
      <c r="DB4" s="23">
        <v>0</v>
      </c>
      <c r="DC4" s="23">
        <v>0</v>
      </c>
      <c r="DD4" s="23">
        <v>0</v>
      </c>
      <c r="DE4" s="23">
        <v>0</v>
      </c>
      <c r="DF4" s="23">
        <v>0</v>
      </c>
      <c r="DG4" s="23">
        <v>0</v>
      </c>
      <c r="DH4" s="23">
        <v>0</v>
      </c>
      <c r="DI4" s="23">
        <v>0</v>
      </c>
      <c r="DJ4" s="23">
        <v>0</v>
      </c>
      <c r="DK4" s="23">
        <v>3</v>
      </c>
      <c r="DL4" s="23">
        <v>0</v>
      </c>
      <c r="DM4" s="23">
        <v>0</v>
      </c>
      <c r="DN4" s="23">
        <v>0</v>
      </c>
      <c r="DO4" s="23">
        <v>1</v>
      </c>
      <c r="DP4" s="23">
        <v>1</v>
      </c>
      <c r="DQ4" s="23" t="s">
        <v>455</v>
      </c>
      <c r="DR4" s="23">
        <v>2</v>
      </c>
      <c r="DS4" s="23"/>
      <c r="DT4" s="23"/>
      <c r="DU4" s="26">
        <v>1</v>
      </c>
      <c r="DV4" s="26">
        <v>1</v>
      </c>
      <c r="DW4" s="26">
        <v>1</v>
      </c>
      <c r="DX4" s="23"/>
      <c r="DY4" s="23"/>
      <c r="DZ4" s="23"/>
      <c r="EA4" s="23"/>
      <c r="EB4" s="23">
        <v>1</v>
      </c>
      <c r="EC4" s="23">
        <v>1</v>
      </c>
      <c r="ED4" s="36">
        <v>4691</v>
      </c>
      <c r="EE4" s="22">
        <v>3.7810079999999999</v>
      </c>
      <c r="EF4" s="36">
        <v>1</v>
      </c>
      <c r="EG4" s="36">
        <v>1</v>
      </c>
    </row>
    <row r="5" spans="1:137" s="8" customFormat="1" x14ac:dyDescent="0.25">
      <c r="A5" s="33" t="s">
        <v>1105</v>
      </c>
      <c r="B5" s="19" t="s">
        <v>443</v>
      </c>
      <c r="C5" s="35" t="s">
        <v>457</v>
      </c>
      <c r="D5" s="35" t="s">
        <v>457</v>
      </c>
      <c r="E5" s="11">
        <v>1</v>
      </c>
      <c r="F5" s="19" t="s">
        <v>456</v>
      </c>
      <c r="G5" s="19" t="s">
        <v>439</v>
      </c>
      <c r="H5" s="6">
        <v>446</v>
      </c>
      <c r="I5" s="19" t="s">
        <v>457</v>
      </c>
      <c r="J5" s="19">
        <v>66401</v>
      </c>
      <c r="K5" s="19" t="s">
        <v>457</v>
      </c>
      <c r="L5" s="19" t="s">
        <v>1079</v>
      </c>
      <c r="M5" s="27" t="s">
        <v>1081</v>
      </c>
      <c r="N5" s="19"/>
      <c r="O5" s="19" t="s">
        <v>458</v>
      </c>
      <c r="P5" s="14">
        <v>545227113</v>
      </c>
      <c r="Q5" s="19" t="s">
        <v>459</v>
      </c>
      <c r="R5" s="19" t="s">
        <v>460</v>
      </c>
      <c r="S5" s="14">
        <v>545227113</v>
      </c>
      <c r="T5" s="19" t="s">
        <v>461</v>
      </c>
      <c r="U5" s="19">
        <v>2</v>
      </c>
      <c r="V5" s="19">
        <v>1</v>
      </c>
      <c r="W5" s="61">
        <f t="shared" ref="W5:W12" si="0">SUM(U5:V5)</f>
        <v>3</v>
      </c>
      <c r="X5" s="19">
        <v>2</v>
      </c>
      <c r="Y5" s="19">
        <v>2</v>
      </c>
      <c r="Z5" s="19">
        <v>1</v>
      </c>
      <c r="AA5" s="19">
        <v>1</v>
      </c>
      <c r="AB5" s="19">
        <v>0</v>
      </c>
      <c r="AC5" s="19">
        <v>1</v>
      </c>
      <c r="AD5" s="19">
        <v>1</v>
      </c>
      <c r="AE5" s="19"/>
      <c r="AF5" s="19">
        <v>1</v>
      </c>
      <c r="AG5" s="19"/>
      <c r="AH5" s="19">
        <v>1</v>
      </c>
      <c r="AI5" s="19"/>
      <c r="AJ5" s="19">
        <v>2</v>
      </c>
      <c r="AK5" s="19"/>
      <c r="AL5" s="19"/>
      <c r="AM5" s="19">
        <v>2</v>
      </c>
      <c r="AN5" s="19">
        <v>1</v>
      </c>
      <c r="AO5" s="19"/>
      <c r="AP5" s="19"/>
      <c r="AQ5" s="23">
        <v>0</v>
      </c>
      <c r="AR5" s="19">
        <v>1</v>
      </c>
      <c r="AS5" s="19">
        <v>0</v>
      </c>
      <c r="AT5" s="19">
        <v>1</v>
      </c>
      <c r="AU5" s="19"/>
      <c r="AV5" s="19">
        <v>1</v>
      </c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>
        <v>1</v>
      </c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4"/>
      <c r="DV5" s="14"/>
      <c r="DW5" s="14"/>
      <c r="DX5" s="19"/>
      <c r="DY5" s="19"/>
      <c r="DZ5" s="19"/>
      <c r="EA5" s="19"/>
      <c r="EB5" s="19"/>
      <c r="EC5" s="19"/>
      <c r="ED5" s="36">
        <v>7016</v>
      </c>
      <c r="EE5" s="22">
        <v>56.370375999999993</v>
      </c>
      <c r="EF5" s="36">
        <v>5</v>
      </c>
      <c r="EG5" s="36">
        <v>5</v>
      </c>
    </row>
    <row r="6" spans="1:137" s="8" customFormat="1" ht="153" x14ac:dyDescent="0.25">
      <c r="A6" s="33" t="s">
        <v>1106</v>
      </c>
      <c r="B6" s="19" t="s">
        <v>443</v>
      </c>
      <c r="C6" s="35" t="s">
        <v>464</v>
      </c>
      <c r="D6" s="35" t="s">
        <v>464</v>
      </c>
      <c r="E6" s="11">
        <v>3</v>
      </c>
      <c r="F6" s="19" t="s">
        <v>462</v>
      </c>
      <c r="G6" s="19" t="s">
        <v>442</v>
      </c>
      <c r="H6" s="6" t="s">
        <v>463</v>
      </c>
      <c r="I6" s="19" t="s">
        <v>464</v>
      </c>
      <c r="J6" s="19">
        <v>67824</v>
      </c>
      <c r="K6" s="19" t="s">
        <v>464</v>
      </c>
      <c r="L6" s="19" t="s">
        <v>465</v>
      </c>
      <c r="M6" s="28" t="s">
        <v>466</v>
      </c>
      <c r="N6" s="19" t="s">
        <v>296</v>
      </c>
      <c r="O6" s="19" t="s">
        <v>467</v>
      </c>
      <c r="P6" s="14">
        <v>516775701</v>
      </c>
      <c r="Q6" s="19" t="s">
        <v>468</v>
      </c>
      <c r="R6" s="19" t="s">
        <v>469</v>
      </c>
      <c r="S6" s="14" t="s">
        <v>1091</v>
      </c>
      <c r="T6" s="19" t="s">
        <v>470</v>
      </c>
      <c r="U6" s="19">
        <v>7</v>
      </c>
      <c r="V6" s="19">
        <v>3</v>
      </c>
      <c r="W6" s="61">
        <f t="shared" si="0"/>
        <v>10</v>
      </c>
      <c r="X6" s="19">
        <v>8</v>
      </c>
      <c r="Y6" s="19">
        <v>7</v>
      </c>
      <c r="Z6" s="19">
        <v>3</v>
      </c>
      <c r="AA6" s="19">
        <v>3</v>
      </c>
      <c r="AB6" s="19">
        <v>7</v>
      </c>
      <c r="AC6" s="19">
        <v>0</v>
      </c>
      <c r="AD6" s="19">
        <v>1</v>
      </c>
      <c r="AE6" s="19">
        <v>0</v>
      </c>
      <c r="AF6" s="19">
        <v>6</v>
      </c>
      <c r="AG6" s="19">
        <v>0</v>
      </c>
      <c r="AH6" s="19">
        <v>0</v>
      </c>
      <c r="AI6" s="19">
        <v>2</v>
      </c>
      <c r="AJ6" s="19">
        <v>5</v>
      </c>
      <c r="AK6" s="19">
        <v>0</v>
      </c>
      <c r="AL6" s="19">
        <v>0</v>
      </c>
      <c r="AM6" s="19">
        <v>3</v>
      </c>
      <c r="AN6" s="19">
        <v>4</v>
      </c>
      <c r="AO6" s="19">
        <v>0</v>
      </c>
      <c r="AP6" s="19">
        <v>0</v>
      </c>
      <c r="AQ6" s="19">
        <v>1</v>
      </c>
      <c r="AR6" s="19">
        <v>1</v>
      </c>
      <c r="AS6" s="19">
        <v>1</v>
      </c>
      <c r="AT6" s="19">
        <v>1</v>
      </c>
      <c r="AU6" s="19">
        <v>26</v>
      </c>
      <c r="AV6" s="19">
        <v>5</v>
      </c>
      <c r="AW6" s="19">
        <v>172</v>
      </c>
      <c r="AX6" s="19">
        <v>66</v>
      </c>
      <c r="AY6" s="19">
        <v>3</v>
      </c>
      <c r="AZ6" s="19">
        <v>4</v>
      </c>
      <c r="BA6" s="19">
        <v>66</v>
      </c>
      <c r="BB6" s="19">
        <v>12</v>
      </c>
      <c r="BC6" s="19">
        <v>86</v>
      </c>
      <c r="BD6" s="19">
        <v>4</v>
      </c>
      <c r="BE6" s="19">
        <v>20</v>
      </c>
      <c r="BF6" s="19">
        <v>84</v>
      </c>
      <c r="BG6" s="19">
        <v>8</v>
      </c>
      <c r="BH6" s="19">
        <v>69</v>
      </c>
      <c r="BI6" s="19">
        <v>24</v>
      </c>
      <c r="BJ6" s="19">
        <v>0</v>
      </c>
      <c r="BK6" s="19">
        <v>50</v>
      </c>
      <c r="BL6" s="19">
        <v>24</v>
      </c>
      <c r="BM6" s="19">
        <v>71</v>
      </c>
      <c r="BN6" s="19">
        <v>4</v>
      </c>
      <c r="BO6" s="19">
        <v>12</v>
      </c>
      <c r="BP6" s="19">
        <v>1</v>
      </c>
      <c r="BQ6" s="19">
        <v>25</v>
      </c>
      <c r="BR6" s="19">
        <v>38</v>
      </c>
      <c r="BS6" s="19">
        <v>1</v>
      </c>
      <c r="BT6" s="19">
        <v>0</v>
      </c>
      <c r="BU6" s="19">
        <v>0</v>
      </c>
      <c r="BV6" s="19">
        <v>5</v>
      </c>
      <c r="BW6" s="19">
        <v>48</v>
      </c>
      <c r="BX6" s="19">
        <v>0</v>
      </c>
      <c r="BY6" s="19">
        <v>0</v>
      </c>
      <c r="BZ6" s="19">
        <v>3</v>
      </c>
      <c r="CA6" s="19">
        <v>0</v>
      </c>
      <c r="CB6" s="19">
        <v>0</v>
      </c>
      <c r="CC6" s="19">
        <v>0</v>
      </c>
      <c r="CD6" s="19">
        <v>1</v>
      </c>
      <c r="CE6" s="19">
        <v>14</v>
      </c>
      <c r="CF6" s="19">
        <v>7</v>
      </c>
      <c r="CG6" s="19">
        <v>4</v>
      </c>
      <c r="CH6" s="19">
        <v>0</v>
      </c>
      <c r="CI6" s="19">
        <v>1</v>
      </c>
      <c r="CJ6" s="19">
        <v>1</v>
      </c>
      <c r="CK6" s="19">
        <v>8</v>
      </c>
      <c r="CL6" s="19">
        <v>64</v>
      </c>
      <c r="CM6" s="19">
        <v>65</v>
      </c>
      <c r="CN6" s="19">
        <v>42</v>
      </c>
      <c r="CO6" s="19">
        <v>0</v>
      </c>
      <c r="CP6" s="19">
        <v>0</v>
      </c>
      <c r="CQ6" s="19">
        <v>2</v>
      </c>
      <c r="CR6" s="19">
        <v>0</v>
      </c>
      <c r="CS6" s="19">
        <v>0</v>
      </c>
      <c r="CT6" s="19">
        <v>0</v>
      </c>
      <c r="CU6" s="19">
        <v>0</v>
      </c>
      <c r="CV6" s="19">
        <v>0</v>
      </c>
      <c r="CW6" s="19">
        <v>0</v>
      </c>
      <c r="CX6" s="19">
        <v>0</v>
      </c>
      <c r="CY6" s="19">
        <v>0</v>
      </c>
      <c r="CZ6" s="19">
        <v>0</v>
      </c>
      <c r="DA6" s="19">
        <v>0</v>
      </c>
      <c r="DB6" s="19">
        <v>0</v>
      </c>
      <c r="DC6" s="19">
        <v>1</v>
      </c>
      <c r="DD6" s="19">
        <v>0</v>
      </c>
      <c r="DE6" s="19">
        <v>0</v>
      </c>
      <c r="DF6" s="19">
        <v>0</v>
      </c>
      <c r="DG6" s="19">
        <v>0</v>
      </c>
      <c r="DH6" s="19">
        <v>0</v>
      </c>
      <c r="DI6" s="19">
        <v>20</v>
      </c>
      <c r="DJ6" s="19">
        <v>5</v>
      </c>
      <c r="DK6" s="19">
        <v>7</v>
      </c>
      <c r="DL6" s="19">
        <v>2</v>
      </c>
      <c r="DM6" s="19">
        <v>0</v>
      </c>
      <c r="DN6" s="19">
        <v>4</v>
      </c>
      <c r="DO6" s="19">
        <v>50</v>
      </c>
      <c r="DP6" s="19">
        <v>1</v>
      </c>
      <c r="DQ6" s="19" t="s">
        <v>471</v>
      </c>
      <c r="DR6" s="19">
        <v>2</v>
      </c>
      <c r="DS6" s="19" t="s">
        <v>472</v>
      </c>
      <c r="DT6" s="19" t="s">
        <v>473</v>
      </c>
      <c r="DU6" s="14" t="s">
        <v>159</v>
      </c>
      <c r="DV6" s="14">
        <v>1</v>
      </c>
      <c r="DW6" s="14">
        <v>1</v>
      </c>
      <c r="DX6" s="19"/>
      <c r="DY6" s="19"/>
      <c r="DZ6" s="19">
        <v>34987</v>
      </c>
      <c r="EA6" s="19">
        <v>189.71</v>
      </c>
      <c r="EB6" s="19">
        <v>21</v>
      </c>
      <c r="EC6" s="19">
        <v>19</v>
      </c>
      <c r="ED6" s="36">
        <v>34867</v>
      </c>
      <c r="EE6" s="22">
        <v>189.68684299999998</v>
      </c>
      <c r="EF6" s="36">
        <v>21</v>
      </c>
      <c r="EG6" s="36">
        <v>19</v>
      </c>
    </row>
    <row r="7" spans="1:137" s="8" customFormat="1" ht="38.25" x14ac:dyDescent="0.25">
      <c r="A7" s="33" t="s">
        <v>1107</v>
      </c>
      <c r="B7" s="19" t="s">
        <v>443</v>
      </c>
      <c r="C7" s="35" t="s">
        <v>475</v>
      </c>
      <c r="D7" s="35" t="s">
        <v>475</v>
      </c>
      <c r="E7" s="11">
        <v>3</v>
      </c>
      <c r="F7" s="19" t="s">
        <v>474</v>
      </c>
      <c r="G7" s="17" t="s">
        <v>438</v>
      </c>
      <c r="H7" s="16" t="s">
        <v>1092</v>
      </c>
      <c r="I7" s="19" t="s">
        <v>475</v>
      </c>
      <c r="J7" s="17">
        <v>68018</v>
      </c>
      <c r="K7" s="19" t="s">
        <v>475</v>
      </c>
      <c r="L7" s="19" t="s">
        <v>476</v>
      </c>
      <c r="M7" s="9" t="s">
        <v>477</v>
      </c>
      <c r="N7" s="10" t="s">
        <v>190</v>
      </c>
      <c r="O7" s="29" t="s">
        <v>478</v>
      </c>
      <c r="P7" s="14">
        <v>516488777</v>
      </c>
      <c r="Q7" s="19" t="s">
        <v>479</v>
      </c>
      <c r="R7" s="19" t="s">
        <v>480</v>
      </c>
      <c r="S7" s="14">
        <v>516488733</v>
      </c>
      <c r="T7" s="19" t="s">
        <v>481</v>
      </c>
      <c r="U7" s="19">
        <v>4</v>
      </c>
      <c r="V7" s="19">
        <v>2</v>
      </c>
      <c r="W7" s="61">
        <f t="shared" si="0"/>
        <v>6</v>
      </c>
      <c r="X7" s="19">
        <v>5</v>
      </c>
      <c r="Y7" s="19">
        <v>4</v>
      </c>
      <c r="Z7" s="19">
        <v>1</v>
      </c>
      <c r="AA7" s="19">
        <v>2</v>
      </c>
      <c r="AB7" s="19">
        <v>4</v>
      </c>
      <c r="AC7" s="19"/>
      <c r="AD7" s="19">
        <v>3</v>
      </c>
      <c r="AE7" s="19"/>
      <c r="AF7" s="19">
        <v>1</v>
      </c>
      <c r="AG7" s="19"/>
      <c r="AH7" s="19"/>
      <c r="AI7" s="19"/>
      <c r="AJ7" s="19">
        <v>4</v>
      </c>
      <c r="AK7" s="19"/>
      <c r="AL7" s="19"/>
      <c r="AM7" s="19">
        <v>3</v>
      </c>
      <c r="AN7" s="19"/>
      <c r="AO7" s="19">
        <v>1</v>
      </c>
      <c r="AP7" s="19"/>
      <c r="AQ7" s="19">
        <v>1</v>
      </c>
      <c r="AR7" s="19">
        <v>1</v>
      </c>
      <c r="AS7" s="19">
        <v>0</v>
      </c>
      <c r="AT7" s="19">
        <v>1</v>
      </c>
      <c r="AU7" s="19">
        <v>19</v>
      </c>
      <c r="AV7" s="19">
        <v>56</v>
      </c>
      <c r="AW7" s="19">
        <v>124</v>
      </c>
      <c r="AX7" s="19">
        <v>87</v>
      </c>
      <c r="AY7" s="19">
        <v>8</v>
      </c>
      <c r="AZ7" s="19">
        <v>4</v>
      </c>
      <c r="BA7" s="19">
        <v>14</v>
      </c>
      <c r="BB7" s="19">
        <v>40</v>
      </c>
      <c r="BC7" s="19">
        <v>33</v>
      </c>
      <c r="BD7" s="19">
        <v>0</v>
      </c>
      <c r="BE7" s="19">
        <v>5</v>
      </c>
      <c r="BF7" s="19">
        <v>49</v>
      </c>
      <c r="BG7" s="19">
        <v>3</v>
      </c>
      <c r="BH7" s="19">
        <v>91</v>
      </c>
      <c r="BI7" s="19">
        <v>54</v>
      </c>
      <c r="BJ7" s="19">
        <v>0</v>
      </c>
      <c r="BK7" s="19">
        <v>21</v>
      </c>
      <c r="BL7" s="19">
        <v>2</v>
      </c>
      <c r="BM7" s="19">
        <v>194</v>
      </c>
      <c r="BN7" s="19">
        <v>2</v>
      </c>
      <c r="BO7" s="19">
        <v>5</v>
      </c>
      <c r="BP7" s="19">
        <v>4</v>
      </c>
      <c r="BQ7" s="19">
        <v>17</v>
      </c>
      <c r="BR7" s="19">
        <v>3</v>
      </c>
      <c r="BS7" s="19">
        <v>10</v>
      </c>
      <c r="BT7" s="19">
        <v>0</v>
      </c>
      <c r="BU7" s="19">
        <v>1</v>
      </c>
      <c r="BV7" s="19">
        <v>8</v>
      </c>
      <c r="BW7" s="19">
        <v>8</v>
      </c>
      <c r="BX7" s="19">
        <v>2</v>
      </c>
      <c r="BY7" s="19">
        <v>1</v>
      </c>
      <c r="BZ7" s="19">
        <v>0</v>
      </c>
      <c r="CA7" s="19">
        <v>0</v>
      </c>
      <c r="CB7" s="19">
        <v>1</v>
      </c>
      <c r="CC7" s="19">
        <v>0</v>
      </c>
      <c r="CD7" s="19">
        <v>0</v>
      </c>
      <c r="CE7" s="19">
        <v>2</v>
      </c>
      <c r="CF7" s="19">
        <v>0</v>
      </c>
      <c r="CG7" s="19">
        <v>2</v>
      </c>
      <c r="CH7" s="19">
        <v>30</v>
      </c>
      <c r="CI7" s="19">
        <v>6</v>
      </c>
      <c r="CJ7" s="19">
        <v>0</v>
      </c>
      <c r="CK7" s="19">
        <v>2</v>
      </c>
      <c r="CL7" s="19">
        <v>6</v>
      </c>
      <c r="CM7" s="19">
        <v>8</v>
      </c>
      <c r="CN7" s="19">
        <v>16</v>
      </c>
      <c r="CO7" s="19">
        <v>0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19">
        <v>2</v>
      </c>
      <c r="CV7" s="19">
        <v>0</v>
      </c>
      <c r="CW7" s="19">
        <v>0</v>
      </c>
      <c r="CX7" s="19">
        <v>0</v>
      </c>
      <c r="CY7" s="19">
        <v>0</v>
      </c>
      <c r="CZ7" s="19">
        <v>0</v>
      </c>
      <c r="DA7" s="19">
        <v>0</v>
      </c>
      <c r="DB7" s="19">
        <v>2</v>
      </c>
      <c r="DC7" s="19">
        <v>19</v>
      </c>
      <c r="DD7" s="19">
        <v>0</v>
      </c>
      <c r="DE7" s="19">
        <v>0</v>
      </c>
      <c r="DF7" s="19">
        <v>0</v>
      </c>
      <c r="DG7" s="19">
        <v>0</v>
      </c>
      <c r="DH7" s="19">
        <v>3</v>
      </c>
      <c r="DI7" s="19">
        <v>13</v>
      </c>
      <c r="DJ7" s="19">
        <v>0</v>
      </c>
      <c r="DK7" s="19">
        <v>0</v>
      </c>
      <c r="DL7" s="19">
        <v>0</v>
      </c>
      <c r="DM7" s="19">
        <v>0</v>
      </c>
      <c r="DN7" s="19">
        <v>3</v>
      </c>
      <c r="DO7" s="19">
        <v>26</v>
      </c>
      <c r="DP7" s="19">
        <v>1</v>
      </c>
      <c r="DQ7" s="19" t="s">
        <v>482</v>
      </c>
      <c r="DR7" s="19">
        <v>4</v>
      </c>
      <c r="DS7" s="19" t="s">
        <v>483</v>
      </c>
      <c r="DT7" s="19"/>
      <c r="DU7" s="14">
        <v>1</v>
      </c>
      <c r="DV7" s="14"/>
      <c r="DW7" s="14">
        <v>1</v>
      </c>
      <c r="DX7" s="19"/>
      <c r="DY7" s="19"/>
      <c r="DZ7" s="19">
        <v>22976</v>
      </c>
      <c r="EA7" s="19">
        <v>188.03</v>
      </c>
      <c r="EB7" s="19">
        <v>25</v>
      </c>
      <c r="EC7" s="19">
        <v>23</v>
      </c>
      <c r="ED7" s="36">
        <v>23115</v>
      </c>
      <c r="EE7" s="22">
        <v>187.90414899999999</v>
      </c>
      <c r="EF7" s="36">
        <v>25</v>
      </c>
      <c r="EG7" s="36">
        <v>21</v>
      </c>
    </row>
    <row r="8" spans="1:137" s="46" customFormat="1" x14ac:dyDescent="0.25">
      <c r="A8" s="33" t="s">
        <v>1108</v>
      </c>
      <c r="B8" s="39" t="s">
        <v>134</v>
      </c>
      <c r="C8" s="40" t="s">
        <v>134</v>
      </c>
      <c r="D8" s="40" t="s">
        <v>134</v>
      </c>
      <c r="E8" s="41">
        <v>4</v>
      </c>
      <c r="F8" s="39" t="s">
        <v>1032</v>
      </c>
      <c r="G8" s="39"/>
      <c r="H8" s="42"/>
      <c r="I8" s="39" t="s">
        <v>134</v>
      </c>
      <c r="J8" s="39"/>
      <c r="K8" s="39"/>
      <c r="L8" s="39"/>
      <c r="M8" s="39"/>
      <c r="N8" s="39"/>
      <c r="O8" s="39"/>
      <c r="P8" s="43"/>
      <c r="Q8" s="39"/>
      <c r="R8" s="39"/>
      <c r="S8" s="43"/>
      <c r="T8" s="39"/>
      <c r="U8" s="39"/>
      <c r="V8" s="39"/>
      <c r="W8" s="61">
        <f t="shared" si="0"/>
        <v>0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43"/>
      <c r="DV8" s="43"/>
      <c r="DW8" s="43"/>
      <c r="DX8" s="39"/>
      <c r="DY8" s="39"/>
      <c r="DZ8" s="39"/>
      <c r="EA8" s="39"/>
      <c r="EB8" s="39"/>
      <c r="EC8" s="39"/>
      <c r="ED8" s="44"/>
      <c r="EE8" s="45"/>
      <c r="EF8" s="44"/>
      <c r="EG8" s="36">
        <v>1</v>
      </c>
    </row>
    <row r="9" spans="1:137" s="8" customFormat="1" ht="38.25" x14ac:dyDescent="0.25">
      <c r="A9" s="33" t="s">
        <v>1109</v>
      </c>
      <c r="B9" s="19" t="s">
        <v>443</v>
      </c>
      <c r="C9" s="35" t="s">
        <v>487</v>
      </c>
      <c r="D9" s="35" t="s">
        <v>487</v>
      </c>
      <c r="E9" s="11">
        <v>3</v>
      </c>
      <c r="F9" s="19" t="s">
        <v>484</v>
      </c>
      <c r="G9" s="19" t="s">
        <v>485</v>
      </c>
      <c r="H9" s="6" t="s">
        <v>486</v>
      </c>
      <c r="I9" s="19" t="s">
        <v>487</v>
      </c>
      <c r="J9" s="19">
        <v>69081</v>
      </c>
      <c r="K9" s="19" t="s">
        <v>488</v>
      </c>
      <c r="L9" s="19" t="s">
        <v>489</v>
      </c>
      <c r="M9" s="19" t="s">
        <v>490</v>
      </c>
      <c r="N9" s="19" t="s">
        <v>491</v>
      </c>
      <c r="O9" s="19" t="s">
        <v>492</v>
      </c>
      <c r="P9" s="14">
        <v>519311311</v>
      </c>
      <c r="Q9" s="19" t="s">
        <v>493</v>
      </c>
      <c r="R9" s="19" t="s">
        <v>494</v>
      </c>
      <c r="S9" s="14">
        <v>519311366</v>
      </c>
      <c r="T9" s="19" t="s">
        <v>495</v>
      </c>
      <c r="U9" s="19">
        <v>13</v>
      </c>
      <c r="V9" s="19">
        <v>1</v>
      </c>
      <c r="W9" s="61">
        <f t="shared" si="0"/>
        <v>14</v>
      </c>
      <c r="X9" s="19">
        <v>13</v>
      </c>
      <c r="Y9" s="19">
        <v>13</v>
      </c>
      <c r="Z9" s="19">
        <v>1</v>
      </c>
      <c r="AA9" s="19">
        <v>1</v>
      </c>
      <c r="AB9" s="19">
        <v>11</v>
      </c>
      <c r="AC9" s="19">
        <v>0</v>
      </c>
      <c r="AD9" s="19">
        <v>7</v>
      </c>
      <c r="AE9" s="19">
        <v>1</v>
      </c>
      <c r="AF9" s="19">
        <v>5</v>
      </c>
      <c r="AG9" s="19"/>
      <c r="AH9" s="19">
        <v>0</v>
      </c>
      <c r="AI9" s="19">
        <v>0</v>
      </c>
      <c r="AJ9" s="19">
        <v>13</v>
      </c>
      <c r="AK9" s="19">
        <v>0</v>
      </c>
      <c r="AL9" s="19">
        <v>0</v>
      </c>
      <c r="AM9" s="19">
        <v>3</v>
      </c>
      <c r="AN9" s="19">
        <v>9</v>
      </c>
      <c r="AO9" s="19">
        <v>0</v>
      </c>
      <c r="AP9" s="19">
        <v>1</v>
      </c>
      <c r="AQ9" s="19">
        <v>1</v>
      </c>
      <c r="AR9" s="19">
        <v>1</v>
      </c>
      <c r="AS9" s="19">
        <v>0</v>
      </c>
      <c r="AT9" s="19">
        <v>1</v>
      </c>
      <c r="AU9" s="19">
        <v>3</v>
      </c>
      <c r="AV9" s="19">
        <v>21</v>
      </c>
      <c r="AW9" s="19">
        <v>123</v>
      </c>
      <c r="AX9" s="19">
        <v>137</v>
      </c>
      <c r="AY9" s="19">
        <v>72</v>
      </c>
      <c r="AZ9" s="19">
        <v>21</v>
      </c>
      <c r="BA9" s="19">
        <v>16</v>
      </c>
      <c r="BB9" s="19">
        <v>24</v>
      </c>
      <c r="BC9" s="19">
        <v>1</v>
      </c>
      <c r="BD9" s="19">
        <v>25</v>
      </c>
      <c r="BE9" s="19">
        <v>9</v>
      </c>
      <c r="BF9" s="19">
        <v>111</v>
      </c>
      <c r="BG9" s="19">
        <v>13</v>
      </c>
      <c r="BH9" s="19">
        <v>125</v>
      </c>
      <c r="BI9" s="19">
        <v>14</v>
      </c>
      <c r="BJ9" s="19">
        <v>0</v>
      </c>
      <c r="BK9" s="19">
        <v>26</v>
      </c>
      <c r="BL9" s="19">
        <v>17</v>
      </c>
      <c r="BM9" s="19">
        <v>70</v>
      </c>
      <c r="BN9" s="19">
        <v>1</v>
      </c>
      <c r="BO9" s="19">
        <v>5</v>
      </c>
      <c r="BP9" s="19">
        <v>36</v>
      </c>
      <c r="BQ9" s="19">
        <v>14</v>
      </c>
      <c r="BR9" s="19">
        <v>30</v>
      </c>
      <c r="BS9" s="19">
        <v>3</v>
      </c>
      <c r="BT9" s="19">
        <v>6</v>
      </c>
      <c r="BU9" s="19">
        <v>4</v>
      </c>
      <c r="BV9" s="19">
        <v>10</v>
      </c>
      <c r="BW9" s="19">
        <v>0</v>
      </c>
      <c r="BX9" s="19">
        <v>0</v>
      </c>
      <c r="BY9" s="19">
        <v>0</v>
      </c>
      <c r="BZ9" s="19">
        <v>0</v>
      </c>
      <c r="CA9" s="19">
        <v>0</v>
      </c>
      <c r="CB9" s="19">
        <v>0</v>
      </c>
      <c r="CC9" s="19">
        <v>0</v>
      </c>
      <c r="CD9" s="19">
        <v>2</v>
      </c>
      <c r="CE9" s="19">
        <v>22</v>
      </c>
      <c r="CF9" s="19">
        <v>4</v>
      </c>
      <c r="CG9" s="19">
        <v>0</v>
      </c>
      <c r="CH9" s="19">
        <v>29</v>
      </c>
      <c r="CI9" s="19">
        <v>0</v>
      </c>
      <c r="CJ9" s="19">
        <v>1</v>
      </c>
      <c r="CK9" s="19">
        <v>15</v>
      </c>
      <c r="CL9" s="19">
        <v>23</v>
      </c>
      <c r="CM9" s="19">
        <v>18</v>
      </c>
      <c r="CN9" s="19">
        <v>13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3</v>
      </c>
      <c r="DD9" s="19">
        <v>0</v>
      </c>
      <c r="DE9" s="19">
        <v>3</v>
      </c>
      <c r="DF9" s="19">
        <v>0</v>
      </c>
      <c r="DG9" s="19">
        <v>0</v>
      </c>
      <c r="DH9" s="19">
        <v>0</v>
      </c>
      <c r="DI9" s="19">
        <v>6</v>
      </c>
      <c r="DJ9" s="19">
        <v>0</v>
      </c>
      <c r="DK9" s="19">
        <v>7</v>
      </c>
      <c r="DL9" s="19">
        <v>0</v>
      </c>
      <c r="DM9" s="19">
        <v>0</v>
      </c>
      <c r="DN9" s="19">
        <v>3</v>
      </c>
      <c r="DO9" s="19">
        <v>0</v>
      </c>
      <c r="DP9" s="19">
        <v>0</v>
      </c>
      <c r="DQ9" s="19"/>
      <c r="DR9" s="19">
        <v>3</v>
      </c>
      <c r="DS9" s="19" t="s">
        <v>496</v>
      </c>
      <c r="DT9" s="19" t="s">
        <v>497</v>
      </c>
      <c r="DU9" s="14">
        <v>1</v>
      </c>
      <c r="DV9" s="14">
        <v>1</v>
      </c>
      <c r="DW9" s="14">
        <v>1</v>
      </c>
      <c r="DX9" s="19"/>
      <c r="DY9" s="19" t="s">
        <v>498</v>
      </c>
      <c r="DZ9" s="19">
        <v>43000</v>
      </c>
      <c r="EA9" s="19">
        <v>273</v>
      </c>
      <c r="EB9" s="19">
        <v>10</v>
      </c>
      <c r="EC9" s="19">
        <v>10</v>
      </c>
      <c r="ED9" s="36">
        <v>41373</v>
      </c>
      <c r="EE9" s="22">
        <v>272.99415199999999</v>
      </c>
      <c r="EF9" s="36">
        <v>10</v>
      </c>
      <c r="EG9" s="36">
        <v>10</v>
      </c>
    </row>
    <row r="10" spans="1:137" s="8" customFormat="1" ht="51" x14ac:dyDescent="0.25">
      <c r="A10" s="33" t="s">
        <v>1110</v>
      </c>
      <c r="B10" s="19" t="s">
        <v>443</v>
      </c>
      <c r="C10" s="35" t="s">
        <v>501</v>
      </c>
      <c r="D10" s="35" t="s">
        <v>501</v>
      </c>
      <c r="E10" s="11">
        <v>3</v>
      </c>
      <c r="F10" s="19" t="s">
        <v>499</v>
      </c>
      <c r="G10" s="19" t="s">
        <v>500</v>
      </c>
      <c r="H10" s="6">
        <v>502</v>
      </c>
      <c r="I10" s="19" t="s">
        <v>501</v>
      </c>
      <c r="J10" s="19">
        <v>68501</v>
      </c>
      <c r="K10" s="19" t="s">
        <v>501</v>
      </c>
      <c r="L10" s="19" t="s">
        <v>502</v>
      </c>
      <c r="M10" s="19" t="s">
        <v>503</v>
      </c>
      <c r="N10" s="19" t="s">
        <v>504</v>
      </c>
      <c r="O10" s="19" t="s">
        <v>505</v>
      </c>
      <c r="P10" s="14">
        <v>517324444</v>
      </c>
      <c r="Q10" s="19" t="s">
        <v>506</v>
      </c>
      <c r="R10" s="19" t="s">
        <v>507</v>
      </c>
      <c r="S10" s="14">
        <v>517324446</v>
      </c>
      <c r="T10" s="19" t="s">
        <v>508</v>
      </c>
      <c r="U10" s="19">
        <v>4</v>
      </c>
      <c r="V10" s="19">
        <v>1</v>
      </c>
      <c r="W10" s="61">
        <f t="shared" si="0"/>
        <v>5</v>
      </c>
      <c r="X10" s="19">
        <v>4</v>
      </c>
      <c r="Y10" s="19">
        <v>4</v>
      </c>
      <c r="Z10" s="19">
        <v>1</v>
      </c>
      <c r="AA10" s="19">
        <v>1</v>
      </c>
      <c r="AB10" s="19">
        <v>3</v>
      </c>
      <c r="AC10" s="19"/>
      <c r="AD10" s="19">
        <v>3</v>
      </c>
      <c r="AE10" s="19"/>
      <c r="AF10" s="19">
        <v>1</v>
      </c>
      <c r="AG10" s="19"/>
      <c r="AH10" s="19">
        <v>2</v>
      </c>
      <c r="AI10" s="19"/>
      <c r="AJ10" s="19">
        <v>2</v>
      </c>
      <c r="AK10" s="19"/>
      <c r="AL10" s="19"/>
      <c r="AM10" s="19">
        <v>2</v>
      </c>
      <c r="AN10" s="19">
        <v>2</v>
      </c>
      <c r="AO10" s="19"/>
      <c r="AP10" s="19"/>
      <c r="AQ10" s="19">
        <v>1</v>
      </c>
      <c r="AR10" s="19">
        <v>0</v>
      </c>
      <c r="AS10" s="19">
        <v>0</v>
      </c>
      <c r="AT10" s="19">
        <v>1</v>
      </c>
      <c r="AU10" s="19">
        <v>41</v>
      </c>
      <c r="AV10" s="19">
        <v>1</v>
      </c>
      <c r="AW10" s="19">
        <v>102</v>
      </c>
      <c r="AX10" s="19">
        <v>12</v>
      </c>
      <c r="AY10" s="19">
        <v>0</v>
      </c>
      <c r="AZ10" s="19">
        <v>0</v>
      </c>
      <c r="BA10" s="19">
        <v>5</v>
      </c>
      <c r="BB10" s="19">
        <v>0</v>
      </c>
      <c r="BC10" s="19">
        <v>14</v>
      </c>
      <c r="BD10" s="19">
        <v>13</v>
      </c>
      <c r="BE10" s="19">
        <v>0</v>
      </c>
      <c r="BF10" s="19">
        <v>38</v>
      </c>
      <c r="BG10" s="19">
        <v>2</v>
      </c>
      <c r="BH10" s="19">
        <v>63</v>
      </c>
      <c r="BI10" s="19">
        <v>2</v>
      </c>
      <c r="BJ10" s="19">
        <v>0</v>
      </c>
      <c r="BK10" s="19">
        <v>47</v>
      </c>
      <c r="BL10" s="19">
        <v>1</v>
      </c>
      <c r="BM10" s="19">
        <v>30</v>
      </c>
      <c r="BN10" s="19">
        <v>2</v>
      </c>
      <c r="BO10" s="19">
        <v>9</v>
      </c>
      <c r="BP10" s="19">
        <v>1</v>
      </c>
      <c r="BQ10" s="19">
        <v>33</v>
      </c>
      <c r="BR10" s="19">
        <v>6</v>
      </c>
      <c r="BS10" s="19">
        <v>1</v>
      </c>
      <c r="BT10" s="19">
        <v>0</v>
      </c>
      <c r="BU10" s="19">
        <v>1</v>
      </c>
      <c r="BV10" s="19">
        <v>2</v>
      </c>
      <c r="BW10" s="19">
        <v>14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13</v>
      </c>
      <c r="CF10" s="19">
        <v>0</v>
      </c>
      <c r="CG10" s="19">
        <v>0</v>
      </c>
      <c r="CH10" s="19">
        <v>33</v>
      </c>
      <c r="CI10" s="19">
        <v>0</v>
      </c>
      <c r="CJ10" s="19">
        <v>0</v>
      </c>
      <c r="CK10" s="19">
        <v>1</v>
      </c>
      <c r="CL10" s="19">
        <v>32</v>
      </c>
      <c r="CM10" s="19">
        <v>14</v>
      </c>
      <c r="CN10" s="19">
        <v>6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6</v>
      </c>
      <c r="DD10" s="19">
        <v>2</v>
      </c>
      <c r="DE10" s="19">
        <v>1</v>
      </c>
      <c r="DF10" s="19">
        <v>0</v>
      </c>
      <c r="DG10" s="19">
        <v>0</v>
      </c>
      <c r="DH10" s="19">
        <v>0</v>
      </c>
      <c r="DI10" s="19">
        <v>1</v>
      </c>
      <c r="DJ10" s="19">
        <v>1</v>
      </c>
      <c r="DK10" s="19">
        <v>4</v>
      </c>
      <c r="DL10" s="19">
        <v>0</v>
      </c>
      <c r="DM10" s="19">
        <v>0</v>
      </c>
      <c r="DN10" s="19">
        <v>0</v>
      </c>
      <c r="DO10" s="19">
        <v>12</v>
      </c>
      <c r="DP10" s="19">
        <v>1</v>
      </c>
      <c r="DQ10" s="19" t="s">
        <v>509</v>
      </c>
      <c r="DR10" s="19">
        <v>2</v>
      </c>
      <c r="DS10" s="19"/>
      <c r="DT10" s="19"/>
      <c r="DU10" s="14">
        <v>1</v>
      </c>
      <c r="DV10" s="14">
        <v>1</v>
      </c>
      <c r="DW10" s="14">
        <v>1</v>
      </c>
      <c r="DX10" s="19"/>
      <c r="DY10" s="19" t="s">
        <v>510</v>
      </c>
      <c r="DZ10" s="19">
        <v>16074</v>
      </c>
      <c r="EA10" s="19">
        <v>171</v>
      </c>
      <c r="EB10" s="19">
        <v>20</v>
      </c>
      <c r="EC10" s="19">
        <v>18</v>
      </c>
      <c r="ED10" s="36">
        <v>15834</v>
      </c>
      <c r="EE10" s="22">
        <v>171.00022099999998</v>
      </c>
      <c r="EF10" s="36">
        <v>20</v>
      </c>
      <c r="EG10" s="36">
        <v>18</v>
      </c>
    </row>
    <row r="11" spans="1:137" s="8" customFormat="1" x14ac:dyDescent="0.25">
      <c r="A11" s="33" t="s">
        <v>1111</v>
      </c>
      <c r="B11" s="19" t="s">
        <v>443</v>
      </c>
      <c r="C11" s="35" t="s">
        <v>512</v>
      </c>
      <c r="D11" s="35" t="s">
        <v>512</v>
      </c>
      <c r="E11" s="11">
        <v>2</v>
      </c>
      <c r="F11" s="19" t="s">
        <v>511</v>
      </c>
      <c r="G11" s="19" t="s">
        <v>442</v>
      </c>
      <c r="H11" s="6">
        <v>73</v>
      </c>
      <c r="I11" s="19" t="s">
        <v>512</v>
      </c>
      <c r="J11" s="19">
        <v>69681</v>
      </c>
      <c r="K11" s="19" t="s">
        <v>512</v>
      </c>
      <c r="L11" s="19" t="s">
        <v>513</v>
      </c>
      <c r="M11" s="19" t="s">
        <v>514</v>
      </c>
      <c r="N11" s="19" t="s">
        <v>213</v>
      </c>
      <c r="O11" s="19" t="s">
        <v>515</v>
      </c>
      <c r="P11" s="14">
        <v>518306425</v>
      </c>
      <c r="Q11" s="19" t="s">
        <v>516</v>
      </c>
      <c r="R11" s="19" t="s">
        <v>515</v>
      </c>
      <c r="S11" s="14">
        <v>518306425</v>
      </c>
      <c r="T11" s="19" t="s">
        <v>516</v>
      </c>
      <c r="U11" s="19">
        <v>2</v>
      </c>
      <c r="V11" s="19">
        <v>0</v>
      </c>
      <c r="W11" s="61">
        <f t="shared" si="0"/>
        <v>2</v>
      </c>
      <c r="X11" s="19">
        <v>3</v>
      </c>
      <c r="Y11" s="19">
        <v>2</v>
      </c>
      <c r="Z11" s="19">
        <v>0</v>
      </c>
      <c r="AA11" s="19">
        <v>0</v>
      </c>
      <c r="AB11" s="19">
        <v>2</v>
      </c>
      <c r="AC11" s="19"/>
      <c r="AD11" s="19">
        <v>2</v>
      </c>
      <c r="AE11" s="19"/>
      <c r="AF11" s="19"/>
      <c r="AG11" s="19"/>
      <c r="AH11" s="19"/>
      <c r="AI11" s="19"/>
      <c r="AJ11" s="19">
        <v>2</v>
      </c>
      <c r="AK11" s="19"/>
      <c r="AL11" s="19"/>
      <c r="AM11" s="19">
        <v>1</v>
      </c>
      <c r="AN11" s="19">
        <v>1</v>
      </c>
      <c r="AO11" s="19"/>
      <c r="AP11" s="19"/>
      <c r="AQ11" s="23">
        <v>0</v>
      </c>
      <c r="AR11" s="19">
        <v>1</v>
      </c>
      <c r="AS11" s="19">
        <v>1</v>
      </c>
      <c r="AT11" s="19">
        <v>1</v>
      </c>
      <c r="AU11" s="19">
        <v>0</v>
      </c>
      <c r="AV11" s="19">
        <v>2</v>
      </c>
      <c r="AW11" s="19">
        <v>120</v>
      </c>
      <c r="AX11" s="19">
        <v>20</v>
      </c>
      <c r="AY11" s="19">
        <v>0</v>
      </c>
      <c r="AZ11" s="19">
        <v>1</v>
      </c>
      <c r="BA11" s="19">
        <v>3</v>
      </c>
      <c r="BB11" s="19">
        <v>1</v>
      </c>
      <c r="BC11" s="19">
        <v>19</v>
      </c>
      <c r="BD11" s="19">
        <v>1</v>
      </c>
      <c r="BE11" s="19">
        <v>0</v>
      </c>
      <c r="BF11" s="19">
        <v>18</v>
      </c>
      <c r="BG11" s="19">
        <v>0</v>
      </c>
      <c r="BH11" s="19">
        <v>24</v>
      </c>
      <c r="BI11" s="19">
        <v>1</v>
      </c>
      <c r="BJ11" s="19">
        <v>0</v>
      </c>
      <c r="BK11" s="19">
        <v>13</v>
      </c>
      <c r="BL11" s="19">
        <v>2</v>
      </c>
      <c r="BM11" s="19">
        <v>27</v>
      </c>
      <c r="BN11" s="19">
        <v>1</v>
      </c>
      <c r="BO11" s="19">
        <v>1</v>
      </c>
      <c r="BP11" s="19">
        <v>2</v>
      </c>
      <c r="BQ11" s="19">
        <v>5</v>
      </c>
      <c r="BR11" s="19">
        <v>0</v>
      </c>
      <c r="BS11" s="19">
        <v>2</v>
      </c>
      <c r="BT11" s="19">
        <v>0</v>
      </c>
      <c r="BU11" s="19">
        <v>1</v>
      </c>
      <c r="BV11" s="19">
        <v>0</v>
      </c>
      <c r="BW11" s="19">
        <v>5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1</v>
      </c>
      <c r="CF11" s="19">
        <v>0</v>
      </c>
      <c r="CG11" s="19">
        <v>0</v>
      </c>
      <c r="CH11" s="19">
        <v>6</v>
      </c>
      <c r="CI11" s="19">
        <v>0</v>
      </c>
      <c r="CJ11" s="19">
        <v>0</v>
      </c>
      <c r="CK11" s="19">
        <v>0</v>
      </c>
      <c r="CL11" s="19">
        <v>11</v>
      </c>
      <c r="CM11" s="19">
        <v>0</v>
      </c>
      <c r="CN11" s="19">
        <v>2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2</v>
      </c>
      <c r="DJ11" s="19">
        <v>0</v>
      </c>
      <c r="DK11" s="19">
        <v>0</v>
      </c>
      <c r="DL11" s="19">
        <v>0</v>
      </c>
      <c r="DM11" s="19">
        <v>0</v>
      </c>
      <c r="DN11" s="19">
        <v>1</v>
      </c>
      <c r="DO11" s="19">
        <v>2</v>
      </c>
      <c r="DP11" s="19">
        <v>0</v>
      </c>
      <c r="DQ11" s="19"/>
      <c r="DR11" s="19">
        <v>2</v>
      </c>
      <c r="DS11" s="19"/>
      <c r="DT11" s="19"/>
      <c r="DU11" s="14">
        <v>1</v>
      </c>
      <c r="DV11" s="14">
        <v>1</v>
      </c>
      <c r="DW11" s="14">
        <v>1</v>
      </c>
      <c r="DX11" s="19"/>
      <c r="DY11" s="19"/>
      <c r="DZ11" s="19">
        <v>9799</v>
      </c>
      <c r="EA11" s="19">
        <v>77.08</v>
      </c>
      <c r="EB11" s="19">
        <v>6</v>
      </c>
      <c r="EC11" s="19">
        <v>6</v>
      </c>
      <c r="ED11" s="36">
        <v>9813</v>
      </c>
      <c r="EE11" s="22">
        <v>77.10446300000001</v>
      </c>
      <c r="EF11" s="36">
        <v>6</v>
      </c>
      <c r="EG11" s="36">
        <v>6</v>
      </c>
    </row>
    <row r="12" spans="1:137" s="8" customFormat="1" x14ac:dyDescent="0.25">
      <c r="A12" s="33" t="s">
        <v>1112</v>
      </c>
      <c r="B12" s="19" t="s">
        <v>443</v>
      </c>
      <c r="C12" s="35" t="s">
        <v>518</v>
      </c>
      <c r="D12" s="35" t="s">
        <v>518</v>
      </c>
      <c r="E12" s="11">
        <v>1</v>
      </c>
      <c r="F12" s="19" t="s">
        <v>517</v>
      </c>
      <c r="G12" s="19" t="s">
        <v>580</v>
      </c>
      <c r="H12" s="6">
        <v>50</v>
      </c>
      <c r="I12" s="19" t="s">
        <v>518</v>
      </c>
      <c r="J12" s="19">
        <v>67921</v>
      </c>
      <c r="K12" s="19" t="s">
        <v>518</v>
      </c>
      <c r="L12" s="19" t="s">
        <v>519</v>
      </c>
      <c r="M12" s="19" t="s">
        <v>520</v>
      </c>
      <c r="N12" s="19" t="s">
        <v>213</v>
      </c>
      <c r="O12" s="19" t="s">
        <v>521</v>
      </c>
      <c r="P12" s="14">
        <v>516437288</v>
      </c>
      <c r="Q12" s="19" t="s">
        <v>522</v>
      </c>
      <c r="R12" s="19" t="s">
        <v>521</v>
      </c>
      <c r="S12" s="14">
        <v>516437288</v>
      </c>
      <c r="T12" s="19" t="s">
        <v>521</v>
      </c>
      <c r="U12" s="19">
        <v>2</v>
      </c>
      <c r="V12" s="19">
        <v>0</v>
      </c>
      <c r="W12" s="61">
        <f t="shared" si="0"/>
        <v>2</v>
      </c>
      <c r="X12" s="19">
        <v>2</v>
      </c>
      <c r="Y12" s="19">
        <v>2</v>
      </c>
      <c r="Z12" s="19">
        <v>0</v>
      </c>
      <c r="AA12" s="19">
        <v>0</v>
      </c>
      <c r="AB12" s="19">
        <v>1</v>
      </c>
      <c r="AC12" s="19">
        <v>0</v>
      </c>
      <c r="AD12" s="19">
        <v>2</v>
      </c>
      <c r="AE12" s="19">
        <v>0</v>
      </c>
      <c r="AF12" s="19">
        <v>0</v>
      </c>
      <c r="AG12" s="19">
        <v>0</v>
      </c>
      <c r="AH12" s="19">
        <v>0</v>
      </c>
      <c r="AI12" s="19">
        <v>1</v>
      </c>
      <c r="AJ12" s="19">
        <v>1</v>
      </c>
      <c r="AK12" s="19">
        <v>0</v>
      </c>
      <c r="AL12" s="19">
        <v>1</v>
      </c>
      <c r="AM12" s="19">
        <v>1</v>
      </c>
      <c r="AN12" s="19">
        <v>0</v>
      </c>
      <c r="AO12" s="19">
        <v>0</v>
      </c>
      <c r="AP12" s="19">
        <v>0</v>
      </c>
      <c r="AQ12" s="23">
        <v>0</v>
      </c>
      <c r="AR12" s="19">
        <v>0</v>
      </c>
      <c r="AS12" s="19">
        <v>0</v>
      </c>
      <c r="AT12" s="19">
        <v>1</v>
      </c>
      <c r="AU12" s="19">
        <v>8</v>
      </c>
      <c r="AV12" s="19">
        <v>9</v>
      </c>
      <c r="AW12" s="19">
        <v>18</v>
      </c>
      <c r="AX12" s="19">
        <v>27</v>
      </c>
      <c r="AY12" s="19">
        <v>2</v>
      </c>
      <c r="AZ12" s="19">
        <v>0</v>
      </c>
      <c r="BA12" s="19">
        <v>5</v>
      </c>
      <c r="BB12" s="19">
        <v>9</v>
      </c>
      <c r="BC12" s="19">
        <v>0</v>
      </c>
      <c r="BD12" s="19">
        <v>9</v>
      </c>
      <c r="BE12" s="19">
        <v>2</v>
      </c>
      <c r="BF12" s="19">
        <v>21</v>
      </c>
      <c r="BG12" s="19">
        <v>0</v>
      </c>
      <c r="BH12" s="19">
        <v>14</v>
      </c>
      <c r="BI12" s="19">
        <v>9</v>
      </c>
      <c r="BJ12" s="19">
        <v>0</v>
      </c>
      <c r="BK12" s="19">
        <v>2</v>
      </c>
      <c r="BL12" s="19">
        <v>1</v>
      </c>
      <c r="BM12" s="19">
        <v>7</v>
      </c>
      <c r="BN12" s="19">
        <v>0</v>
      </c>
      <c r="BO12" s="19">
        <v>0</v>
      </c>
      <c r="BP12" s="19">
        <v>0</v>
      </c>
      <c r="BQ12" s="19">
        <v>1</v>
      </c>
      <c r="BR12" s="19">
        <v>6</v>
      </c>
      <c r="BS12" s="19">
        <v>1</v>
      </c>
      <c r="BT12" s="19">
        <v>0</v>
      </c>
      <c r="BU12" s="19">
        <v>1</v>
      </c>
      <c r="BV12" s="19">
        <v>0</v>
      </c>
      <c r="BW12" s="19">
        <v>3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1</v>
      </c>
      <c r="CF12" s="19">
        <v>3</v>
      </c>
      <c r="CG12" s="19">
        <v>0</v>
      </c>
      <c r="CH12" s="19">
        <v>0</v>
      </c>
      <c r="CI12" s="19">
        <v>3</v>
      </c>
      <c r="CJ12" s="19">
        <v>0</v>
      </c>
      <c r="CK12" s="19">
        <v>0</v>
      </c>
      <c r="CL12" s="19">
        <v>2</v>
      </c>
      <c r="CM12" s="19">
        <v>1</v>
      </c>
      <c r="CN12" s="19">
        <v>3</v>
      </c>
      <c r="CO12" s="19">
        <v>0</v>
      </c>
      <c r="CP12" s="19">
        <v>2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5</v>
      </c>
      <c r="DD12" s="19">
        <v>0</v>
      </c>
      <c r="DE12" s="19">
        <v>0</v>
      </c>
      <c r="DF12" s="19">
        <v>0</v>
      </c>
      <c r="DG12" s="19">
        <v>1</v>
      </c>
      <c r="DH12" s="19">
        <v>0</v>
      </c>
      <c r="DI12" s="19">
        <v>0</v>
      </c>
      <c r="DJ12" s="19">
        <v>0</v>
      </c>
      <c r="DK12" s="19">
        <v>3</v>
      </c>
      <c r="DL12" s="19">
        <v>0</v>
      </c>
      <c r="DM12" s="19">
        <v>2</v>
      </c>
      <c r="DN12" s="19">
        <v>0</v>
      </c>
      <c r="DO12" s="19">
        <v>0</v>
      </c>
      <c r="DP12" s="19">
        <v>0</v>
      </c>
      <c r="DQ12" s="19"/>
      <c r="DR12" s="19">
        <v>1</v>
      </c>
      <c r="DS12" s="19"/>
      <c r="DT12" s="19"/>
      <c r="DU12" s="14">
        <v>1</v>
      </c>
      <c r="DV12" s="14">
        <v>1</v>
      </c>
      <c r="DW12" s="14">
        <v>1</v>
      </c>
      <c r="DX12" s="19"/>
      <c r="DY12" s="19"/>
      <c r="DZ12" s="19">
        <v>4313</v>
      </c>
      <c r="EA12" s="19">
        <v>47.2</v>
      </c>
      <c r="EB12" s="19">
        <v>7</v>
      </c>
      <c r="EC12" s="19">
        <v>7</v>
      </c>
      <c r="ED12" s="36">
        <v>4282</v>
      </c>
      <c r="EE12" s="22">
        <v>47.207481000000001</v>
      </c>
      <c r="EF12" s="36">
        <v>7</v>
      </c>
      <c r="EG12" s="36">
        <v>6</v>
      </c>
    </row>
    <row r="13" spans="1:137" s="8" customFormat="1" ht="51" x14ac:dyDescent="0.25">
      <c r="A13" s="33" t="s">
        <v>1113</v>
      </c>
      <c r="B13" s="19" t="s">
        <v>443</v>
      </c>
      <c r="C13" s="35" t="s">
        <v>525</v>
      </c>
      <c r="D13" s="35" t="s">
        <v>525</v>
      </c>
      <c r="E13" s="11">
        <v>1</v>
      </c>
      <c r="F13" s="19" t="s">
        <v>523</v>
      </c>
      <c r="G13" s="19" t="s">
        <v>438</v>
      </c>
      <c r="H13" s="6" t="s">
        <v>524</v>
      </c>
      <c r="I13" s="19" t="s">
        <v>525</v>
      </c>
      <c r="J13" s="19">
        <v>66464</v>
      </c>
      <c r="K13" s="19" t="s">
        <v>525</v>
      </c>
      <c r="L13" s="19" t="s">
        <v>526</v>
      </c>
      <c r="M13" s="19" t="s">
        <v>527</v>
      </c>
      <c r="N13" s="19" t="s">
        <v>213</v>
      </c>
      <c r="O13" s="19" t="s">
        <v>528</v>
      </c>
      <c r="P13" s="14">
        <v>546421308</v>
      </c>
      <c r="Q13" s="19" t="s">
        <v>529</v>
      </c>
      <c r="R13" s="19" t="s">
        <v>528</v>
      </c>
      <c r="S13" s="14">
        <v>546421308</v>
      </c>
      <c r="T13" s="19" t="s">
        <v>530</v>
      </c>
      <c r="U13" s="19">
        <v>2</v>
      </c>
      <c r="V13" s="19">
        <v>1</v>
      </c>
      <c r="W13" s="61">
        <f t="shared" ref="W13:W15" si="1">SUM(U13:V13)</f>
        <v>3</v>
      </c>
      <c r="X13" s="19">
        <v>2</v>
      </c>
      <c r="Y13" s="19">
        <v>1.6</v>
      </c>
      <c r="Z13" s="19">
        <v>0</v>
      </c>
      <c r="AA13" s="19">
        <v>0.5</v>
      </c>
      <c r="AB13" s="19">
        <v>2</v>
      </c>
      <c r="AC13" s="19"/>
      <c r="AD13" s="19">
        <v>2</v>
      </c>
      <c r="AE13" s="19"/>
      <c r="AF13" s="19"/>
      <c r="AG13" s="19"/>
      <c r="AH13" s="19"/>
      <c r="AI13" s="19"/>
      <c r="AJ13" s="19">
        <v>2</v>
      </c>
      <c r="AK13" s="19"/>
      <c r="AL13" s="19"/>
      <c r="AM13" s="19"/>
      <c r="AN13" s="19">
        <v>1</v>
      </c>
      <c r="AO13" s="19">
        <v>1</v>
      </c>
      <c r="AP13" s="19"/>
      <c r="AQ13" s="23">
        <v>0</v>
      </c>
      <c r="AR13" s="19">
        <v>1</v>
      </c>
      <c r="AS13" s="19">
        <v>1</v>
      </c>
      <c r="AT13" s="19">
        <v>1</v>
      </c>
      <c r="AU13" s="19">
        <v>3</v>
      </c>
      <c r="AV13" s="19">
        <v>12</v>
      </c>
      <c r="AW13" s="19">
        <v>57</v>
      </c>
      <c r="AX13" s="19">
        <v>9</v>
      </c>
      <c r="AY13" s="19">
        <v>1</v>
      </c>
      <c r="AZ13" s="19">
        <v>7</v>
      </c>
      <c r="BA13" s="19">
        <v>3</v>
      </c>
      <c r="BB13" s="19">
        <v>22</v>
      </c>
      <c r="BC13" s="19">
        <v>15</v>
      </c>
      <c r="BD13" s="19">
        <v>0</v>
      </c>
      <c r="BE13" s="19">
        <v>1</v>
      </c>
      <c r="BF13" s="19">
        <v>19</v>
      </c>
      <c r="BG13" s="19">
        <v>2</v>
      </c>
      <c r="BH13" s="19">
        <v>24</v>
      </c>
      <c r="BI13" s="19">
        <v>10</v>
      </c>
      <c r="BJ13" s="19">
        <v>0</v>
      </c>
      <c r="BK13" s="19">
        <v>23</v>
      </c>
      <c r="BL13" s="19">
        <v>4</v>
      </c>
      <c r="BM13" s="19">
        <v>21</v>
      </c>
      <c r="BN13" s="19">
        <v>0</v>
      </c>
      <c r="BO13" s="19">
        <v>3</v>
      </c>
      <c r="BP13" s="19">
        <v>2</v>
      </c>
      <c r="BQ13" s="19">
        <v>4</v>
      </c>
      <c r="BR13" s="19">
        <v>2</v>
      </c>
      <c r="BS13" s="19">
        <v>1</v>
      </c>
      <c r="BT13" s="19">
        <v>0</v>
      </c>
      <c r="BU13" s="19">
        <v>0</v>
      </c>
      <c r="BV13" s="19">
        <v>1</v>
      </c>
      <c r="BW13" s="19">
        <v>13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1</v>
      </c>
      <c r="CE13" s="19">
        <v>9</v>
      </c>
      <c r="CF13" s="19">
        <v>1</v>
      </c>
      <c r="CG13" s="19">
        <v>0</v>
      </c>
      <c r="CH13" s="19">
        <v>6</v>
      </c>
      <c r="CI13" s="19">
        <v>3</v>
      </c>
      <c r="CJ13" s="19">
        <v>0</v>
      </c>
      <c r="CK13" s="19">
        <v>1</v>
      </c>
      <c r="CL13" s="19">
        <v>5</v>
      </c>
      <c r="CM13" s="19">
        <v>12</v>
      </c>
      <c r="CN13" s="19">
        <v>3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1</v>
      </c>
      <c r="DJ13" s="19">
        <v>0</v>
      </c>
      <c r="DK13" s="19">
        <v>2</v>
      </c>
      <c r="DL13" s="19">
        <v>0</v>
      </c>
      <c r="DM13" s="19">
        <v>0</v>
      </c>
      <c r="DN13" s="19">
        <v>0</v>
      </c>
      <c r="DO13" s="19">
        <v>0</v>
      </c>
      <c r="DP13" s="19">
        <v>1</v>
      </c>
      <c r="DQ13" s="19" t="s">
        <v>531</v>
      </c>
      <c r="DR13" s="19">
        <v>1</v>
      </c>
      <c r="DS13" s="19" t="s">
        <v>532</v>
      </c>
      <c r="DT13" s="19"/>
      <c r="DU13" s="14"/>
      <c r="DV13" s="14">
        <v>1</v>
      </c>
      <c r="DW13" s="14">
        <v>1</v>
      </c>
      <c r="DX13" s="19"/>
      <c r="DY13" s="19" t="s">
        <v>533</v>
      </c>
      <c r="DZ13" s="19">
        <v>7291</v>
      </c>
      <c r="EA13" s="19">
        <v>62.24</v>
      </c>
      <c r="EB13" s="19">
        <v>11</v>
      </c>
      <c r="EC13" s="19">
        <v>10</v>
      </c>
      <c r="ED13" s="36">
        <v>7624</v>
      </c>
      <c r="EE13" s="22">
        <v>62.272456999999996</v>
      </c>
      <c r="EF13" s="36">
        <v>11</v>
      </c>
      <c r="EG13" s="36">
        <v>10</v>
      </c>
    </row>
    <row r="14" spans="1:137" s="8" customFormat="1" x14ac:dyDescent="0.25">
      <c r="A14" s="33" t="s">
        <v>1114</v>
      </c>
      <c r="B14" s="19" t="s">
        <v>443</v>
      </c>
      <c r="C14" s="35" t="s">
        <v>536</v>
      </c>
      <c r="D14" s="35" t="s">
        <v>536</v>
      </c>
      <c r="E14" s="11">
        <v>1</v>
      </c>
      <c r="F14" s="19" t="s">
        <v>534</v>
      </c>
      <c r="G14" s="19" t="s">
        <v>535</v>
      </c>
      <c r="H14" s="6">
        <v>368</v>
      </c>
      <c r="I14" s="19" t="s">
        <v>536</v>
      </c>
      <c r="J14" s="19">
        <v>69183</v>
      </c>
      <c r="K14" s="19" t="s">
        <v>536</v>
      </c>
      <c r="L14" s="19" t="s">
        <v>537</v>
      </c>
      <c r="M14" s="19" t="s">
        <v>538</v>
      </c>
      <c r="N14" s="19" t="s">
        <v>213</v>
      </c>
      <c r="O14" s="19" t="s">
        <v>539</v>
      </c>
      <c r="P14" s="14">
        <v>519520970</v>
      </c>
      <c r="Q14" s="19" t="s">
        <v>540</v>
      </c>
      <c r="R14" s="19" t="s">
        <v>539</v>
      </c>
      <c r="S14" s="14">
        <v>519520970</v>
      </c>
      <c r="T14" s="19" t="s">
        <v>540</v>
      </c>
      <c r="U14" s="19">
        <v>1</v>
      </c>
      <c r="V14" s="19">
        <v>1</v>
      </c>
      <c r="W14" s="61">
        <f t="shared" si="1"/>
        <v>2</v>
      </c>
      <c r="X14" s="19">
        <v>1</v>
      </c>
      <c r="Y14" s="19">
        <v>1</v>
      </c>
      <c r="Z14" s="19">
        <v>1</v>
      </c>
      <c r="AA14" s="19">
        <v>1</v>
      </c>
      <c r="AB14" s="19">
        <v>1</v>
      </c>
      <c r="AC14" s="19">
        <v>0</v>
      </c>
      <c r="AD14" s="19">
        <v>1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1</v>
      </c>
      <c r="AK14" s="19">
        <v>0</v>
      </c>
      <c r="AL14" s="19">
        <v>0</v>
      </c>
      <c r="AM14" s="19">
        <v>1</v>
      </c>
      <c r="AN14" s="19">
        <v>0</v>
      </c>
      <c r="AO14" s="19">
        <v>0</v>
      </c>
      <c r="AP14" s="19">
        <v>0</v>
      </c>
      <c r="AQ14" s="23">
        <v>0</v>
      </c>
      <c r="AR14" s="19">
        <v>1</v>
      </c>
      <c r="AS14" s="19">
        <v>1</v>
      </c>
      <c r="AT14" s="19">
        <v>1</v>
      </c>
      <c r="AU14" s="19">
        <v>1</v>
      </c>
      <c r="AV14" s="19">
        <v>10</v>
      </c>
      <c r="AW14" s="19">
        <v>81</v>
      </c>
      <c r="AX14" s="19">
        <v>42</v>
      </c>
      <c r="AY14" s="19">
        <v>0</v>
      </c>
      <c r="AZ14" s="19">
        <v>0</v>
      </c>
      <c r="BA14" s="19">
        <v>6</v>
      </c>
      <c r="BB14" s="19">
        <v>9</v>
      </c>
      <c r="BC14" s="19">
        <v>7</v>
      </c>
      <c r="BD14" s="19">
        <v>10</v>
      </c>
      <c r="BE14" s="19">
        <v>5</v>
      </c>
      <c r="BF14" s="19">
        <v>14</v>
      </c>
      <c r="BG14" s="19">
        <v>0</v>
      </c>
      <c r="BH14" s="19">
        <v>12</v>
      </c>
      <c r="BI14" s="19">
        <v>10</v>
      </c>
      <c r="BJ14" s="19">
        <v>0</v>
      </c>
      <c r="BK14" s="19">
        <v>7</v>
      </c>
      <c r="BL14" s="19">
        <v>5</v>
      </c>
      <c r="BM14" s="19">
        <v>10</v>
      </c>
      <c r="BN14" s="19">
        <v>3</v>
      </c>
      <c r="BO14" s="19">
        <v>0</v>
      </c>
      <c r="BP14" s="19">
        <v>0</v>
      </c>
      <c r="BQ14" s="19">
        <v>12</v>
      </c>
      <c r="BR14" s="19">
        <v>10</v>
      </c>
      <c r="BS14" s="19">
        <v>1</v>
      </c>
      <c r="BT14" s="19">
        <v>0</v>
      </c>
      <c r="BU14" s="19">
        <v>0</v>
      </c>
      <c r="BV14" s="19">
        <v>1</v>
      </c>
      <c r="BW14" s="19">
        <v>18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9</v>
      </c>
      <c r="CF14" s="19">
        <v>2</v>
      </c>
      <c r="CG14" s="19">
        <v>0</v>
      </c>
      <c r="CH14" s="19">
        <v>10</v>
      </c>
      <c r="CI14" s="19">
        <v>0</v>
      </c>
      <c r="CJ14" s="19">
        <v>0</v>
      </c>
      <c r="CK14" s="19">
        <v>0</v>
      </c>
      <c r="CL14" s="19">
        <v>5</v>
      </c>
      <c r="CM14" s="19">
        <v>18</v>
      </c>
      <c r="CN14" s="19">
        <v>4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3</v>
      </c>
      <c r="DJ14" s="19">
        <v>0</v>
      </c>
      <c r="DK14" s="19">
        <v>1</v>
      </c>
      <c r="DL14" s="19">
        <v>0</v>
      </c>
      <c r="DM14" s="19">
        <v>0</v>
      </c>
      <c r="DN14" s="19">
        <v>2</v>
      </c>
      <c r="DO14" s="19">
        <v>12</v>
      </c>
      <c r="DP14" s="19">
        <v>1</v>
      </c>
      <c r="DQ14" s="19" t="s">
        <v>541</v>
      </c>
      <c r="DR14" s="19">
        <v>1</v>
      </c>
      <c r="DS14" s="19" t="s">
        <v>542</v>
      </c>
      <c r="DT14" s="19" t="s">
        <v>543</v>
      </c>
      <c r="DU14" s="14"/>
      <c r="DV14" s="14">
        <v>1</v>
      </c>
      <c r="DW14" s="14">
        <v>1</v>
      </c>
      <c r="DX14" s="19"/>
      <c r="DY14" s="19"/>
      <c r="DZ14" s="19">
        <v>4605</v>
      </c>
      <c r="EA14" s="19">
        <v>92.24</v>
      </c>
      <c r="EB14" s="19">
        <v>6</v>
      </c>
      <c r="EC14" s="19">
        <v>6</v>
      </c>
      <c r="ED14" s="36">
        <v>4667</v>
      </c>
      <c r="EE14" s="22">
        <v>88.964210999999992</v>
      </c>
      <c r="EF14" s="36">
        <v>6</v>
      </c>
      <c r="EG14" s="36">
        <v>6</v>
      </c>
    </row>
    <row r="15" spans="1:137" s="8" customFormat="1" ht="89.25" x14ac:dyDescent="0.25">
      <c r="A15" s="33" t="s">
        <v>1115</v>
      </c>
      <c r="B15" s="19" t="s">
        <v>443</v>
      </c>
      <c r="C15" s="35" t="s">
        <v>546</v>
      </c>
      <c r="D15" s="35" t="s">
        <v>546</v>
      </c>
      <c r="E15" s="11">
        <v>1</v>
      </c>
      <c r="F15" s="19" t="s">
        <v>544</v>
      </c>
      <c r="G15" s="19" t="s">
        <v>545</v>
      </c>
      <c r="H15" s="6">
        <v>1149</v>
      </c>
      <c r="I15" s="19" t="s">
        <v>546</v>
      </c>
      <c r="J15" s="19">
        <v>69603</v>
      </c>
      <c r="K15" s="19" t="s">
        <v>546</v>
      </c>
      <c r="L15" s="19" t="s">
        <v>547</v>
      </c>
      <c r="M15" s="19" t="s">
        <v>548</v>
      </c>
      <c r="N15" s="19" t="s">
        <v>430</v>
      </c>
      <c r="O15" s="19" t="s">
        <v>549</v>
      </c>
      <c r="P15" s="14">
        <v>518698515</v>
      </c>
      <c r="Q15" s="19" t="s">
        <v>550</v>
      </c>
      <c r="R15" s="19" t="s">
        <v>551</v>
      </c>
      <c r="S15" s="14">
        <v>518698516</v>
      </c>
      <c r="T15" s="19" t="s">
        <v>552</v>
      </c>
      <c r="U15" s="19">
        <v>2</v>
      </c>
      <c r="V15" s="19">
        <v>0</v>
      </c>
      <c r="W15" s="61">
        <f t="shared" si="1"/>
        <v>2</v>
      </c>
      <c r="X15" s="19">
        <v>2</v>
      </c>
      <c r="Y15" s="19">
        <v>2</v>
      </c>
      <c r="Z15" s="19">
        <v>0</v>
      </c>
      <c r="AA15" s="19">
        <v>0</v>
      </c>
      <c r="AB15" s="19">
        <v>2</v>
      </c>
      <c r="AC15" s="19"/>
      <c r="AD15" s="19">
        <v>1</v>
      </c>
      <c r="AE15" s="19"/>
      <c r="AF15" s="19">
        <v>1</v>
      </c>
      <c r="AG15" s="19"/>
      <c r="AH15" s="19"/>
      <c r="AI15" s="19"/>
      <c r="AJ15" s="19">
        <v>2</v>
      </c>
      <c r="AK15" s="19"/>
      <c r="AL15" s="19">
        <v>1</v>
      </c>
      <c r="AM15" s="19">
        <v>1</v>
      </c>
      <c r="AN15" s="19"/>
      <c r="AO15" s="19"/>
      <c r="AP15" s="19"/>
      <c r="AQ15" s="19">
        <v>1</v>
      </c>
      <c r="AR15" s="19">
        <v>0</v>
      </c>
      <c r="AS15" s="19">
        <v>0</v>
      </c>
      <c r="AT15" s="19">
        <v>1</v>
      </c>
      <c r="AU15" s="19">
        <v>41</v>
      </c>
      <c r="AV15" s="19"/>
      <c r="AW15" s="19">
        <v>24</v>
      </c>
      <c r="AX15" s="19">
        <v>8</v>
      </c>
      <c r="AY15" s="19"/>
      <c r="AZ15" s="19"/>
      <c r="BA15" s="19"/>
      <c r="BB15" s="19">
        <v>12</v>
      </c>
      <c r="BC15" s="19">
        <v>11</v>
      </c>
      <c r="BD15" s="19"/>
      <c r="BE15" s="19"/>
      <c r="BF15" s="19">
        <v>10</v>
      </c>
      <c r="BG15" s="19"/>
      <c r="BH15" s="19">
        <v>15</v>
      </c>
      <c r="BI15" s="19"/>
      <c r="BJ15" s="19"/>
      <c r="BK15" s="19">
        <v>3</v>
      </c>
      <c r="BL15" s="19"/>
      <c r="BM15" s="19">
        <v>39</v>
      </c>
      <c r="BN15" s="19"/>
      <c r="BO15" s="19"/>
      <c r="BP15" s="19">
        <v>4</v>
      </c>
      <c r="BQ15" s="19">
        <v>17</v>
      </c>
      <c r="BR15" s="19">
        <v>2</v>
      </c>
      <c r="BS15" s="19"/>
      <c r="BT15" s="19"/>
      <c r="BU15" s="19">
        <v>8</v>
      </c>
      <c r="BV15" s="19"/>
      <c r="BW15" s="19"/>
      <c r="BX15" s="19"/>
      <c r="BY15" s="19">
        <v>1</v>
      </c>
      <c r="BZ15" s="19"/>
      <c r="CA15" s="19"/>
      <c r="CB15" s="19"/>
      <c r="CC15" s="19"/>
      <c r="CD15" s="19">
        <v>1</v>
      </c>
      <c r="CE15" s="19"/>
      <c r="CF15" s="19"/>
      <c r="CG15" s="19"/>
      <c r="CH15" s="19">
        <v>19</v>
      </c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>
        <v>1</v>
      </c>
      <c r="DL15" s="19"/>
      <c r="DM15" s="19"/>
      <c r="DN15" s="19"/>
      <c r="DO15" s="19">
        <v>6</v>
      </c>
      <c r="DP15" s="19">
        <v>1</v>
      </c>
      <c r="DQ15" s="19" t="s">
        <v>553</v>
      </c>
      <c r="DR15" s="19">
        <v>3</v>
      </c>
      <c r="DS15" s="19" t="s">
        <v>554</v>
      </c>
      <c r="DT15" s="19" t="s">
        <v>555</v>
      </c>
      <c r="DU15" s="14">
        <v>1</v>
      </c>
      <c r="DV15" s="14">
        <v>1</v>
      </c>
      <c r="DW15" s="14">
        <v>1</v>
      </c>
      <c r="DX15" s="19"/>
      <c r="DY15" s="19" t="s">
        <v>556</v>
      </c>
      <c r="DZ15" s="19">
        <v>6600</v>
      </c>
      <c r="EA15" s="19">
        <v>27</v>
      </c>
      <c r="EB15" s="19">
        <v>1</v>
      </c>
      <c r="EC15" s="19">
        <v>1</v>
      </c>
      <c r="ED15" s="36">
        <v>6509</v>
      </c>
      <c r="EE15" s="22">
        <v>22.570025999999999</v>
      </c>
      <c r="EF15" s="36">
        <v>1</v>
      </c>
      <c r="EG15" s="36">
        <v>1</v>
      </c>
    </row>
    <row r="16" spans="1:137" s="8" customFormat="1" ht="25.5" x14ac:dyDescent="0.25">
      <c r="A16" s="33" t="s">
        <v>1116</v>
      </c>
      <c r="B16" s="19" t="s">
        <v>443</v>
      </c>
      <c r="C16" s="35" t="s">
        <v>559</v>
      </c>
      <c r="D16" s="35" t="s">
        <v>559</v>
      </c>
      <c r="E16" s="11">
        <v>1</v>
      </c>
      <c r="F16" s="19" t="s">
        <v>557</v>
      </c>
      <c r="G16" s="19" t="s">
        <v>558</v>
      </c>
      <c r="H16" s="6">
        <v>287</v>
      </c>
      <c r="I16" s="19" t="s">
        <v>559</v>
      </c>
      <c r="J16" s="19">
        <v>67125</v>
      </c>
      <c r="K16" s="19" t="s">
        <v>559</v>
      </c>
      <c r="L16" s="19" t="s">
        <v>560</v>
      </c>
      <c r="M16" s="19" t="s">
        <v>561</v>
      </c>
      <c r="N16" s="19" t="s">
        <v>562</v>
      </c>
      <c r="O16" s="19" t="s">
        <v>563</v>
      </c>
      <c r="P16" s="14">
        <v>515234310</v>
      </c>
      <c r="Q16" s="19" t="s">
        <v>564</v>
      </c>
      <c r="R16" s="19" t="s">
        <v>563</v>
      </c>
      <c r="S16" s="14">
        <v>515234310</v>
      </c>
      <c r="T16" s="19" t="s">
        <v>564</v>
      </c>
      <c r="U16" s="19">
        <v>1</v>
      </c>
      <c r="V16" s="19">
        <v>0</v>
      </c>
      <c r="W16" s="61">
        <f t="shared" ref="W16:W23" si="2">SUM(U16:V16)</f>
        <v>1</v>
      </c>
      <c r="X16" s="19">
        <v>1</v>
      </c>
      <c r="Y16" s="19">
        <v>1</v>
      </c>
      <c r="Z16" s="19">
        <v>0</v>
      </c>
      <c r="AA16" s="19">
        <v>0</v>
      </c>
      <c r="AB16" s="19">
        <v>1</v>
      </c>
      <c r="AC16" s="19">
        <v>0</v>
      </c>
      <c r="AD16" s="19">
        <v>1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1</v>
      </c>
      <c r="AK16" s="19">
        <v>0</v>
      </c>
      <c r="AL16" s="19">
        <v>0</v>
      </c>
      <c r="AM16" s="19">
        <v>1</v>
      </c>
      <c r="AN16" s="19">
        <v>0</v>
      </c>
      <c r="AO16" s="19">
        <v>0</v>
      </c>
      <c r="AP16" s="19">
        <v>0</v>
      </c>
      <c r="AQ16" s="23">
        <v>0</v>
      </c>
      <c r="AR16" s="19">
        <v>1</v>
      </c>
      <c r="AS16" s="19">
        <v>0</v>
      </c>
      <c r="AT16" s="19">
        <v>1</v>
      </c>
      <c r="AU16" s="19">
        <v>0</v>
      </c>
      <c r="AV16" s="19">
        <v>0</v>
      </c>
      <c r="AW16" s="19">
        <v>53</v>
      </c>
      <c r="AX16" s="19">
        <v>25</v>
      </c>
      <c r="AY16" s="19">
        <v>18</v>
      </c>
      <c r="AZ16" s="19">
        <v>0</v>
      </c>
      <c r="BA16" s="19">
        <v>3</v>
      </c>
      <c r="BB16" s="19">
        <v>3</v>
      </c>
      <c r="BC16" s="19">
        <v>1</v>
      </c>
      <c r="BD16" s="19">
        <v>0</v>
      </c>
      <c r="BE16" s="19">
        <v>0</v>
      </c>
      <c r="BF16" s="19">
        <v>7</v>
      </c>
      <c r="BG16" s="19">
        <v>2</v>
      </c>
      <c r="BH16" s="19">
        <v>20</v>
      </c>
      <c r="BI16" s="19">
        <v>0</v>
      </c>
      <c r="BJ16" s="19">
        <v>0</v>
      </c>
      <c r="BK16" s="19">
        <v>5</v>
      </c>
      <c r="BL16" s="19">
        <v>0</v>
      </c>
      <c r="BM16" s="19">
        <v>20</v>
      </c>
      <c r="BN16" s="19">
        <v>2</v>
      </c>
      <c r="BO16" s="19">
        <v>2</v>
      </c>
      <c r="BP16" s="19">
        <v>3</v>
      </c>
      <c r="BQ16" s="19">
        <v>2</v>
      </c>
      <c r="BR16" s="19">
        <v>7</v>
      </c>
      <c r="BS16" s="19">
        <v>0</v>
      </c>
      <c r="BT16" s="19">
        <v>0</v>
      </c>
      <c r="BU16" s="19">
        <v>3</v>
      </c>
      <c r="BV16" s="19">
        <v>0</v>
      </c>
      <c r="BW16" s="19">
        <v>3</v>
      </c>
      <c r="BX16" s="19">
        <v>0</v>
      </c>
      <c r="BY16" s="19">
        <v>0</v>
      </c>
      <c r="BZ16" s="19">
        <v>1</v>
      </c>
      <c r="CA16" s="19">
        <v>0</v>
      </c>
      <c r="CB16" s="19">
        <v>0</v>
      </c>
      <c r="CC16" s="19">
        <v>0</v>
      </c>
      <c r="CD16" s="19">
        <v>0</v>
      </c>
      <c r="CE16" s="19">
        <v>1</v>
      </c>
      <c r="CF16" s="19">
        <v>0</v>
      </c>
      <c r="CG16" s="19">
        <v>1</v>
      </c>
      <c r="CH16" s="19">
        <v>9</v>
      </c>
      <c r="CI16" s="19">
        <v>0</v>
      </c>
      <c r="CJ16" s="19">
        <v>0</v>
      </c>
      <c r="CK16" s="19">
        <v>0</v>
      </c>
      <c r="CL16" s="19">
        <v>1</v>
      </c>
      <c r="CM16" s="19">
        <v>1</v>
      </c>
      <c r="CN16" s="19">
        <v>1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1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1</v>
      </c>
      <c r="DJ16" s="19">
        <v>0</v>
      </c>
      <c r="DK16" s="19">
        <v>0</v>
      </c>
      <c r="DL16" s="19">
        <v>0</v>
      </c>
      <c r="DM16" s="19">
        <v>1</v>
      </c>
      <c r="DN16" s="19">
        <v>36</v>
      </c>
      <c r="DO16" s="19">
        <v>11</v>
      </c>
      <c r="DP16" s="19">
        <v>0</v>
      </c>
      <c r="DQ16" s="19"/>
      <c r="DR16" s="19">
        <v>2</v>
      </c>
      <c r="DS16" s="19" t="s">
        <v>565</v>
      </c>
      <c r="DT16" s="19"/>
      <c r="DU16" s="14">
        <v>1</v>
      </c>
      <c r="DV16" s="14">
        <v>1</v>
      </c>
      <c r="DW16" s="14">
        <v>1</v>
      </c>
      <c r="DX16" s="19"/>
      <c r="DY16" s="19"/>
      <c r="DZ16" s="19">
        <v>3669</v>
      </c>
      <c r="EA16" s="19">
        <v>33</v>
      </c>
      <c r="EB16" s="19">
        <v>3</v>
      </c>
      <c r="EC16" s="19">
        <v>3</v>
      </c>
      <c r="ED16" s="36">
        <v>3648</v>
      </c>
      <c r="EE16" s="22">
        <v>32.750562000000002</v>
      </c>
      <c r="EF16" s="36">
        <v>3</v>
      </c>
      <c r="EG16" s="36">
        <v>3</v>
      </c>
    </row>
    <row r="17" spans="1:137" s="8" customFormat="1" ht="38.25" x14ac:dyDescent="0.25">
      <c r="A17" s="33" t="s">
        <v>1117</v>
      </c>
      <c r="B17" s="19" t="s">
        <v>443</v>
      </c>
      <c r="C17" s="35" t="s">
        <v>569</v>
      </c>
      <c r="D17" s="35" t="s">
        <v>569</v>
      </c>
      <c r="E17" s="11">
        <v>3</v>
      </c>
      <c r="F17" s="19" t="s">
        <v>566</v>
      </c>
      <c r="G17" s="19" t="s">
        <v>567</v>
      </c>
      <c r="H17" s="6" t="s">
        <v>568</v>
      </c>
      <c r="I17" s="19" t="s">
        <v>569</v>
      </c>
      <c r="J17" s="19">
        <v>69535</v>
      </c>
      <c r="K17" s="19" t="s">
        <v>569</v>
      </c>
      <c r="L17" s="19" t="s">
        <v>570</v>
      </c>
      <c r="M17" s="19" t="s">
        <v>571</v>
      </c>
      <c r="N17" s="19" t="s">
        <v>572</v>
      </c>
      <c r="O17" s="19" t="s">
        <v>573</v>
      </c>
      <c r="P17" s="14">
        <v>518316100</v>
      </c>
      <c r="Q17" s="19" t="s">
        <v>574</v>
      </c>
      <c r="R17" s="19" t="s">
        <v>573</v>
      </c>
      <c r="S17" s="14">
        <v>518316100</v>
      </c>
      <c r="T17" s="19" t="s">
        <v>574</v>
      </c>
      <c r="U17" s="19">
        <v>10</v>
      </c>
      <c r="V17" s="19">
        <v>1</v>
      </c>
      <c r="W17" s="61">
        <f t="shared" si="2"/>
        <v>11</v>
      </c>
      <c r="X17" s="19">
        <v>10</v>
      </c>
      <c r="Y17" s="19">
        <v>10</v>
      </c>
      <c r="Z17" s="19">
        <v>1</v>
      </c>
      <c r="AA17" s="19">
        <v>1</v>
      </c>
      <c r="AB17" s="19">
        <v>10</v>
      </c>
      <c r="AC17" s="19"/>
      <c r="AD17" s="19">
        <v>4</v>
      </c>
      <c r="AE17" s="19"/>
      <c r="AF17" s="19">
        <v>6</v>
      </c>
      <c r="AG17" s="19"/>
      <c r="AH17" s="19">
        <v>5</v>
      </c>
      <c r="AI17" s="19">
        <v>4</v>
      </c>
      <c r="AJ17" s="19">
        <v>1</v>
      </c>
      <c r="AK17" s="19"/>
      <c r="AL17" s="19"/>
      <c r="AM17" s="19">
        <v>1</v>
      </c>
      <c r="AN17" s="19">
        <v>8</v>
      </c>
      <c r="AO17" s="19">
        <v>1</v>
      </c>
      <c r="AP17" s="19"/>
      <c r="AQ17" s="19">
        <v>1</v>
      </c>
      <c r="AR17" s="19">
        <v>1</v>
      </c>
      <c r="AS17" s="19">
        <v>1</v>
      </c>
      <c r="AT17" s="19">
        <v>1</v>
      </c>
      <c r="AU17" s="19">
        <v>5</v>
      </c>
      <c r="AV17" s="19">
        <v>9</v>
      </c>
      <c r="AW17" s="19">
        <v>261</v>
      </c>
      <c r="AX17" s="19">
        <v>120</v>
      </c>
      <c r="AY17" s="19">
        <v>0</v>
      </c>
      <c r="AZ17" s="19">
        <v>20</v>
      </c>
      <c r="BA17" s="19">
        <v>51</v>
      </c>
      <c r="BB17" s="19">
        <v>31</v>
      </c>
      <c r="BC17" s="19">
        <v>71</v>
      </c>
      <c r="BD17" s="19">
        <v>27</v>
      </c>
      <c r="BE17" s="19">
        <v>10</v>
      </c>
      <c r="BF17" s="19">
        <v>77</v>
      </c>
      <c r="BG17" s="19">
        <v>10</v>
      </c>
      <c r="BH17" s="19">
        <v>172</v>
      </c>
      <c r="BI17" s="19">
        <v>10</v>
      </c>
      <c r="BJ17" s="19">
        <v>0</v>
      </c>
      <c r="BK17" s="19">
        <v>52</v>
      </c>
      <c r="BL17" s="19">
        <v>2</v>
      </c>
      <c r="BM17" s="19">
        <v>330</v>
      </c>
      <c r="BN17" s="19">
        <v>2</v>
      </c>
      <c r="BO17" s="19">
        <v>2</v>
      </c>
      <c r="BP17" s="19">
        <v>5</v>
      </c>
      <c r="BQ17" s="19">
        <v>49</v>
      </c>
      <c r="BR17" s="19">
        <v>43</v>
      </c>
      <c r="BS17" s="19">
        <v>6</v>
      </c>
      <c r="BT17" s="19">
        <v>0</v>
      </c>
      <c r="BU17" s="19">
        <v>5</v>
      </c>
      <c r="BV17" s="19">
        <v>3</v>
      </c>
      <c r="BW17" s="19">
        <v>35</v>
      </c>
      <c r="BX17" s="19">
        <v>3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1</v>
      </c>
      <c r="CE17" s="19">
        <v>2</v>
      </c>
      <c r="CF17" s="19">
        <v>5</v>
      </c>
      <c r="CG17" s="19">
        <v>1</v>
      </c>
      <c r="CH17" s="19">
        <v>0</v>
      </c>
      <c r="CI17" s="19"/>
      <c r="CJ17" s="19">
        <v>2</v>
      </c>
      <c r="CK17" s="19"/>
      <c r="CL17" s="19"/>
      <c r="CM17" s="19"/>
      <c r="CN17" s="19">
        <v>26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1</v>
      </c>
      <c r="DA17" s="19">
        <v>0</v>
      </c>
      <c r="DB17" s="19"/>
      <c r="DC17" s="19">
        <v>3</v>
      </c>
      <c r="DD17" s="19">
        <v>0</v>
      </c>
      <c r="DE17" s="19">
        <v>1</v>
      </c>
      <c r="DF17" s="19">
        <v>0</v>
      </c>
      <c r="DG17" s="19">
        <v>0</v>
      </c>
      <c r="DH17" s="19">
        <v>1</v>
      </c>
      <c r="DI17" s="19">
        <v>9</v>
      </c>
      <c r="DJ17" s="19">
        <v>0</v>
      </c>
      <c r="DK17" s="19">
        <v>16</v>
      </c>
      <c r="DL17" s="19">
        <v>1</v>
      </c>
      <c r="DM17" s="19">
        <v>1</v>
      </c>
      <c r="DN17" s="19">
        <v>1</v>
      </c>
      <c r="DO17" s="19">
        <v>300</v>
      </c>
      <c r="DP17" s="19">
        <v>1</v>
      </c>
      <c r="DQ17" s="19" t="s">
        <v>575</v>
      </c>
      <c r="DR17" s="19">
        <v>5</v>
      </c>
      <c r="DS17" s="19" t="s">
        <v>576</v>
      </c>
      <c r="DT17" s="19" t="s">
        <v>577</v>
      </c>
      <c r="DU17" s="14">
        <v>1</v>
      </c>
      <c r="DV17" s="14">
        <v>1</v>
      </c>
      <c r="DW17" s="14">
        <v>1</v>
      </c>
      <c r="DX17" s="19" t="s">
        <v>578</v>
      </c>
      <c r="DY17" s="19"/>
      <c r="DZ17" s="19">
        <v>59998</v>
      </c>
      <c r="EA17" s="19">
        <v>242.12</v>
      </c>
      <c r="EB17" s="19">
        <v>15</v>
      </c>
      <c r="EC17" s="19">
        <v>15</v>
      </c>
      <c r="ED17" s="36">
        <v>52493</v>
      </c>
      <c r="EE17" s="22">
        <v>242.45608100000001</v>
      </c>
      <c r="EF17" s="36">
        <v>15</v>
      </c>
      <c r="EG17" s="36">
        <v>15</v>
      </c>
    </row>
    <row r="18" spans="1:137" s="8" customFormat="1" ht="63.75" x14ac:dyDescent="0.25">
      <c r="A18" s="33" t="s">
        <v>1118</v>
      </c>
      <c r="B18" s="19" t="s">
        <v>443</v>
      </c>
      <c r="C18" s="35" t="s">
        <v>581</v>
      </c>
      <c r="D18" s="35" t="s">
        <v>581</v>
      </c>
      <c r="E18" s="11">
        <v>2</v>
      </c>
      <c r="F18" s="19" t="s">
        <v>579</v>
      </c>
      <c r="G18" s="19" t="s">
        <v>580</v>
      </c>
      <c r="H18" s="6">
        <v>22</v>
      </c>
      <c r="I18" s="19" t="s">
        <v>581</v>
      </c>
      <c r="J18" s="19">
        <v>67167</v>
      </c>
      <c r="K18" s="19" t="s">
        <v>581</v>
      </c>
      <c r="L18" s="19" t="s">
        <v>582</v>
      </c>
      <c r="M18" s="19" t="s">
        <v>583</v>
      </c>
      <c r="N18" s="19" t="s">
        <v>434</v>
      </c>
      <c r="O18" s="19" t="s">
        <v>584</v>
      </c>
      <c r="P18" s="14">
        <v>515200464</v>
      </c>
      <c r="Q18" s="19" t="s">
        <v>585</v>
      </c>
      <c r="R18" s="19"/>
      <c r="S18" s="14"/>
      <c r="T18" s="19"/>
      <c r="U18" s="19">
        <v>2</v>
      </c>
      <c r="V18" s="19">
        <v>0</v>
      </c>
      <c r="W18" s="61">
        <f t="shared" si="2"/>
        <v>2</v>
      </c>
      <c r="X18" s="19">
        <v>3</v>
      </c>
      <c r="Y18" s="19">
        <v>2</v>
      </c>
      <c r="Z18" s="19">
        <v>0</v>
      </c>
      <c r="AA18" s="19">
        <v>0</v>
      </c>
      <c r="AB18" s="19">
        <v>2</v>
      </c>
      <c r="AC18" s="19">
        <v>0</v>
      </c>
      <c r="AD18" s="19">
        <v>1</v>
      </c>
      <c r="AE18" s="19">
        <v>1</v>
      </c>
      <c r="AF18" s="19">
        <v>0</v>
      </c>
      <c r="AG18" s="19">
        <v>0</v>
      </c>
      <c r="AH18" s="19">
        <v>0</v>
      </c>
      <c r="AI18" s="19">
        <v>1</v>
      </c>
      <c r="AJ18" s="19">
        <v>1</v>
      </c>
      <c r="AK18" s="19">
        <v>0</v>
      </c>
      <c r="AL18" s="19">
        <v>0</v>
      </c>
      <c r="AM18" s="19">
        <v>0</v>
      </c>
      <c r="AN18" s="19">
        <v>1</v>
      </c>
      <c r="AO18" s="19">
        <v>1</v>
      </c>
      <c r="AP18" s="19">
        <v>0</v>
      </c>
      <c r="AQ18" s="23">
        <v>0</v>
      </c>
      <c r="AR18" s="19">
        <v>1</v>
      </c>
      <c r="AS18" s="19">
        <v>0</v>
      </c>
      <c r="AT18" s="19">
        <v>1</v>
      </c>
      <c r="AU18" s="19">
        <v>0</v>
      </c>
      <c r="AV18" s="19">
        <v>13</v>
      </c>
      <c r="AW18" s="19">
        <v>129</v>
      </c>
      <c r="AX18" s="19">
        <v>25</v>
      </c>
      <c r="AY18" s="19">
        <v>27</v>
      </c>
      <c r="AZ18" s="19">
        <v>3</v>
      </c>
      <c r="BA18" s="19">
        <v>3</v>
      </c>
      <c r="BB18" s="19">
        <v>13</v>
      </c>
      <c r="BC18" s="19">
        <v>12</v>
      </c>
      <c r="BD18" s="19">
        <v>1</v>
      </c>
      <c r="BE18" s="19">
        <v>0</v>
      </c>
      <c r="BF18" s="19">
        <v>58</v>
      </c>
      <c r="BG18" s="19">
        <v>0</v>
      </c>
      <c r="BH18" s="19">
        <v>32</v>
      </c>
      <c r="BI18" s="19">
        <v>14</v>
      </c>
      <c r="BJ18" s="19">
        <v>0</v>
      </c>
      <c r="BK18" s="19">
        <v>26</v>
      </c>
      <c r="BL18" s="19">
        <v>1</v>
      </c>
      <c r="BM18" s="19">
        <v>27</v>
      </c>
      <c r="BN18" s="19">
        <v>1</v>
      </c>
      <c r="BO18" s="19">
        <v>0</v>
      </c>
      <c r="BP18" s="19">
        <v>0</v>
      </c>
      <c r="BQ18" s="19">
        <v>6</v>
      </c>
      <c r="BR18" s="19">
        <v>5</v>
      </c>
      <c r="BS18" s="19">
        <v>2</v>
      </c>
      <c r="BT18" s="19">
        <v>2</v>
      </c>
      <c r="BU18" s="19">
        <v>0</v>
      </c>
      <c r="BV18" s="19">
        <v>0</v>
      </c>
      <c r="BW18" s="19">
        <v>32</v>
      </c>
      <c r="BX18" s="19">
        <v>0</v>
      </c>
      <c r="BY18" s="19">
        <v>0</v>
      </c>
      <c r="BZ18" s="19">
        <v>0</v>
      </c>
      <c r="CA18" s="19">
        <v>0</v>
      </c>
      <c r="CB18" s="19">
        <v>1</v>
      </c>
      <c r="CC18" s="19">
        <v>0</v>
      </c>
      <c r="CD18" s="19">
        <v>0</v>
      </c>
      <c r="CE18" s="19">
        <v>25</v>
      </c>
      <c r="CF18" s="19">
        <v>2</v>
      </c>
      <c r="CG18" s="19">
        <v>0</v>
      </c>
      <c r="CH18" s="19">
        <v>8</v>
      </c>
      <c r="CI18" s="19">
        <v>4</v>
      </c>
      <c r="CJ18" s="19">
        <v>2</v>
      </c>
      <c r="CK18" s="19">
        <v>0</v>
      </c>
      <c r="CL18" s="19">
        <v>24</v>
      </c>
      <c r="CM18" s="19">
        <v>32</v>
      </c>
      <c r="CN18" s="19">
        <v>6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1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2</v>
      </c>
      <c r="DJ18" s="19">
        <v>0</v>
      </c>
      <c r="DK18" s="19">
        <v>2</v>
      </c>
      <c r="DL18" s="19">
        <v>0</v>
      </c>
      <c r="DM18" s="19">
        <v>0</v>
      </c>
      <c r="DN18" s="19">
        <v>0</v>
      </c>
      <c r="DO18" s="19">
        <v>3</v>
      </c>
      <c r="DP18" s="19">
        <v>1</v>
      </c>
      <c r="DQ18" s="19" t="s">
        <v>586</v>
      </c>
      <c r="DR18" s="19">
        <v>4</v>
      </c>
      <c r="DS18" s="19" t="s">
        <v>587</v>
      </c>
      <c r="DT18" s="19" t="s">
        <v>588</v>
      </c>
      <c r="DU18" s="14">
        <v>1</v>
      </c>
      <c r="DV18" s="14">
        <v>1</v>
      </c>
      <c r="DW18" s="14">
        <v>1</v>
      </c>
      <c r="DX18" s="19" t="s">
        <v>589</v>
      </c>
      <c r="DY18" s="19" t="s">
        <v>590</v>
      </c>
      <c r="DZ18" s="19">
        <v>11253</v>
      </c>
      <c r="EA18" s="19">
        <v>197.78</v>
      </c>
      <c r="EB18" s="19">
        <v>11</v>
      </c>
      <c r="EC18" s="19">
        <v>11</v>
      </c>
      <c r="ED18" s="36">
        <v>11286</v>
      </c>
      <c r="EE18" s="22">
        <v>197.77023799999998</v>
      </c>
      <c r="EF18" s="36">
        <v>11</v>
      </c>
      <c r="EG18" s="36">
        <v>10</v>
      </c>
    </row>
    <row r="19" spans="1:137" s="8" customFormat="1" ht="25.5" x14ac:dyDescent="0.25">
      <c r="A19" s="33" t="s">
        <v>1119</v>
      </c>
      <c r="B19" s="19" t="s">
        <v>443</v>
      </c>
      <c r="C19" s="35" t="s">
        <v>1033</v>
      </c>
      <c r="D19" s="35" t="s">
        <v>1033</v>
      </c>
      <c r="E19" s="11">
        <v>3</v>
      </c>
      <c r="F19" s="19" t="s">
        <v>591</v>
      </c>
      <c r="G19" s="19" t="s">
        <v>592</v>
      </c>
      <c r="H19" s="6" t="s">
        <v>1040</v>
      </c>
      <c r="I19" s="19" t="s">
        <v>1033</v>
      </c>
      <c r="J19" s="19">
        <v>69317</v>
      </c>
      <c r="K19" s="19" t="s">
        <v>1033</v>
      </c>
      <c r="L19" s="19" t="s">
        <v>593</v>
      </c>
      <c r="M19" s="19" t="s">
        <v>1093</v>
      </c>
      <c r="N19" s="19" t="s">
        <v>213</v>
      </c>
      <c r="O19" s="19" t="s">
        <v>594</v>
      </c>
      <c r="P19" s="14">
        <v>519441045</v>
      </c>
      <c r="Q19" s="19" t="s">
        <v>595</v>
      </c>
      <c r="R19" s="19"/>
      <c r="S19" s="14"/>
      <c r="T19" s="19"/>
      <c r="U19" s="19">
        <v>5</v>
      </c>
      <c r="V19" s="19">
        <v>1</v>
      </c>
      <c r="W19" s="61">
        <f t="shared" si="2"/>
        <v>6</v>
      </c>
      <c r="X19" s="19">
        <v>5</v>
      </c>
      <c r="Y19" s="19">
        <v>5</v>
      </c>
      <c r="Z19" s="19">
        <v>1</v>
      </c>
      <c r="AA19" s="19">
        <v>1</v>
      </c>
      <c r="AB19" s="19">
        <v>5</v>
      </c>
      <c r="AC19" s="19"/>
      <c r="AD19" s="19">
        <v>3</v>
      </c>
      <c r="AE19" s="19"/>
      <c r="AF19" s="19">
        <v>2</v>
      </c>
      <c r="AG19" s="19"/>
      <c r="AH19" s="19">
        <v>1</v>
      </c>
      <c r="AI19" s="19"/>
      <c r="AJ19" s="19">
        <v>4</v>
      </c>
      <c r="AK19" s="19"/>
      <c r="AL19" s="19"/>
      <c r="AM19" s="19"/>
      <c r="AN19" s="19">
        <v>4</v>
      </c>
      <c r="AO19" s="19">
        <v>1</v>
      </c>
      <c r="AP19" s="19"/>
      <c r="AQ19" s="19">
        <v>1</v>
      </c>
      <c r="AR19" s="19">
        <v>1</v>
      </c>
      <c r="AS19" s="19">
        <v>0</v>
      </c>
      <c r="AT19" s="19">
        <v>1</v>
      </c>
      <c r="AU19" s="19">
        <v>19</v>
      </c>
      <c r="AV19" s="19">
        <v>0</v>
      </c>
      <c r="AW19" s="19">
        <v>374</v>
      </c>
      <c r="AX19" s="19">
        <v>48</v>
      </c>
      <c r="AY19" s="19">
        <v>27</v>
      </c>
      <c r="AZ19" s="19">
        <v>4</v>
      </c>
      <c r="BA19" s="19">
        <v>15</v>
      </c>
      <c r="BB19" s="19">
        <v>1</v>
      </c>
      <c r="BC19" s="19">
        <v>39</v>
      </c>
      <c r="BD19" s="19">
        <v>6</v>
      </c>
      <c r="BE19" s="19">
        <v>1</v>
      </c>
      <c r="BF19" s="19">
        <v>67</v>
      </c>
      <c r="BG19" s="19">
        <v>0</v>
      </c>
      <c r="BH19" s="19">
        <v>112</v>
      </c>
      <c r="BI19" s="19">
        <v>2</v>
      </c>
      <c r="BJ19" s="19">
        <v>0</v>
      </c>
      <c r="BK19" s="19">
        <v>45</v>
      </c>
      <c r="BL19" s="19">
        <v>22</v>
      </c>
      <c r="BM19" s="19">
        <v>62</v>
      </c>
      <c r="BN19" s="19">
        <v>10</v>
      </c>
      <c r="BO19" s="19">
        <v>1</v>
      </c>
      <c r="BP19" s="19">
        <v>2</v>
      </c>
      <c r="BQ19" s="19">
        <v>5</v>
      </c>
      <c r="BR19" s="19">
        <v>1</v>
      </c>
      <c r="BS19" s="19">
        <v>17</v>
      </c>
      <c r="BT19" s="19">
        <v>0</v>
      </c>
      <c r="BU19" s="19">
        <v>1</v>
      </c>
      <c r="BV19" s="19">
        <v>1</v>
      </c>
      <c r="BW19" s="19">
        <v>13</v>
      </c>
      <c r="BX19" s="19">
        <v>0</v>
      </c>
      <c r="BY19" s="19">
        <v>0</v>
      </c>
      <c r="BZ19" s="19">
        <v>0</v>
      </c>
      <c r="CA19" s="19">
        <v>0</v>
      </c>
      <c r="CB19" s="19">
        <v>1</v>
      </c>
      <c r="CC19" s="19">
        <v>0</v>
      </c>
      <c r="CD19" s="19">
        <v>0</v>
      </c>
      <c r="CE19" s="19">
        <v>0</v>
      </c>
      <c r="CF19" s="19">
        <v>3</v>
      </c>
      <c r="CG19" s="19">
        <v>1</v>
      </c>
      <c r="CH19" s="19">
        <v>63</v>
      </c>
      <c r="CI19" s="19">
        <v>3</v>
      </c>
      <c r="CJ19" s="19">
        <v>1</v>
      </c>
      <c r="CK19" s="19">
        <v>0</v>
      </c>
      <c r="CL19" s="19">
        <v>2</v>
      </c>
      <c r="CM19" s="19">
        <v>9</v>
      </c>
      <c r="CN19" s="19">
        <v>5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1</v>
      </c>
      <c r="DC19" s="19">
        <v>0</v>
      </c>
      <c r="DD19" s="19">
        <v>0</v>
      </c>
      <c r="DE19" s="19">
        <v>3</v>
      </c>
      <c r="DF19" s="19">
        <v>0</v>
      </c>
      <c r="DG19" s="19">
        <v>0</v>
      </c>
      <c r="DH19" s="19">
        <v>0</v>
      </c>
      <c r="DI19" s="19">
        <v>4</v>
      </c>
      <c r="DJ19" s="19">
        <v>0</v>
      </c>
      <c r="DK19" s="19">
        <v>2</v>
      </c>
      <c r="DL19" s="19">
        <v>0</v>
      </c>
      <c r="DM19" s="19">
        <v>0</v>
      </c>
      <c r="DN19" s="19">
        <v>1</v>
      </c>
      <c r="DO19" s="19">
        <v>65</v>
      </c>
      <c r="DP19" s="19">
        <v>0</v>
      </c>
      <c r="DQ19" s="19"/>
      <c r="DR19" s="19">
        <v>2</v>
      </c>
      <c r="DS19" s="19" t="s">
        <v>596</v>
      </c>
      <c r="DT19" s="19" t="s">
        <v>597</v>
      </c>
      <c r="DU19" s="14">
        <v>1</v>
      </c>
      <c r="DV19" s="14">
        <v>1</v>
      </c>
      <c r="DW19" s="14">
        <v>1</v>
      </c>
      <c r="DX19" s="19"/>
      <c r="DY19" s="19" t="s">
        <v>598</v>
      </c>
      <c r="DZ19" s="19">
        <v>19754</v>
      </c>
      <c r="EA19" s="19">
        <v>18255.34</v>
      </c>
      <c r="EB19" s="19">
        <v>15</v>
      </c>
      <c r="EC19" s="19">
        <v>15</v>
      </c>
      <c r="ED19" s="36">
        <v>19690</v>
      </c>
      <c r="EE19" s="22">
        <v>187.85022699999999</v>
      </c>
      <c r="EF19" s="36">
        <v>15</v>
      </c>
      <c r="EG19" s="36">
        <v>15</v>
      </c>
    </row>
    <row r="20" spans="1:137" s="8" customFormat="1" ht="25.5" x14ac:dyDescent="0.25">
      <c r="A20" s="33" t="s">
        <v>1120</v>
      </c>
      <c r="B20" s="19" t="s">
        <v>443</v>
      </c>
      <c r="C20" s="35" t="s">
        <v>601</v>
      </c>
      <c r="D20" s="35" t="s">
        <v>601</v>
      </c>
      <c r="E20" s="11">
        <v>3</v>
      </c>
      <c r="F20" s="19" t="s">
        <v>599</v>
      </c>
      <c r="G20" s="19" t="s">
        <v>308</v>
      </c>
      <c r="H20" s="6" t="s">
        <v>600</v>
      </c>
      <c r="I20" s="19" t="s">
        <v>601</v>
      </c>
      <c r="J20" s="19">
        <v>66491</v>
      </c>
      <c r="K20" s="19" t="s">
        <v>601</v>
      </c>
      <c r="L20" s="19" t="s">
        <v>602</v>
      </c>
      <c r="M20" s="19" t="s">
        <v>603</v>
      </c>
      <c r="N20" s="19" t="s">
        <v>604</v>
      </c>
      <c r="O20" s="19" t="s">
        <v>605</v>
      </c>
      <c r="P20" s="14">
        <v>546419460</v>
      </c>
      <c r="Q20" s="19" t="s">
        <v>606</v>
      </c>
      <c r="R20" s="19" t="s">
        <v>605</v>
      </c>
      <c r="S20" s="14">
        <v>546419460</v>
      </c>
      <c r="T20" s="19" t="s">
        <v>606</v>
      </c>
      <c r="U20" s="19">
        <v>5</v>
      </c>
      <c r="V20" s="19">
        <v>1</v>
      </c>
      <c r="W20" s="61">
        <f t="shared" si="2"/>
        <v>6</v>
      </c>
      <c r="X20" s="19">
        <v>4.5</v>
      </c>
      <c r="Y20" s="19">
        <v>4.5</v>
      </c>
      <c r="Z20" s="19">
        <v>0.7</v>
      </c>
      <c r="AA20" s="19">
        <v>0.7</v>
      </c>
      <c r="AB20" s="19">
        <v>5</v>
      </c>
      <c r="AC20" s="19"/>
      <c r="AD20" s="19">
        <v>3</v>
      </c>
      <c r="AE20" s="19"/>
      <c r="AF20" s="19">
        <v>2</v>
      </c>
      <c r="AG20" s="19"/>
      <c r="AH20" s="19">
        <v>1</v>
      </c>
      <c r="AI20" s="19">
        <v>1</v>
      </c>
      <c r="AJ20" s="19">
        <v>3</v>
      </c>
      <c r="AK20" s="19"/>
      <c r="AL20" s="19"/>
      <c r="AM20" s="19">
        <v>3</v>
      </c>
      <c r="AN20" s="19">
        <v>1</v>
      </c>
      <c r="AO20" s="19">
        <v>1</v>
      </c>
      <c r="AP20" s="19"/>
      <c r="AQ20" s="19">
        <v>1</v>
      </c>
      <c r="AR20" s="19">
        <v>1</v>
      </c>
      <c r="AS20" s="19">
        <v>0</v>
      </c>
      <c r="AT20" s="19">
        <v>1</v>
      </c>
      <c r="AU20" s="19">
        <v>0</v>
      </c>
      <c r="AV20" s="19">
        <v>1</v>
      </c>
      <c r="AW20" s="19">
        <v>94</v>
      </c>
      <c r="AX20" s="19">
        <v>48</v>
      </c>
      <c r="AY20" s="19">
        <v>0</v>
      </c>
      <c r="AZ20" s="19">
        <v>2</v>
      </c>
      <c r="BA20" s="19">
        <v>7</v>
      </c>
      <c r="BB20" s="19">
        <v>12</v>
      </c>
      <c r="BC20" s="19">
        <v>25</v>
      </c>
      <c r="BD20" s="19">
        <v>0</v>
      </c>
      <c r="BE20" s="19">
        <v>2</v>
      </c>
      <c r="BF20" s="19">
        <v>53</v>
      </c>
      <c r="BG20" s="19">
        <v>6</v>
      </c>
      <c r="BH20" s="19">
        <v>38</v>
      </c>
      <c r="BI20" s="19">
        <v>1</v>
      </c>
      <c r="BJ20" s="19">
        <v>0</v>
      </c>
      <c r="BK20" s="19">
        <v>9</v>
      </c>
      <c r="BL20" s="19">
        <v>6</v>
      </c>
      <c r="BM20" s="19">
        <v>26</v>
      </c>
      <c r="BN20" s="19">
        <v>3</v>
      </c>
      <c r="BO20" s="19">
        <v>0</v>
      </c>
      <c r="BP20" s="19">
        <v>1</v>
      </c>
      <c r="BQ20" s="19">
        <v>6</v>
      </c>
      <c r="BR20" s="19">
        <v>16</v>
      </c>
      <c r="BS20" s="19">
        <v>4</v>
      </c>
      <c r="BT20" s="19">
        <v>1</v>
      </c>
      <c r="BU20" s="19">
        <v>3</v>
      </c>
      <c r="BV20" s="19">
        <v>0</v>
      </c>
      <c r="BW20" s="19">
        <v>8</v>
      </c>
      <c r="BX20" s="19">
        <v>2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5</v>
      </c>
      <c r="CF20" s="19">
        <v>2</v>
      </c>
      <c r="CG20" s="19">
        <v>0</v>
      </c>
      <c r="CH20" s="19">
        <v>0</v>
      </c>
      <c r="CI20" s="19">
        <v>6</v>
      </c>
      <c r="CJ20" s="19">
        <v>0</v>
      </c>
      <c r="CK20" s="19">
        <v>5</v>
      </c>
      <c r="CL20" s="19">
        <v>4</v>
      </c>
      <c r="CM20" s="19">
        <v>5</v>
      </c>
      <c r="CN20" s="19">
        <v>3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16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1</v>
      </c>
      <c r="DJ20" s="19">
        <v>0</v>
      </c>
      <c r="DK20" s="19">
        <v>1</v>
      </c>
      <c r="DL20" s="19">
        <v>1</v>
      </c>
      <c r="DM20" s="19">
        <v>0</v>
      </c>
      <c r="DN20" s="19">
        <v>1</v>
      </c>
      <c r="DO20" s="19">
        <v>18</v>
      </c>
      <c r="DP20" s="19">
        <v>1</v>
      </c>
      <c r="DQ20" s="19" t="s">
        <v>607</v>
      </c>
      <c r="DR20" s="19" t="s">
        <v>194</v>
      </c>
      <c r="DS20" s="19" t="s">
        <v>608</v>
      </c>
      <c r="DT20" s="19"/>
      <c r="DU20" s="14">
        <v>1</v>
      </c>
      <c r="DV20" s="14">
        <v>1</v>
      </c>
      <c r="DW20" s="14">
        <v>1</v>
      </c>
      <c r="DX20" s="19"/>
      <c r="DY20" s="19"/>
      <c r="DZ20" s="19">
        <v>10982</v>
      </c>
      <c r="EA20" s="19">
        <v>71.42</v>
      </c>
      <c r="EB20" s="19">
        <v>4</v>
      </c>
      <c r="EC20" s="19">
        <v>3</v>
      </c>
      <c r="ED20" s="36">
        <v>11078</v>
      </c>
      <c r="EE20" s="22">
        <v>71.419267999999988</v>
      </c>
      <c r="EF20" s="36">
        <v>4</v>
      </c>
      <c r="EG20" s="36">
        <v>3</v>
      </c>
    </row>
    <row r="21" spans="1:137" s="8" customFormat="1" ht="38.25" x14ac:dyDescent="0.25">
      <c r="A21" s="33" t="s">
        <v>1121</v>
      </c>
      <c r="B21" s="19" t="s">
        <v>443</v>
      </c>
      <c r="C21" s="35" t="s">
        <v>610</v>
      </c>
      <c r="D21" s="35" t="s">
        <v>610</v>
      </c>
      <c r="E21" s="11">
        <v>2</v>
      </c>
      <c r="F21" s="19" t="s">
        <v>609</v>
      </c>
      <c r="G21" s="19" t="s">
        <v>308</v>
      </c>
      <c r="H21" s="6">
        <v>796</v>
      </c>
      <c r="I21" s="19" t="s">
        <v>610</v>
      </c>
      <c r="J21" s="19">
        <v>68323</v>
      </c>
      <c r="K21" s="19" t="s">
        <v>610</v>
      </c>
      <c r="L21" s="19" t="s">
        <v>611</v>
      </c>
      <c r="M21" s="19" t="s">
        <v>612</v>
      </c>
      <c r="N21" s="19" t="s">
        <v>213</v>
      </c>
      <c r="O21" s="19" t="s">
        <v>613</v>
      </c>
      <c r="P21" s="14">
        <v>517325670</v>
      </c>
      <c r="Q21" s="19" t="s">
        <v>614</v>
      </c>
      <c r="R21" s="19" t="s">
        <v>615</v>
      </c>
      <c r="S21" s="14">
        <v>517325670</v>
      </c>
      <c r="T21" s="19" t="s">
        <v>616</v>
      </c>
      <c r="U21" s="19">
        <v>2</v>
      </c>
      <c r="V21" s="19">
        <v>0</v>
      </c>
      <c r="W21" s="61">
        <f t="shared" si="2"/>
        <v>2</v>
      </c>
      <c r="X21" s="19">
        <v>1.8</v>
      </c>
      <c r="Y21" s="19">
        <v>1.8</v>
      </c>
      <c r="Z21" s="19">
        <v>0</v>
      </c>
      <c r="AA21" s="19">
        <v>0</v>
      </c>
      <c r="AB21" s="19">
        <v>2</v>
      </c>
      <c r="AC21" s="19">
        <v>0</v>
      </c>
      <c r="AD21" s="19">
        <v>2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2</v>
      </c>
      <c r="AK21" s="19">
        <v>0</v>
      </c>
      <c r="AL21" s="19">
        <v>0</v>
      </c>
      <c r="AM21" s="19">
        <v>1</v>
      </c>
      <c r="AN21" s="19">
        <v>1</v>
      </c>
      <c r="AO21" s="19">
        <v>0</v>
      </c>
      <c r="AP21" s="19">
        <v>0</v>
      </c>
      <c r="AQ21" s="19">
        <v>1</v>
      </c>
      <c r="AR21" s="19">
        <v>1</v>
      </c>
      <c r="AS21" s="19">
        <v>0</v>
      </c>
      <c r="AT21" s="19">
        <v>1</v>
      </c>
      <c r="AU21" s="19">
        <v>1</v>
      </c>
      <c r="AV21" s="19">
        <v>0</v>
      </c>
      <c r="AW21" s="19">
        <v>67</v>
      </c>
      <c r="AX21" s="19">
        <v>2</v>
      </c>
      <c r="AY21" s="19">
        <v>0</v>
      </c>
      <c r="AZ21" s="19">
        <v>0</v>
      </c>
      <c r="BA21" s="19">
        <v>2</v>
      </c>
      <c r="BB21" s="19">
        <v>18</v>
      </c>
      <c r="BC21" s="19">
        <v>16</v>
      </c>
      <c r="BD21" s="19">
        <v>9</v>
      </c>
      <c r="BE21" s="19">
        <v>0</v>
      </c>
      <c r="BF21" s="19">
        <v>1</v>
      </c>
      <c r="BG21" s="19">
        <v>0</v>
      </c>
      <c r="BH21" s="19">
        <v>0</v>
      </c>
      <c r="BI21" s="19">
        <v>0</v>
      </c>
      <c r="BJ21" s="19">
        <v>0</v>
      </c>
      <c r="BK21" s="19">
        <v>18</v>
      </c>
      <c r="BL21" s="19">
        <v>0</v>
      </c>
      <c r="BM21" s="19">
        <v>8</v>
      </c>
      <c r="BN21" s="19">
        <v>0</v>
      </c>
      <c r="BO21" s="19">
        <v>2</v>
      </c>
      <c r="BP21" s="19">
        <v>2</v>
      </c>
      <c r="BQ21" s="19">
        <v>0</v>
      </c>
      <c r="BR21" s="19">
        <v>4</v>
      </c>
      <c r="BS21" s="19">
        <v>0</v>
      </c>
      <c r="BT21" s="19">
        <v>0</v>
      </c>
      <c r="BU21" s="19">
        <v>11</v>
      </c>
      <c r="BV21" s="19">
        <v>1</v>
      </c>
      <c r="BW21" s="19">
        <v>3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3</v>
      </c>
      <c r="CF21" s="19">
        <v>0</v>
      </c>
      <c r="CG21" s="19">
        <v>0</v>
      </c>
      <c r="CH21" s="19">
        <v>5</v>
      </c>
      <c r="CI21" s="19">
        <v>0</v>
      </c>
      <c r="CJ21" s="19">
        <v>1</v>
      </c>
      <c r="CK21" s="19">
        <v>0</v>
      </c>
      <c r="CL21" s="19">
        <v>6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17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11</v>
      </c>
      <c r="DP21" s="19">
        <v>1</v>
      </c>
      <c r="DQ21" s="19" t="s">
        <v>617</v>
      </c>
      <c r="DR21" s="19">
        <v>2</v>
      </c>
      <c r="DS21" s="19" t="s">
        <v>618</v>
      </c>
      <c r="DT21" s="19" t="s">
        <v>619</v>
      </c>
      <c r="DU21" s="14">
        <v>1</v>
      </c>
      <c r="DV21" s="14">
        <v>1</v>
      </c>
      <c r="DW21" s="14">
        <v>1</v>
      </c>
      <c r="DX21" s="19" t="s">
        <v>620</v>
      </c>
      <c r="DY21" s="19" t="s">
        <v>621</v>
      </c>
      <c r="DZ21" s="19"/>
      <c r="EA21" s="19"/>
      <c r="EB21" s="19"/>
      <c r="EC21" s="19"/>
      <c r="ED21" s="36">
        <v>5724</v>
      </c>
      <c r="EE21" s="22">
        <v>69.535856999999993</v>
      </c>
      <c r="EF21" s="36">
        <v>7</v>
      </c>
      <c r="EG21" s="36">
        <v>7</v>
      </c>
    </row>
    <row r="22" spans="1:137" s="8" customFormat="1" x14ac:dyDescent="0.25">
      <c r="A22" s="33" t="s">
        <v>1122</v>
      </c>
      <c r="B22" s="19" t="s">
        <v>443</v>
      </c>
      <c r="C22" s="35" t="s">
        <v>623</v>
      </c>
      <c r="D22" s="35" t="s">
        <v>623</v>
      </c>
      <c r="E22" s="11">
        <v>1</v>
      </c>
      <c r="F22" s="19" t="s">
        <v>622</v>
      </c>
      <c r="G22" s="19" t="s">
        <v>437</v>
      </c>
      <c r="H22" s="6">
        <v>93</v>
      </c>
      <c r="I22" s="19" t="s">
        <v>623</v>
      </c>
      <c r="J22" s="19">
        <v>67128</v>
      </c>
      <c r="K22" s="19" t="s">
        <v>623</v>
      </c>
      <c r="L22" s="19" t="s">
        <v>1080</v>
      </c>
      <c r="M22" s="19" t="s">
        <v>624</v>
      </c>
      <c r="N22" s="19"/>
      <c r="O22" s="19" t="s">
        <v>625</v>
      </c>
      <c r="P22" s="14">
        <v>515275119</v>
      </c>
      <c r="Q22" s="19" t="s">
        <v>624</v>
      </c>
      <c r="R22" s="19" t="s">
        <v>625</v>
      </c>
      <c r="S22" s="14">
        <v>515275119</v>
      </c>
      <c r="T22" s="19" t="s">
        <v>624</v>
      </c>
      <c r="U22" s="19">
        <v>1</v>
      </c>
      <c r="V22" s="19">
        <v>1</v>
      </c>
      <c r="W22" s="61">
        <f t="shared" si="2"/>
        <v>2</v>
      </c>
      <c r="X22" s="19">
        <v>1</v>
      </c>
      <c r="Y22" s="19">
        <v>1</v>
      </c>
      <c r="Z22" s="19">
        <v>0.25</v>
      </c>
      <c r="AA22" s="19">
        <v>0.25</v>
      </c>
      <c r="AB22" s="19">
        <v>1</v>
      </c>
      <c r="AC22" s="19"/>
      <c r="AD22" s="19">
        <v>0</v>
      </c>
      <c r="AE22" s="19"/>
      <c r="AF22" s="19">
        <v>1</v>
      </c>
      <c r="AG22" s="19"/>
      <c r="AH22" s="19"/>
      <c r="AI22" s="19"/>
      <c r="AJ22" s="19">
        <v>1</v>
      </c>
      <c r="AK22" s="19"/>
      <c r="AL22" s="19"/>
      <c r="AM22" s="19">
        <v>1</v>
      </c>
      <c r="AN22" s="19"/>
      <c r="AO22" s="19"/>
      <c r="AP22" s="19"/>
      <c r="AQ22" s="19">
        <v>1</v>
      </c>
      <c r="AR22" s="19">
        <v>1</v>
      </c>
      <c r="AS22" s="19">
        <v>0</v>
      </c>
      <c r="AT22" s="19">
        <v>1</v>
      </c>
      <c r="AU22" s="19">
        <v>1</v>
      </c>
      <c r="AV22" s="19">
        <v>0</v>
      </c>
      <c r="AW22" s="19">
        <v>39</v>
      </c>
      <c r="AX22" s="19">
        <v>2</v>
      </c>
      <c r="AY22" s="19">
        <v>15</v>
      </c>
      <c r="AZ22" s="19">
        <v>0</v>
      </c>
      <c r="BA22" s="19">
        <v>0</v>
      </c>
      <c r="BB22" s="19">
        <v>6</v>
      </c>
      <c r="BC22" s="19">
        <v>0</v>
      </c>
      <c r="BD22" s="19">
        <v>0</v>
      </c>
      <c r="BE22" s="19">
        <v>0</v>
      </c>
      <c r="BF22" s="19">
        <v>35</v>
      </c>
      <c r="BG22" s="19">
        <v>0</v>
      </c>
      <c r="BH22" s="19">
        <v>6</v>
      </c>
      <c r="BI22" s="19">
        <v>0</v>
      </c>
      <c r="BJ22" s="19">
        <v>0</v>
      </c>
      <c r="BK22" s="19">
        <v>0</v>
      </c>
      <c r="BL22" s="19">
        <v>0</v>
      </c>
      <c r="BM22" s="19">
        <v>7</v>
      </c>
      <c r="BN22" s="19">
        <v>0</v>
      </c>
      <c r="BO22" s="19">
        <v>3</v>
      </c>
      <c r="BP22" s="19">
        <v>0</v>
      </c>
      <c r="BQ22" s="19">
        <v>9</v>
      </c>
      <c r="BR22" s="19">
        <v>11</v>
      </c>
      <c r="BS22" s="19">
        <v>0</v>
      </c>
      <c r="BT22" s="19">
        <v>0</v>
      </c>
      <c r="BU22" s="19">
        <v>3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/>
      <c r="DR22" s="19">
        <v>3</v>
      </c>
      <c r="DS22" s="19"/>
      <c r="DT22" s="19"/>
      <c r="DU22" s="14">
        <v>1</v>
      </c>
      <c r="DV22" s="14">
        <v>1</v>
      </c>
      <c r="DW22" s="14">
        <v>1</v>
      </c>
      <c r="DX22" s="19"/>
      <c r="DY22" s="19"/>
      <c r="DZ22" s="19"/>
      <c r="EA22" s="19"/>
      <c r="EB22" s="19"/>
      <c r="EC22" s="19"/>
      <c r="ED22" s="36">
        <v>5589</v>
      </c>
      <c r="EE22" s="22">
        <v>122.05731099999998</v>
      </c>
      <c r="EF22" s="36">
        <v>8</v>
      </c>
      <c r="EG22" s="36">
        <v>8</v>
      </c>
    </row>
    <row r="23" spans="1:137" s="8" customFormat="1" x14ac:dyDescent="0.25">
      <c r="A23" s="33" t="s">
        <v>1123</v>
      </c>
      <c r="B23" s="19" t="s">
        <v>443</v>
      </c>
      <c r="C23" s="35" t="s">
        <v>627</v>
      </c>
      <c r="D23" s="35" t="s">
        <v>627</v>
      </c>
      <c r="E23" s="11">
        <v>1</v>
      </c>
      <c r="F23" s="19" t="s">
        <v>626</v>
      </c>
      <c r="G23" s="19" t="s">
        <v>431</v>
      </c>
      <c r="H23" s="6">
        <v>71</v>
      </c>
      <c r="I23" s="19" t="s">
        <v>627</v>
      </c>
      <c r="J23" s="19">
        <v>67906</v>
      </c>
      <c r="K23" s="19" t="s">
        <v>627</v>
      </c>
      <c r="L23" s="19" t="s">
        <v>1078</v>
      </c>
      <c r="M23" s="19" t="s">
        <v>628</v>
      </c>
      <c r="N23" s="19" t="s">
        <v>213</v>
      </c>
      <c r="O23" s="19" t="s">
        <v>629</v>
      </c>
      <c r="P23" s="14">
        <v>516528212</v>
      </c>
      <c r="Q23" s="19" t="s">
        <v>630</v>
      </c>
      <c r="R23" s="19" t="s">
        <v>631</v>
      </c>
      <c r="S23" s="14">
        <v>602320086</v>
      </c>
      <c r="T23" s="19" t="s">
        <v>632</v>
      </c>
      <c r="U23" s="19">
        <v>2</v>
      </c>
      <c r="V23" s="19">
        <v>1</v>
      </c>
      <c r="W23" s="61">
        <f t="shared" si="2"/>
        <v>3</v>
      </c>
      <c r="X23" s="19">
        <v>2</v>
      </c>
      <c r="Y23" s="19">
        <v>1.5</v>
      </c>
      <c r="Z23" s="19">
        <v>1</v>
      </c>
      <c r="AA23" s="19">
        <v>1</v>
      </c>
      <c r="AB23" s="19">
        <v>2</v>
      </c>
      <c r="AC23" s="19"/>
      <c r="AD23" s="19">
        <v>3</v>
      </c>
      <c r="AE23" s="19"/>
      <c r="AF23" s="19"/>
      <c r="AG23" s="19"/>
      <c r="AH23" s="19"/>
      <c r="AI23" s="19"/>
      <c r="AJ23" s="19">
        <v>2</v>
      </c>
      <c r="AK23" s="19"/>
      <c r="AL23" s="19"/>
      <c r="AM23" s="19">
        <v>1</v>
      </c>
      <c r="AN23" s="19">
        <v>1</v>
      </c>
      <c r="AO23" s="19"/>
      <c r="AP23" s="19"/>
      <c r="AQ23" s="23">
        <v>0</v>
      </c>
      <c r="AR23" s="19">
        <v>0</v>
      </c>
      <c r="AS23" s="19">
        <v>0</v>
      </c>
      <c r="AT23" s="19">
        <v>1</v>
      </c>
      <c r="AU23" s="19">
        <v>3</v>
      </c>
      <c r="AV23" s="19">
        <v>5</v>
      </c>
      <c r="AW23" s="19">
        <v>265</v>
      </c>
      <c r="AX23" s="19">
        <v>39</v>
      </c>
      <c r="AY23" s="19">
        <v>10</v>
      </c>
      <c r="AZ23" s="19">
        <v>4</v>
      </c>
      <c r="BA23" s="19">
        <v>12</v>
      </c>
      <c r="BB23" s="19">
        <v>52</v>
      </c>
      <c r="BC23" s="19">
        <v>36</v>
      </c>
      <c r="BD23" s="19">
        <v>3</v>
      </c>
      <c r="BE23" s="19">
        <v>5</v>
      </c>
      <c r="BF23" s="19">
        <v>85</v>
      </c>
      <c r="BG23" s="19">
        <v>0</v>
      </c>
      <c r="BH23" s="19">
        <v>18</v>
      </c>
      <c r="BI23" s="19">
        <v>3</v>
      </c>
      <c r="BJ23" s="19">
        <v>0</v>
      </c>
      <c r="BK23" s="19">
        <v>7</v>
      </c>
      <c r="BL23" s="19">
        <v>4</v>
      </c>
      <c r="BM23" s="19">
        <v>27</v>
      </c>
      <c r="BN23" s="19">
        <v>1</v>
      </c>
      <c r="BO23" s="19">
        <v>1</v>
      </c>
      <c r="BP23" s="19">
        <v>2</v>
      </c>
      <c r="BQ23" s="19">
        <v>443</v>
      </c>
      <c r="BR23" s="19">
        <v>15</v>
      </c>
      <c r="BS23" s="19">
        <v>2</v>
      </c>
      <c r="BT23" s="19">
        <v>2</v>
      </c>
      <c r="BU23" s="19">
        <v>0</v>
      </c>
      <c r="BV23" s="19">
        <v>0</v>
      </c>
      <c r="BW23" s="19">
        <v>40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72</v>
      </c>
      <c r="CI23" s="19">
        <v>3</v>
      </c>
      <c r="CJ23" s="19">
        <v>0</v>
      </c>
      <c r="CK23" s="19">
        <v>0</v>
      </c>
      <c r="CL23" s="19">
        <v>0</v>
      </c>
      <c r="CM23" s="19">
        <v>0</v>
      </c>
      <c r="CN23" s="19">
        <v>6</v>
      </c>
      <c r="CO23" s="19">
        <v>0</v>
      </c>
      <c r="CP23" s="19">
        <v>0</v>
      </c>
      <c r="CQ23" s="19">
        <v>0</v>
      </c>
      <c r="CR23" s="19">
        <v>0</v>
      </c>
      <c r="CS23" s="19">
        <v>2</v>
      </c>
      <c r="CT23" s="19">
        <v>2</v>
      </c>
      <c r="CU23" s="19">
        <v>2</v>
      </c>
      <c r="CV23" s="19">
        <v>2</v>
      </c>
      <c r="CW23" s="19">
        <v>1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/>
      <c r="DF23" s="19"/>
      <c r="DG23" s="19"/>
      <c r="DH23" s="19"/>
      <c r="DI23" s="19">
        <v>1</v>
      </c>
      <c r="DJ23" s="19"/>
      <c r="DK23" s="19">
        <v>2</v>
      </c>
      <c r="DL23" s="19"/>
      <c r="DM23" s="19"/>
      <c r="DN23" s="19">
        <v>1</v>
      </c>
      <c r="DO23" s="19">
        <v>45</v>
      </c>
      <c r="DP23" s="19">
        <v>0</v>
      </c>
      <c r="DQ23" s="19"/>
      <c r="DR23" s="19">
        <v>2</v>
      </c>
      <c r="DS23" s="19" t="s">
        <v>633</v>
      </c>
      <c r="DT23" s="19"/>
      <c r="DU23" s="14">
        <v>1</v>
      </c>
      <c r="DV23" s="14">
        <v>1</v>
      </c>
      <c r="DW23" s="14">
        <v>1</v>
      </c>
      <c r="DX23" s="19"/>
      <c r="DY23" s="19"/>
      <c r="DZ23" s="19">
        <v>8400</v>
      </c>
      <c r="EA23" s="19">
        <v>84</v>
      </c>
      <c r="EB23" s="19">
        <v>11</v>
      </c>
      <c r="EC23" s="19">
        <v>11</v>
      </c>
      <c r="ED23" s="36">
        <v>8203</v>
      </c>
      <c r="EE23" s="22">
        <v>87.096338000000003</v>
      </c>
      <c r="EF23" s="36">
        <v>11</v>
      </c>
      <c r="EG23" s="36">
        <v>11</v>
      </c>
    </row>
    <row r="24" spans="1:137" s="8" customFormat="1" x14ac:dyDescent="0.25">
      <c r="A24" s="33" t="s">
        <v>1124</v>
      </c>
      <c r="B24" s="19" t="s">
        <v>443</v>
      </c>
      <c r="C24" s="35" t="s">
        <v>635</v>
      </c>
      <c r="D24" s="35" t="s">
        <v>635</v>
      </c>
      <c r="E24" s="11">
        <v>1</v>
      </c>
      <c r="F24" s="19" t="s">
        <v>634</v>
      </c>
      <c r="G24" s="19"/>
      <c r="H24" s="6">
        <v>56</v>
      </c>
      <c r="I24" s="19" t="s">
        <v>635</v>
      </c>
      <c r="J24" s="19">
        <v>67153</v>
      </c>
      <c r="K24" s="19" t="s">
        <v>635</v>
      </c>
      <c r="L24" s="19" t="s">
        <v>636</v>
      </c>
      <c r="M24" s="19" t="s">
        <v>637</v>
      </c>
      <c r="N24" s="23" t="s">
        <v>296</v>
      </c>
      <c r="O24" s="19" t="s">
        <v>638</v>
      </c>
      <c r="P24" s="14">
        <v>515231225</v>
      </c>
      <c r="Q24" s="19" t="s">
        <v>639</v>
      </c>
      <c r="R24" s="19" t="s">
        <v>638</v>
      </c>
      <c r="S24" s="14">
        <v>515231225</v>
      </c>
      <c r="T24" s="19" t="s">
        <v>639</v>
      </c>
      <c r="U24" s="19">
        <v>1</v>
      </c>
      <c r="V24" s="19">
        <v>1</v>
      </c>
      <c r="W24" s="61">
        <f t="shared" ref="W24:W28" si="3">SUM(U24:V24)</f>
        <v>2</v>
      </c>
      <c r="X24" s="19">
        <v>0</v>
      </c>
      <c r="Y24" s="19">
        <v>1</v>
      </c>
      <c r="Z24" s="19">
        <v>0</v>
      </c>
      <c r="AA24" s="19">
        <v>1</v>
      </c>
      <c r="AB24" s="19">
        <v>1</v>
      </c>
      <c r="AC24" s="19"/>
      <c r="AD24" s="19"/>
      <c r="AE24" s="19"/>
      <c r="AF24" s="19">
        <v>1</v>
      </c>
      <c r="AG24" s="19"/>
      <c r="AH24" s="19"/>
      <c r="AI24" s="19"/>
      <c r="AJ24" s="19">
        <v>1</v>
      </c>
      <c r="AK24" s="19"/>
      <c r="AL24" s="19"/>
      <c r="AM24" s="19"/>
      <c r="AN24" s="19">
        <v>1</v>
      </c>
      <c r="AO24" s="19"/>
      <c r="AP24" s="19"/>
      <c r="AQ24" s="23">
        <v>0</v>
      </c>
      <c r="AR24" s="19">
        <v>1</v>
      </c>
      <c r="AS24" s="19">
        <v>1</v>
      </c>
      <c r="AT24" s="19">
        <v>1</v>
      </c>
      <c r="AU24" s="19">
        <v>11</v>
      </c>
      <c r="AV24" s="19">
        <v>0</v>
      </c>
      <c r="AW24" s="19">
        <v>69</v>
      </c>
      <c r="AX24" s="19">
        <v>15</v>
      </c>
      <c r="AY24" s="19">
        <v>4</v>
      </c>
      <c r="AZ24" s="19">
        <v>6</v>
      </c>
      <c r="BA24" s="19">
        <v>5</v>
      </c>
      <c r="BB24" s="19">
        <v>14</v>
      </c>
      <c r="BC24" s="19">
        <v>15</v>
      </c>
      <c r="BD24" s="19">
        <v>0</v>
      </c>
      <c r="BE24" s="19">
        <v>0</v>
      </c>
      <c r="BF24" s="19">
        <v>31</v>
      </c>
      <c r="BG24" s="19">
        <v>0</v>
      </c>
      <c r="BH24" s="19">
        <v>12</v>
      </c>
      <c r="BI24" s="19">
        <v>0</v>
      </c>
      <c r="BJ24" s="19">
        <v>0</v>
      </c>
      <c r="BK24" s="19">
        <v>9</v>
      </c>
      <c r="BL24" s="19">
        <v>0</v>
      </c>
      <c r="BM24" s="19">
        <v>15</v>
      </c>
      <c r="BN24" s="19">
        <v>0</v>
      </c>
      <c r="BO24" s="19">
        <v>0</v>
      </c>
      <c r="BP24" s="19">
        <v>0</v>
      </c>
      <c r="BQ24" s="19">
        <v>5</v>
      </c>
      <c r="BR24" s="19">
        <v>13</v>
      </c>
      <c r="BS24" s="19">
        <v>3</v>
      </c>
      <c r="BT24" s="19">
        <v>0</v>
      </c>
      <c r="BU24" s="19">
        <v>9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6</v>
      </c>
      <c r="CI24" s="19">
        <v>1</v>
      </c>
      <c r="CJ24" s="19">
        <v>0</v>
      </c>
      <c r="CK24" s="19">
        <v>0</v>
      </c>
      <c r="CL24" s="19">
        <v>2</v>
      </c>
      <c r="CM24" s="19">
        <v>0</v>
      </c>
      <c r="CN24" s="19">
        <v>2</v>
      </c>
      <c r="CO24" s="19">
        <v>0</v>
      </c>
      <c r="CP24" s="19">
        <v>1</v>
      </c>
      <c r="CQ24" s="19">
        <v>0</v>
      </c>
      <c r="CR24" s="19">
        <v>0</v>
      </c>
      <c r="CS24" s="19">
        <v>0</v>
      </c>
      <c r="CT24" s="19">
        <v>0</v>
      </c>
      <c r="CU24" s="19">
        <v>1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1</v>
      </c>
      <c r="DJ24" s="19">
        <v>0</v>
      </c>
      <c r="DK24" s="19">
        <v>1</v>
      </c>
      <c r="DL24" s="19">
        <v>0</v>
      </c>
      <c r="DM24" s="19">
        <v>1</v>
      </c>
      <c r="DN24" s="19">
        <v>0</v>
      </c>
      <c r="DO24" s="19">
        <v>3</v>
      </c>
      <c r="DP24" s="19">
        <v>1</v>
      </c>
      <c r="DQ24" s="19" t="s">
        <v>640</v>
      </c>
      <c r="DR24" s="19">
        <v>2</v>
      </c>
      <c r="DS24" s="19"/>
      <c r="DT24" s="19"/>
      <c r="DU24" s="14">
        <v>1</v>
      </c>
      <c r="DV24" s="14">
        <v>1</v>
      </c>
      <c r="DW24" s="14">
        <v>1</v>
      </c>
      <c r="DX24" s="19"/>
      <c r="DY24" s="19"/>
      <c r="DZ24" s="19">
        <v>2447</v>
      </c>
      <c r="EA24" s="19">
        <v>82.74</v>
      </c>
      <c r="EB24" s="19">
        <v>10</v>
      </c>
      <c r="EC24" s="19">
        <v>8</v>
      </c>
      <c r="ED24" s="36">
        <v>2435</v>
      </c>
      <c r="EE24" s="22">
        <v>82.825552999999999</v>
      </c>
      <c r="EF24" s="36">
        <v>10</v>
      </c>
      <c r="EG24" s="36">
        <v>8</v>
      </c>
    </row>
    <row r="25" spans="1:137" s="8" customFormat="1" x14ac:dyDescent="0.25">
      <c r="A25" s="33" t="s">
        <v>1125</v>
      </c>
      <c r="B25" s="19" t="s">
        <v>443</v>
      </c>
      <c r="C25" s="35" t="s">
        <v>642</v>
      </c>
      <c r="D25" s="35" t="s">
        <v>642</v>
      </c>
      <c r="E25" s="11">
        <v>2</v>
      </c>
      <c r="F25" s="19" t="s">
        <v>641</v>
      </c>
      <c r="G25" s="19" t="s">
        <v>580</v>
      </c>
      <c r="H25" s="6" t="s">
        <v>1068</v>
      </c>
      <c r="I25" s="19" t="s">
        <v>642</v>
      </c>
      <c r="J25" s="19">
        <v>69172</v>
      </c>
      <c r="K25" s="19" t="s">
        <v>642</v>
      </c>
      <c r="L25" s="19" t="s">
        <v>1067</v>
      </c>
      <c r="M25" s="19" t="s">
        <v>643</v>
      </c>
      <c r="N25" s="19" t="s">
        <v>296</v>
      </c>
      <c r="O25" s="19" t="s">
        <v>644</v>
      </c>
      <c r="P25" s="14">
        <v>519361578</v>
      </c>
      <c r="Q25" s="19" t="s">
        <v>645</v>
      </c>
      <c r="R25" s="19" t="s">
        <v>644</v>
      </c>
      <c r="S25" s="14">
        <v>519361578</v>
      </c>
      <c r="T25" s="19" t="s">
        <v>645</v>
      </c>
      <c r="U25" s="19">
        <v>2</v>
      </c>
      <c r="V25" s="19">
        <v>1</v>
      </c>
      <c r="W25" s="61">
        <f t="shared" si="3"/>
        <v>3</v>
      </c>
      <c r="X25" s="19">
        <v>2</v>
      </c>
      <c r="Y25" s="19">
        <v>2</v>
      </c>
      <c r="Z25" s="19">
        <v>0.5</v>
      </c>
      <c r="AA25" s="19">
        <v>0.5</v>
      </c>
      <c r="AB25" s="19">
        <v>2</v>
      </c>
      <c r="AC25" s="19">
        <v>0</v>
      </c>
      <c r="AD25" s="19">
        <v>1</v>
      </c>
      <c r="AE25" s="19">
        <v>0</v>
      </c>
      <c r="AF25" s="19">
        <v>1</v>
      </c>
      <c r="AG25" s="19"/>
      <c r="AH25" s="19">
        <v>1</v>
      </c>
      <c r="AI25" s="19"/>
      <c r="AJ25" s="19">
        <v>1</v>
      </c>
      <c r="AK25" s="19"/>
      <c r="AL25" s="19"/>
      <c r="AM25" s="19"/>
      <c r="AN25" s="19">
        <v>2</v>
      </c>
      <c r="AO25" s="19"/>
      <c r="AP25" s="19"/>
      <c r="AQ25" s="19">
        <v>1</v>
      </c>
      <c r="AR25" s="19">
        <v>1</v>
      </c>
      <c r="AS25" s="19">
        <v>0</v>
      </c>
      <c r="AT25" s="19">
        <v>1</v>
      </c>
      <c r="AU25" s="19"/>
      <c r="AV25" s="19">
        <v>3</v>
      </c>
      <c r="AW25" s="19">
        <v>100</v>
      </c>
      <c r="AX25" s="19">
        <v>29</v>
      </c>
      <c r="AY25" s="19">
        <v>4</v>
      </c>
      <c r="AZ25" s="19"/>
      <c r="BA25" s="19"/>
      <c r="BB25" s="19">
        <v>16</v>
      </c>
      <c r="BC25" s="19">
        <v>26</v>
      </c>
      <c r="BD25" s="19"/>
      <c r="BE25" s="19"/>
      <c r="BF25" s="19">
        <v>11</v>
      </c>
      <c r="BG25" s="19"/>
      <c r="BH25" s="19">
        <v>44</v>
      </c>
      <c r="BI25" s="19">
        <v>5</v>
      </c>
      <c r="BJ25" s="19"/>
      <c r="BK25" s="19">
        <v>16</v>
      </c>
      <c r="BL25" s="19"/>
      <c r="BM25" s="19">
        <v>49</v>
      </c>
      <c r="BN25" s="19">
        <v>1</v>
      </c>
      <c r="BO25" s="19"/>
      <c r="BP25" s="19">
        <v>1</v>
      </c>
      <c r="BQ25" s="19">
        <v>24</v>
      </c>
      <c r="BR25" s="19">
        <v>4</v>
      </c>
      <c r="BS25" s="19">
        <v>2</v>
      </c>
      <c r="BT25" s="19"/>
      <c r="BU25" s="19">
        <v>21</v>
      </c>
      <c r="BV25" s="19"/>
      <c r="BW25" s="19">
        <v>16</v>
      </c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>
        <v>1</v>
      </c>
      <c r="CJ25" s="19"/>
      <c r="CK25" s="19"/>
      <c r="CL25" s="19">
        <v>5</v>
      </c>
      <c r="CM25" s="19">
        <v>16</v>
      </c>
      <c r="CN25" s="19">
        <v>3</v>
      </c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>
        <v>2</v>
      </c>
      <c r="DD25" s="19"/>
      <c r="DE25" s="19"/>
      <c r="DF25" s="19"/>
      <c r="DG25" s="19"/>
      <c r="DH25" s="19"/>
      <c r="DI25" s="19">
        <v>3</v>
      </c>
      <c r="DJ25" s="19"/>
      <c r="DK25" s="19"/>
      <c r="DL25" s="19"/>
      <c r="DM25" s="19"/>
      <c r="DN25" s="19">
        <v>2</v>
      </c>
      <c r="DO25" s="19"/>
      <c r="DP25" s="19">
        <v>0</v>
      </c>
      <c r="DQ25" s="19"/>
      <c r="DR25" s="19">
        <v>3</v>
      </c>
      <c r="DS25" s="19"/>
      <c r="DT25" s="19"/>
      <c r="DU25" s="14">
        <v>1</v>
      </c>
      <c r="DV25" s="14">
        <v>1</v>
      </c>
      <c r="DW25" s="14">
        <v>1</v>
      </c>
      <c r="DX25" s="19"/>
      <c r="DY25" s="19"/>
      <c r="DZ25" s="19"/>
      <c r="EA25" s="19"/>
      <c r="EB25" s="19"/>
      <c r="EC25" s="19"/>
      <c r="ED25" s="36">
        <v>7210</v>
      </c>
      <c r="EE25" s="22">
        <v>96.830881000000005</v>
      </c>
      <c r="EF25" s="36">
        <v>8</v>
      </c>
      <c r="EG25" s="36">
        <v>8</v>
      </c>
    </row>
    <row r="26" spans="1:137" s="8" customFormat="1" x14ac:dyDescent="0.25">
      <c r="A26" s="33" t="s">
        <v>1126</v>
      </c>
      <c r="B26" s="19" t="s">
        <v>443</v>
      </c>
      <c r="C26" s="35" t="s">
        <v>647</v>
      </c>
      <c r="D26" s="35" t="s">
        <v>647</v>
      </c>
      <c r="E26" s="11">
        <v>1</v>
      </c>
      <c r="F26" s="19" t="s">
        <v>646</v>
      </c>
      <c r="G26" s="19" t="s">
        <v>1034</v>
      </c>
      <c r="H26" s="6">
        <v>106</v>
      </c>
      <c r="I26" s="19" t="s">
        <v>647</v>
      </c>
      <c r="J26" s="19">
        <v>67972</v>
      </c>
      <c r="K26" s="19" t="s">
        <v>648</v>
      </c>
      <c r="L26" s="19" t="s">
        <v>649</v>
      </c>
      <c r="M26" s="19" t="s">
        <v>650</v>
      </c>
      <c r="N26" s="19" t="s">
        <v>177</v>
      </c>
      <c r="O26" s="19" t="s">
        <v>651</v>
      </c>
      <c r="P26" s="14">
        <v>516534302</v>
      </c>
      <c r="Q26" s="19" t="s">
        <v>652</v>
      </c>
      <c r="R26" s="19" t="s">
        <v>651</v>
      </c>
      <c r="S26" s="14">
        <v>516534302</v>
      </c>
      <c r="T26" s="19" t="s">
        <v>652</v>
      </c>
      <c r="U26" s="19">
        <v>1</v>
      </c>
      <c r="V26" s="19">
        <v>1</v>
      </c>
      <c r="W26" s="61">
        <f t="shared" si="3"/>
        <v>2</v>
      </c>
      <c r="X26" s="19">
        <v>1</v>
      </c>
      <c r="Y26" s="19">
        <v>1</v>
      </c>
      <c r="Z26" s="19">
        <v>1</v>
      </c>
      <c r="AA26" s="19">
        <v>1</v>
      </c>
      <c r="AB26" s="19">
        <v>1</v>
      </c>
      <c r="AC26" s="19"/>
      <c r="AD26" s="19"/>
      <c r="AE26" s="19"/>
      <c r="AF26" s="19">
        <v>1</v>
      </c>
      <c r="AG26" s="19"/>
      <c r="AH26" s="19"/>
      <c r="AI26" s="19"/>
      <c r="AJ26" s="19">
        <v>1</v>
      </c>
      <c r="AK26" s="19"/>
      <c r="AL26" s="19"/>
      <c r="AM26" s="19"/>
      <c r="AN26" s="19">
        <v>1</v>
      </c>
      <c r="AO26" s="19"/>
      <c r="AP26" s="19"/>
      <c r="AQ26" s="23">
        <v>0</v>
      </c>
      <c r="AR26" s="19">
        <v>1</v>
      </c>
      <c r="AS26" s="19">
        <v>0</v>
      </c>
      <c r="AT26" s="19">
        <v>1</v>
      </c>
      <c r="AU26" s="19">
        <v>2</v>
      </c>
      <c r="AV26" s="19">
        <v>2</v>
      </c>
      <c r="AW26" s="19">
        <v>42</v>
      </c>
      <c r="AX26" s="19">
        <v>9</v>
      </c>
      <c r="AY26" s="19">
        <v>1</v>
      </c>
      <c r="AZ26" s="19">
        <v>0</v>
      </c>
      <c r="BA26" s="19">
        <v>0</v>
      </c>
      <c r="BB26" s="19">
        <v>18</v>
      </c>
      <c r="BC26" s="19">
        <v>5</v>
      </c>
      <c r="BD26" s="19">
        <v>0</v>
      </c>
      <c r="BE26" s="19">
        <v>0</v>
      </c>
      <c r="BF26" s="19">
        <v>16</v>
      </c>
      <c r="BG26" s="19">
        <v>0</v>
      </c>
      <c r="BH26" s="19">
        <v>7</v>
      </c>
      <c r="BI26" s="19">
        <v>1</v>
      </c>
      <c r="BJ26" s="19">
        <v>0</v>
      </c>
      <c r="BK26" s="19">
        <v>1</v>
      </c>
      <c r="BL26" s="19">
        <v>0</v>
      </c>
      <c r="BM26" s="19">
        <v>26</v>
      </c>
      <c r="BN26" s="19">
        <v>0</v>
      </c>
      <c r="BO26" s="19">
        <v>0</v>
      </c>
      <c r="BP26" s="19">
        <v>0</v>
      </c>
      <c r="BQ26" s="19">
        <v>5</v>
      </c>
      <c r="BR26" s="19">
        <v>0</v>
      </c>
      <c r="BS26" s="19">
        <v>0</v>
      </c>
      <c r="BT26" s="19">
        <v>0</v>
      </c>
      <c r="BU26" s="19">
        <v>0</v>
      </c>
      <c r="BV26" s="19">
        <v>2</v>
      </c>
      <c r="BW26" s="19">
        <v>4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2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3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2</v>
      </c>
      <c r="DJ26" s="19">
        <v>1</v>
      </c>
      <c r="DK26" s="19">
        <v>0</v>
      </c>
      <c r="DL26" s="19">
        <v>0</v>
      </c>
      <c r="DM26" s="19">
        <v>0</v>
      </c>
      <c r="DN26" s="19">
        <v>0</v>
      </c>
      <c r="DO26" s="19">
        <v>2</v>
      </c>
      <c r="DP26" s="19">
        <v>1</v>
      </c>
      <c r="DQ26" s="19" t="s">
        <v>653</v>
      </c>
      <c r="DR26" s="19">
        <v>2</v>
      </c>
      <c r="DS26" s="19"/>
      <c r="DT26" s="19"/>
      <c r="DU26" s="14">
        <v>1</v>
      </c>
      <c r="DV26" s="14">
        <v>1</v>
      </c>
      <c r="DW26" s="14">
        <v>1</v>
      </c>
      <c r="DX26" s="19"/>
      <c r="DY26" s="19"/>
      <c r="DZ26" s="19">
        <v>4.141</v>
      </c>
      <c r="EA26" s="19">
        <v>64.33</v>
      </c>
      <c r="EB26" s="19">
        <v>11</v>
      </c>
      <c r="EC26" s="19">
        <v>9</v>
      </c>
      <c r="ED26" s="36">
        <v>3804</v>
      </c>
      <c r="EE26" s="22">
        <v>47.802787999999993</v>
      </c>
      <c r="EF26" s="36">
        <v>6</v>
      </c>
      <c r="EG26" s="36">
        <v>4</v>
      </c>
    </row>
    <row r="27" spans="1:137" s="8" customFormat="1" ht="25.5" x14ac:dyDescent="0.25">
      <c r="A27" s="33" t="s">
        <v>1127</v>
      </c>
      <c r="B27" s="19" t="s">
        <v>443</v>
      </c>
      <c r="C27" s="35" t="s">
        <v>656</v>
      </c>
      <c r="D27" s="35" t="s">
        <v>656</v>
      </c>
      <c r="E27" s="11">
        <v>3</v>
      </c>
      <c r="F27" s="19" t="s">
        <v>654</v>
      </c>
      <c r="G27" s="19" t="s">
        <v>655</v>
      </c>
      <c r="H27" s="6">
        <v>968</v>
      </c>
      <c r="I27" s="19" t="s">
        <v>656</v>
      </c>
      <c r="J27" s="19">
        <v>66434</v>
      </c>
      <c r="K27" s="19" t="s">
        <v>656</v>
      </c>
      <c r="L27" s="19" t="s">
        <v>657</v>
      </c>
      <c r="M27" s="19" t="s">
        <v>658</v>
      </c>
      <c r="N27" s="19" t="s">
        <v>659</v>
      </c>
      <c r="O27" s="19" t="s">
        <v>660</v>
      </c>
      <c r="P27" s="14">
        <v>541422313</v>
      </c>
      <c r="Q27" s="19" t="s">
        <v>661</v>
      </c>
      <c r="R27" s="19" t="s">
        <v>660</v>
      </c>
      <c r="S27" s="14">
        <v>541422313</v>
      </c>
      <c r="T27" s="19" t="s">
        <v>661</v>
      </c>
      <c r="U27" s="19">
        <v>4</v>
      </c>
      <c r="V27" s="19">
        <v>1</v>
      </c>
      <c r="W27" s="61">
        <f t="shared" si="3"/>
        <v>5</v>
      </c>
      <c r="X27" s="19">
        <v>4</v>
      </c>
      <c r="Y27" s="19">
        <v>3.75</v>
      </c>
      <c r="Z27" s="19">
        <v>1</v>
      </c>
      <c r="AA27" s="19">
        <v>1</v>
      </c>
      <c r="AB27" s="19">
        <v>4</v>
      </c>
      <c r="AC27" s="19">
        <v>0</v>
      </c>
      <c r="AD27" s="19">
        <v>2</v>
      </c>
      <c r="AE27" s="19">
        <v>0</v>
      </c>
      <c r="AF27" s="19">
        <v>2</v>
      </c>
      <c r="AG27" s="19">
        <v>0</v>
      </c>
      <c r="AH27" s="19">
        <v>0</v>
      </c>
      <c r="AI27" s="19">
        <v>0</v>
      </c>
      <c r="AJ27" s="19">
        <v>4</v>
      </c>
      <c r="AK27" s="19">
        <v>0</v>
      </c>
      <c r="AL27" s="19">
        <v>0</v>
      </c>
      <c r="AM27" s="19">
        <v>1</v>
      </c>
      <c r="AN27" s="19">
        <v>2</v>
      </c>
      <c r="AO27" s="19">
        <v>1</v>
      </c>
      <c r="AP27" s="19">
        <v>0</v>
      </c>
      <c r="AQ27" s="19">
        <v>1</v>
      </c>
      <c r="AR27" s="19">
        <v>1</v>
      </c>
      <c r="AS27" s="19">
        <v>0</v>
      </c>
      <c r="AT27" s="19">
        <v>1</v>
      </c>
      <c r="AU27" s="19">
        <v>1</v>
      </c>
      <c r="AV27" s="19">
        <v>2</v>
      </c>
      <c r="AW27" s="19">
        <v>117</v>
      </c>
      <c r="AX27" s="19">
        <v>37</v>
      </c>
      <c r="AY27" s="19">
        <v>1</v>
      </c>
      <c r="AZ27" s="19">
        <v>2</v>
      </c>
      <c r="BA27" s="19">
        <v>13</v>
      </c>
      <c r="BB27" s="19">
        <v>43</v>
      </c>
      <c r="BC27" s="19">
        <v>0</v>
      </c>
      <c r="BD27" s="19">
        <v>0</v>
      </c>
      <c r="BE27" s="19">
        <v>1</v>
      </c>
      <c r="BF27" s="19">
        <v>60</v>
      </c>
      <c r="BG27" s="19">
        <v>1</v>
      </c>
      <c r="BH27" s="19">
        <v>82</v>
      </c>
      <c r="BI27" s="19">
        <v>2</v>
      </c>
      <c r="BJ27" s="19">
        <v>0</v>
      </c>
      <c r="BK27" s="19">
        <v>8</v>
      </c>
      <c r="BL27" s="19">
        <v>1</v>
      </c>
      <c r="BM27" s="19">
        <v>52</v>
      </c>
      <c r="BN27" s="19">
        <v>1</v>
      </c>
      <c r="BO27" s="19">
        <v>3</v>
      </c>
      <c r="BP27" s="19">
        <v>0</v>
      </c>
      <c r="BQ27" s="19">
        <v>0</v>
      </c>
      <c r="BR27" s="19">
        <v>8</v>
      </c>
      <c r="BS27" s="19">
        <v>5</v>
      </c>
      <c r="BT27" s="19">
        <v>0</v>
      </c>
      <c r="BU27" s="19">
        <v>1</v>
      </c>
      <c r="BV27" s="19">
        <v>1</v>
      </c>
      <c r="BW27" s="19">
        <v>17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5</v>
      </c>
      <c r="CF27" s="19">
        <v>2</v>
      </c>
      <c r="CG27" s="19">
        <v>0</v>
      </c>
      <c r="CH27" s="19">
        <v>0</v>
      </c>
      <c r="CI27" s="19">
        <v>2</v>
      </c>
      <c r="CJ27" s="19">
        <v>0</v>
      </c>
      <c r="CK27" s="19">
        <v>0</v>
      </c>
      <c r="CL27" s="19">
        <v>6</v>
      </c>
      <c r="CM27" s="19">
        <v>17</v>
      </c>
      <c r="CN27" s="19">
        <v>10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1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3</v>
      </c>
      <c r="DJ27" s="19">
        <v>0</v>
      </c>
      <c r="DK27" s="19">
        <v>6</v>
      </c>
      <c r="DL27" s="19">
        <v>1</v>
      </c>
      <c r="DM27" s="19">
        <v>0</v>
      </c>
      <c r="DN27" s="19">
        <v>0</v>
      </c>
      <c r="DO27" s="19">
        <v>0</v>
      </c>
      <c r="DP27" s="19">
        <v>1</v>
      </c>
      <c r="DQ27" s="19" t="s">
        <v>662</v>
      </c>
      <c r="DR27" s="19">
        <v>1</v>
      </c>
      <c r="DS27" s="19" t="s">
        <v>663</v>
      </c>
      <c r="DT27" s="19" t="s">
        <v>664</v>
      </c>
      <c r="DU27" s="14">
        <v>1</v>
      </c>
      <c r="DV27" s="14">
        <v>1</v>
      </c>
      <c r="DW27" s="14">
        <v>1</v>
      </c>
      <c r="DX27" s="19"/>
      <c r="DY27" s="19" t="s">
        <v>665</v>
      </c>
      <c r="DZ27" s="19"/>
      <c r="EA27" s="19"/>
      <c r="EB27" s="19"/>
      <c r="EC27" s="19"/>
      <c r="ED27" s="36">
        <v>17171</v>
      </c>
      <c r="EE27" s="22">
        <v>55.697527000000001</v>
      </c>
      <c r="EF27" s="36">
        <v>7</v>
      </c>
      <c r="EG27" s="36">
        <v>7</v>
      </c>
    </row>
    <row r="28" spans="1:137" s="8" customFormat="1" x14ac:dyDescent="0.25">
      <c r="A28" s="33" t="s">
        <v>1128</v>
      </c>
      <c r="B28" s="19" t="s">
        <v>443</v>
      </c>
      <c r="C28" s="35" t="s">
        <v>667</v>
      </c>
      <c r="D28" s="35" t="s">
        <v>667</v>
      </c>
      <c r="E28" s="11">
        <v>3</v>
      </c>
      <c r="F28" s="19" t="s">
        <v>666</v>
      </c>
      <c r="G28" s="19" t="s">
        <v>438</v>
      </c>
      <c r="H28" s="6" t="s">
        <v>1045</v>
      </c>
      <c r="I28" s="19" t="s">
        <v>667</v>
      </c>
      <c r="J28" s="19">
        <v>69722</v>
      </c>
      <c r="K28" s="19" t="s">
        <v>667</v>
      </c>
      <c r="L28" s="19" t="s">
        <v>668</v>
      </c>
      <c r="M28" s="19" t="s">
        <v>669</v>
      </c>
      <c r="N28" s="19" t="s">
        <v>213</v>
      </c>
      <c r="O28" s="19" t="s">
        <v>670</v>
      </c>
      <c r="P28" s="14">
        <v>518697540</v>
      </c>
      <c r="Q28" s="19" t="s">
        <v>671</v>
      </c>
      <c r="R28" s="19" t="s">
        <v>672</v>
      </c>
      <c r="S28" s="14">
        <v>518697542</v>
      </c>
      <c r="T28" s="19" t="s">
        <v>673</v>
      </c>
      <c r="U28" s="19">
        <v>7</v>
      </c>
      <c r="V28" s="19">
        <v>1</v>
      </c>
      <c r="W28" s="61">
        <f t="shared" si="3"/>
        <v>8</v>
      </c>
      <c r="X28" s="19">
        <v>7</v>
      </c>
      <c r="Y28" s="19">
        <v>7</v>
      </c>
      <c r="Z28" s="19">
        <v>1</v>
      </c>
      <c r="AA28" s="19">
        <v>1</v>
      </c>
      <c r="AB28" s="19">
        <v>7</v>
      </c>
      <c r="AC28" s="19"/>
      <c r="AD28" s="19">
        <v>4</v>
      </c>
      <c r="AE28" s="19"/>
      <c r="AF28" s="19">
        <v>3</v>
      </c>
      <c r="AG28" s="19"/>
      <c r="AH28" s="19"/>
      <c r="AI28" s="19"/>
      <c r="AJ28" s="19">
        <v>7</v>
      </c>
      <c r="AK28" s="19"/>
      <c r="AL28" s="19"/>
      <c r="AM28" s="19"/>
      <c r="AN28" s="19">
        <v>6</v>
      </c>
      <c r="AO28" s="19">
        <v>1</v>
      </c>
      <c r="AP28" s="19"/>
      <c r="AQ28" s="19">
        <v>1</v>
      </c>
      <c r="AR28" s="19">
        <v>1</v>
      </c>
      <c r="AS28" s="19">
        <v>1</v>
      </c>
      <c r="AT28" s="19">
        <v>1</v>
      </c>
      <c r="AU28" s="19">
        <v>2</v>
      </c>
      <c r="AV28" s="19">
        <v>12</v>
      </c>
      <c r="AW28" s="19">
        <v>86</v>
      </c>
      <c r="AX28" s="19">
        <v>52</v>
      </c>
      <c r="AY28" s="19">
        <v>2</v>
      </c>
      <c r="AZ28" s="19"/>
      <c r="BA28" s="19">
        <v>17</v>
      </c>
      <c r="BB28" s="19">
        <v>46</v>
      </c>
      <c r="BC28" s="19">
        <v>40</v>
      </c>
      <c r="BD28" s="19">
        <v>14</v>
      </c>
      <c r="BE28" s="19">
        <v>7</v>
      </c>
      <c r="BF28" s="19">
        <v>39</v>
      </c>
      <c r="BG28" s="19">
        <v>5</v>
      </c>
      <c r="BH28" s="19">
        <v>75</v>
      </c>
      <c r="BI28" s="19">
        <v>2</v>
      </c>
      <c r="BJ28" s="19"/>
      <c r="BK28" s="19">
        <v>2</v>
      </c>
      <c r="BL28" s="19">
        <v>2</v>
      </c>
      <c r="BM28" s="19">
        <v>100</v>
      </c>
      <c r="BN28" s="19"/>
      <c r="BO28" s="19">
        <v>1</v>
      </c>
      <c r="BP28" s="19">
        <v>3</v>
      </c>
      <c r="BQ28" s="19">
        <v>83</v>
      </c>
      <c r="BR28" s="19">
        <v>17</v>
      </c>
      <c r="BS28" s="19">
        <v>2</v>
      </c>
      <c r="BT28" s="19">
        <v>2</v>
      </c>
      <c r="BU28" s="19">
        <v>8</v>
      </c>
      <c r="BV28" s="19">
        <v>3</v>
      </c>
      <c r="BW28" s="19">
        <v>38</v>
      </c>
      <c r="BX28" s="19">
        <v>5</v>
      </c>
      <c r="BY28" s="19">
        <v>1</v>
      </c>
      <c r="BZ28" s="19"/>
      <c r="CA28" s="19"/>
      <c r="CB28" s="19">
        <v>2</v>
      </c>
      <c r="CC28" s="19"/>
      <c r="CD28" s="19"/>
      <c r="CE28" s="19"/>
      <c r="CF28" s="19"/>
      <c r="CG28" s="19"/>
      <c r="CH28" s="19"/>
      <c r="CI28" s="19">
        <v>12</v>
      </c>
      <c r="CJ28" s="19">
        <v>3</v>
      </c>
      <c r="CK28" s="19"/>
      <c r="CL28" s="19">
        <v>29</v>
      </c>
      <c r="CM28" s="19">
        <v>17</v>
      </c>
      <c r="CN28" s="19">
        <v>30</v>
      </c>
      <c r="CO28" s="19"/>
      <c r="CP28" s="19">
        <v>1</v>
      </c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>
        <v>4</v>
      </c>
      <c r="DC28" s="19">
        <v>3</v>
      </c>
      <c r="DD28" s="19"/>
      <c r="DE28" s="19">
        <v>4</v>
      </c>
      <c r="DF28" s="19"/>
      <c r="DG28" s="19">
        <v>2</v>
      </c>
      <c r="DH28" s="19"/>
      <c r="DI28" s="19">
        <v>7</v>
      </c>
      <c r="DJ28" s="19">
        <v>12</v>
      </c>
      <c r="DK28" s="19">
        <v>2</v>
      </c>
      <c r="DL28" s="19"/>
      <c r="DM28" s="19"/>
      <c r="DN28" s="19">
        <v>1</v>
      </c>
      <c r="DO28" s="19">
        <v>14</v>
      </c>
      <c r="DP28" s="19">
        <v>0</v>
      </c>
      <c r="DQ28" s="19"/>
      <c r="DR28" s="19">
        <v>2</v>
      </c>
      <c r="DS28" s="19" t="s">
        <v>674</v>
      </c>
      <c r="DT28" s="19"/>
      <c r="DU28" s="14">
        <v>1</v>
      </c>
      <c r="DV28" s="14">
        <v>1</v>
      </c>
      <c r="DW28" s="14">
        <v>1</v>
      </c>
      <c r="DX28" s="19"/>
      <c r="DY28" s="19"/>
      <c r="DZ28" s="19">
        <v>33138</v>
      </c>
      <c r="EA28" s="19">
        <v>235</v>
      </c>
      <c r="EB28" s="19">
        <v>27</v>
      </c>
      <c r="EC28" s="19">
        <v>24</v>
      </c>
      <c r="ED28" s="36">
        <v>33186</v>
      </c>
      <c r="EE28" s="22">
        <v>235.07297500000001</v>
      </c>
      <c r="EF28" s="36">
        <v>27</v>
      </c>
      <c r="EG28" s="36">
        <v>20</v>
      </c>
    </row>
    <row r="29" spans="1:137" s="8" customFormat="1" ht="51" x14ac:dyDescent="0.25">
      <c r="A29" s="33" t="s">
        <v>1129</v>
      </c>
      <c r="B29" s="19" t="s">
        <v>443</v>
      </c>
      <c r="C29" s="35" t="s">
        <v>676</v>
      </c>
      <c r="D29" s="35" t="s">
        <v>676</v>
      </c>
      <c r="E29" s="11">
        <v>2</v>
      </c>
      <c r="F29" s="19" t="s">
        <v>675</v>
      </c>
      <c r="G29" s="19" t="s">
        <v>438</v>
      </c>
      <c r="H29" s="6">
        <v>19</v>
      </c>
      <c r="I29" s="19" t="s">
        <v>676</v>
      </c>
      <c r="J29" s="19">
        <v>67961</v>
      </c>
      <c r="K29" s="19" t="s">
        <v>676</v>
      </c>
      <c r="L29" s="19" t="s">
        <v>677</v>
      </c>
      <c r="M29" s="19" t="s">
        <v>678</v>
      </c>
      <c r="N29" s="19" t="s">
        <v>433</v>
      </c>
      <c r="O29" s="19" t="s">
        <v>1100</v>
      </c>
      <c r="P29" s="14">
        <v>516482240</v>
      </c>
      <c r="Q29" s="19" t="s">
        <v>679</v>
      </c>
      <c r="R29" s="19" t="s">
        <v>1100</v>
      </c>
      <c r="S29" s="14">
        <v>516482240</v>
      </c>
      <c r="T29" s="19" t="s">
        <v>679</v>
      </c>
      <c r="U29" s="19">
        <v>5</v>
      </c>
      <c r="V29" s="19">
        <v>1</v>
      </c>
      <c r="W29" s="61">
        <f t="shared" ref="W29:W34" si="4">SUM(U29:V29)</f>
        <v>6</v>
      </c>
      <c r="X29" s="19">
        <v>5</v>
      </c>
      <c r="Y29" s="19">
        <v>5</v>
      </c>
      <c r="Z29" s="19">
        <v>1</v>
      </c>
      <c r="AA29" s="19">
        <v>1</v>
      </c>
      <c r="AB29" s="19">
        <v>5</v>
      </c>
      <c r="AC29" s="19"/>
      <c r="AD29" s="19">
        <v>3</v>
      </c>
      <c r="AE29" s="19"/>
      <c r="AF29" s="19">
        <v>2</v>
      </c>
      <c r="AG29" s="19"/>
      <c r="AH29" s="19"/>
      <c r="AI29" s="19"/>
      <c r="AJ29" s="19">
        <v>5</v>
      </c>
      <c r="AK29" s="19"/>
      <c r="AL29" s="19"/>
      <c r="AM29" s="19">
        <v>1</v>
      </c>
      <c r="AN29" s="19">
        <v>3</v>
      </c>
      <c r="AO29" s="19">
        <v>1</v>
      </c>
      <c r="AP29" s="19"/>
      <c r="AQ29" s="19">
        <v>1</v>
      </c>
      <c r="AR29" s="19">
        <v>1</v>
      </c>
      <c r="AS29" s="19">
        <v>0</v>
      </c>
      <c r="AT29" s="19">
        <v>1</v>
      </c>
      <c r="AU29" s="19">
        <v>4</v>
      </c>
      <c r="AV29" s="19">
        <v>5</v>
      </c>
      <c r="AW29" s="19">
        <v>89</v>
      </c>
      <c r="AX29" s="19">
        <v>31</v>
      </c>
      <c r="AY29" s="19"/>
      <c r="AZ29" s="19">
        <v>1</v>
      </c>
      <c r="BA29" s="19">
        <v>1</v>
      </c>
      <c r="BB29" s="19">
        <v>23</v>
      </c>
      <c r="BC29" s="19">
        <v>3</v>
      </c>
      <c r="BD29" s="19"/>
      <c r="BE29" s="19"/>
      <c r="BF29" s="19">
        <v>18</v>
      </c>
      <c r="BG29" s="19"/>
      <c r="BH29" s="19">
        <v>29</v>
      </c>
      <c r="BI29" s="19">
        <v>8</v>
      </c>
      <c r="BJ29" s="19"/>
      <c r="BK29" s="19">
        <v>24</v>
      </c>
      <c r="BL29" s="19"/>
      <c r="BM29" s="19">
        <v>19</v>
      </c>
      <c r="BN29" s="19">
        <v>1</v>
      </c>
      <c r="BO29" s="19"/>
      <c r="BP29" s="19">
        <v>1</v>
      </c>
      <c r="BQ29" s="19">
        <v>3</v>
      </c>
      <c r="BR29" s="19">
        <v>8</v>
      </c>
      <c r="BS29" s="19">
        <v>1</v>
      </c>
      <c r="BT29" s="19"/>
      <c r="BU29" s="19">
        <v>8</v>
      </c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>
        <v>4</v>
      </c>
      <c r="CI29" s="19">
        <v>2</v>
      </c>
      <c r="CJ29" s="19">
        <v>2</v>
      </c>
      <c r="CK29" s="19"/>
      <c r="CL29" s="19">
        <v>1</v>
      </c>
      <c r="CM29" s="19"/>
      <c r="CN29" s="19">
        <v>3</v>
      </c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>
        <v>3</v>
      </c>
      <c r="DD29" s="19"/>
      <c r="DE29" s="19"/>
      <c r="DF29" s="19"/>
      <c r="DG29" s="19"/>
      <c r="DH29" s="19"/>
      <c r="DI29" s="19"/>
      <c r="DJ29" s="19"/>
      <c r="DK29" s="19">
        <v>4</v>
      </c>
      <c r="DL29" s="19"/>
      <c r="DM29" s="19"/>
      <c r="DN29" s="19">
        <v>1</v>
      </c>
      <c r="DO29" s="19">
        <v>34</v>
      </c>
      <c r="DP29" s="19">
        <v>1</v>
      </c>
      <c r="DQ29" s="19" t="s">
        <v>680</v>
      </c>
      <c r="DR29" s="19">
        <v>2</v>
      </c>
      <c r="DS29" s="19" t="s">
        <v>681</v>
      </c>
      <c r="DT29" s="19" t="s">
        <v>682</v>
      </c>
      <c r="DU29" s="14">
        <v>1</v>
      </c>
      <c r="DV29" s="14">
        <v>1</v>
      </c>
      <c r="DW29" s="14">
        <v>1</v>
      </c>
      <c r="DX29" s="19" t="s">
        <v>683</v>
      </c>
      <c r="DY29" s="19" t="s">
        <v>684</v>
      </c>
      <c r="DZ29" s="19"/>
      <c r="EA29" s="19"/>
      <c r="EB29" s="19"/>
      <c r="EC29" s="19">
        <v>9</v>
      </c>
      <c r="ED29" s="36">
        <v>10063</v>
      </c>
      <c r="EE29" s="22">
        <v>104.48452400000001</v>
      </c>
      <c r="EF29" s="36">
        <v>15</v>
      </c>
      <c r="EG29" s="36">
        <v>9</v>
      </c>
    </row>
    <row r="30" spans="1:137" s="8" customFormat="1" x14ac:dyDescent="0.25">
      <c r="A30" s="33" t="s">
        <v>1130</v>
      </c>
      <c r="B30" s="19" t="s">
        <v>443</v>
      </c>
      <c r="C30" s="35" t="s">
        <v>687</v>
      </c>
      <c r="D30" s="35" t="s">
        <v>687</v>
      </c>
      <c r="E30" s="11">
        <v>1</v>
      </c>
      <c r="F30" s="19" t="s">
        <v>685</v>
      </c>
      <c r="G30" s="19" t="s">
        <v>686</v>
      </c>
      <c r="H30" s="6">
        <v>32</v>
      </c>
      <c r="I30" s="19" t="s">
        <v>687</v>
      </c>
      <c r="J30" s="19">
        <v>67923</v>
      </c>
      <c r="K30" s="19" t="s">
        <v>687</v>
      </c>
      <c r="L30" s="19" t="s">
        <v>688</v>
      </c>
      <c r="M30" s="19" t="s">
        <v>689</v>
      </c>
      <c r="N30" s="19" t="s">
        <v>213</v>
      </c>
      <c r="O30" s="19" t="s">
        <v>690</v>
      </c>
      <c r="P30" s="14">
        <v>549450169</v>
      </c>
      <c r="Q30" s="19" t="s">
        <v>691</v>
      </c>
      <c r="R30" s="19" t="s">
        <v>690</v>
      </c>
      <c r="S30" s="14">
        <v>549450169</v>
      </c>
      <c r="T30" s="19" t="s">
        <v>691</v>
      </c>
      <c r="U30" s="19">
        <v>1</v>
      </c>
      <c r="V30" s="19">
        <v>1</v>
      </c>
      <c r="W30" s="61">
        <f t="shared" si="4"/>
        <v>2</v>
      </c>
      <c r="X30" s="19">
        <v>1</v>
      </c>
      <c r="Y30" s="19">
        <v>1</v>
      </c>
      <c r="Z30" s="19">
        <v>0.4</v>
      </c>
      <c r="AA30" s="19">
        <v>0.2</v>
      </c>
      <c r="AB30" s="19">
        <v>1</v>
      </c>
      <c r="AC30" s="19">
        <v>0</v>
      </c>
      <c r="AD30" s="19">
        <v>0</v>
      </c>
      <c r="AE30" s="19">
        <v>0</v>
      </c>
      <c r="AF30" s="19">
        <v>1</v>
      </c>
      <c r="AG30" s="19">
        <v>0</v>
      </c>
      <c r="AH30" s="19">
        <v>0</v>
      </c>
      <c r="AI30" s="19">
        <v>1</v>
      </c>
      <c r="AJ30" s="19">
        <v>0</v>
      </c>
      <c r="AK30" s="19">
        <v>0</v>
      </c>
      <c r="AL30" s="19">
        <v>0</v>
      </c>
      <c r="AM30" s="19">
        <v>0</v>
      </c>
      <c r="AN30" s="19">
        <v>1</v>
      </c>
      <c r="AO30" s="19">
        <v>0</v>
      </c>
      <c r="AP30" s="19">
        <v>0</v>
      </c>
      <c r="AQ30" s="23">
        <v>0</v>
      </c>
      <c r="AR30" s="19">
        <v>1</v>
      </c>
      <c r="AS30" s="19">
        <v>0</v>
      </c>
      <c r="AT30" s="19">
        <v>1</v>
      </c>
      <c r="AU30" s="19">
        <v>0</v>
      </c>
      <c r="AV30" s="19">
        <v>11</v>
      </c>
      <c r="AW30" s="19">
        <v>27</v>
      </c>
      <c r="AX30" s="19">
        <v>3</v>
      </c>
      <c r="AY30" s="19">
        <v>0</v>
      </c>
      <c r="AZ30" s="19">
        <v>0</v>
      </c>
      <c r="BA30" s="19">
        <v>0</v>
      </c>
      <c r="BB30" s="19">
        <v>15</v>
      </c>
      <c r="BC30" s="19">
        <v>3</v>
      </c>
      <c r="BD30" s="19">
        <v>0</v>
      </c>
      <c r="BE30" s="19">
        <v>0</v>
      </c>
      <c r="BF30" s="19">
        <v>5</v>
      </c>
      <c r="BG30" s="19">
        <v>0</v>
      </c>
      <c r="BH30" s="19">
        <v>4</v>
      </c>
      <c r="BI30" s="19">
        <v>11</v>
      </c>
      <c r="BJ30" s="19">
        <v>0</v>
      </c>
      <c r="BK30" s="19">
        <v>1</v>
      </c>
      <c r="BL30" s="19">
        <v>0</v>
      </c>
      <c r="BM30" s="19">
        <v>14</v>
      </c>
      <c r="BN30" s="19">
        <v>0</v>
      </c>
      <c r="BO30" s="19">
        <v>0</v>
      </c>
      <c r="BP30" s="19">
        <v>0</v>
      </c>
      <c r="BQ30" s="19">
        <v>1</v>
      </c>
      <c r="BR30" s="19">
        <v>4</v>
      </c>
      <c r="BS30" s="19">
        <v>1</v>
      </c>
      <c r="BT30" s="19">
        <v>0</v>
      </c>
      <c r="BU30" s="19">
        <v>0</v>
      </c>
      <c r="BV30" s="19">
        <v>0</v>
      </c>
      <c r="BW30" s="19">
        <v>2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8</v>
      </c>
      <c r="CI30" s="19">
        <v>1</v>
      </c>
      <c r="CJ30" s="19">
        <v>0</v>
      </c>
      <c r="CK30" s="19">
        <v>0</v>
      </c>
      <c r="CL30" s="19">
        <v>1</v>
      </c>
      <c r="CM30" s="19">
        <v>2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19">
        <v>10</v>
      </c>
      <c r="DP30" s="19">
        <v>1</v>
      </c>
      <c r="DQ30" s="19" t="s">
        <v>692</v>
      </c>
      <c r="DR30" s="19">
        <v>2</v>
      </c>
      <c r="DS30" s="19"/>
      <c r="DT30" s="19"/>
      <c r="DU30" s="14">
        <v>1</v>
      </c>
      <c r="DV30" s="14">
        <v>1</v>
      </c>
      <c r="DW30" s="14">
        <v>1</v>
      </c>
      <c r="DX30" s="19"/>
      <c r="DY30" s="19" t="s">
        <v>693</v>
      </c>
      <c r="DZ30" s="19">
        <v>3299</v>
      </c>
      <c r="EA30" s="19">
        <v>72.989999999999995</v>
      </c>
      <c r="EB30" s="19">
        <v>13</v>
      </c>
      <c r="EC30" s="19">
        <v>13</v>
      </c>
      <c r="ED30" s="36">
        <v>3088</v>
      </c>
      <c r="EE30" s="22">
        <v>72.933372000000006</v>
      </c>
      <c r="EF30" s="36">
        <v>13</v>
      </c>
      <c r="EG30" s="36">
        <v>8</v>
      </c>
    </row>
    <row r="31" spans="1:137" s="8" customFormat="1" ht="25.5" x14ac:dyDescent="0.25">
      <c r="A31" s="33" t="s">
        <v>1131</v>
      </c>
      <c r="B31" s="19" t="s">
        <v>443</v>
      </c>
      <c r="C31" s="35" t="s">
        <v>695</v>
      </c>
      <c r="D31" s="35" t="s">
        <v>695</v>
      </c>
      <c r="E31" s="11">
        <v>1</v>
      </c>
      <c r="F31" s="19" t="s">
        <v>694</v>
      </c>
      <c r="G31" s="19" t="s">
        <v>440</v>
      </c>
      <c r="H31" s="6">
        <v>157</v>
      </c>
      <c r="I31" s="19" t="s">
        <v>695</v>
      </c>
      <c r="J31" s="19">
        <v>67971</v>
      </c>
      <c r="K31" s="19" t="s">
        <v>695</v>
      </c>
      <c r="L31" s="19" t="s">
        <v>696</v>
      </c>
      <c r="M31" s="19" t="s">
        <v>697</v>
      </c>
      <c r="N31" s="19" t="s">
        <v>213</v>
      </c>
      <c r="O31" s="19" t="s">
        <v>698</v>
      </c>
      <c r="P31" s="14">
        <v>516472211</v>
      </c>
      <c r="Q31" s="19" t="s">
        <v>699</v>
      </c>
      <c r="R31" s="19" t="s">
        <v>698</v>
      </c>
      <c r="S31" s="14">
        <v>516472211</v>
      </c>
      <c r="T31" s="19" t="s">
        <v>699</v>
      </c>
      <c r="U31" s="19">
        <v>1</v>
      </c>
      <c r="V31" s="19">
        <v>1</v>
      </c>
      <c r="W31" s="61">
        <f t="shared" si="4"/>
        <v>2</v>
      </c>
      <c r="X31" s="19">
        <v>1</v>
      </c>
      <c r="Y31" s="19">
        <v>1</v>
      </c>
      <c r="Z31" s="19">
        <v>1</v>
      </c>
      <c r="AA31" s="19">
        <v>1</v>
      </c>
      <c r="AB31" s="19">
        <v>1</v>
      </c>
      <c r="AC31" s="19"/>
      <c r="AD31" s="19"/>
      <c r="AE31" s="19"/>
      <c r="AF31" s="19">
        <v>1</v>
      </c>
      <c r="AG31" s="19"/>
      <c r="AH31" s="19"/>
      <c r="AI31" s="19"/>
      <c r="AJ31" s="19">
        <v>1</v>
      </c>
      <c r="AK31" s="19"/>
      <c r="AL31" s="19"/>
      <c r="AM31" s="19"/>
      <c r="AN31" s="19">
        <v>1</v>
      </c>
      <c r="AO31" s="19"/>
      <c r="AP31" s="19"/>
      <c r="AQ31" s="23">
        <v>0</v>
      </c>
      <c r="AR31" s="19">
        <v>1</v>
      </c>
      <c r="AS31" s="19">
        <v>0</v>
      </c>
      <c r="AT31" s="19">
        <v>1</v>
      </c>
      <c r="AU31" s="19">
        <v>2</v>
      </c>
      <c r="AV31" s="19">
        <v>5</v>
      </c>
      <c r="AW31" s="19">
        <v>51</v>
      </c>
      <c r="AX31" s="19">
        <v>21</v>
      </c>
      <c r="AY31" s="19">
        <v>8</v>
      </c>
      <c r="AZ31" s="19">
        <v>1</v>
      </c>
      <c r="BA31" s="19">
        <v>2</v>
      </c>
      <c r="BB31" s="19">
        <v>9</v>
      </c>
      <c r="BC31" s="19">
        <v>0</v>
      </c>
      <c r="BD31" s="19">
        <v>0</v>
      </c>
      <c r="BE31" s="19">
        <v>0</v>
      </c>
      <c r="BF31" s="19">
        <v>26</v>
      </c>
      <c r="BG31" s="19">
        <v>0</v>
      </c>
      <c r="BH31" s="19">
        <v>15</v>
      </c>
      <c r="BI31" s="19">
        <v>5</v>
      </c>
      <c r="BJ31" s="19">
        <v>0</v>
      </c>
      <c r="BK31" s="19">
        <v>5</v>
      </c>
      <c r="BL31" s="19">
        <v>0</v>
      </c>
      <c r="BM31" s="19">
        <v>29</v>
      </c>
      <c r="BN31" s="19">
        <v>0</v>
      </c>
      <c r="BO31" s="19">
        <v>1</v>
      </c>
      <c r="BP31" s="19">
        <v>0</v>
      </c>
      <c r="BQ31" s="19">
        <v>7</v>
      </c>
      <c r="BR31" s="19">
        <v>2</v>
      </c>
      <c r="BS31" s="19">
        <v>0</v>
      </c>
      <c r="BT31" s="19">
        <v>0</v>
      </c>
      <c r="BU31" s="19">
        <v>5</v>
      </c>
      <c r="BV31" s="19">
        <v>0</v>
      </c>
      <c r="BW31" s="19">
        <v>1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1</v>
      </c>
      <c r="CM31" s="19">
        <v>1</v>
      </c>
      <c r="CN31" s="19">
        <v>2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1</v>
      </c>
      <c r="DF31" s="19">
        <v>0</v>
      </c>
      <c r="DG31" s="19">
        <v>0</v>
      </c>
      <c r="DH31" s="19">
        <v>0</v>
      </c>
      <c r="DI31" s="19">
        <v>0</v>
      </c>
      <c r="DJ31" s="19">
        <v>0</v>
      </c>
      <c r="DK31" s="19">
        <v>2</v>
      </c>
      <c r="DL31" s="19">
        <v>0</v>
      </c>
      <c r="DM31" s="19">
        <v>0</v>
      </c>
      <c r="DN31" s="19">
        <v>0</v>
      </c>
      <c r="DO31" s="19">
        <v>10</v>
      </c>
      <c r="DP31" s="19">
        <v>1</v>
      </c>
      <c r="DQ31" s="19" t="s">
        <v>700</v>
      </c>
      <c r="DR31" s="19">
        <v>1</v>
      </c>
      <c r="DS31" s="19" t="s">
        <v>701</v>
      </c>
      <c r="DT31" s="19" t="s">
        <v>702</v>
      </c>
      <c r="DU31" s="14">
        <v>1</v>
      </c>
      <c r="DV31" s="14">
        <v>0</v>
      </c>
      <c r="DW31" s="14">
        <v>1</v>
      </c>
      <c r="DX31" s="19"/>
      <c r="DY31" s="19"/>
      <c r="DZ31" s="19">
        <v>5459</v>
      </c>
      <c r="EA31" s="19">
        <v>98</v>
      </c>
      <c r="EB31" s="19">
        <v>15</v>
      </c>
      <c r="EC31" s="19">
        <v>13</v>
      </c>
      <c r="ED31" s="36">
        <v>5433</v>
      </c>
      <c r="EE31" s="22">
        <v>79.454389000000006</v>
      </c>
      <c r="EF31" s="36">
        <v>15</v>
      </c>
      <c r="EG31" s="36">
        <v>8</v>
      </c>
    </row>
    <row r="32" spans="1:137" s="8" customFormat="1" ht="38.25" x14ac:dyDescent="0.25">
      <c r="A32" s="33" t="s">
        <v>1132</v>
      </c>
      <c r="B32" s="19" t="s">
        <v>443</v>
      </c>
      <c r="C32" s="35" t="s">
        <v>705</v>
      </c>
      <c r="D32" s="35" t="s">
        <v>705</v>
      </c>
      <c r="E32" s="11">
        <v>3</v>
      </c>
      <c r="F32" s="19" t="s">
        <v>703</v>
      </c>
      <c r="G32" s="19" t="s">
        <v>437</v>
      </c>
      <c r="H32" s="6" t="s">
        <v>704</v>
      </c>
      <c r="I32" s="19" t="s">
        <v>705</v>
      </c>
      <c r="J32" s="19">
        <v>69201</v>
      </c>
      <c r="K32" s="19" t="s">
        <v>705</v>
      </c>
      <c r="L32" s="19" t="s">
        <v>706</v>
      </c>
      <c r="M32" s="19" t="s">
        <v>707</v>
      </c>
      <c r="N32" s="19" t="s">
        <v>708</v>
      </c>
      <c r="O32" s="19" t="s">
        <v>709</v>
      </c>
      <c r="P32" s="14">
        <v>591444602</v>
      </c>
      <c r="Q32" s="19" t="s">
        <v>710</v>
      </c>
      <c r="R32" s="19" t="s">
        <v>709</v>
      </c>
      <c r="S32" s="14">
        <v>519444602</v>
      </c>
      <c r="T32" s="19" t="s">
        <v>710</v>
      </c>
      <c r="U32" s="19">
        <v>5</v>
      </c>
      <c r="V32" s="19">
        <v>1</v>
      </c>
      <c r="W32" s="61">
        <f t="shared" si="4"/>
        <v>6</v>
      </c>
      <c r="X32" s="19">
        <v>4.5</v>
      </c>
      <c r="Y32" s="19">
        <v>4.5</v>
      </c>
      <c r="Z32" s="19">
        <v>1</v>
      </c>
      <c r="AA32" s="19">
        <v>1</v>
      </c>
      <c r="AB32" s="19">
        <v>5</v>
      </c>
      <c r="AC32" s="19">
        <v>0</v>
      </c>
      <c r="AD32" s="19">
        <v>4</v>
      </c>
      <c r="AE32" s="19">
        <v>1</v>
      </c>
      <c r="AF32" s="19">
        <v>0</v>
      </c>
      <c r="AG32" s="19">
        <v>0</v>
      </c>
      <c r="AH32" s="19">
        <v>2</v>
      </c>
      <c r="AI32" s="19">
        <v>0</v>
      </c>
      <c r="AJ32" s="19">
        <v>3</v>
      </c>
      <c r="AK32" s="19">
        <v>0</v>
      </c>
      <c r="AL32" s="19">
        <v>0</v>
      </c>
      <c r="AM32" s="19">
        <v>0</v>
      </c>
      <c r="AN32" s="19">
        <v>4</v>
      </c>
      <c r="AO32" s="19">
        <v>1</v>
      </c>
      <c r="AP32" s="19">
        <v>0</v>
      </c>
      <c r="AQ32" s="19">
        <v>1</v>
      </c>
      <c r="AR32" s="19">
        <v>1</v>
      </c>
      <c r="AS32" s="19">
        <v>1</v>
      </c>
      <c r="AT32" s="19">
        <v>1</v>
      </c>
      <c r="AU32" s="19">
        <v>5</v>
      </c>
      <c r="AV32" s="19">
        <v>6</v>
      </c>
      <c r="AW32" s="19">
        <v>120</v>
      </c>
      <c r="AX32" s="19">
        <v>76</v>
      </c>
      <c r="AY32" s="19">
        <v>0</v>
      </c>
      <c r="AZ32" s="19">
        <v>5</v>
      </c>
      <c r="BA32" s="19">
        <v>35</v>
      </c>
      <c r="BB32" s="19">
        <v>25</v>
      </c>
      <c r="BC32" s="19">
        <v>41</v>
      </c>
      <c r="BD32" s="19">
        <v>42</v>
      </c>
      <c r="BE32" s="19">
        <v>1</v>
      </c>
      <c r="BF32" s="19">
        <v>40</v>
      </c>
      <c r="BG32" s="19">
        <v>1</v>
      </c>
      <c r="BH32" s="19">
        <v>27</v>
      </c>
      <c r="BI32" s="19">
        <v>9</v>
      </c>
      <c r="BJ32" s="19">
        <v>0</v>
      </c>
      <c r="BK32" s="19">
        <v>12</v>
      </c>
      <c r="BL32" s="19">
        <v>10</v>
      </c>
      <c r="BM32" s="19">
        <v>38</v>
      </c>
      <c r="BN32" s="19">
        <v>11</v>
      </c>
      <c r="BO32" s="19">
        <v>0</v>
      </c>
      <c r="BP32" s="19">
        <v>2</v>
      </c>
      <c r="BQ32" s="19">
        <v>12</v>
      </c>
      <c r="BR32" s="19">
        <v>35</v>
      </c>
      <c r="BS32" s="19">
        <v>1</v>
      </c>
      <c r="BT32" s="19">
        <v>0</v>
      </c>
      <c r="BU32" s="19">
        <v>1</v>
      </c>
      <c r="BV32" s="19">
        <v>4</v>
      </c>
      <c r="BW32" s="19">
        <v>12</v>
      </c>
      <c r="BX32" s="19">
        <v>2</v>
      </c>
      <c r="BY32" s="19">
        <v>1</v>
      </c>
      <c r="BZ32" s="19">
        <v>0</v>
      </c>
      <c r="CA32" s="19">
        <v>0</v>
      </c>
      <c r="CB32" s="19">
        <v>0</v>
      </c>
      <c r="CC32" s="19">
        <v>0</v>
      </c>
      <c r="CD32" s="19">
        <v>2</v>
      </c>
      <c r="CE32" s="19">
        <v>4</v>
      </c>
      <c r="CF32" s="19">
        <v>0</v>
      </c>
      <c r="CG32" s="19">
        <v>0</v>
      </c>
      <c r="CH32" s="19">
        <v>56</v>
      </c>
      <c r="CI32" s="19">
        <v>5</v>
      </c>
      <c r="CJ32" s="19">
        <v>3</v>
      </c>
      <c r="CK32" s="19">
        <v>0</v>
      </c>
      <c r="CL32" s="19">
        <v>6</v>
      </c>
      <c r="CM32" s="19">
        <v>0</v>
      </c>
      <c r="CN32" s="19">
        <v>21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3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6</v>
      </c>
      <c r="DJ32" s="19">
        <v>0</v>
      </c>
      <c r="DK32" s="19">
        <v>15</v>
      </c>
      <c r="DL32" s="19">
        <v>1</v>
      </c>
      <c r="DM32" s="19">
        <v>0</v>
      </c>
      <c r="DN32" s="19">
        <v>1</v>
      </c>
      <c r="DO32" s="19">
        <v>64</v>
      </c>
      <c r="DP32" s="19">
        <v>0</v>
      </c>
      <c r="DQ32" s="19"/>
      <c r="DR32" s="19">
        <v>2</v>
      </c>
      <c r="DS32" s="19" t="s">
        <v>711</v>
      </c>
      <c r="DT32" s="19" t="s">
        <v>712</v>
      </c>
      <c r="DU32" s="14">
        <v>1</v>
      </c>
      <c r="DV32" s="14">
        <v>1</v>
      </c>
      <c r="DW32" s="14">
        <v>1</v>
      </c>
      <c r="DX32" s="19"/>
      <c r="DY32" s="19"/>
      <c r="DZ32" s="19">
        <v>14980</v>
      </c>
      <c r="EA32" s="19">
        <v>155.22</v>
      </c>
      <c r="EB32" s="19">
        <v>11</v>
      </c>
      <c r="EC32" s="19">
        <v>11</v>
      </c>
      <c r="ED32" s="36">
        <v>14952</v>
      </c>
      <c r="EE32" s="22">
        <v>155.30009799999999</v>
      </c>
      <c r="EF32" s="36">
        <v>11</v>
      </c>
      <c r="EG32" s="36">
        <v>11</v>
      </c>
    </row>
    <row r="33" spans="1:137" s="8" customFormat="1" ht="38.25" x14ac:dyDescent="0.25">
      <c r="A33" s="33" t="s">
        <v>1133</v>
      </c>
      <c r="B33" s="19" t="s">
        <v>443</v>
      </c>
      <c r="C33" s="35" t="s">
        <v>714</v>
      </c>
      <c r="D33" s="35" t="s">
        <v>714</v>
      </c>
      <c r="E33" s="11">
        <v>2</v>
      </c>
      <c r="F33" s="19" t="s">
        <v>713</v>
      </c>
      <c r="G33" s="19" t="s">
        <v>442</v>
      </c>
      <c r="H33" s="6">
        <v>1</v>
      </c>
      <c r="I33" s="19" t="s">
        <v>714</v>
      </c>
      <c r="J33" s="19">
        <v>67172</v>
      </c>
      <c r="K33" s="19" t="s">
        <v>714</v>
      </c>
      <c r="L33" s="19" t="s">
        <v>715</v>
      </c>
      <c r="M33" s="19" t="s">
        <v>716</v>
      </c>
      <c r="N33" s="19" t="s">
        <v>717</v>
      </c>
      <c r="O33" s="19" t="s">
        <v>718</v>
      </c>
      <c r="P33" s="14">
        <v>515266461</v>
      </c>
      <c r="Q33" s="19" t="s">
        <v>719</v>
      </c>
      <c r="R33" s="19" t="s">
        <v>720</v>
      </c>
      <c r="S33" s="14">
        <v>515266462</v>
      </c>
      <c r="T33" s="19" t="s">
        <v>721</v>
      </c>
      <c r="U33" s="19">
        <v>2</v>
      </c>
      <c r="V33" s="19">
        <v>0</v>
      </c>
      <c r="W33" s="61">
        <f t="shared" si="4"/>
        <v>2</v>
      </c>
      <c r="X33" s="19">
        <v>2</v>
      </c>
      <c r="Y33" s="19">
        <v>2</v>
      </c>
      <c r="Z33" s="19">
        <v>0</v>
      </c>
      <c r="AA33" s="19">
        <v>0</v>
      </c>
      <c r="AB33" s="19">
        <v>1</v>
      </c>
      <c r="AC33" s="19">
        <v>0</v>
      </c>
      <c r="AD33" s="19">
        <v>1</v>
      </c>
      <c r="AE33" s="19">
        <v>0</v>
      </c>
      <c r="AF33" s="19">
        <v>1</v>
      </c>
      <c r="AG33" s="19">
        <v>0</v>
      </c>
      <c r="AH33" s="19">
        <v>1</v>
      </c>
      <c r="AI33" s="19">
        <v>0</v>
      </c>
      <c r="AJ33" s="19">
        <v>1</v>
      </c>
      <c r="AK33" s="19">
        <v>0</v>
      </c>
      <c r="AL33" s="19">
        <v>0</v>
      </c>
      <c r="AM33" s="19">
        <v>0</v>
      </c>
      <c r="AN33" s="19">
        <v>2</v>
      </c>
      <c r="AO33" s="19">
        <v>0</v>
      </c>
      <c r="AP33" s="19">
        <v>0</v>
      </c>
      <c r="AQ33" s="19">
        <v>1</v>
      </c>
      <c r="AR33" s="19">
        <v>1</v>
      </c>
      <c r="AS33" s="19">
        <v>0</v>
      </c>
      <c r="AT33" s="19">
        <v>1</v>
      </c>
      <c r="AU33" s="19">
        <v>3</v>
      </c>
      <c r="AV33" s="19">
        <v>2</v>
      </c>
      <c r="AW33" s="19">
        <v>90</v>
      </c>
      <c r="AX33" s="19">
        <v>21</v>
      </c>
      <c r="AY33" s="19">
        <v>3</v>
      </c>
      <c r="AZ33" s="19">
        <v>17</v>
      </c>
      <c r="BA33" s="19">
        <v>8</v>
      </c>
      <c r="BB33" s="19">
        <v>0</v>
      </c>
      <c r="BC33" s="19">
        <v>11</v>
      </c>
      <c r="BD33" s="19">
        <v>2</v>
      </c>
      <c r="BE33" s="19">
        <v>0</v>
      </c>
      <c r="BF33" s="19">
        <v>19</v>
      </c>
      <c r="BG33" s="19">
        <v>0</v>
      </c>
      <c r="BH33" s="19">
        <v>21</v>
      </c>
      <c r="BI33" s="19">
        <v>3</v>
      </c>
      <c r="BJ33" s="19">
        <v>0</v>
      </c>
      <c r="BK33" s="19">
        <v>10</v>
      </c>
      <c r="BL33" s="19">
        <v>0</v>
      </c>
      <c r="BM33" s="19">
        <v>66</v>
      </c>
      <c r="BN33" s="19">
        <v>0</v>
      </c>
      <c r="BO33" s="19">
        <v>0</v>
      </c>
      <c r="BP33" s="19">
        <v>0</v>
      </c>
      <c r="BQ33" s="19">
        <v>3</v>
      </c>
      <c r="BR33" s="19">
        <v>3</v>
      </c>
      <c r="BS33" s="19">
        <v>0</v>
      </c>
      <c r="BT33" s="19">
        <v>0</v>
      </c>
      <c r="BU33" s="19">
        <v>0</v>
      </c>
      <c r="BV33" s="19">
        <v>1</v>
      </c>
      <c r="BW33" s="19">
        <v>3</v>
      </c>
      <c r="BX33" s="19">
        <v>0</v>
      </c>
      <c r="BY33" s="19">
        <v>0</v>
      </c>
      <c r="BZ33" s="19">
        <v>0</v>
      </c>
      <c r="CA33" s="19">
        <v>0</v>
      </c>
      <c r="CB33" s="19">
        <v>1</v>
      </c>
      <c r="CC33" s="19">
        <v>0</v>
      </c>
      <c r="CD33" s="19">
        <v>1</v>
      </c>
      <c r="CE33" s="19">
        <v>1</v>
      </c>
      <c r="CF33" s="19">
        <v>0</v>
      </c>
      <c r="CG33" s="19">
        <v>0</v>
      </c>
      <c r="CH33" s="19">
        <v>0</v>
      </c>
      <c r="CI33" s="19">
        <v>0</v>
      </c>
      <c r="CJ33" s="19">
        <v>1</v>
      </c>
      <c r="CK33" s="19">
        <v>0</v>
      </c>
      <c r="CL33" s="19">
        <v>0</v>
      </c>
      <c r="CM33" s="19">
        <v>0</v>
      </c>
      <c r="CN33" s="19">
        <v>2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1</v>
      </c>
      <c r="DJ33" s="19">
        <v>1</v>
      </c>
      <c r="DK33" s="19">
        <v>0</v>
      </c>
      <c r="DL33" s="19">
        <v>0</v>
      </c>
      <c r="DM33" s="19">
        <v>0</v>
      </c>
      <c r="DN33" s="19">
        <v>0</v>
      </c>
      <c r="DO33" s="19">
        <v>21</v>
      </c>
      <c r="DP33" s="19">
        <v>1</v>
      </c>
      <c r="DQ33" s="19" t="s">
        <v>722</v>
      </c>
      <c r="DR33" s="19">
        <v>3</v>
      </c>
      <c r="DS33" s="19"/>
      <c r="DT33" s="19"/>
      <c r="DU33" s="14">
        <v>1</v>
      </c>
      <c r="DV33" s="14">
        <v>1</v>
      </c>
      <c r="DW33" s="14">
        <v>1</v>
      </c>
      <c r="DX33" s="19"/>
      <c r="DY33" s="19"/>
      <c r="DZ33" s="19">
        <v>6624</v>
      </c>
      <c r="EA33" s="19">
        <v>10181</v>
      </c>
      <c r="EB33" s="19">
        <v>9</v>
      </c>
      <c r="EC33" s="19">
        <v>8</v>
      </c>
      <c r="ED33" s="36">
        <v>6464</v>
      </c>
      <c r="EE33" s="22">
        <v>101.88851500000001</v>
      </c>
      <c r="EF33" s="36">
        <v>9</v>
      </c>
      <c r="EG33" s="36">
        <v>7</v>
      </c>
    </row>
    <row r="34" spans="1:137" s="8" customFormat="1" ht="25.5" x14ac:dyDescent="0.25">
      <c r="A34" s="33" t="s">
        <v>1134</v>
      </c>
      <c r="B34" s="19" t="s">
        <v>443</v>
      </c>
      <c r="C34" s="35" t="s">
        <v>725</v>
      </c>
      <c r="D34" s="35" t="s">
        <v>725</v>
      </c>
      <c r="E34" s="11">
        <v>3</v>
      </c>
      <c r="F34" s="19" t="s">
        <v>723</v>
      </c>
      <c r="G34" s="19" t="s">
        <v>724</v>
      </c>
      <c r="H34" s="6">
        <v>125</v>
      </c>
      <c r="I34" s="19" t="s">
        <v>725</v>
      </c>
      <c r="J34" s="19">
        <v>67211</v>
      </c>
      <c r="K34" s="19" t="s">
        <v>725</v>
      </c>
      <c r="L34" s="19" t="s">
        <v>1074</v>
      </c>
      <c r="M34" s="30" t="s">
        <v>1082</v>
      </c>
      <c r="N34" s="19" t="s">
        <v>190</v>
      </c>
      <c r="O34" s="19" t="s">
        <v>726</v>
      </c>
      <c r="P34" s="14">
        <v>515300750</v>
      </c>
      <c r="Q34" s="19" t="s">
        <v>727</v>
      </c>
      <c r="R34" s="19" t="s">
        <v>726</v>
      </c>
      <c r="S34" s="14">
        <v>515300750</v>
      </c>
      <c r="T34" s="19" t="s">
        <v>727</v>
      </c>
      <c r="U34" s="19">
        <v>5</v>
      </c>
      <c r="V34" s="19">
        <v>6</v>
      </c>
      <c r="W34" s="61">
        <f t="shared" si="4"/>
        <v>11</v>
      </c>
      <c r="X34" s="19">
        <v>5</v>
      </c>
      <c r="Y34" s="19">
        <v>5</v>
      </c>
      <c r="Z34" s="19">
        <v>1</v>
      </c>
      <c r="AA34" s="19">
        <v>1</v>
      </c>
      <c r="AB34" s="19">
        <v>5</v>
      </c>
      <c r="AC34" s="19"/>
      <c r="AD34" s="19">
        <v>1</v>
      </c>
      <c r="AE34" s="19">
        <v>2</v>
      </c>
      <c r="AF34" s="19">
        <v>2</v>
      </c>
      <c r="AG34" s="19"/>
      <c r="AH34" s="19">
        <v>2</v>
      </c>
      <c r="AI34" s="19">
        <v>2</v>
      </c>
      <c r="AJ34" s="19">
        <v>1</v>
      </c>
      <c r="AK34" s="19"/>
      <c r="AL34" s="19"/>
      <c r="AM34" s="19">
        <v>4</v>
      </c>
      <c r="AN34" s="19"/>
      <c r="AO34" s="19">
        <v>1</v>
      </c>
      <c r="AP34" s="19"/>
      <c r="AQ34" s="23">
        <v>0</v>
      </c>
      <c r="AR34" s="19">
        <v>1</v>
      </c>
      <c r="AS34" s="19">
        <v>1</v>
      </c>
      <c r="AT34" s="19">
        <v>1</v>
      </c>
      <c r="AU34" s="19">
        <v>5</v>
      </c>
      <c r="AV34" s="19">
        <v>2</v>
      </c>
      <c r="AW34" s="19">
        <v>75</v>
      </c>
      <c r="AX34" s="19">
        <v>46</v>
      </c>
      <c r="AY34" s="19">
        <v>15</v>
      </c>
      <c r="AZ34" s="19">
        <v>3</v>
      </c>
      <c r="BA34" s="19">
        <v>21</v>
      </c>
      <c r="BB34" s="19">
        <v>23</v>
      </c>
      <c r="BC34" s="19">
        <v>19</v>
      </c>
      <c r="BD34" s="19">
        <v>3</v>
      </c>
      <c r="BE34" s="19">
        <v>0</v>
      </c>
      <c r="BF34" s="19">
        <v>50</v>
      </c>
      <c r="BG34" s="19">
        <v>0</v>
      </c>
      <c r="BH34" s="19">
        <v>25</v>
      </c>
      <c r="BI34" s="19">
        <v>0</v>
      </c>
      <c r="BJ34" s="19">
        <v>0</v>
      </c>
      <c r="BK34" s="19">
        <v>17</v>
      </c>
      <c r="BL34" s="19">
        <v>0</v>
      </c>
      <c r="BM34" s="19">
        <v>36</v>
      </c>
      <c r="BN34" s="19">
        <v>0</v>
      </c>
      <c r="BO34" s="19">
        <v>0</v>
      </c>
      <c r="BP34" s="19">
        <v>3</v>
      </c>
      <c r="BQ34" s="19">
        <v>43</v>
      </c>
      <c r="BR34" s="19">
        <v>8</v>
      </c>
      <c r="BS34" s="19">
        <v>0</v>
      </c>
      <c r="BT34" s="19">
        <v>1</v>
      </c>
      <c r="BU34" s="19">
        <v>5</v>
      </c>
      <c r="BV34" s="19">
        <v>1</v>
      </c>
      <c r="BW34" s="19">
        <v>28</v>
      </c>
      <c r="BX34" s="19">
        <v>1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5</v>
      </c>
      <c r="CF34" s="19">
        <v>0</v>
      </c>
      <c r="CG34" s="19">
        <v>2</v>
      </c>
      <c r="CH34" s="19">
        <v>1</v>
      </c>
      <c r="CI34" s="19">
        <v>0</v>
      </c>
      <c r="CJ34" s="19">
        <v>0</v>
      </c>
      <c r="CK34" s="19">
        <v>0</v>
      </c>
      <c r="CL34" s="19">
        <v>3</v>
      </c>
      <c r="CM34" s="19">
        <v>11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0</v>
      </c>
      <c r="DG34" s="19">
        <v>0</v>
      </c>
      <c r="DH34" s="19">
        <v>1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O34" s="19"/>
      <c r="DP34" s="19">
        <v>1</v>
      </c>
      <c r="DQ34" s="19" t="s">
        <v>728</v>
      </c>
      <c r="DR34" s="19">
        <v>3</v>
      </c>
      <c r="DS34" s="19" t="s">
        <v>729</v>
      </c>
      <c r="DT34" s="19"/>
      <c r="DU34" s="14">
        <v>1</v>
      </c>
      <c r="DV34" s="14">
        <v>1</v>
      </c>
      <c r="DW34" s="14">
        <v>1</v>
      </c>
      <c r="DX34" s="19"/>
      <c r="DY34" s="19"/>
      <c r="DZ34" s="19"/>
      <c r="EA34" s="19"/>
      <c r="EB34" s="19">
        <v>18</v>
      </c>
      <c r="EC34" s="19">
        <v>18</v>
      </c>
      <c r="ED34" s="36">
        <v>13612</v>
      </c>
      <c r="EE34" s="22">
        <v>189.02549999999999</v>
      </c>
      <c r="EF34" s="36">
        <v>18</v>
      </c>
      <c r="EG34" s="36">
        <v>17</v>
      </c>
    </row>
    <row r="35" spans="1:137" s="8" customFormat="1" ht="153" x14ac:dyDescent="0.25">
      <c r="A35" s="33" t="s">
        <v>1135</v>
      </c>
      <c r="B35" s="19" t="s">
        <v>443</v>
      </c>
      <c r="C35" s="35" t="s">
        <v>731</v>
      </c>
      <c r="D35" s="35" t="s">
        <v>731</v>
      </c>
      <c r="E35" s="11">
        <v>1</v>
      </c>
      <c r="F35" s="19" t="s">
        <v>730</v>
      </c>
      <c r="G35" s="19" t="s">
        <v>441</v>
      </c>
      <c r="H35" s="6">
        <v>20</v>
      </c>
      <c r="I35" s="19" t="s">
        <v>731</v>
      </c>
      <c r="J35" s="19">
        <v>67974</v>
      </c>
      <c r="K35" s="19" t="s">
        <v>731</v>
      </c>
      <c r="L35" s="19" t="s">
        <v>732</v>
      </c>
      <c r="M35" s="19" t="s">
        <v>733</v>
      </c>
      <c r="N35" s="19" t="s">
        <v>224</v>
      </c>
      <c r="O35" s="19" t="s">
        <v>734</v>
      </c>
      <c r="P35" s="14">
        <v>516463108</v>
      </c>
      <c r="Q35" s="19" t="s">
        <v>735</v>
      </c>
      <c r="R35" s="19" t="s">
        <v>734</v>
      </c>
      <c r="S35" s="14">
        <v>516463108</v>
      </c>
      <c r="T35" s="19" t="s">
        <v>735</v>
      </c>
      <c r="U35" s="19">
        <v>1</v>
      </c>
      <c r="V35" s="19">
        <v>1</v>
      </c>
      <c r="W35" s="61">
        <f t="shared" ref="W35:W36" si="5">SUM(U35:V35)</f>
        <v>2</v>
      </c>
      <c r="X35" s="19">
        <v>1</v>
      </c>
      <c r="Y35" s="19">
        <v>1</v>
      </c>
      <c r="Z35" s="19">
        <v>1</v>
      </c>
      <c r="AA35" s="19">
        <v>1</v>
      </c>
      <c r="AB35" s="19">
        <v>1</v>
      </c>
      <c r="AC35" s="19"/>
      <c r="AD35" s="19"/>
      <c r="AE35" s="19"/>
      <c r="AF35" s="19">
        <v>1</v>
      </c>
      <c r="AG35" s="19"/>
      <c r="AH35" s="19">
        <v>1</v>
      </c>
      <c r="AI35" s="19"/>
      <c r="AJ35" s="19"/>
      <c r="AK35" s="19"/>
      <c r="AL35" s="19"/>
      <c r="AM35" s="19"/>
      <c r="AN35" s="19">
        <v>1</v>
      </c>
      <c r="AO35" s="19"/>
      <c r="AP35" s="19"/>
      <c r="AQ35" s="23">
        <v>0</v>
      </c>
      <c r="AR35" s="19">
        <v>1</v>
      </c>
      <c r="AS35" s="19">
        <v>0</v>
      </c>
      <c r="AT35" s="19">
        <v>1</v>
      </c>
      <c r="AU35" s="19">
        <v>6</v>
      </c>
      <c r="AV35" s="19">
        <v>4</v>
      </c>
      <c r="AW35" s="19">
        <v>34</v>
      </c>
      <c r="AX35" s="19">
        <v>2</v>
      </c>
      <c r="AY35" s="19">
        <v>0</v>
      </c>
      <c r="AZ35" s="19">
        <v>0</v>
      </c>
      <c r="BA35" s="19">
        <v>0</v>
      </c>
      <c r="BB35" s="19">
        <v>5</v>
      </c>
      <c r="BC35" s="19">
        <v>6</v>
      </c>
      <c r="BD35" s="19">
        <v>0</v>
      </c>
      <c r="BE35" s="19">
        <v>0</v>
      </c>
      <c r="BF35" s="19">
        <v>15</v>
      </c>
      <c r="BG35" s="19">
        <v>0</v>
      </c>
      <c r="BH35" s="19">
        <v>3</v>
      </c>
      <c r="BI35" s="19">
        <v>3</v>
      </c>
      <c r="BJ35" s="19">
        <v>0</v>
      </c>
      <c r="BK35" s="19">
        <v>2</v>
      </c>
      <c r="BL35" s="19">
        <v>0</v>
      </c>
      <c r="BM35" s="19">
        <v>19</v>
      </c>
      <c r="BN35" s="19">
        <v>0</v>
      </c>
      <c r="BO35" s="19">
        <v>0</v>
      </c>
      <c r="BP35" s="19">
        <v>0</v>
      </c>
      <c r="BQ35" s="19">
        <v>0</v>
      </c>
      <c r="BR35" s="19">
        <v>2</v>
      </c>
      <c r="BS35" s="19">
        <v>0</v>
      </c>
      <c r="BT35" s="19">
        <v>1</v>
      </c>
      <c r="BU35" s="19">
        <v>2</v>
      </c>
      <c r="BV35" s="19">
        <v>1</v>
      </c>
      <c r="BW35" s="19">
        <v>0</v>
      </c>
      <c r="BX35" s="19">
        <v>1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4</v>
      </c>
      <c r="CI35" s="19">
        <v>0</v>
      </c>
      <c r="CJ35" s="19">
        <v>1</v>
      </c>
      <c r="CK35" s="19">
        <v>0</v>
      </c>
      <c r="CL35" s="19">
        <v>1</v>
      </c>
      <c r="CM35" s="19">
        <v>0</v>
      </c>
      <c r="CN35" s="19">
        <v>2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1</v>
      </c>
      <c r="DC35" s="19">
        <v>2</v>
      </c>
      <c r="DD35" s="19">
        <v>0</v>
      </c>
      <c r="DE35" s="19">
        <v>0</v>
      </c>
      <c r="DF35" s="19">
        <v>0</v>
      </c>
      <c r="DG35" s="19">
        <v>0</v>
      </c>
      <c r="DH35" s="19">
        <v>2</v>
      </c>
      <c r="DI35" s="19">
        <v>0</v>
      </c>
      <c r="DJ35" s="19">
        <v>0</v>
      </c>
      <c r="DK35" s="19">
        <v>1</v>
      </c>
      <c r="DL35" s="19">
        <v>0</v>
      </c>
      <c r="DM35" s="19">
        <v>0</v>
      </c>
      <c r="DN35" s="19">
        <v>39</v>
      </c>
      <c r="DO35" s="19">
        <v>0</v>
      </c>
      <c r="DP35" s="19">
        <v>1</v>
      </c>
      <c r="DQ35" s="19" t="s">
        <v>736</v>
      </c>
      <c r="DR35" s="19">
        <v>2</v>
      </c>
      <c r="DS35" s="19"/>
      <c r="DT35" s="19"/>
      <c r="DU35" s="14">
        <v>1</v>
      </c>
      <c r="DV35" s="14">
        <v>1</v>
      </c>
      <c r="DW35" s="14">
        <v>1</v>
      </c>
      <c r="DX35" s="19" t="s">
        <v>737</v>
      </c>
      <c r="DY35" s="19" t="s">
        <v>738</v>
      </c>
      <c r="DZ35" s="19"/>
      <c r="EA35" s="19"/>
      <c r="EB35" s="19"/>
      <c r="EC35" s="19"/>
      <c r="ED35" s="36">
        <v>2615</v>
      </c>
      <c r="EE35" s="22">
        <v>41.717956000000001</v>
      </c>
      <c r="EF35" s="36">
        <v>8</v>
      </c>
      <c r="EG35" s="36">
        <v>5</v>
      </c>
    </row>
    <row r="36" spans="1:137" s="8" customFormat="1" ht="38.25" x14ac:dyDescent="0.25">
      <c r="A36" s="33" t="s">
        <v>1136</v>
      </c>
      <c r="B36" s="19" t="s">
        <v>443</v>
      </c>
      <c r="C36" s="35" t="s">
        <v>742</v>
      </c>
      <c r="D36" s="35" t="s">
        <v>742</v>
      </c>
      <c r="E36" s="11">
        <v>1</v>
      </c>
      <c r="F36" s="19" t="s">
        <v>739</v>
      </c>
      <c r="G36" s="19" t="s">
        <v>740</v>
      </c>
      <c r="H36" s="6" t="s">
        <v>741</v>
      </c>
      <c r="I36" s="19" t="s">
        <v>742</v>
      </c>
      <c r="J36" s="19">
        <v>66412</v>
      </c>
      <c r="K36" s="19" t="s">
        <v>742</v>
      </c>
      <c r="L36" s="19" t="s">
        <v>743</v>
      </c>
      <c r="M36" s="19" t="s">
        <v>744</v>
      </c>
      <c r="N36" s="19" t="s">
        <v>745</v>
      </c>
      <c r="O36" s="19" t="s">
        <v>746</v>
      </c>
      <c r="P36" s="14">
        <v>546418421</v>
      </c>
      <c r="Q36" s="19" t="s">
        <v>747</v>
      </c>
      <c r="R36" s="19" t="s">
        <v>746</v>
      </c>
      <c r="S36" s="14">
        <v>546418421</v>
      </c>
      <c r="T36" s="19" t="s">
        <v>747</v>
      </c>
      <c r="U36" s="19">
        <v>3</v>
      </c>
      <c r="V36" s="19">
        <v>0</v>
      </c>
      <c r="W36" s="61">
        <f t="shared" si="5"/>
        <v>3</v>
      </c>
      <c r="X36" s="19">
        <v>3</v>
      </c>
      <c r="Y36" s="19">
        <v>3</v>
      </c>
      <c r="Z36" s="19">
        <v>0</v>
      </c>
      <c r="AA36" s="19">
        <v>0</v>
      </c>
      <c r="AB36" s="19">
        <v>3</v>
      </c>
      <c r="AC36" s="19">
        <v>0</v>
      </c>
      <c r="AD36" s="19">
        <v>2</v>
      </c>
      <c r="AE36" s="19">
        <v>0</v>
      </c>
      <c r="AF36" s="19">
        <v>1</v>
      </c>
      <c r="AG36" s="19">
        <v>0</v>
      </c>
      <c r="AH36" s="19">
        <v>1</v>
      </c>
      <c r="AI36" s="19">
        <v>0</v>
      </c>
      <c r="AJ36" s="19">
        <v>2</v>
      </c>
      <c r="AK36" s="19">
        <v>0</v>
      </c>
      <c r="AL36" s="19">
        <v>1</v>
      </c>
      <c r="AM36" s="19">
        <v>0</v>
      </c>
      <c r="AN36" s="19">
        <v>1</v>
      </c>
      <c r="AO36" s="19">
        <v>1</v>
      </c>
      <c r="AP36" s="19">
        <v>0</v>
      </c>
      <c r="AQ36" s="19">
        <v>1</v>
      </c>
      <c r="AR36" s="19">
        <v>1</v>
      </c>
      <c r="AS36" s="19">
        <v>1</v>
      </c>
      <c r="AT36" s="19">
        <v>1</v>
      </c>
      <c r="AU36" s="19">
        <v>0</v>
      </c>
      <c r="AV36" s="19">
        <v>2</v>
      </c>
      <c r="AW36" s="19">
        <v>147</v>
      </c>
      <c r="AX36" s="19">
        <v>16</v>
      </c>
      <c r="AY36" s="19">
        <v>0</v>
      </c>
      <c r="AZ36" s="19">
        <v>1</v>
      </c>
      <c r="BA36" s="19">
        <v>3</v>
      </c>
      <c r="BB36" s="19">
        <v>20</v>
      </c>
      <c r="BC36" s="19">
        <v>7</v>
      </c>
      <c r="BD36" s="19">
        <v>1</v>
      </c>
      <c r="BE36" s="19">
        <v>1</v>
      </c>
      <c r="BF36" s="19">
        <v>11</v>
      </c>
      <c r="BG36" s="19">
        <v>1</v>
      </c>
      <c r="BH36" s="19">
        <v>12</v>
      </c>
      <c r="BI36" s="19">
        <v>2</v>
      </c>
      <c r="BJ36" s="19">
        <v>0</v>
      </c>
      <c r="BK36" s="19">
        <v>21</v>
      </c>
      <c r="BL36" s="19">
        <v>4</v>
      </c>
      <c r="BM36" s="19">
        <v>17</v>
      </c>
      <c r="BN36" s="19">
        <v>0</v>
      </c>
      <c r="BO36" s="19">
        <v>2</v>
      </c>
      <c r="BP36" s="19">
        <v>0</v>
      </c>
      <c r="BQ36" s="19">
        <v>4</v>
      </c>
      <c r="BR36" s="19">
        <v>6</v>
      </c>
      <c r="BS36" s="19">
        <v>0</v>
      </c>
      <c r="BT36" s="19">
        <v>0</v>
      </c>
      <c r="BU36" s="19">
        <v>6</v>
      </c>
      <c r="BV36" s="19">
        <v>0</v>
      </c>
      <c r="BW36" s="19">
        <v>6</v>
      </c>
      <c r="BX36" s="19">
        <v>1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11</v>
      </c>
      <c r="CF36" s="19">
        <v>1</v>
      </c>
      <c r="CG36" s="19">
        <v>0</v>
      </c>
      <c r="CH36" s="19">
        <v>0</v>
      </c>
      <c r="CI36" s="19">
        <v>1</v>
      </c>
      <c r="CJ36" s="19">
        <v>0</v>
      </c>
      <c r="CK36" s="19">
        <v>1</v>
      </c>
      <c r="CL36" s="19">
        <v>2</v>
      </c>
      <c r="CM36" s="19">
        <v>5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1</v>
      </c>
      <c r="DQ36" s="19" t="s">
        <v>748</v>
      </c>
      <c r="DR36" s="19">
        <v>2</v>
      </c>
      <c r="DS36" s="19" t="s">
        <v>749</v>
      </c>
      <c r="DT36" s="19"/>
      <c r="DU36" s="14">
        <v>1</v>
      </c>
      <c r="DV36" s="14">
        <v>1</v>
      </c>
      <c r="DW36" s="14">
        <v>1</v>
      </c>
      <c r="DX36" s="19"/>
      <c r="DY36" s="19" t="s">
        <v>750</v>
      </c>
      <c r="DZ36" s="19">
        <v>6598</v>
      </c>
      <c r="EA36" s="19">
        <v>53.78</v>
      </c>
      <c r="EB36" s="19">
        <v>5</v>
      </c>
      <c r="EC36" s="19">
        <v>5</v>
      </c>
      <c r="ED36" s="36">
        <v>6588</v>
      </c>
      <c r="EE36" s="22">
        <v>53.781175000000005</v>
      </c>
      <c r="EF36" s="36">
        <v>5</v>
      </c>
      <c r="EG36" s="36">
        <v>5</v>
      </c>
    </row>
    <row r="37" spans="1:137" s="8" customFormat="1" ht="25.5" x14ac:dyDescent="0.25">
      <c r="A37" s="33" t="s">
        <v>1137</v>
      </c>
      <c r="B37" s="19" t="s">
        <v>443</v>
      </c>
      <c r="C37" s="35" t="s">
        <v>753</v>
      </c>
      <c r="D37" s="35" t="s">
        <v>753</v>
      </c>
      <c r="E37" s="11">
        <v>1</v>
      </c>
      <c r="F37" s="19" t="s">
        <v>751</v>
      </c>
      <c r="G37" s="19" t="s">
        <v>863</v>
      </c>
      <c r="H37" s="6" t="s">
        <v>752</v>
      </c>
      <c r="I37" s="19" t="s">
        <v>753</v>
      </c>
      <c r="J37" s="19">
        <v>69145</v>
      </c>
      <c r="K37" s="19" t="s">
        <v>753</v>
      </c>
      <c r="L37" s="19" t="s">
        <v>1069</v>
      </c>
      <c r="M37" s="19" t="s">
        <v>754</v>
      </c>
      <c r="N37" s="19" t="s">
        <v>213</v>
      </c>
      <c r="O37" s="19" t="s">
        <v>755</v>
      </c>
      <c r="P37" s="14">
        <v>519344205</v>
      </c>
      <c r="Q37" s="19" t="s">
        <v>756</v>
      </c>
      <c r="R37" s="19"/>
      <c r="S37" s="14"/>
      <c r="T37" s="19"/>
      <c r="U37" s="19">
        <v>1</v>
      </c>
      <c r="V37" s="19">
        <v>1</v>
      </c>
      <c r="W37" s="61">
        <f t="shared" ref="W37:W44" si="6">SUM(U37:V37)</f>
        <v>2</v>
      </c>
      <c r="X37" s="19">
        <v>1</v>
      </c>
      <c r="Y37" s="19">
        <v>1</v>
      </c>
      <c r="Z37" s="19">
        <v>1</v>
      </c>
      <c r="AA37" s="19">
        <v>1</v>
      </c>
      <c r="AB37" s="19">
        <v>1</v>
      </c>
      <c r="AC37" s="19"/>
      <c r="AD37" s="19"/>
      <c r="AE37" s="19">
        <v>1</v>
      </c>
      <c r="AF37" s="19"/>
      <c r="AG37" s="19"/>
      <c r="AH37" s="19"/>
      <c r="AI37" s="19"/>
      <c r="AJ37" s="19">
        <v>1</v>
      </c>
      <c r="AK37" s="19"/>
      <c r="AL37" s="19"/>
      <c r="AM37" s="19"/>
      <c r="AN37" s="19">
        <v>1</v>
      </c>
      <c r="AO37" s="19"/>
      <c r="AP37" s="19"/>
      <c r="AQ37" s="19">
        <v>1</v>
      </c>
      <c r="AR37" s="19">
        <v>0</v>
      </c>
      <c r="AS37" s="19">
        <v>0</v>
      </c>
      <c r="AT37" s="19">
        <v>1</v>
      </c>
      <c r="AU37" s="19">
        <v>45</v>
      </c>
      <c r="AV37" s="19">
        <v>5</v>
      </c>
      <c r="AW37" s="19">
        <v>72</v>
      </c>
      <c r="AX37" s="19">
        <v>14</v>
      </c>
      <c r="AY37" s="19">
        <v>21</v>
      </c>
      <c r="AZ37" s="19">
        <v>4</v>
      </c>
      <c r="BA37" s="19">
        <v>1</v>
      </c>
      <c r="BB37" s="19">
        <v>0</v>
      </c>
      <c r="BC37" s="19">
        <v>5</v>
      </c>
      <c r="BD37" s="19">
        <v>8</v>
      </c>
      <c r="BE37" s="19">
        <v>0</v>
      </c>
      <c r="BF37" s="19">
        <v>41</v>
      </c>
      <c r="BG37" s="19">
        <v>0</v>
      </c>
      <c r="BH37" s="19">
        <v>26</v>
      </c>
      <c r="BI37" s="19">
        <v>2</v>
      </c>
      <c r="BJ37" s="19">
        <v>0</v>
      </c>
      <c r="BK37" s="19">
        <v>3</v>
      </c>
      <c r="BL37" s="19">
        <v>2</v>
      </c>
      <c r="BM37" s="19">
        <v>11</v>
      </c>
      <c r="BN37" s="19">
        <v>2</v>
      </c>
      <c r="BO37" s="19">
        <v>1</v>
      </c>
      <c r="BP37" s="19">
        <v>1</v>
      </c>
      <c r="BQ37" s="19">
        <v>82</v>
      </c>
      <c r="BR37" s="19">
        <v>6</v>
      </c>
      <c r="BS37" s="19">
        <v>0</v>
      </c>
      <c r="BT37" s="19">
        <v>0</v>
      </c>
      <c r="BU37" s="19">
        <v>4</v>
      </c>
      <c r="BV37" s="19">
        <v>0</v>
      </c>
      <c r="BW37" s="19">
        <v>5</v>
      </c>
      <c r="BX37" s="19">
        <v>1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1</v>
      </c>
      <c r="CF37" s="19">
        <v>1</v>
      </c>
      <c r="CG37" s="19">
        <v>2</v>
      </c>
      <c r="CH37" s="19">
        <v>0</v>
      </c>
      <c r="CI37" s="19">
        <v>0</v>
      </c>
      <c r="CJ37" s="19">
        <v>1</v>
      </c>
      <c r="CK37" s="19">
        <v>0</v>
      </c>
      <c r="CL37" s="19">
        <v>1</v>
      </c>
      <c r="CM37" s="19">
        <v>0</v>
      </c>
      <c r="CN37" s="19">
        <v>2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1</v>
      </c>
      <c r="DE37" s="19">
        <v>0</v>
      </c>
      <c r="DF37" s="19">
        <v>0</v>
      </c>
      <c r="DG37" s="19">
        <v>0</v>
      </c>
      <c r="DH37" s="19">
        <v>0</v>
      </c>
      <c r="DI37" s="19">
        <v>2</v>
      </c>
      <c r="DJ37" s="19">
        <v>0</v>
      </c>
      <c r="DK37" s="19">
        <v>0</v>
      </c>
      <c r="DL37" s="19">
        <v>0</v>
      </c>
      <c r="DM37" s="19">
        <v>0</v>
      </c>
      <c r="DN37" s="19">
        <v>0</v>
      </c>
      <c r="DO37" s="19">
        <v>1</v>
      </c>
      <c r="DP37" s="19">
        <v>0</v>
      </c>
      <c r="DQ37" s="19"/>
      <c r="DR37" s="19">
        <v>2</v>
      </c>
      <c r="DS37" s="19" t="s">
        <v>757</v>
      </c>
      <c r="DT37" s="19" t="s">
        <v>758</v>
      </c>
      <c r="DU37" s="14">
        <v>1</v>
      </c>
      <c r="DV37" s="14">
        <v>1</v>
      </c>
      <c r="DW37" s="14">
        <v>1</v>
      </c>
      <c r="DX37" s="19"/>
      <c r="DY37" s="19"/>
      <c r="DZ37" s="19">
        <v>7960</v>
      </c>
      <c r="EA37" s="19">
        <v>75</v>
      </c>
      <c r="EB37" s="19">
        <v>4</v>
      </c>
      <c r="EC37" s="19">
        <v>4</v>
      </c>
      <c r="ED37" s="36">
        <v>7261</v>
      </c>
      <c r="EE37" s="22">
        <v>69.697255999999996</v>
      </c>
      <c r="EF37" s="36">
        <v>4</v>
      </c>
      <c r="EG37" s="36">
        <v>4</v>
      </c>
    </row>
    <row r="38" spans="1:137" s="8" customFormat="1" ht="25.5" x14ac:dyDescent="0.25">
      <c r="A38" s="33" t="s">
        <v>1138</v>
      </c>
      <c r="B38" s="19" t="s">
        <v>443</v>
      </c>
      <c r="C38" s="35" t="s">
        <v>761</v>
      </c>
      <c r="D38" s="35" t="s">
        <v>761</v>
      </c>
      <c r="E38" s="11">
        <v>3</v>
      </c>
      <c r="F38" s="19" t="s">
        <v>759</v>
      </c>
      <c r="G38" s="19" t="s">
        <v>760</v>
      </c>
      <c r="H38" s="6">
        <v>699</v>
      </c>
      <c r="I38" s="19" t="s">
        <v>761</v>
      </c>
      <c r="J38" s="19">
        <v>69123</v>
      </c>
      <c r="K38" s="19" t="s">
        <v>761</v>
      </c>
      <c r="L38" s="19" t="s">
        <v>762</v>
      </c>
      <c r="M38" s="19" t="s">
        <v>763</v>
      </c>
      <c r="N38" s="19" t="s">
        <v>764</v>
      </c>
      <c r="O38" s="19" t="s">
        <v>765</v>
      </c>
      <c r="P38" s="14">
        <v>519301340</v>
      </c>
      <c r="Q38" s="19" t="s">
        <v>766</v>
      </c>
      <c r="R38" s="19" t="s">
        <v>765</v>
      </c>
      <c r="S38" s="14">
        <v>519301340</v>
      </c>
      <c r="T38" s="19" t="s">
        <v>766</v>
      </c>
      <c r="U38" s="19">
        <v>5</v>
      </c>
      <c r="V38" s="19">
        <v>1</v>
      </c>
      <c r="W38" s="61">
        <f t="shared" si="6"/>
        <v>6</v>
      </c>
      <c r="X38" s="19">
        <v>5</v>
      </c>
      <c r="Y38" s="19">
        <v>3.8</v>
      </c>
      <c r="Z38" s="19">
        <v>0.8</v>
      </c>
      <c r="AA38" s="19">
        <v>0.8</v>
      </c>
      <c r="AB38" s="19">
        <v>5</v>
      </c>
      <c r="AC38" s="19">
        <v>0</v>
      </c>
      <c r="AD38" s="19">
        <v>2</v>
      </c>
      <c r="AE38" s="19">
        <v>0</v>
      </c>
      <c r="AF38" s="19">
        <v>3</v>
      </c>
      <c r="AG38" s="19"/>
      <c r="AH38" s="19">
        <v>0</v>
      </c>
      <c r="AI38" s="19">
        <v>2</v>
      </c>
      <c r="AJ38" s="19">
        <v>3</v>
      </c>
      <c r="AK38" s="19">
        <v>0</v>
      </c>
      <c r="AL38" s="19">
        <v>0</v>
      </c>
      <c r="AM38" s="19"/>
      <c r="AN38" s="19">
        <v>4</v>
      </c>
      <c r="AO38" s="19">
        <v>1</v>
      </c>
      <c r="AP38" s="19"/>
      <c r="AQ38" s="23">
        <v>0</v>
      </c>
      <c r="AR38" s="19">
        <v>1</v>
      </c>
      <c r="AS38" s="19">
        <v>1</v>
      </c>
      <c r="AT38" s="19">
        <v>1</v>
      </c>
      <c r="AU38" s="19">
        <v>68</v>
      </c>
      <c r="AV38" s="19">
        <v>3</v>
      </c>
      <c r="AW38" s="19">
        <v>96</v>
      </c>
      <c r="AX38" s="19">
        <v>61</v>
      </c>
      <c r="AY38" s="19">
        <v>2</v>
      </c>
      <c r="AZ38" s="19">
        <v>5</v>
      </c>
      <c r="BA38" s="19">
        <v>19</v>
      </c>
      <c r="BB38" s="19">
        <v>16</v>
      </c>
      <c r="BC38" s="19">
        <v>43</v>
      </c>
      <c r="BD38" s="19">
        <v>0</v>
      </c>
      <c r="BE38" s="19">
        <v>15</v>
      </c>
      <c r="BF38" s="19">
        <v>57</v>
      </c>
      <c r="BG38" s="19">
        <v>10</v>
      </c>
      <c r="BH38" s="19">
        <v>77</v>
      </c>
      <c r="BI38" s="19">
        <v>2</v>
      </c>
      <c r="BJ38" s="19">
        <v>3</v>
      </c>
      <c r="BK38" s="19">
        <v>12</v>
      </c>
      <c r="BL38" s="19">
        <v>10</v>
      </c>
      <c r="BM38" s="19">
        <v>53</v>
      </c>
      <c r="BN38" s="19">
        <v>2</v>
      </c>
      <c r="BO38" s="19">
        <v>2</v>
      </c>
      <c r="BP38" s="19">
        <v>2</v>
      </c>
      <c r="BQ38" s="19">
        <v>16</v>
      </c>
      <c r="BR38" s="19">
        <v>12</v>
      </c>
      <c r="BS38" s="19">
        <v>3</v>
      </c>
      <c r="BT38" s="19">
        <v>7</v>
      </c>
      <c r="BU38" s="19">
        <v>8</v>
      </c>
      <c r="BV38" s="19">
        <v>4</v>
      </c>
      <c r="BW38" s="19">
        <v>23</v>
      </c>
      <c r="BX38" s="19">
        <v>3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1</v>
      </c>
      <c r="CF38" s="19">
        <v>1</v>
      </c>
      <c r="CG38" s="19">
        <v>6</v>
      </c>
      <c r="CH38" s="19">
        <v>45</v>
      </c>
      <c r="CI38" s="19">
        <v>7</v>
      </c>
      <c r="CJ38" s="19">
        <v>0</v>
      </c>
      <c r="CK38" s="19">
        <v>0</v>
      </c>
      <c r="CL38" s="19">
        <v>44</v>
      </c>
      <c r="CM38" s="19">
        <v>23</v>
      </c>
      <c r="CN38" s="19">
        <v>12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1</v>
      </c>
      <c r="DD38" s="19">
        <v>0</v>
      </c>
      <c r="DE38" s="19">
        <v>1</v>
      </c>
      <c r="DF38" s="19">
        <v>0</v>
      </c>
      <c r="DG38" s="19">
        <v>0</v>
      </c>
      <c r="DH38" s="19">
        <v>0</v>
      </c>
      <c r="DI38" s="19">
        <v>6</v>
      </c>
      <c r="DJ38" s="19">
        <v>0</v>
      </c>
      <c r="DK38" s="19">
        <v>5</v>
      </c>
      <c r="DL38" s="19">
        <v>1</v>
      </c>
      <c r="DM38" s="19">
        <v>1</v>
      </c>
      <c r="DN38" s="19">
        <v>14</v>
      </c>
      <c r="DO38" s="19">
        <v>52</v>
      </c>
      <c r="DP38" s="19">
        <v>1</v>
      </c>
      <c r="DQ38" s="19" t="s">
        <v>767</v>
      </c>
      <c r="DR38" s="19">
        <v>3</v>
      </c>
      <c r="DS38" s="19" t="s">
        <v>768</v>
      </c>
      <c r="DT38" s="19" t="s">
        <v>769</v>
      </c>
      <c r="DU38" s="14">
        <v>1</v>
      </c>
      <c r="DV38" s="14">
        <v>1</v>
      </c>
      <c r="DW38" s="14"/>
      <c r="DX38" s="19" t="s">
        <v>770</v>
      </c>
      <c r="DY38" s="19" t="s">
        <v>771</v>
      </c>
      <c r="DZ38" s="19"/>
      <c r="EA38" s="19"/>
      <c r="EB38" s="19"/>
      <c r="EC38" s="19"/>
      <c r="ED38" s="36">
        <v>12914</v>
      </c>
      <c r="EE38" s="22">
        <v>195.26084699999998</v>
      </c>
      <c r="EF38" s="36">
        <v>13</v>
      </c>
      <c r="EG38" s="36">
        <v>13</v>
      </c>
    </row>
    <row r="39" spans="1:137" s="8" customFormat="1" ht="114.75" x14ac:dyDescent="0.25">
      <c r="A39" s="33" t="s">
        <v>1139</v>
      </c>
      <c r="B39" s="19" t="s">
        <v>443</v>
      </c>
      <c r="C39" s="35" t="s">
        <v>774</v>
      </c>
      <c r="D39" s="35" t="s">
        <v>774</v>
      </c>
      <c r="E39" s="11">
        <v>1</v>
      </c>
      <c r="F39" s="19" t="s">
        <v>772</v>
      </c>
      <c r="G39" s="19" t="s">
        <v>773</v>
      </c>
      <c r="H39" s="6">
        <v>14</v>
      </c>
      <c r="I39" s="19" t="s">
        <v>774</v>
      </c>
      <c r="J39" s="19">
        <v>66407</v>
      </c>
      <c r="K39" s="19" t="s">
        <v>774</v>
      </c>
      <c r="L39" s="19" t="s">
        <v>775</v>
      </c>
      <c r="M39" s="19" t="s">
        <v>776</v>
      </c>
      <c r="N39" s="19" t="s">
        <v>213</v>
      </c>
      <c r="O39" s="19" t="s">
        <v>777</v>
      </c>
      <c r="P39" s="14">
        <v>544226055</v>
      </c>
      <c r="Q39" s="19" t="s">
        <v>778</v>
      </c>
      <c r="R39" s="19" t="s">
        <v>779</v>
      </c>
      <c r="S39" s="14">
        <v>544226055</v>
      </c>
      <c r="T39" s="19" t="s">
        <v>780</v>
      </c>
      <c r="U39" s="19">
        <v>3</v>
      </c>
      <c r="V39" s="19">
        <v>2</v>
      </c>
      <c r="W39" s="61">
        <f t="shared" si="6"/>
        <v>5</v>
      </c>
      <c r="X39" s="19">
        <v>5</v>
      </c>
      <c r="Y39" s="19">
        <v>3</v>
      </c>
      <c r="Z39" s="19">
        <v>3</v>
      </c>
      <c r="AA39" s="19">
        <v>2</v>
      </c>
      <c r="AB39" s="19">
        <v>2</v>
      </c>
      <c r="AC39" s="19"/>
      <c r="AD39" s="19">
        <v>2</v>
      </c>
      <c r="AE39" s="19"/>
      <c r="AF39" s="19">
        <v>1</v>
      </c>
      <c r="AG39" s="19"/>
      <c r="AH39" s="19">
        <v>1</v>
      </c>
      <c r="AI39" s="19">
        <v>1</v>
      </c>
      <c r="AJ39" s="19">
        <v>1</v>
      </c>
      <c r="AK39" s="19"/>
      <c r="AL39" s="19"/>
      <c r="AM39" s="19">
        <v>1</v>
      </c>
      <c r="AN39" s="19">
        <v>2</v>
      </c>
      <c r="AO39" s="19"/>
      <c r="AP39" s="19"/>
      <c r="AQ39" s="19">
        <v>1</v>
      </c>
      <c r="AR39" s="19">
        <v>1</v>
      </c>
      <c r="AS39" s="19">
        <v>1</v>
      </c>
      <c r="AT39" s="19">
        <v>1</v>
      </c>
      <c r="AU39" s="19">
        <v>4</v>
      </c>
      <c r="AV39" s="19">
        <v>5</v>
      </c>
      <c r="AW39" s="19">
        <v>71</v>
      </c>
      <c r="AX39" s="19">
        <v>84</v>
      </c>
      <c r="AY39" s="19">
        <v>0</v>
      </c>
      <c r="AZ39" s="19">
        <v>5</v>
      </c>
      <c r="BA39" s="19">
        <v>7</v>
      </c>
      <c r="BB39" s="19">
        <v>0</v>
      </c>
      <c r="BC39" s="19">
        <v>2</v>
      </c>
      <c r="BD39" s="19">
        <v>0</v>
      </c>
      <c r="BE39" s="19">
        <v>6</v>
      </c>
      <c r="BF39" s="19">
        <v>58</v>
      </c>
      <c r="BG39" s="19">
        <v>6</v>
      </c>
      <c r="BH39" s="19">
        <v>65</v>
      </c>
      <c r="BI39" s="19">
        <v>2</v>
      </c>
      <c r="BJ39" s="19">
        <v>0</v>
      </c>
      <c r="BK39" s="19">
        <v>96</v>
      </c>
      <c r="BL39" s="19">
        <v>11</v>
      </c>
      <c r="BM39" s="19">
        <v>884</v>
      </c>
      <c r="BN39" s="19">
        <v>2</v>
      </c>
      <c r="BO39" s="19">
        <v>5</v>
      </c>
      <c r="BP39" s="19">
        <v>0</v>
      </c>
      <c r="BQ39" s="19">
        <v>6</v>
      </c>
      <c r="BR39" s="19">
        <v>5</v>
      </c>
      <c r="BS39" s="19">
        <v>2</v>
      </c>
      <c r="BT39" s="19">
        <v>0</v>
      </c>
      <c r="BU39" s="19">
        <v>23</v>
      </c>
      <c r="BV39" s="19">
        <v>0</v>
      </c>
      <c r="BW39" s="19">
        <v>7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1</v>
      </c>
      <c r="CF39" s="19">
        <v>0</v>
      </c>
      <c r="CG39" s="19">
        <v>2</v>
      </c>
      <c r="CH39" s="19">
        <v>0</v>
      </c>
      <c r="CI39" s="19">
        <v>2</v>
      </c>
      <c r="CJ39" s="19">
        <v>4</v>
      </c>
      <c r="CK39" s="19">
        <v>0</v>
      </c>
      <c r="CL39" s="19">
        <v>11</v>
      </c>
      <c r="CM39" s="19">
        <v>0</v>
      </c>
      <c r="CN39" s="19">
        <v>12</v>
      </c>
      <c r="CO39" s="19">
        <v>1</v>
      </c>
      <c r="CP39" s="19">
        <v>0</v>
      </c>
      <c r="CQ39" s="19">
        <v>0</v>
      </c>
      <c r="CR39" s="19">
        <v>0</v>
      </c>
      <c r="CS39" s="19">
        <v>5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4</v>
      </c>
      <c r="DF39" s="19">
        <v>0</v>
      </c>
      <c r="DG39" s="19">
        <v>0</v>
      </c>
      <c r="DH39" s="19">
        <v>1</v>
      </c>
      <c r="DI39" s="19">
        <v>8</v>
      </c>
      <c r="DJ39" s="19">
        <v>0</v>
      </c>
      <c r="DK39" s="19">
        <v>4</v>
      </c>
      <c r="DL39" s="19">
        <v>0</v>
      </c>
      <c r="DM39" s="19">
        <v>0</v>
      </c>
      <c r="DN39" s="19">
        <v>2</v>
      </c>
      <c r="DO39" s="19">
        <v>0</v>
      </c>
      <c r="DP39" s="19">
        <v>1</v>
      </c>
      <c r="DQ39" s="19" t="s">
        <v>781</v>
      </c>
      <c r="DR39" s="19">
        <v>5</v>
      </c>
      <c r="DS39" s="19" t="s">
        <v>782</v>
      </c>
      <c r="DT39" s="19" t="s">
        <v>783</v>
      </c>
      <c r="DU39" s="14">
        <v>1</v>
      </c>
      <c r="DV39" s="14">
        <v>1</v>
      </c>
      <c r="DW39" s="14">
        <v>1</v>
      </c>
      <c r="DX39" s="19"/>
      <c r="DY39" s="19"/>
      <c r="DZ39" s="19"/>
      <c r="EA39" s="19"/>
      <c r="EB39" s="19"/>
      <c r="EC39" s="19"/>
      <c r="ED39" s="36">
        <v>10038</v>
      </c>
      <c r="EE39" s="22">
        <v>75.430668999999995</v>
      </c>
      <c r="EF39" s="36">
        <v>8</v>
      </c>
      <c r="EG39" s="36">
        <v>8</v>
      </c>
    </row>
    <row r="40" spans="1:137" s="8" customFormat="1" x14ac:dyDescent="0.25">
      <c r="A40" s="33" t="s">
        <v>1140</v>
      </c>
      <c r="B40" s="19" t="s">
        <v>443</v>
      </c>
      <c r="C40" s="35" t="s">
        <v>785</v>
      </c>
      <c r="D40" s="35" t="s">
        <v>785</v>
      </c>
      <c r="E40" s="11">
        <v>1</v>
      </c>
      <c r="F40" s="19" t="s">
        <v>784</v>
      </c>
      <c r="G40" s="19"/>
      <c r="H40" s="6">
        <v>197</v>
      </c>
      <c r="I40" s="19" t="s">
        <v>785</v>
      </c>
      <c r="J40" s="19">
        <v>67161</v>
      </c>
      <c r="K40" s="19" t="s">
        <v>785</v>
      </c>
      <c r="L40" s="19" t="s">
        <v>786</v>
      </c>
      <c r="M40" s="19" t="s">
        <v>787</v>
      </c>
      <c r="N40" s="19" t="s">
        <v>296</v>
      </c>
      <c r="O40" s="19" t="s">
        <v>788</v>
      </c>
      <c r="P40" s="14">
        <v>515271432</v>
      </c>
      <c r="Q40" s="19" t="s">
        <v>789</v>
      </c>
      <c r="R40" s="19" t="s">
        <v>788</v>
      </c>
      <c r="S40" s="14">
        <v>515271432</v>
      </c>
      <c r="T40" s="19" t="s">
        <v>789</v>
      </c>
      <c r="U40" s="19">
        <v>1</v>
      </c>
      <c r="V40" s="19">
        <v>0</v>
      </c>
      <c r="W40" s="61">
        <f t="shared" si="6"/>
        <v>1</v>
      </c>
      <c r="X40" s="19">
        <v>1</v>
      </c>
      <c r="Y40" s="19">
        <v>1</v>
      </c>
      <c r="Z40" s="19">
        <v>0</v>
      </c>
      <c r="AA40" s="19">
        <v>0</v>
      </c>
      <c r="AB40" s="19">
        <v>1</v>
      </c>
      <c r="AC40" s="19"/>
      <c r="AD40" s="19"/>
      <c r="AE40" s="19"/>
      <c r="AF40" s="19">
        <v>1</v>
      </c>
      <c r="AG40" s="19"/>
      <c r="AH40" s="19"/>
      <c r="AI40" s="19"/>
      <c r="AJ40" s="19">
        <v>1</v>
      </c>
      <c r="AK40" s="19"/>
      <c r="AL40" s="19"/>
      <c r="AM40" s="19"/>
      <c r="AN40" s="19">
        <v>1</v>
      </c>
      <c r="AO40" s="19"/>
      <c r="AP40" s="19"/>
      <c r="AQ40" s="23">
        <v>0</v>
      </c>
      <c r="AR40" s="19">
        <v>1</v>
      </c>
      <c r="AS40" s="19">
        <v>0</v>
      </c>
      <c r="AT40" s="19">
        <v>1</v>
      </c>
      <c r="AU40" s="19">
        <v>1</v>
      </c>
      <c r="AV40" s="19">
        <v>0</v>
      </c>
      <c r="AW40" s="19">
        <v>154</v>
      </c>
      <c r="AX40" s="19">
        <v>34</v>
      </c>
      <c r="AY40" s="19">
        <v>14</v>
      </c>
      <c r="AZ40" s="19">
        <v>0</v>
      </c>
      <c r="BA40" s="19">
        <v>0</v>
      </c>
      <c r="BB40" s="19">
        <v>0</v>
      </c>
      <c r="BC40" s="19">
        <v>2</v>
      </c>
      <c r="BD40" s="19">
        <v>1</v>
      </c>
      <c r="BE40" s="19">
        <v>0</v>
      </c>
      <c r="BF40" s="19">
        <v>23</v>
      </c>
      <c r="BG40" s="19">
        <v>0</v>
      </c>
      <c r="BH40" s="19">
        <v>37</v>
      </c>
      <c r="BI40" s="19">
        <v>0</v>
      </c>
      <c r="BJ40" s="19">
        <v>0</v>
      </c>
      <c r="BK40" s="19">
        <v>2</v>
      </c>
      <c r="BL40" s="19">
        <v>0</v>
      </c>
      <c r="BM40" s="19">
        <v>13</v>
      </c>
      <c r="BN40" s="19">
        <v>0</v>
      </c>
      <c r="BO40" s="19">
        <v>0</v>
      </c>
      <c r="BP40" s="19">
        <v>1</v>
      </c>
      <c r="BQ40" s="19">
        <v>0</v>
      </c>
      <c r="BR40" s="19">
        <v>1</v>
      </c>
      <c r="BS40" s="19">
        <v>0</v>
      </c>
      <c r="BT40" s="19">
        <v>0</v>
      </c>
      <c r="BU40" s="19">
        <v>1</v>
      </c>
      <c r="BV40" s="19">
        <v>0</v>
      </c>
      <c r="BW40" s="19">
        <v>5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1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/>
      <c r="DR40" s="19">
        <v>1</v>
      </c>
      <c r="DS40" s="19" t="s">
        <v>790</v>
      </c>
      <c r="DT40" s="19"/>
      <c r="DU40" s="14">
        <v>1</v>
      </c>
      <c r="DV40" s="14">
        <v>1</v>
      </c>
      <c r="DW40" s="14">
        <v>0</v>
      </c>
      <c r="DX40" s="19"/>
      <c r="DY40" s="19" t="s">
        <v>791</v>
      </c>
      <c r="DZ40" s="19">
        <v>5117</v>
      </c>
      <c r="EA40" s="19">
        <v>96.13</v>
      </c>
      <c r="EB40" s="19">
        <v>13</v>
      </c>
      <c r="EC40" s="19">
        <v>13</v>
      </c>
      <c r="ED40" s="36">
        <v>5277</v>
      </c>
      <c r="EE40" s="22">
        <v>95.05239499999999</v>
      </c>
      <c r="EF40" s="36">
        <v>13</v>
      </c>
      <c r="EG40" s="36">
        <v>13</v>
      </c>
    </row>
    <row r="41" spans="1:137" s="8" customFormat="1" ht="25.5" x14ac:dyDescent="0.25">
      <c r="A41" s="33" t="s">
        <v>1141</v>
      </c>
      <c r="B41" s="19" t="s">
        <v>443</v>
      </c>
      <c r="C41" s="35" t="s">
        <v>794</v>
      </c>
      <c r="D41" s="35" t="s">
        <v>794</v>
      </c>
      <c r="E41" s="11">
        <v>1</v>
      </c>
      <c r="F41" s="19" t="s">
        <v>792</v>
      </c>
      <c r="G41" s="19" t="s">
        <v>793</v>
      </c>
      <c r="H41" s="6">
        <v>84</v>
      </c>
      <c r="I41" s="19" t="s">
        <v>794</v>
      </c>
      <c r="J41" s="19">
        <v>67902</v>
      </c>
      <c r="K41" s="19" t="s">
        <v>794</v>
      </c>
      <c r="L41" s="19" t="s">
        <v>795</v>
      </c>
      <c r="M41" s="19" t="s">
        <v>796</v>
      </c>
      <c r="N41" s="19" t="s">
        <v>434</v>
      </c>
      <c r="O41" s="19" t="s">
        <v>797</v>
      </c>
      <c r="P41" s="14">
        <v>736484471</v>
      </c>
      <c r="Q41" s="19" t="s">
        <v>798</v>
      </c>
      <c r="R41" s="19" t="s">
        <v>797</v>
      </c>
      <c r="S41" s="14">
        <v>736484471</v>
      </c>
      <c r="T41" s="19" t="s">
        <v>798</v>
      </c>
      <c r="U41" s="19">
        <v>1</v>
      </c>
      <c r="V41" s="19">
        <v>1</v>
      </c>
      <c r="W41" s="61">
        <f t="shared" si="6"/>
        <v>2</v>
      </c>
      <c r="X41" s="19">
        <v>1</v>
      </c>
      <c r="Y41" s="19">
        <v>1</v>
      </c>
      <c r="Z41" s="19">
        <v>1</v>
      </c>
      <c r="AA41" s="19">
        <v>1</v>
      </c>
      <c r="AB41" s="19">
        <v>1</v>
      </c>
      <c r="AC41" s="19"/>
      <c r="AD41" s="19">
        <v>1</v>
      </c>
      <c r="AE41" s="19"/>
      <c r="AF41" s="19"/>
      <c r="AG41" s="19"/>
      <c r="AH41" s="19"/>
      <c r="AI41" s="19"/>
      <c r="AJ41" s="19">
        <v>1</v>
      </c>
      <c r="AK41" s="19"/>
      <c r="AL41" s="19"/>
      <c r="AM41" s="19"/>
      <c r="AN41" s="19">
        <v>1</v>
      </c>
      <c r="AO41" s="19"/>
      <c r="AP41" s="19"/>
      <c r="AQ41" s="23">
        <v>0</v>
      </c>
      <c r="AR41" s="19">
        <v>1</v>
      </c>
      <c r="AS41" s="19">
        <v>0</v>
      </c>
      <c r="AT41" s="19">
        <v>1</v>
      </c>
      <c r="AU41" s="19">
        <v>6</v>
      </c>
      <c r="AV41" s="19">
        <v>3</v>
      </c>
      <c r="AW41" s="19">
        <v>26</v>
      </c>
      <c r="AX41" s="19">
        <v>4</v>
      </c>
      <c r="AY41" s="19">
        <v>0</v>
      </c>
      <c r="AZ41" s="19">
        <v>0</v>
      </c>
      <c r="BA41" s="19">
        <v>0</v>
      </c>
      <c r="BB41" s="19">
        <v>2</v>
      </c>
      <c r="BC41" s="19">
        <v>0</v>
      </c>
      <c r="BD41" s="19">
        <v>0</v>
      </c>
      <c r="BE41" s="19">
        <v>0</v>
      </c>
      <c r="BF41" s="19">
        <v>26</v>
      </c>
      <c r="BG41" s="19">
        <v>0</v>
      </c>
      <c r="BH41" s="19">
        <v>10</v>
      </c>
      <c r="BI41" s="19">
        <v>3</v>
      </c>
      <c r="BJ41" s="19">
        <v>0</v>
      </c>
      <c r="BK41" s="19">
        <v>2</v>
      </c>
      <c r="BL41" s="19">
        <v>0</v>
      </c>
      <c r="BM41" s="19">
        <v>4</v>
      </c>
      <c r="BN41" s="19">
        <v>0</v>
      </c>
      <c r="BO41" s="19">
        <v>0</v>
      </c>
      <c r="BP41" s="19">
        <v>0</v>
      </c>
      <c r="BQ41" s="19">
        <v>4</v>
      </c>
      <c r="BR41" s="19">
        <v>5</v>
      </c>
      <c r="BS41" s="19">
        <v>0</v>
      </c>
      <c r="BT41" s="19">
        <v>0</v>
      </c>
      <c r="BU41" s="19">
        <v>0</v>
      </c>
      <c r="BV41" s="19">
        <v>0</v>
      </c>
      <c r="BW41" s="19">
        <v>1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6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1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1</v>
      </c>
      <c r="DL41" s="19">
        <v>1</v>
      </c>
      <c r="DM41" s="19">
        <v>0</v>
      </c>
      <c r="DN41" s="19">
        <v>1</v>
      </c>
      <c r="DO41" s="19">
        <v>0</v>
      </c>
      <c r="DP41" s="19">
        <v>1</v>
      </c>
      <c r="DQ41" s="19" t="s">
        <v>799</v>
      </c>
      <c r="DR41" s="19">
        <v>1</v>
      </c>
      <c r="DS41" s="19"/>
      <c r="DT41" s="19"/>
      <c r="DU41" s="14">
        <v>1</v>
      </c>
      <c r="DV41" s="14">
        <v>1</v>
      </c>
      <c r="DW41" s="14">
        <v>1</v>
      </c>
      <c r="DX41" s="19"/>
      <c r="DY41" s="19"/>
      <c r="DZ41" s="19" t="s">
        <v>800</v>
      </c>
      <c r="EA41" s="19">
        <v>19.12</v>
      </c>
      <c r="EB41" s="19">
        <v>2</v>
      </c>
      <c r="EC41" s="19">
        <v>2</v>
      </c>
      <c r="ED41" s="36">
        <v>4038</v>
      </c>
      <c r="EE41" s="22">
        <v>19.950319</v>
      </c>
      <c r="EF41" s="36">
        <v>2</v>
      </c>
      <c r="EG41" s="36">
        <v>2</v>
      </c>
    </row>
    <row r="42" spans="1:137" s="8" customFormat="1" x14ac:dyDescent="0.25">
      <c r="A42" s="33" t="s">
        <v>1142</v>
      </c>
      <c r="B42" s="19" t="s">
        <v>443</v>
      </c>
      <c r="C42" s="35" t="s">
        <v>802</v>
      </c>
      <c r="D42" s="35" t="s">
        <v>802</v>
      </c>
      <c r="E42" s="11">
        <v>1</v>
      </c>
      <c r="F42" s="19" t="s">
        <v>801</v>
      </c>
      <c r="G42" s="19" t="s">
        <v>435</v>
      </c>
      <c r="H42" s="6">
        <v>32</v>
      </c>
      <c r="I42" s="19" t="s">
        <v>802</v>
      </c>
      <c r="J42" s="19">
        <v>66461</v>
      </c>
      <c r="K42" s="19" t="s">
        <v>802</v>
      </c>
      <c r="L42" s="19" t="s">
        <v>803</v>
      </c>
      <c r="M42" s="19" t="s">
        <v>804</v>
      </c>
      <c r="N42" s="19" t="s">
        <v>562</v>
      </c>
      <c r="O42" s="19" t="s">
        <v>805</v>
      </c>
      <c r="P42" s="14">
        <v>547426819</v>
      </c>
      <c r="Q42" s="19" t="s">
        <v>806</v>
      </c>
      <c r="R42" s="19"/>
      <c r="S42" s="14"/>
      <c r="T42" s="19"/>
      <c r="U42" s="19">
        <v>2</v>
      </c>
      <c r="V42" s="19">
        <v>0</v>
      </c>
      <c r="W42" s="61">
        <f t="shared" si="6"/>
        <v>2</v>
      </c>
      <c r="X42" s="19"/>
      <c r="Y42" s="19">
        <v>2</v>
      </c>
      <c r="Z42" s="19"/>
      <c r="AA42" s="19"/>
      <c r="AB42" s="19">
        <v>2</v>
      </c>
      <c r="AC42" s="19"/>
      <c r="AD42" s="19"/>
      <c r="AE42" s="19"/>
      <c r="AF42" s="19">
        <v>2</v>
      </c>
      <c r="AG42" s="19"/>
      <c r="AH42" s="19"/>
      <c r="AI42" s="19"/>
      <c r="AJ42" s="19">
        <v>2</v>
      </c>
      <c r="AK42" s="19"/>
      <c r="AL42" s="19"/>
      <c r="AM42" s="19"/>
      <c r="AN42" s="19">
        <v>1</v>
      </c>
      <c r="AO42" s="19">
        <v>1</v>
      </c>
      <c r="AP42" s="19"/>
      <c r="AQ42" s="23">
        <v>0</v>
      </c>
      <c r="AR42" s="19">
        <v>0</v>
      </c>
      <c r="AS42" s="19">
        <v>0</v>
      </c>
      <c r="AT42" s="19">
        <v>1</v>
      </c>
      <c r="AU42" s="19">
        <v>5</v>
      </c>
      <c r="AV42" s="19">
        <v>4</v>
      </c>
      <c r="AW42" s="19">
        <v>817</v>
      </c>
      <c r="AX42" s="19">
        <v>80</v>
      </c>
      <c r="AY42" s="19">
        <v>2</v>
      </c>
      <c r="AZ42" s="19">
        <v>2</v>
      </c>
      <c r="BA42" s="19">
        <v>10</v>
      </c>
      <c r="BB42" s="19">
        <v>81</v>
      </c>
      <c r="BC42" s="19">
        <v>45</v>
      </c>
      <c r="BD42" s="19">
        <v>2</v>
      </c>
      <c r="BE42" s="19">
        <v>12</v>
      </c>
      <c r="BF42" s="19">
        <v>32</v>
      </c>
      <c r="BG42" s="19">
        <v>0</v>
      </c>
      <c r="BH42" s="19">
        <v>29</v>
      </c>
      <c r="BI42" s="19">
        <v>0</v>
      </c>
      <c r="BJ42" s="19">
        <v>1</v>
      </c>
      <c r="BK42" s="19">
        <v>4</v>
      </c>
      <c r="BL42" s="19">
        <v>6</v>
      </c>
      <c r="BM42" s="19">
        <v>32</v>
      </c>
      <c r="BN42" s="19">
        <v>1</v>
      </c>
      <c r="BO42" s="19">
        <v>0</v>
      </c>
      <c r="BP42" s="19">
        <v>0</v>
      </c>
      <c r="BQ42" s="19">
        <v>55</v>
      </c>
      <c r="BR42" s="19">
        <v>3</v>
      </c>
      <c r="BS42" s="19">
        <v>8</v>
      </c>
      <c r="BT42" s="19">
        <v>0</v>
      </c>
      <c r="BU42" s="19">
        <v>6</v>
      </c>
      <c r="BV42" s="19">
        <v>1</v>
      </c>
      <c r="BW42" s="19">
        <v>3</v>
      </c>
      <c r="BX42" s="19">
        <v>1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1</v>
      </c>
      <c r="CE42" s="19">
        <v>0</v>
      </c>
      <c r="CF42" s="19">
        <v>1</v>
      </c>
      <c r="CG42" s="19">
        <v>0</v>
      </c>
      <c r="CH42" s="19">
        <v>88</v>
      </c>
      <c r="CI42" s="19">
        <v>4</v>
      </c>
      <c r="CJ42" s="19">
        <v>0</v>
      </c>
      <c r="CK42" s="19">
        <v>0</v>
      </c>
      <c r="CL42" s="19">
        <v>1</v>
      </c>
      <c r="CM42" s="19">
        <v>1</v>
      </c>
      <c r="CN42" s="19">
        <v>18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2</v>
      </c>
      <c r="CU42" s="19">
        <v>1</v>
      </c>
      <c r="CV42" s="19">
        <v>0</v>
      </c>
      <c r="CW42" s="19">
        <v>0</v>
      </c>
      <c r="CX42" s="19">
        <v>1</v>
      </c>
      <c r="CY42" s="19">
        <v>0</v>
      </c>
      <c r="CZ42" s="19">
        <v>0</v>
      </c>
      <c r="DA42" s="19">
        <v>0</v>
      </c>
      <c r="DB42" s="19">
        <v>0</v>
      </c>
      <c r="DC42" s="19">
        <v>30</v>
      </c>
      <c r="DD42" s="19">
        <v>1</v>
      </c>
      <c r="DE42" s="19">
        <v>2</v>
      </c>
      <c r="DF42" s="19">
        <v>1</v>
      </c>
      <c r="DG42" s="19">
        <v>0</v>
      </c>
      <c r="DH42" s="19">
        <v>0</v>
      </c>
      <c r="DI42" s="19">
        <v>8</v>
      </c>
      <c r="DJ42" s="19">
        <v>1</v>
      </c>
      <c r="DK42" s="19">
        <v>1</v>
      </c>
      <c r="DL42" s="19">
        <v>0</v>
      </c>
      <c r="DM42" s="19">
        <v>1</v>
      </c>
      <c r="DN42" s="19">
        <v>3</v>
      </c>
      <c r="DO42" s="19">
        <v>0</v>
      </c>
      <c r="DP42" s="19">
        <v>1</v>
      </c>
      <c r="DQ42" s="19" t="s">
        <v>807</v>
      </c>
      <c r="DR42" s="19">
        <v>3</v>
      </c>
      <c r="DS42" s="19" t="s">
        <v>808</v>
      </c>
      <c r="DT42" s="19"/>
      <c r="DU42" s="14"/>
      <c r="DV42" s="14"/>
      <c r="DW42" s="14">
        <v>1</v>
      </c>
      <c r="DX42" s="19"/>
      <c r="DY42" s="19"/>
      <c r="DZ42" s="19"/>
      <c r="EA42" s="19"/>
      <c r="EB42" s="19">
        <v>8</v>
      </c>
      <c r="EC42" s="19">
        <v>8</v>
      </c>
      <c r="ED42" s="36">
        <v>8329</v>
      </c>
      <c r="EE42" s="22">
        <v>39.082924000000006</v>
      </c>
      <c r="EF42" s="36">
        <v>8</v>
      </c>
      <c r="EG42" s="36">
        <v>8</v>
      </c>
    </row>
    <row r="43" spans="1:137" s="8" customFormat="1" ht="102" x14ac:dyDescent="0.25">
      <c r="A43" s="33" t="s">
        <v>1143</v>
      </c>
      <c r="B43" s="19" t="s">
        <v>443</v>
      </c>
      <c r="C43" s="35" t="s">
        <v>810</v>
      </c>
      <c r="D43" s="35" t="s">
        <v>810</v>
      </c>
      <c r="E43" s="11">
        <v>3</v>
      </c>
      <c r="F43" s="19" t="s">
        <v>809</v>
      </c>
      <c r="G43" s="19" t="s">
        <v>308</v>
      </c>
      <c r="H43" s="6">
        <v>13</v>
      </c>
      <c r="I43" s="19" t="s">
        <v>810</v>
      </c>
      <c r="J43" s="19">
        <v>66501</v>
      </c>
      <c r="K43" s="19" t="s">
        <v>810</v>
      </c>
      <c r="L43" s="19" t="s">
        <v>811</v>
      </c>
      <c r="M43" s="19" t="s">
        <v>812</v>
      </c>
      <c r="N43" s="19" t="s">
        <v>432</v>
      </c>
      <c r="O43" s="19" t="s">
        <v>813</v>
      </c>
      <c r="P43" s="14">
        <v>546492181</v>
      </c>
      <c r="Q43" s="19" t="s">
        <v>814</v>
      </c>
      <c r="R43" s="19" t="s">
        <v>813</v>
      </c>
      <c r="S43" s="14">
        <v>546492181</v>
      </c>
      <c r="T43" s="19" t="s">
        <v>814</v>
      </c>
      <c r="U43" s="19">
        <v>5</v>
      </c>
      <c r="V43" s="19">
        <v>2</v>
      </c>
      <c r="W43" s="61">
        <f t="shared" si="6"/>
        <v>7</v>
      </c>
      <c r="X43" s="19">
        <v>6</v>
      </c>
      <c r="Y43" s="19">
        <v>5</v>
      </c>
      <c r="Z43" s="19">
        <v>2</v>
      </c>
      <c r="AA43" s="19">
        <v>2</v>
      </c>
      <c r="AB43" s="19">
        <v>5</v>
      </c>
      <c r="AC43" s="19"/>
      <c r="AD43" s="19"/>
      <c r="AE43" s="19"/>
      <c r="AF43" s="19">
        <v>5</v>
      </c>
      <c r="AG43" s="19"/>
      <c r="AH43" s="19">
        <v>1</v>
      </c>
      <c r="AI43" s="19">
        <v>0</v>
      </c>
      <c r="AJ43" s="19">
        <v>4</v>
      </c>
      <c r="AK43" s="19"/>
      <c r="AL43" s="19"/>
      <c r="AM43" s="19"/>
      <c r="AN43" s="19">
        <v>4</v>
      </c>
      <c r="AO43" s="19">
        <v>1</v>
      </c>
      <c r="AP43" s="19"/>
      <c r="AQ43" s="19">
        <v>1</v>
      </c>
      <c r="AR43" s="19">
        <v>1</v>
      </c>
      <c r="AS43" s="19">
        <v>0</v>
      </c>
      <c r="AT43" s="19">
        <v>1</v>
      </c>
      <c r="AU43" s="19">
        <v>0</v>
      </c>
      <c r="AV43" s="19">
        <v>6</v>
      </c>
      <c r="AW43" s="19">
        <v>345</v>
      </c>
      <c r="AX43" s="19">
        <v>41</v>
      </c>
      <c r="AY43" s="19">
        <v>0</v>
      </c>
      <c r="AZ43" s="19">
        <v>5</v>
      </c>
      <c r="BA43" s="19">
        <v>24</v>
      </c>
      <c r="BB43" s="19">
        <v>62</v>
      </c>
      <c r="BC43" s="19">
        <v>55</v>
      </c>
      <c r="BD43" s="19">
        <v>0</v>
      </c>
      <c r="BE43" s="19">
        <v>0</v>
      </c>
      <c r="BF43" s="19">
        <v>60</v>
      </c>
      <c r="BG43" s="19">
        <v>0</v>
      </c>
      <c r="BH43" s="19">
        <v>32</v>
      </c>
      <c r="BI43" s="19">
        <v>6</v>
      </c>
      <c r="BJ43" s="19">
        <v>0</v>
      </c>
      <c r="BK43" s="19">
        <v>27</v>
      </c>
      <c r="BL43" s="19">
        <v>0</v>
      </c>
      <c r="BM43" s="19">
        <v>191</v>
      </c>
      <c r="BN43" s="19">
        <v>0</v>
      </c>
      <c r="BO43" s="19">
        <v>0</v>
      </c>
      <c r="BP43" s="19">
        <v>3</v>
      </c>
      <c r="BQ43" s="19">
        <v>6</v>
      </c>
      <c r="BR43" s="19">
        <v>13</v>
      </c>
      <c r="BS43" s="19">
        <v>6</v>
      </c>
      <c r="BT43" s="19">
        <v>0</v>
      </c>
      <c r="BU43" s="19">
        <v>20</v>
      </c>
      <c r="BV43" s="19">
        <v>1</v>
      </c>
      <c r="BW43" s="19">
        <v>23</v>
      </c>
      <c r="BX43" s="19">
        <v>1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4</v>
      </c>
      <c r="CF43" s="19">
        <v>0</v>
      </c>
      <c r="CG43" s="19">
        <v>3</v>
      </c>
      <c r="CH43" s="19">
        <v>39</v>
      </c>
      <c r="CI43" s="19">
        <v>0</v>
      </c>
      <c r="CJ43" s="19">
        <v>0</v>
      </c>
      <c r="CK43" s="19">
        <v>0</v>
      </c>
      <c r="CL43" s="19">
        <v>13</v>
      </c>
      <c r="CM43" s="19">
        <v>23</v>
      </c>
      <c r="CN43" s="19">
        <v>25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2</v>
      </c>
      <c r="DI43" s="19">
        <v>7</v>
      </c>
      <c r="DJ43" s="19">
        <v>1</v>
      </c>
      <c r="DK43" s="19">
        <v>13</v>
      </c>
      <c r="DL43" s="19">
        <v>2</v>
      </c>
      <c r="DM43" s="19">
        <v>2</v>
      </c>
      <c r="DN43" s="19">
        <v>3</v>
      </c>
      <c r="DO43" s="19">
        <v>128</v>
      </c>
      <c r="DP43" s="19">
        <v>1</v>
      </c>
      <c r="DQ43" s="19" t="s">
        <v>815</v>
      </c>
      <c r="DR43" s="19">
        <v>2</v>
      </c>
      <c r="DS43" s="19" t="s">
        <v>816</v>
      </c>
      <c r="DT43" s="19" t="s">
        <v>817</v>
      </c>
      <c r="DU43" s="14">
        <v>1</v>
      </c>
      <c r="DV43" s="14">
        <v>1</v>
      </c>
      <c r="DW43" s="14"/>
      <c r="DX43" s="19"/>
      <c r="DY43" s="19"/>
      <c r="DZ43" s="19"/>
      <c r="EA43" s="19"/>
      <c r="EB43" s="19"/>
      <c r="EC43" s="19"/>
      <c r="ED43" s="36">
        <v>18331</v>
      </c>
      <c r="EE43" s="22">
        <v>148.43961200000001</v>
      </c>
      <c r="EF43" s="36">
        <v>20</v>
      </c>
      <c r="EG43" s="36">
        <v>19</v>
      </c>
    </row>
    <row r="44" spans="1:137" s="8" customFormat="1" x14ac:dyDescent="0.25">
      <c r="A44" s="33" t="s">
        <v>1144</v>
      </c>
      <c r="B44" s="19" t="s">
        <v>443</v>
      </c>
      <c r="C44" s="35" t="s">
        <v>820</v>
      </c>
      <c r="D44" s="35" t="s">
        <v>820</v>
      </c>
      <c r="E44" s="11">
        <v>2</v>
      </c>
      <c r="F44" s="19" t="s">
        <v>818</v>
      </c>
      <c r="G44" s="19" t="s">
        <v>1035</v>
      </c>
      <c r="H44" s="6" t="s">
        <v>819</v>
      </c>
      <c r="I44" s="19" t="s">
        <v>820</v>
      </c>
      <c r="J44" s="19">
        <v>68301</v>
      </c>
      <c r="K44" s="19" t="s">
        <v>820</v>
      </c>
      <c r="L44" s="19" t="s">
        <v>821</v>
      </c>
      <c r="M44" s="19" t="s">
        <v>822</v>
      </c>
      <c r="N44" s="19" t="s">
        <v>296</v>
      </c>
      <c r="O44" s="19" t="s">
        <v>1090</v>
      </c>
      <c r="P44" s="14" t="s">
        <v>1036</v>
      </c>
      <c r="Q44" s="19" t="s">
        <v>823</v>
      </c>
      <c r="R44" s="19" t="s">
        <v>1090</v>
      </c>
      <c r="S44" s="14" t="s">
        <v>1036</v>
      </c>
      <c r="T44" s="19" t="s">
        <v>823</v>
      </c>
      <c r="U44" s="19">
        <v>3</v>
      </c>
      <c r="V44" s="19">
        <v>1</v>
      </c>
      <c r="W44" s="61">
        <f t="shared" si="6"/>
        <v>4</v>
      </c>
      <c r="X44" s="19">
        <v>3</v>
      </c>
      <c r="Y44" s="19">
        <v>3</v>
      </c>
      <c r="Z44" s="19">
        <v>0</v>
      </c>
      <c r="AA44" s="19">
        <v>0</v>
      </c>
      <c r="AB44" s="19">
        <v>3</v>
      </c>
      <c r="AC44" s="19">
        <v>0</v>
      </c>
      <c r="AD44" s="19">
        <v>0</v>
      </c>
      <c r="AE44" s="19">
        <v>3</v>
      </c>
      <c r="AF44" s="19">
        <v>0</v>
      </c>
      <c r="AG44" s="19">
        <v>0</v>
      </c>
      <c r="AH44" s="19">
        <v>1</v>
      </c>
      <c r="AI44" s="19">
        <v>1</v>
      </c>
      <c r="AJ44" s="19">
        <v>1</v>
      </c>
      <c r="AK44" s="19">
        <v>0</v>
      </c>
      <c r="AL44" s="19">
        <v>0</v>
      </c>
      <c r="AM44" s="19">
        <v>2</v>
      </c>
      <c r="AN44" s="19">
        <v>1</v>
      </c>
      <c r="AO44" s="19">
        <v>0</v>
      </c>
      <c r="AP44" s="19">
        <v>0</v>
      </c>
      <c r="AQ44" s="19">
        <v>1</v>
      </c>
      <c r="AR44" s="19">
        <v>1</v>
      </c>
      <c r="AS44" s="19">
        <v>0</v>
      </c>
      <c r="AT44" s="19">
        <v>1</v>
      </c>
      <c r="AU44" s="19">
        <v>12</v>
      </c>
      <c r="AV44" s="19">
        <v>14</v>
      </c>
      <c r="AW44" s="19">
        <v>135</v>
      </c>
      <c r="AX44" s="19">
        <v>45</v>
      </c>
      <c r="AY44" s="19">
        <v>0</v>
      </c>
      <c r="AZ44" s="19">
        <v>5</v>
      </c>
      <c r="BA44" s="19">
        <v>16</v>
      </c>
      <c r="BB44" s="19">
        <v>9</v>
      </c>
      <c r="BC44" s="19">
        <v>30</v>
      </c>
      <c r="BD44" s="19">
        <v>6</v>
      </c>
      <c r="BE44" s="19">
        <v>9</v>
      </c>
      <c r="BF44" s="19">
        <v>58</v>
      </c>
      <c r="BG44" s="19">
        <v>0</v>
      </c>
      <c r="BH44" s="19">
        <v>19</v>
      </c>
      <c r="BI44" s="19">
        <v>12</v>
      </c>
      <c r="BJ44" s="19">
        <v>0</v>
      </c>
      <c r="BK44" s="19">
        <v>19</v>
      </c>
      <c r="BL44" s="19">
        <v>4</v>
      </c>
      <c r="BM44" s="19">
        <v>93</v>
      </c>
      <c r="BN44" s="19">
        <v>2</v>
      </c>
      <c r="BO44" s="19">
        <v>6</v>
      </c>
      <c r="BP44" s="19">
        <v>3</v>
      </c>
      <c r="BQ44" s="19">
        <v>54</v>
      </c>
      <c r="BR44" s="19">
        <v>7</v>
      </c>
      <c r="BS44" s="19">
        <v>9</v>
      </c>
      <c r="BT44" s="19">
        <v>0</v>
      </c>
      <c r="BU44" s="19">
        <v>13</v>
      </c>
      <c r="BV44" s="19">
        <v>2</v>
      </c>
      <c r="BW44" s="19">
        <v>18</v>
      </c>
      <c r="BX44" s="19">
        <v>5</v>
      </c>
      <c r="BY44" s="19">
        <v>2</v>
      </c>
      <c r="BZ44" s="19">
        <v>2</v>
      </c>
      <c r="CA44" s="19">
        <v>0</v>
      </c>
      <c r="CB44" s="19">
        <v>0</v>
      </c>
      <c r="CC44" s="19">
        <v>0</v>
      </c>
      <c r="CD44" s="19">
        <v>3</v>
      </c>
      <c r="CE44" s="19">
        <v>4</v>
      </c>
      <c r="CF44" s="19">
        <v>6</v>
      </c>
      <c r="CG44" s="19">
        <v>1</v>
      </c>
      <c r="CH44" s="19">
        <v>42</v>
      </c>
      <c r="CI44" s="19">
        <v>4</v>
      </c>
      <c r="CJ44" s="19">
        <v>0</v>
      </c>
      <c r="CK44" s="19">
        <v>0</v>
      </c>
      <c r="CL44" s="19">
        <v>5</v>
      </c>
      <c r="CM44" s="19">
        <v>7</v>
      </c>
      <c r="CN44" s="19">
        <v>4</v>
      </c>
      <c r="CO44" s="19">
        <v>0</v>
      </c>
      <c r="CP44" s="19">
        <v>2</v>
      </c>
      <c r="CQ44" s="19">
        <v>0</v>
      </c>
      <c r="CR44" s="19">
        <v>0</v>
      </c>
      <c r="CS44" s="19">
        <v>0</v>
      </c>
      <c r="CT44" s="19">
        <v>2</v>
      </c>
      <c r="CU44" s="19">
        <v>1</v>
      </c>
      <c r="CV44" s="19">
        <v>1</v>
      </c>
      <c r="CW44" s="19">
        <v>1</v>
      </c>
      <c r="CX44" s="19">
        <v>0</v>
      </c>
      <c r="CY44" s="19">
        <v>0</v>
      </c>
      <c r="CZ44" s="19">
        <v>0</v>
      </c>
      <c r="DA44" s="19">
        <v>0</v>
      </c>
      <c r="DB44" s="19">
        <v>2</v>
      </c>
      <c r="DC44" s="19">
        <v>8</v>
      </c>
      <c r="DD44" s="19">
        <v>9</v>
      </c>
      <c r="DE44" s="19">
        <v>0</v>
      </c>
      <c r="DF44" s="19">
        <v>0</v>
      </c>
      <c r="DG44" s="19">
        <v>0</v>
      </c>
      <c r="DH44" s="19">
        <v>0</v>
      </c>
      <c r="DI44" s="19">
        <v>4</v>
      </c>
      <c r="DJ44" s="19">
        <v>0</v>
      </c>
      <c r="DK44" s="19">
        <v>0</v>
      </c>
      <c r="DL44" s="19">
        <v>0</v>
      </c>
      <c r="DM44" s="19"/>
      <c r="DN44" s="19">
        <v>11</v>
      </c>
      <c r="DO44" s="19">
        <v>18</v>
      </c>
      <c r="DP44" s="19">
        <v>0</v>
      </c>
      <c r="DQ44" s="19"/>
      <c r="DR44" s="19">
        <v>2</v>
      </c>
      <c r="DS44" s="19"/>
      <c r="DT44" s="19"/>
      <c r="DU44" s="14">
        <v>1</v>
      </c>
      <c r="DV44" s="14">
        <v>1</v>
      </c>
      <c r="DW44" s="14">
        <v>1</v>
      </c>
      <c r="DX44" s="19"/>
      <c r="DY44" s="19"/>
      <c r="DZ44" s="19">
        <v>8013</v>
      </c>
      <c r="EA44" s="19">
        <v>43.26</v>
      </c>
      <c r="EB44" s="19">
        <v>5</v>
      </c>
      <c r="EC44" s="19">
        <v>5</v>
      </c>
      <c r="ED44" s="36">
        <v>8048</v>
      </c>
      <c r="EE44" s="22">
        <v>61.923439000000002</v>
      </c>
      <c r="EF44" s="36">
        <v>6</v>
      </c>
      <c r="EG44" s="36">
        <v>6</v>
      </c>
    </row>
    <row r="45" spans="1:137" s="8" customFormat="1" ht="38.25" x14ac:dyDescent="0.25">
      <c r="A45" s="33" t="s">
        <v>1145</v>
      </c>
      <c r="B45" s="19" t="s">
        <v>443</v>
      </c>
      <c r="C45" s="35" t="s">
        <v>825</v>
      </c>
      <c r="D45" s="35" t="s">
        <v>825</v>
      </c>
      <c r="E45" s="11">
        <v>3</v>
      </c>
      <c r="F45" s="19" t="s">
        <v>824</v>
      </c>
      <c r="G45" s="19" t="s">
        <v>308</v>
      </c>
      <c r="H45" s="6">
        <v>65</v>
      </c>
      <c r="I45" s="19" t="s">
        <v>825</v>
      </c>
      <c r="J45" s="19">
        <v>68401</v>
      </c>
      <c r="K45" s="19" t="s">
        <v>1049</v>
      </c>
      <c r="L45" s="19" t="s">
        <v>1070</v>
      </c>
      <c r="M45" s="19" t="s">
        <v>826</v>
      </c>
      <c r="N45" s="19" t="s">
        <v>213</v>
      </c>
      <c r="O45" s="19" t="s">
        <v>827</v>
      </c>
      <c r="P45" s="14">
        <v>544121113</v>
      </c>
      <c r="Q45" s="19" t="s">
        <v>828</v>
      </c>
      <c r="R45" s="19" t="s">
        <v>829</v>
      </c>
      <c r="S45" s="14">
        <v>544121108</v>
      </c>
      <c r="T45" s="19" t="s">
        <v>830</v>
      </c>
      <c r="U45" s="19">
        <v>4</v>
      </c>
      <c r="V45" s="19">
        <v>2</v>
      </c>
      <c r="W45" s="61">
        <f t="shared" ref="W45:W51" si="7">SUM(U45:V45)</f>
        <v>6</v>
      </c>
      <c r="X45" s="19">
        <v>4</v>
      </c>
      <c r="Y45" s="19">
        <v>4</v>
      </c>
      <c r="Z45" s="19">
        <v>2</v>
      </c>
      <c r="AA45" s="19">
        <v>2</v>
      </c>
      <c r="AB45" s="19">
        <v>4</v>
      </c>
      <c r="AC45" s="19">
        <v>0</v>
      </c>
      <c r="AD45" s="19">
        <v>1</v>
      </c>
      <c r="AE45" s="19">
        <v>1</v>
      </c>
      <c r="AF45" s="19">
        <v>0</v>
      </c>
      <c r="AG45" s="19">
        <v>2</v>
      </c>
      <c r="AH45" s="19">
        <v>3</v>
      </c>
      <c r="AI45" s="19">
        <v>1</v>
      </c>
      <c r="AJ45" s="19">
        <v>0</v>
      </c>
      <c r="AK45" s="19">
        <v>0</v>
      </c>
      <c r="AL45" s="19">
        <v>0</v>
      </c>
      <c r="AM45" s="19">
        <v>0</v>
      </c>
      <c r="AN45" s="19">
        <v>3</v>
      </c>
      <c r="AO45" s="19">
        <v>1</v>
      </c>
      <c r="AP45" s="19">
        <v>0</v>
      </c>
      <c r="AQ45" s="19">
        <v>1</v>
      </c>
      <c r="AR45" s="19">
        <v>1</v>
      </c>
      <c r="AS45" s="19">
        <v>0</v>
      </c>
      <c r="AT45" s="19">
        <v>1</v>
      </c>
      <c r="AU45" s="19">
        <v>125</v>
      </c>
      <c r="AV45" s="19">
        <v>3</v>
      </c>
      <c r="AW45" s="19">
        <v>301</v>
      </c>
      <c r="AX45" s="19">
        <v>106</v>
      </c>
      <c r="AY45" s="19">
        <v>0</v>
      </c>
      <c r="AZ45" s="19">
        <v>101</v>
      </c>
      <c r="BA45" s="19">
        <v>9</v>
      </c>
      <c r="BB45" s="19">
        <v>23</v>
      </c>
      <c r="BC45" s="19">
        <v>17</v>
      </c>
      <c r="BD45" s="19">
        <v>0</v>
      </c>
      <c r="BE45" s="19">
        <v>20</v>
      </c>
      <c r="BF45" s="19">
        <v>125</v>
      </c>
      <c r="BG45" s="19">
        <v>15</v>
      </c>
      <c r="BH45" s="19">
        <v>218</v>
      </c>
      <c r="BI45" s="19">
        <v>0</v>
      </c>
      <c r="BJ45" s="19">
        <v>98</v>
      </c>
      <c r="BK45" s="19">
        <v>159</v>
      </c>
      <c r="BL45" s="19">
        <v>6</v>
      </c>
      <c r="BM45" s="19">
        <v>76</v>
      </c>
      <c r="BN45" s="19">
        <v>1</v>
      </c>
      <c r="BO45" s="19">
        <v>2</v>
      </c>
      <c r="BP45" s="19">
        <v>5</v>
      </c>
      <c r="BQ45" s="19">
        <v>1220</v>
      </c>
      <c r="BR45" s="19">
        <v>14</v>
      </c>
      <c r="BS45" s="19">
        <v>3</v>
      </c>
      <c r="BT45" s="19">
        <v>11</v>
      </c>
      <c r="BU45" s="19">
        <v>34</v>
      </c>
      <c r="BV45" s="19">
        <v>30</v>
      </c>
      <c r="BW45" s="19">
        <v>33</v>
      </c>
      <c r="BX45" s="19">
        <v>0</v>
      </c>
      <c r="BY45" s="19">
        <v>5</v>
      </c>
      <c r="BZ45" s="19">
        <v>0</v>
      </c>
      <c r="CA45" s="19">
        <v>0</v>
      </c>
      <c r="CB45" s="19">
        <v>0</v>
      </c>
      <c r="CC45" s="19">
        <v>0</v>
      </c>
      <c r="CD45" s="19">
        <v>4</v>
      </c>
      <c r="CE45" s="19">
        <v>8</v>
      </c>
      <c r="CF45" s="19">
        <v>1</v>
      </c>
      <c r="CG45" s="19">
        <v>1</v>
      </c>
      <c r="CH45" s="19">
        <v>120</v>
      </c>
      <c r="CI45" s="19">
        <v>1</v>
      </c>
      <c r="CJ45" s="19">
        <v>0</v>
      </c>
      <c r="CK45" s="19">
        <v>4</v>
      </c>
      <c r="CL45" s="19">
        <v>8</v>
      </c>
      <c r="CM45" s="19">
        <v>0</v>
      </c>
      <c r="CN45" s="19">
        <v>7</v>
      </c>
      <c r="CO45" s="19">
        <v>0</v>
      </c>
      <c r="CP45" s="19">
        <v>2</v>
      </c>
      <c r="CQ45" s="19">
        <v>5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19">
        <v>0</v>
      </c>
      <c r="DC45" s="19">
        <v>0</v>
      </c>
      <c r="DD45" s="19">
        <v>54</v>
      </c>
      <c r="DE45" s="19">
        <v>1</v>
      </c>
      <c r="DF45" s="19">
        <v>0</v>
      </c>
      <c r="DG45" s="19">
        <v>0</v>
      </c>
      <c r="DH45" s="19">
        <v>0</v>
      </c>
      <c r="DI45" s="19">
        <v>3</v>
      </c>
      <c r="DJ45" s="19">
        <v>0</v>
      </c>
      <c r="DK45" s="19">
        <v>0</v>
      </c>
      <c r="DL45" s="19">
        <v>0</v>
      </c>
      <c r="DM45" s="19">
        <v>1</v>
      </c>
      <c r="DN45" s="19">
        <v>0</v>
      </c>
      <c r="DO45" s="19">
        <v>40</v>
      </c>
      <c r="DP45" s="19">
        <v>1</v>
      </c>
      <c r="DQ45" s="19" t="s">
        <v>831</v>
      </c>
      <c r="DR45" s="19">
        <v>2</v>
      </c>
      <c r="DS45" s="19" t="s">
        <v>832</v>
      </c>
      <c r="DT45" s="19" t="s">
        <v>833</v>
      </c>
      <c r="DU45" s="14">
        <v>1</v>
      </c>
      <c r="DV45" s="14">
        <v>1</v>
      </c>
      <c r="DW45" s="14">
        <v>1</v>
      </c>
      <c r="DX45" s="19" t="s">
        <v>834</v>
      </c>
      <c r="DY45" s="19" t="s">
        <v>835</v>
      </c>
      <c r="DZ45" s="19"/>
      <c r="EA45" s="19"/>
      <c r="EB45" s="19"/>
      <c r="EC45" s="19"/>
      <c r="ED45" s="36">
        <v>21330</v>
      </c>
      <c r="EE45" s="22">
        <v>157.69090800000004</v>
      </c>
      <c r="EF45" s="36">
        <v>18</v>
      </c>
      <c r="EG45" s="36">
        <v>15</v>
      </c>
    </row>
    <row r="46" spans="1:137" s="8" customFormat="1" x14ac:dyDescent="0.25">
      <c r="A46" s="33" t="s">
        <v>1146</v>
      </c>
      <c r="B46" s="19" t="s">
        <v>443</v>
      </c>
      <c r="C46" s="35" t="s">
        <v>837</v>
      </c>
      <c r="D46" s="35" t="s">
        <v>837</v>
      </c>
      <c r="E46" s="11">
        <v>1</v>
      </c>
      <c r="F46" s="19" t="s">
        <v>836</v>
      </c>
      <c r="G46" s="19" t="s">
        <v>439</v>
      </c>
      <c r="H46" s="6">
        <v>435</v>
      </c>
      <c r="I46" s="19" t="s">
        <v>837</v>
      </c>
      <c r="J46" s="19">
        <v>66452</v>
      </c>
      <c r="K46" s="19" t="s">
        <v>837</v>
      </c>
      <c r="L46" s="19" t="s">
        <v>838</v>
      </c>
      <c r="M46" s="19" t="s">
        <v>839</v>
      </c>
      <c r="N46" s="19" t="s">
        <v>213</v>
      </c>
      <c r="O46" s="19" t="s">
        <v>840</v>
      </c>
      <c r="P46" s="14">
        <v>544224434</v>
      </c>
      <c r="Q46" s="19" t="s">
        <v>841</v>
      </c>
      <c r="R46" s="19" t="s">
        <v>842</v>
      </c>
      <c r="S46" s="14">
        <v>544224434</v>
      </c>
      <c r="T46" s="19" t="s">
        <v>839</v>
      </c>
      <c r="U46" s="19">
        <v>3</v>
      </c>
      <c r="V46" s="19">
        <v>0</v>
      </c>
      <c r="W46" s="61">
        <f t="shared" si="7"/>
        <v>3</v>
      </c>
      <c r="X46" s="19"/>
      <c r="Y46" s="19"/>
      <c r="Z46" s="19"/>
      <c r="AA46" s="19"/>
      <c r="AB46" s="19"/>
      <c r="AC46" s="19"/>
      <c r="AD46" s="19">
        <v>2</v>
      </c>
      <c r="AE46" s="19"/>
      <c r="AF46" s="19">
        <v>1</v>
      </c>
      <c r="AG46" s="19"/>
      <c r="AH46" s="19">
        <v>1</v>
      </c>
      <c r="AI46" s="19">
        <v>1</v>
      </c>
      <c r="AJ46" s="19">
        <v>1</v>
      </c>
      <c r="AK46" s="19"/>
      <c r="AL46" s="19"/>
      <c r="AM46" s="19">
        <v>3</v>
      </c>
      <c r="AN46" s="19"/>
      <c r="AO46" s="19"/>
      <c r="AP46" s="19"/>
      <c r="AQ46" s="23">
        <v>0</v>
      </c>
      <c r="AR46" s="19">
        <v>1</v>
      </c>
      <c r="AS46" s="19">
        <v>1</v>
      </c>
      <c r="AT46" s="19">
        <v>1</v>
      </c>
      <c r="AU46" s="19">
        <v>7</v>
      </c>
      <c r="AV46" s="19">
        <v>6</v>
      </c>
      <c r="AW46" s="19">
        <v>135</v>
      </c>
      <c r="AX46" s="19">
        <v>41</v>
      </c>
      <c r="AY46" s="19">
        <v>8</v>
      </c>
      <c r="AZ46" s="19">
        <v>5</v>
      </c>
      <c r="BA46" s="19">
        <v>4</v>
      </c>
      <c r="BB46" s="19">
        <v>52</v>
      </c>
      <c r="BC46" s="19">
        <v>0</v>
      </c>
      <c r="BD46" s="19">
        <v>4</v>
      </c>
      <c r="BE46" s="19">
        <v>6</v>
      </c>
      <c r="BF46" s="19">
        <v>46</v>
      </c>
      <c r="BG46" s="19">
        <v>1</v>
      </c>
      <c r="BH46" s="19">
        <v>53</v>
      </c>
      <c r="BI46" s="19">
        <v>4</v>
      </c>
      <c r="BJ46" s="19">
        <v>0</v>
      </c>
      <c r="BK46" s="19">
        <v>41</v>
      </c>
      <c r="BL46" s="19">
        <v>2</v>
      </c>
      <c r="BM46" s="19">
        <v>71</v>
      </c>
      <c r="BN46" s="19">
        <v>0</v>
      </c>
      <c r="BO46" s="19">
        <v>0</v>
      </c>
      <c r="BP46" s="19">
        <v>0</v>
      </c>
      <c r="BQ46" s="19">
        <v>10</v>
      </c>
      <c r="BR46" s="19">
        <v>10</v>
      </c>
      <c r="BS46" s="19">
        <v>0</v>
      </c>
      <c r="BT46" s="19">
        <v>0</v>
      </c>
      <c r="BU46" s="19">
        <v>0</v>
      </c>
      <c r="BV46" s="19">
        <v>3</v>
      </c>
      <c r="BW46" s="19">
        <v>22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1</v>
      </c>
      <c r="CE46" s="19">
        <v>6</v>
      </c>
      <c r="CF46" s="19">
        <v>0</v>
      </c>
      <c r="CG46" s="19">
        <v>0</v>
      </c>
      <c r="CH46" s="19">
        <v>0</v>
      </c>
      <c r="CI46" s="19">
        <v>1</v>
      </c>
      <c r="CJ46" s="19">
        <v>0</v>
      </c>
      <c r="CK46" s="19">
        <v>0</v>
      </c>
      <c r="CL46" s="19">
        <v>6</v>
      </c>
      <c r="CM46" s="19">
        <v>12</v>
      </c>
      <c r="CN46" s="19">
        <v>15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/>
      <c r="DF46" s="19"/>
      <c r="DG46" s="19"/>
      <c r="DH46" s="19"/>
      <c r="DI46" s="19"/>
      <c r="DJ46" s="19"/>
      <c r="DK46" s="19"/>
      <c r="DL46" s="19"/>
      <c r="DM46" s="19"/>
      <c r="DN46" s="19">
        <v>1</v>
      </c>
      <c r="DO46" s="19">
        <v>0</v>
      </c>
      <c r="DP46" s="19">
        <v>0</v>
      </c>
      <c r="DQ46" s="19"/>
      <c r="DR46" s="19">
        <v>2</v>
      </c>
      <c r="DS46" s="19"/>
      <c r="DT46" s="19"/>
      <c r="DU46" s="14">
        <v>1</v>
      </c>
      <c r="DV46" s="14">
        <v>1</v>
      </c>
      <c r="DW46" s="14">
        <v>1</v>
      </c>
      <c r="DX46" s="19"/>
      <c r="DY46" s="19"/>
      <c r="DZ46" s="19">
        <v>12203</v>
      </c>
      <c r="EA46" s="19">
        <v>87.33</v>
      </c>
      <c r="EB46" s="19">
        <v>8</v>
      </c>
      <c r="EC46" s="19">
        <v>8</v>
      </c>
      <c r="ED46" s="36">
        <v>11941</v>
      </c>
      <c r="EE46" s="22">
        <v>87.384207000000004</v>
      </c>
      <c r="EF46" s="36">
        <v>8</v>
      </c>
      <c r="EG46" s="36">
        <v>8</v>
      </c>
    </row>
    <row r="47" spans="1:137" s="8" customFormat="1" ht="51" x14ac:dyDescent="0.25">
      <c r="A47" s="33" t="s">
        <v>1147</v>
      </c>
      <c r="B47" s="19" t="s">
        <v>443</v>
      </c>
      <c r="C47" s="35" t="s">
        <v>845</v>
      </c>
      <c r="D47" s="35" t="s">
        <v>845</v>
      </c>
      <c r="E47" s="11">
        <v>2</v>
      </c>
      <c r="F47" s="19" t="s">
        <v>843</v>
      </c>
      <c r="G47" s="19" t="s">
        <v>844</v>
      </c>
      <c r="H47" s="6">
        <v>503</v>
      </c>
      <c r="I47" s="19" t="s">
        <v>845</v>
      </c>
      <c r="J47" s="19">
        <v>69662</v>
      </c>
      <c r="K47" s="19" t="s">
        <v>845</v>
      </c>
      <c r="L47" s="19" t="s">
        <v>846</v>
      </c>
      <c r="M47" s="19" t="s">
        <v>847</v>
      </c>
      <c r="N47" s="19" t="s">
        <v>213</v>
      </c>
      <c r="O47" s="19" t="s">
        <v>848</v>
      </c>
      <c r="P47" s="14">
        <v>518306030</v>
      </c>
      <c r="Q47" s="19" t="s">
        <v>849</v>
      </c>
      <c r="R47" s="19" t="s">
        <v>850</v>
      </c>
      <c r="S47" s="14">
        <v>518306033</v>
      </c>
      <c r="T47" s="19" t="s">
        <v>851</v>
      </c>
      <c r="U47" s="19">
        <v>2</v>
      </c>
      <c r="V47" s="19">
        <v>0</v>
      </c>
      <c r="W47" s="61">
        <f t="shared" si="7"/>
        <v>2</v>
      </c>
      <c r="X47" s="19">
        <v>2</v>
      </c>
      <c r="Y47" s="19">
        <v>2</v>
      </c>
      <c r="Z47" s="19">
        <v>0</v>
      </c>
      <c r="AA47" s="19">
        <v>0</v>
      </c>
      <c r="AB47" s="19">
        <v>2</v>
      </c>
      <c r="AC47" s="19"/>
      <c r="AD47" s="19">
        <v>1</v>
      </c>
      <c r="AE47" s="19"/>
      <c r="AF47" s="19">
        <v>1</v>
      </c>
      <c r="AG47" s="19"/>
      <c r="AH47" s="19">
        <v>1</v>
      </c>
      <c r="AI47" s="19"/>
      <c r="AJ47" s="19">
        <v>1</v>
      </c>
      <c r="AK47" s="19"/>
      <c r="AL47" s="19"/>
      <c r="AM47" s="19"/>
      <c r="AN47" s="19">
        <v>1</v>
      </c>
      <c r="AO47" s="19">
        <v>1</v>
      </c>
      <c r="AP47" s="19"/>
      <c r="AQ47" s="19">
        <v>1</v>
      </c>
      <c r="AR47" s="19">
        <v>1</v>
      </c>
      <c r="AS47" s="19">
        <v>0</v>
      </c>
      <c r="AT47" s="19">
        <v>1</v>
      </c>
      <c r="AU47" s="19">
        <v>11</v>
      </c>
      <c r="AV47" s="19">
        <v>1</v>
      </c>
      <c r="AW47" s="19">
        <v>49</v>
      </c>
      <c r="AX47" s="19">
        <v>36</v>
      </c>
      <c r="AY47" s="19">
        <v>0</v>
      </c>
      <c r="AZ47" s="19">
        <v>1</v>
      </c>
      <c r="BA47" s="19">
        <v>9</v>
      </c>
      <c r="BB47" s="19">
        <v>5</v>
      </c>
      <c r="BC47" s="19">
        <v>14</v>
      </c>
      <c r="BD47" s="19">
        <v>0</v>
      </c>
      <c r="BE47" s="19">
        <v>0</v>
      </c>
      <c r="BF47" s="19">
        <v>39</v>
      </c>
      <c r="BG47" s="19">
        <v>0</v>
      </c>
      <c r="BH47" s="19">
        <v>43</v>
      </c>
      <c r="BI47" s="19">
        <v>1</v>
      </c>
      <c r="BJ47" s="19">
        <v>0</v>
      </c>
      <c r="BK47" s="19">
        <v>9</v>
      </c>
      <c r="BL47" s="19">
        <v>0</v>
      </c>
      <c r="BM47" s="19">
        <v>20</v>
      </c>
      <c r="BN47" s="19">
        <v>0</v>
      </c>
      <c r="BO47" s="19">
        <v>0</v>
      </c>
      <c r="BP47" s="19">
        <v>2</v>
      </c>
      <c r="BQ47" s="19">
        <v>15</v>
      </c>
      <c r="BR47" s="19">
        <v>8</v>
      </c>
      <c r="BS47" s="19">
        <v>0</v>
      </c>
      <c r="BT47" s="19">
        <v>0</v>
      </c>
      <c r="BU47" s="19">
        <v>11</v>
      </c>
      <c r="BV47" s="19">
        <v>0</v>
      </c>
      <c r="BW47" s="19">
        <v>4</v>
      </c>
      <c r="BX47" s="19">
        <v>0</v>
      </c>
      <c r="BY47" s="19">
        <v>1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2</v>
      </c>
      <c r="CF47" s="19">
        <v>1</v>
      </c>
      <c r="CG47" s="19">
        <v>0</v>
      </c>
      <c r="CH47" s="19">
        <v>3</v>
      </c>
      <c r="CI47" s="19">
        <v>0</v>
      </c>
      <c r="CJ47" s="19">
        <v>0</v>
      </c>
      <c r="CK47" s="19">
        <v>0</v>
      </c>
      <c r="CL47" s="19">
        <v>0</v>
      </c>
      <c r="CM47" s="19">
        <v>1</v>
      </c>
      <c r="CN47" s="19">
        <v>3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/>
      <c r="DF47" s="19"/>
      <c r="DG47" s="19"/>
      <c r="DH47" s="19"/>
      <c r="DI47" s="19"/>
      <c r="DJ47" s="19"/>
      <c r="DK47" s="19"/>
      <c r="DL47" s="19"/>
      <c r="DM47" s="19"/>
      <c r="DN47" s="19">
        <v>0</v>
      </c>
      <c r="DO47" s="19">
        <v>16</v>
      </c>
      <c r="DP47" s="19">
        <v>1</v>
      </c>
      <c r="DQ47" s="19" t="s">
        <v>852</v>
      </c>
      <c r="DR47" s="19">
        <v>2</v>
      </c>
      <c r="DS47" s="19"/>
      <c r="DT47" s="19" t="s">
        <v>853</v>
      </c>
      <c r="DU47" s="14">
        <v>1</v>
      </c>
      <c r="DV47" s="14">
        <v>1</v>
      </c>
      <c r="DW47" s="14">
        <v>1</v>
      </c>
      <c r="DX47" s="19"/>
      <c r="DY47" s="19"/>
      <c r="DZ47" s="19">
        <v>10156</v>
      </c>
      <c r="EA47" s="19">
        <v>93956</v>
      </c>
      <c r="EB47" s="19">
        <v>5</v>
      </c>
      <c r="EC47" s="19">
        <v>4</v>
      </c>
      <c r="ED47" s="36">
        <v>10018</v>
      </c>
      <c r="EE47" s="22">
        <v>93.956045999999986</v>
      </c>
      <c r="EF47" s="36">
        <v>5</v>
      </c>
      <c r="EG47" s="36">
        <v>4</v>
      </c>
    </row>
    <row r="48" spans="1:137" s="8" customFormat="1" x14ac:dyDescent="0.25">
      <c r="A48" s="33" t="s">
        <v>1148</v>
      </c>
      <c r="B48" s="19" t="s">
        <v>443</v>
      </c>
      <c r="C48" s="35" t="s">
        <v>856</v>
      </c>
      <c r="D48" s="35" t="s">
        <v>856</v>
      </c>
      <c r="E48" s="11">
        <v>1</v>
      </c>
      <c r="F48" s="19" t="s">
        <v>854</v>
      </c>
      <c r="G48" s="19" t="s">
        <v>442</v>
      </c>
      <c r="H48" s="6" t="s">
        <v>855</v>
      </c>
      <c r="I48" s="19" t="s">
        <v>856</v>
      </c>
      <c r="J48" s="19">
        <v>66447</v>
      </c>
      <c r="K48" s="19" t="s">
        <v>856</v>
      </c>
      <c r="L48" s="19" t="s">
        <v>857</v>
      </c>
      <c r="M48" s="19" t="s">
        <v>858</v>
      </c>
      <c r="N48" s="19" t="s">
        <v>296</v>
      </c>
      <c r="O48" s="19" t="s">
        <v>859</v>
      </c>
      <c r="P48" s="14">
        <v>547427415</v>
      </c>
      <c r="Q48" s="19" t="s">
        <v>860</v>
      </c>
      <c r="R48" s="19" t="s">
        <v>859</v>
      </c>
      <c r="S48" s="14">
        <v>547427415</v>
      </c>
      <c r="T48" s="19" t="s">
        <v>860</v>
      </c>
      <c r="U48" s="19">
        <v>3</v>
      </c>
      <c r="V48" s="19">
        <v>1</v>
      </c>
      <c r="W48" s="61">
        <f t="shared" si="7"/>
        <v>4</v>
      </c>
      <c r="X48" s="19">
        <v>4</v>
      </c>
      <c r="Y48" s="19">
        <v>3</v>
      </c>
      <c r="Z48" s="19">
        <v>1</v>
      </c>
      <c r="AA48" s="19">
        <v>1</v>
      </c>
      <c r="AB48" s="19">
        <v>2</v>
      </c>
      <c r="AC48" s="19"/>
      <c r="AD48" s="19"/>
      <c r="AE48" s="19"/>
      <c r="AF48" s="19">
        <v>3</v>
      </c>
      <c r="AG48" s="19"/>
      <c r="AH48" s="19">
        <v>1</v>
      </c>
      <c r="AI48" s="19">
        <v>1</v>
      </c>
      <c r="AJ48" s="19">
        <v>1</v>
      </c>
      <c r="AK48" s="19"/>
      <c r="AL48" s="19"/>
      <c r="AM48" s="19"/>
      <c r="AN48" s="19">
        <v>2</v>
      </c>
      <c r="AO48" s="19">
        <v>1</v>
      </c>
      <c r="AP48" s="19"/>
      <c r="AQ48" s="19">
        <v>1</v>
      </c>
      <c r="AR48" s="19">
        <v>1</v>
      </c>
      <c r="AS48" s="19">
        <v>1</v>
      </c>
      <c r="AT48" s="19">
        <v>1</v>
      </c>
      <c r="AU48" s="19">
        <v>7</v>
      </c>
      <c r="AV48" s="19">
        <v>7</v>
      </c>
      <c r="AW48" s="19">
        <v>117</v>
      </c>
      <c r="AX48" s="19">
        <v>76</v>
      </c>
      <c r="AY48" s="19">
        <v>0</v>
      </c>
      <c r="AZ48" s="19">
        <v>2</v>
      </c>
      <c r="BA48" s="19">
        <v>9</v>
      </c>
      <c r="BB48" s="19">
        <v>45</v>
      </c>
      <c r="BC48" s="19">
        <v>48</v>
      </c>
      <c r="BD48" s="19">
        <v>0</v>
      </c>
      <c r="BE48" s="19">
        <v>2</v>
      </c>
      <c r="BF48" s="19">
        <v>72</v>
      </c>
      <c r="BG48" s="19">
        <v>3</v>
      </c>
      <c r="BH48" s="19">
        <v>35</v>
      </c>
      <c r="BI48" s="19">
        <v>4</v>
      </c>
      <c r="BJ48" s="19">
        <v>0</v>
      </c>
      <c r="BK48" s="19">
        <v>35</v>
      </c>
      <c r="BL48" s="19">
        <v>0</v>
      </c>
      <c r="BM48" s="19">
        <v>35</v>
      </c>
      <c r="BN48" s="19">
        <v>1</v>
      </c>
      <c r="BO48" s="19">
        <v>0</v>
      </c>
      <c r="BP48" s="19">
        <v>0</v>
      </c>
      <c r="BQ48" s="19">
        <v>15</v>
      </c>
      <c r="BR48" s="19">
        <v>11</v>
      </c>
      <c r="BS48" s="19">
        <v>0</v>
      </c>
      <c r="BT48" s="19">
        <v>0</v>
      </c>
      <c r="BU48" s="19">
        <v>4</v>
      </c>
      <c r="BV48" s="19">
        <v>1</v>
      </c>
      <c r="BW48" s="19">
        <v>31</v>
      </c>
      <c r="BX48" s="19">
        <v>0</v>
      </c>
      <c r="BY48" s="19">
        <v>0</v>
      </c>
      <c r="BZ48" s="19">
        <v>0</v>
      </c>
      <c r="CA48" s="19">
        <v>0</v>
      </c>
      <c r="CB48" s="19">
        <v>2</v>
      </c>
      <c r="CC48" s="19">
        <v>0</v>
      </c>
      <c r="CD48" s="19">
        <v>0</v>
      </c>
      <c r="CE48" s="19">
        <v>5</v>
      </c>
      <c r="CF48" s="19">
        <v>0</v>
      </c>
      <c r="CG48" s="19">
        <v>0</v>
      </c>
      <c r="CH48" s="19">
        <v>0</v>
      </c>
      <c r="CI48" s="19">
        <v>2</v>
      </c>
      <c r="CJ48" s="19">
        <v>0</v>
      </c>
      <c r="CK48" s="19">
        <v>0</v>
      </c>
      <c r="CL48" s="19">
        <v>0</v>
      </c>
      <c r="CM48" s="19">
        <v>2</v>
      </c>
      <c r="CN48" s="19">
        <v>16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1</v>
      </c>
      <c r="DC48" s="19">
        <v>1</v>
      </c>
      <c r="DD48" s="19">
        <v>0</v>
      </c>
      <c r="DE48" s="19">
        <v>1</v>
      </c>
      <c r="DF48" s="19">
        <v>0</v>
      </c>
      <c r="DG48" s="19">
        <v>0</v>
      </c>
      <c r="DH48" s="19">
        <v>0</v>
      </c>
      <c r="DI48" s="19">
        <v>10</v>
      </c>
      <c r="DJ48" s="19">
        <v>0</v>
      </c>
      <c r="DK48" s="19">
        <v>5</v>
      </c>
      <c r="DL48" s="19">
        <v>0</v>
      </c>
      <c r="DM48" s="19">
        <v>0</v>
      </c>
      <c r="DN48" s="19">
        <v>2</v>
      </c>
      <c r="DO48" s="19">
        <v>0</v>
      </c>
      <c r="DP48" s="19">
        <v>1</v>
      </c>
      <c r="DQ48" s="19" t="s">
        <v>861</v>
      </c>
      <c r="DR48" s="19">
        <v>1</v>
      </c>
      <c r="DS48" s="19"/>
      <c r="DT48" s="19"/>
      <c r="DU48" s="14">
        <v>1</v>
      </c>
      <c r="DV48" s="14">
        <v>0</v>
      </c>
      <c r="DW48" s="14">
        <v>1</v>
      </c>
      <c r="DX48" s="19"/>
      <c r="DY48" s="19"/>
      <c r="DZ48" s="19">
        <v>13612</v>
      </c>
      <c r="EA48" s="19">
        <v>85.1</v>
      </c>
      <c r="EB48" s="19">
        <v>10</v>
      </c>
      <c r="EC48" s="19">
        <v>9</v>
      </c>
      <c r="ED48" s="36">
        <v>13642</v>
      </c>
      <c r="EE48" s="22">
        <v>84.821330999999986</v>
      </c>
      <c r="EF48" s="36">
        <v>10</v>
      </c>
      <c r="EG48" s="36">
        <v>9</v>
      </c>
    </row>
    <row r="49" spans="1:137" s="8" customFormat="1" x14ac:dyDescent="0.25">
      <c r="A49" s="33" t="s">
        <v>1149</v>
      </c>
      <c r="B49" s="19" t="s">
        <v>443</v>
      </c>
      <c r="C49" s="35" t="s">
        <v>865</v>
      </c>
      <c r="D49" s="35" t="s">
        <v>865</v>
      </c>
      <c r="E49" s="11">
        <v>3</v>
      </c>
      <c r="F49" s="19" t="s">
        <v>862</v>
      </c>
      <c r="G49" s="19" t="s">
        <v>438</v>
      </c>
      <c r="H49" s="6" t="s">
        <v>864</v>
      </c>
      <c r="I49" s="19" t="s">
        <v>865</v>
      </c>
      <c r="J49" s="19">
        <v>66451</v>
      </c>
      <c r="K49" s="19" t="s">
        <v>865</v>
      </c>
      <c r="L49" s="19" t="s">
        <v>1075</v>
      </c>
      <c r="M49" s="19" t="s">
        <v>866</v>
      </c>
      <c r="N49" s="19" t="s">
        <v>430</v>
      </c>
      <c r="O49" s="19" t="s">
        <v>867</v>
      </c>
      <c r="P49" s="14">
        <v>533304550</v>
      </c>
      <c r="Q49" s="19" t="s">
        <v>868</v>
      </c>
      <c r="R49" s="19" t="s">
        <v>867</v>
      </c>
      <c r="S49" s="14">
        <v>533304550</v>
      </c>
      <c r="T49" s="19" t="s">
        <v>869</v>
      </c>
      <c r="U49" s="19">
        <v>8</v>
      </c>
      <c r="V49" s="19">
        <v>3</v>
      </c>
      <c r="W49" s="61">
        <f t="shared" si="7"/>
        <v>11</v>
      </c>
      <c r="X49" s="19">
        <v>7.8</v>
      </c>
      <c r="Y49" s="19">
        <v>7.8</v>
      </c>
      <c r="Z49" s="19">
        <v>1.9</v>
      </c>
      <c r="AA49" s="19">
        <v>1.9</v>
      </c>
      <c r="AB49" s="19">
        <v>8</v>
      </c>
      <c r="AC49" s="19">
        <v>0</v>
      </c>
      <c r="AD49" s="19">
        <v>2</v>
      </c>
      <c r="AE49" s="19">
        <v>0</v>
      </c>
      <c r="AF49" s="19">
        <v>6</v>
      </c>
      <c r="AG49" s="19"/>
      <c r="AH49" s="19">
        <v>1</v>
      </c>
      <c r="AI49" s="19">
        <v>1</v>
      </c>
      <c r="AJ49" s="19">
        <v>6</v>
      </c>
      <c r="AK49" s="19">
        <v>0</v>
      </c>
      <c r="AL49" s="19">
        <v>0</v>
      </c>
      <c r="AM49" s="19">
        <v>7</v>
      </c>
      <c r="AN49" s="19">
        <v>0</v>
      </c>
      <c r="AO49" s="19">
        <v>1</v>
      </c>
      <c r="AP49" s="19">
        <v>0</v>
      </c>
      <c r="AQ49" s="19">
        <v>1</v>
      </c>
      <c r="AR49" s="19">
        <v>1</v>
      </c>
      <c r="AS49" s="19">
        <v>1</v>
      </c>
      <c r="AT49" s="19">
        <v>1</v>
      </c>
      <c r="AU49" s="19">
        <v>31</v>
      </c>
      <c r="AV49" s="19">
        <v>4</v>
      </c>
      <c r="AW49" s="19">
        <v>240</v>
      </c>
      <c r="AX49" s="19">
        <v>130</v>
      </c>
      <c r="AY49" s="19">
        <v>11</v>
      </c>
      <c r="AZ49" s="19">
        <v>2</v>
      </c>
      <c r="BA49" s="19">
        <v>14</v>
      </c>
      <c r="BB49" s="19">
        <v>45</v>
      </c>
      <c r="BC49" s="19">
        <v>98</v>
      </c>
      <c r="BD49" s="19">
        <v>1</v>
      </c>
      <c r="BE49" s="19">
        <v>12</v>
      </c>
      <c r="BF49" s="19">
        <v>151</v>
      </c>
      <c r="BG49" s="19">
        <v>3</v>
      </c>
      <c r="BH49" s="19">
        <v>139</v>
      </c>
      <c r="BI49" s="19">
        <v>3</v>
      </c>
      <c r="BJ49" s="19">
        <v>0</v>
      </c>
      <c r="BK49" s="19">
        <v>25</v>
      </c>
      <c r="BL49" s="19">
        <v>3</v>
      </c>
      <c r="BM49" s="19">
        <v>136</v>
      </c>
      <c r="BN49" s="19">
        <v>0</v>
      </c>
      <c r="BO49" s="19">
        <v>7</v>
      </c>
      <c r="BP49" s="19">
        <v>3</v>
      </c>
      <c r="BQ49" s="19">
        <v>17</v>
      </c>
      <c r="BR49" s="19">
        <v>25</v>
      </c>
      <c r="BS49" s="19">
        <v>8</v>
      </c>
      <c r="BT49" s="19">
        <v>0</v>
      </c>
      <c r="BU49" s="19">
        <v>3</v>
      </c>
      <c r="BV49" s="19">
        <v>5</v>
      </c>
      <c r="BW49" s="19">
        <v>24</v>
      </c>
      <c r="BX49" s="19">
        <v>0</v>
      </c>
      <c r="BY49" s="19">
        <v>0</v>
      </c>
      <c r="BZ49" s="19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6</v>
      </c>
      <c r="CF49" s="19">
        <v>2</v>
      </c>
      <c r="CG49" s="19">
        <v>2</v>
      </c>
      <c r="CH49" s="19">
        <v>123</v>
      </c>
      <c r="CI49" s="19">
        <v>0</v>
      </c>
      <c r="CJ49" s="19">
        <v>1</v>
      </c>
      <c r="CK49" s="19">
        <v>15</v>
      </c>
      <c r="CL49" s="19">
        <v>4</v>
      </c>
      <c r="CM49" s="19">
        <v>24</v>
      </c>
      <c r="CN49" s="19">
        <v>25</v>
      </c>
      <c r="CO49" s="19">
        <v>3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0</v>
      </c>
      <c r="CZ49" s="19">
        <v>0</v>
      </c>
      <c r="DA49" s="19">
        <v>0</v>
      </c>
      <c r="DB49" s="19">
        <v>0</v>
      </c>
      <c r="DC49" s="19">
        <v>2</v>
      </c>
      <c r="DD49" s="19">
        <v>0</v>
      </c>
      <c r="DE49" s="19">
        <v>1</v>
      </c>
      <c r="DF49" s="19">
        <v>0</v>
      </c>
      <c r="DG49" s="19">
        <v>0</v>
      </c>
      <c r="DH49" s="19">
        <v>3</v>
      </c>
      <c r="DI49" s="19">
        <v>8</v>
      </c>
      <c r="DJ49" s="19">
        <v>0</v>
      </c>
      <c r="DK49" s="19">
        <v>13</v>
      </c>
      <c r="DL49" s="19">
        <v>0</v>
      </c>
      <c r="DM49" s="19">
        <v>0</v>
      </c>
      <c r="DN49" s="19">
        <v>14</v>
      </c>
      <c r="DO49" s="19">
        <v>97</v>
      </c>
      <c r="DP49" s="19">
        <v>1</v>
      </c>
      <c r="DQ49" s="19" t="s">
        <v>870</v>
      </c>
      <c r="DR49" s="19">
        <v>3</v>
      </c>
      <c r="DS49" s="19"/>
      <c r="DT49" s="19"/>
      <c r="DU49" s="14">
        <v>1</v>
      </c>
      <c r="DV49" s="14">
        <v>1</v>
      </c>
      <c r="DW49" s="14">
        <v>1</v>
      </c>
      <c r="DX49" s="19"/>
      <c r="DY49" s="19"/>
      <c r="DZ49" s="19">
        <v>22287</v>
      </c>
      <c r="EA49" s="19"/>
      <c r="EB49" s="19">
        <v>11</v>
      </c>
      <c r="EC49" s="19">
        <v>11</v>
      </c>
      <c r="ED49" s="36">
        <v>21832</v>
      </c>
      <c r="EE49" s="22">
        <v>86.762485999999996</v>
      </c>
      <c r="EF49" s="36">
        <v>12</v>
      </c>
      <c r="EG49" s="36">
        <v>12</v>
      </c>
    </row>
    <row r="50" spans="1:137" s="8" customFormat="1" ht="51" x14ac:dyDescent="0.25">
      <c r="A50" s="33" t="s">
        <v>1150</v>
      </c>
      <c r="B50" s="19" t="s">
        <v>443</v>
      </c>
      <c r="C50" s="35" t="s">
        <v>872</v>
      </c>
      <c r="D50" s="35" t="s">
        <v>872</v>
      </c>
      <c r="E50" s="11">
        <v>1</v>
      </c>
      <c r="F50" s="19" t="s">
        <v>871</v>
      </c>
      <c r="G50" s="19" t="s">
        <v>872</v>
      </c>
      <c r="H50" s="6">
        <v>149</v>
      </c>
      <c r="I50" s="19" t="s">
        <v>872</v>
      </c>
      <c r="J50" s="19">
        <v>67102</v>
      </c>
      <c r="K50" s="19" t="s">
        <v>872</v>
      </c>
      <c r="L50" s="19" t="s">
        <v>873</v>
      </c>
      <c r="M50" s="19" t="s">
        <v>874</v>
      </c>
      <c r="N50" s="19" t="s">
        <v>177</v>
      </c>
      <c r="O50" s="19" t="s">
        <v>875</v>
      </c>
      <c r="P50" s="14">
        <v>515291288</v>
      </c>
      <c r="Q50" s="19" t="s">
        <v>876</v>
      </c>
      <c r="R50" s="19" t="s">
        <v>877</v>
      </c>
      <c r="S50" s="14">
        <v>515291288</v>
      </c>
      <c r="T50" s="19" t="s">
        <v>876</v>
      </c>
      <c r="U50" s="19">
        <v>2</v>
      </c>
      <c r="V50" s="19">
        <v>0</v>
      </c>
      <c r="W50" s="61">
        <f t="shared" si="7"/>
        <v>2</v>
      </c>
      <c r="X50" s="19">
        <v>2</v>
      </c>
      <c r="Y50" s="19">
        <v>2</v>
      </c>
      <c r="Z50" s="19">
        <v>0</v>
      </c>
      <c r="AA50" s="19">
        <v>0</v>
      </c>
      <c r="AB50" s="19">
        <v>2</v>
      </c>
      <c r="AC50" s="19">
        <v>0</v>
      </c>
      <c r="AD50" s="19">
        <v>2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2</v>
      </c>
      <c r="AK50" s="19">
        <v>0</v>
      </c>
      <c r="AL50" s="19">
        <v>0</v>
      </c>
      <c r="AM50" s="19">
        <v>2</v>
      </c>
      <c r="AN50" s="19">
        <v>0</v>
      </c>
      <c r="AO50" s="19">
        <v>0</v>
      </c>
      <c r="AP50" s="19">
        <v>0</v>
      </c>
      <c r="AQ50" s="19">
        <v>1</v>
      </c>
      <c r="AR50" s="19">
        <v>1</v>
      </c>
      <c r="AS50" s="19">
        <v>0</v>
      </c>
      <c r="AT50" s="19">
        <v>1</v>
      </c>
      <c r="AU50" s="19">
        <v>8</v>
      </c>
      <c r="AV50" s="19">
        <v>3</v>
      </c>
      <c r="AW50" s="19">
        <v>103</v>
      </c>
      <c r="AX50" s="19">
        <v>32</v>
      </c>
      <c r="AY50" s="19">
        <v>3</v>
      </c>
      <c r="AZ50" s="19">
        <v>11</v>
      </c>
      <c r="BA50" s="19">
        <v>6</v>
      </c>
      <c r="BB50" s="19">
        <v>12</v>
      </c>
      <c r="BC50" s="19">
        <v>21</v>
      </c>
      <c r="BD50" s="19">
        <v>0</v>
      </c>
      <c r="BE50" s="19">
        <v>0</v>
      </c>
      <c r="BF50" s="19">
        <v>32</v>
      </c>
      <c r="BG50" s="19">
        <v>2</v>
      </c>
      <c r="BH50" s="19">
        <v>45</v>
      </c>
      <c r="BI50" s="19">
        <v>6</v>
      </c>
      <c r="BJ50" s="19">
        <v>0</v>
      </c>
      <c r="BK50" s="19">
        <v>5</v>
      </c>
      <c r="BL50" s="19">
        <v>2</v>
      </c>
      <c r="BM50" s="19">
        <v>46</v>
      </c>
      <c r="BN50" s="19">
        <v>2</v>
      </c>
      <c r="BO50" s="19">
        <v>0</v>
      </c>
      <c r="BP50" s="19">
        <v>2</v>
      </c>
      <c r="BQ50" s="19">
        <v>11</v>
      </c>
      <c r="BR50" s="19">
        <v>5</v>
      </c>
      <c r="BS50" s="19">
        <v>5</v>
      </c>
      <c r="BT50" s="19">
        <v>0</v>
      </c>
      <c r="BU50" s="19">
        <v>6</v>
      </c>
      <c r="BV50" s="19">
        <v>3</v>
      </c>
      <c r="BW50" s="19">
        <v>1</v>
      </c>
      <c r="BX50" s="19">
        <v>1</v>
      </c>
      <c r="BY50" s="19">
        <v>1</v>
      </c>
      <c r="BZ50" s="19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5</v>
      </c>
      <c r="CF50" s="19">
        <v>0</v>
      </c>
      <c r="CG50" s="19">
        <v>0</v>
      </c>
      <c r="CH50" s="19">
        <v>13</v>
      </c>
      <c r="CI50" s="19">
        <v>1</v>
      </c>
      <c r="CJ50" s="19">
        <v>0</v>
      </c>
      <c r="CK50" s="19">
        <v>0</v>
      </c>
      <c r="CL50" s="19">
        <v>0</v>
      </c>
      <c r="CM50" s="19">
        <v>2</v>
      </c>
      <c r="CN50" s="19">
        <v>1</v>
      </c>
      <c r="CO50" s="19">
        <v>0</v>
      </c>
      <c r="CP50" s="19">
        <v>0</v>
      </c>
      <c r="CQ50" s="19">
        <v>0</v>
      </c>
      <c r="CR50" s="19">
        <v>0</v>
      </c>
      <c r="CS50" s="19">
        <v>2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0</v>
      </c>
      <c r="DA50" s="19">
        <v>0</v>
      </c>
      <c r="DB50" s="19">
        <v>3</v>
      </c>
      <c r="DC50" s="19">
        <v>3</v>
      </c>
      <c r="DD50" s="19">
        <v>3</v>
      </c>
      <c r="DE50" s="19">
        <v>0</v>
      </c>
      <c r="DF50" s="19">
        <v>0</v>
      </c>
      <c r="DG50" s="19">
        <v>0</v>
      </c>
      <c r="DH50" s="19">
        <v>0</v>
      </c>
      <c r="DI50" s="19">
        <v>1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1</v>
      </c>
      <c r="DQ50" s="19" t="s">
        <v>878</v>
      </c>
      <c r="DR50" s="19">
        <v>2</v>
      </c>
      <c r="DS50" s="19" t="s">
        <v>879</v>
      </c>
      <c r="DT50" s="19" t="s">
        <v>880</v>
      </c>
      <c r="DU50" s="14">
        <v>1</v>
      </c>
      <c r="DV50" s="14">
        <v>1</v>
      </c>
      <c r="DW50" s="14">
        <v>1</v>
      </c>
      <c r="DX50" s="19">
        <v>0</v>
      </c>
      <c r="DY50" s="19" t="s">
        <v>881</v>
      </c>
      <c r="DZ50" s="19">
        <v>5885</v>
      </c>
      <c r="EA50" s="19">
        <v>19395</v>
      </c>
      <c r="EB50" s="19">
        <v>22</v>
      </c>
      <c r="EC50" s="19">
        <v>20</v>
      </c>
      <c r="ED50" s="36">
        <v>5845</v>
      </c>
      <c r="EE50" s="22">
        <v>193.87730799999997</v>
      </c>
      <c r="EF50" s="36">
        <v>20</v>
      </c>
      <c r="EG50" s="36">
        <v>17</v>
      </c>
    </row>
    <row r="51" spans="1:137" s="8" customFormat="1" ht="25.5" x14ac:dyDescent="0.25">
      <c r="A51" s="33" t="s">
        <v>1151</v>
      </c>
      <c r="B51" s="19" t="s">
        <v>443</v>
      </c>
      <c r="C51" s="35" t="s">
        <v>883</v>
      </c>
      <c r="D51" s="35" t="s">
        <v>883</v>
      </c>
      <c r="E51" s="11">
        <v>3</v>
      </c>
      <c r="F51" s="19" t="s">
        <v>882</v>
      </c>
      <c r="G51" s="19" t="s">
        <v>580</v>
      </c>
      <c r="H51" s="6">
        <v>346</v>
      </c>
      <c r="I51" s="19" t="s">
        <v>883</v>
      </c>
      <c r="J51" s="19">
        <v>66601</v>
      </c>
      <c r="K51" s="19" t="s">
        <v>883</v>
      </c>
      <c r="L51" s="19" t="s">
        <v>884</v>
      </c>
      <c r="M51" s="19" t="s">
        <v>885</v>
      </c>
      <c r="N51" s="19" t="s">
        <v>886</v>
      </c>
      <c r="O51" s="19" t="s">
        <v>887</v>
      </c>
      <c r="P51" s="14">
        <v>549439719</v>
      </c>
      <c r="Q51" s="19" t="s">
        <v>888</v>
      </c>
      <c r="R51" s="19" t="s">
        <v>889</v>
      </c>
      <c r="S51" s="14">
        <v>549439750</v>
      </c>
      <c r="T51" s="19" t="s">
        <v>890</v>
      </c>
      <c r="U51" s="19">
        <v>7</v>
      </c>
      <c r="V51" s="19">
        <v>0</v>
      </c>
      <c r="W51" s="61">
        <f t="shared" si="7"/>
        <v>7</v>
      </c>
      <c r="X51" s="19"/>
      <c r="Y51" s="19">
        <v>7</v>
      </c>
      <c r="Z51" s="19"/>
      <c r="AA51" s="19">
        <v>0</v>
      </c>
      <c r="AB51" s="19">
        <v>7</v>
      </c>
      <c r="AC51" s="19"/>
      <c r="AD51" s="19">
        <v>5</v>
      </c>
      <c r="AE51" s="19"/>
      <c r="AF51" s="19">
        <v>2</v>
      </c>
      <c r="AG51" s="19"/>
      <c r="AH51" s="19"/>
      <c r="AI51" s="19">
        <v>4</v>
      </c>
      <c r="AJ51" s="19">
        <v>3</v>
      </c>
      <c r="AK51" s="19"/>
      <c r="AL51" s="19">
        <v>1</v>
      </c>
      <c r="AM51" s="19">
        <v>5</v>
      </c>
      <c r="AN51" s="19"/>
      <c r="AO51" s="19">
        <v>1</v>
      </c>
      <c r="AP51" s="19"/>
      <c r="AQ51" s="19">
        <v>1</v>
      </c>
      <c r="AR51" s="19">
        <v>1</v>
      </c>
      <c r="AS51" s="19">
        <v>0</v>
      </c>
      <c r="AT51" s="19">
        <v>1</v>
      </c>
      <c r="AU51" s="19">
        <v>3</v>
      </c>
      <c r="AV51" s="19">
        <v>61</v>
      </c>
      <c r="AW51" s="19">
        <v>1056</v>
      </c>
      <c r="AX51" s="19">
        <v>83</v>
      </c>
      <c r="AY51" s="19">
        <v>5</v>
      </c>
      <c r="AZ51" s="19">
        <v>0</v>
      </c>
      <c r="BA51" s="19">
        <v>1</v>
      </c>
      <c r="BB51" s="19">
        <v>121</v>
      </c>
      <c r="BC51" s="19">
        <v>23</v>
      </c>
      <c r="BD51" s="19">
        <v>0</v>
      </c>
      <c r="BE51" s="19">
        <v>11</v>
      </c>
      <c r="BF51" s="19">
        <v>91</v>
      </c>
      <c r="BG51" s="19">
        <v>3</v>
      </c>
      <c r="BH51" s="19">
        <v>19</v>
      </c>
      <c r="BI51" s="19">
        <v>66</v>
      </c>
      <c r="BJ51" s="19">
        <v>0</v>
      </c>
      <c r="BK51" s="19">
        <v>3</v>
      </c>
      <c r="BL51" s="19">
        <v>2</v>
      </c>
      <c r="BM51" s="19">
        <v>76</v>
      </c>
      <c r="BN51" s="19">
        <v>2</v>
      </c>
      <c r="BO51" s="19">
        <v>0</v>
      </c>
      <c r="BP51" s="19">
        <v>5</v>
      </c>
      <c r="BQ51" s="19">
        <v>5</v>
      </c>
      <c r="BR51" s="19">
        <v>21</v>
      </c>
      <c r="BS51" s="19">
        <v>4</v>
      </c>
      <c r="BT51" s="19">
        <v>0</v>
      </c>
      <c r="BU51" s="19">
        <v>0</v>
      </c>
      <c r="BV51" s="19">
        <v>0</v>
      </c>
      <c r="BW51" s="19">
        <v>5</v>
      </c>
      <c r="BX51" s="19">
        <v>0</v>
      </c>
      <c r="BY51" s="19">
        <v>0</v>
      </c>
      <c r="BZ51" s="19">
        <v>0</v>
      </c>
      <c r="CA51" s="19">
        <v>0</v>
      </c>
      <c r="CB51" s="19">
        <v>1</v>
      </c>
      <c r="CC51" s="19">
        <v>0</v>
      </c>
      <c r="CD51" s="19">
        <v>0</v>
      </c>
      <c r="CE51" s="19">
        <v>5</v>
      </c>
      <c r="CF51" s="19">
        <v>0</v>
      </c>
      <c r="CG51" s="19">
        <v>1</v>
      </c>
      <c r="CH51" s="19">
        <v>32</v>
      </c>
      <c r="CI51" s="19">
        <v>3</v>
      </c>
      <c r="CJ51" s="19">
        <v>0</v>
      </c>
      <c r="CK51" s="19">
        <v>0</v>
      </c>
      <c r="CL51" s="19">
        <v>12</v>
      </c>
      <c r="CM51" s="19">
        <v>5</v>
      </c>
      <c r="CN51" s="19">
        <v>9</v>
      </c>
      <c r="CO51" s="19">
        <v>0</v>
      </c>
      <c r="CP51" s="19">
        <v>1</v>
      </c>
      <c r="CQ51" s="19">
        <v>0</v>
      </c>
      <c r="CR51" s="19">
        <v>0</v>
      </c>
      <c r="CS51" s="19">
        <v>0</v>
      </c>
      <c r="CT51" s="19">
        <v>0</v>
      </c>
      <c r="CU51" s="19">
        <v>0</v>
      </c>
      <c r="CV51" s="19">
        <v>0</v>
      </c>
      <c r="CW51" s="19">
        <v>0</v>
      </c>
      <c r="CX51" s="19">
        <v>0</v>
      </c>
      <c r="CY51" s="19">
        <v>0</v>
      </c>
      <c r="CZ51" s="19">
        <v>0</v>
      </c>
      <c r="DA51" s="19">
        <v>0</v>
      </c>
      <c r="DB51" s="19">
        <v>1</v>
      </c>
      <c r="DC51" s="19">
        <v>0</v>
      </c>
      <c r="DD51" s="19">
        <v>0</v>
      </c>
      <c r="DE51" s="19">
        <v>0</v>
      </c>
      <c r="DF51" s="19">
        <v>0</v>
      </c>
      <c r="DG51" s="19">
        <v>0</v>
      </c>
      <c r="DH51" s="19">
        <v>2</v>
      </c>
      <c r="DI51" s="19">
        <v>2</v>
      </c>
      <c r="DJ51" s="19">
        <v>5</v>
      </c>
      <c r="DK51" s="19">
        <v>0</v>
      </c>
      <c r="DL51" s="19">
        <v>0</v>
      </c>
      <c r="DM51" s="19">
        <v>0</v>
      </c>
      <c r="DN51" s="19">
        <v>9</v>
      </c>
      <c r="DO51" s="19">
        <v>50</v>
      </c>
      <c r="DP51" s="19">
        <v>1</v>
      </c>
      <c r="DQ51" s="19" t="s">
        <v>891</v>
      </c>
      <c r="DR51" s="19">
        <v>2</v>
      </c>
      <c r="DS51" s="19" t="s">
        <v>892</v>
      </c>
      <c r="DT51" s="19" t="s">
        <v>893</v>
      </c>
      <c r="DU51" s="14">
        <v>1</v>
      </c>
      <c r="DV51" s="14">
        <v>1</v>
      </c>
      <c r="DW51" s="14"/>
      <c r="DX51" s="19"/>
      <c r="DY51" s="19"/>
      <c r="DZ51" s="19"/>
      <c r="EA51" s="19"/>
      <c r="EB51" s="19"/>
      <c r="EC51" s="19"/>
      <c r="ED51" s="36">
        <v>24346</v>
      </c>
      <c r="EE51" s="22">
        <v>244.45681599999998</v>
      </c>
      <c r="EF51" s="36">
        <v>43</v>
      </c>
      <c r="EG51" s="36">
        <v>34</v>
      </c>
    </row>
    <row r="52" spans="1:137" s="8" customFormat="1" x14ac:dyDescent="0.25">
      <c r="A52" s="33" t="s">
        <v>1152</v>
      </c>
      <c r="B52" s="19" t="s">
        <v>443</v>
      </c>
      <c r="C52" s="35" t="s">
        <v>896</v>
      </c>
      <c r="D52" s="35" t="s">
        <v>896</v>
      </c>
      <c r="E52" s="11">
        <v>1</v>
      </c>
      <c r="F52" s="19" t="s">
        <v>894</v>
      </c>
      <c r="G52" s="19" t="s">
        <v>895</v>
      </c>
      <c r="H52" s="6">
        <v>21</v>
      </c>
      <c r="I52" s="19" t="s">
        <v>896</v>
      </c>
      <c r="J52" s="19">
        <v>69142</v>
      </c>
      <c r="K52" s="19" t="s">
        <v>896</v>
      </c>
      <c r="L52" s="19" t="s">
        <v>897</v>
      </c>
      <c r="M52" s="19" t="s">
        <v>898</v>
      </c>
      <c r="N52" s="19" t="s">
        <v>433</v>
      </c>
      <c r="O52" s="19" t="s">
        <v>900</v>
      </c>
      <c r="P52" s="14">
        <v>519301410</v>
      </c>
      <c r="Q52" s="19" t="s">
        <v>899</v>
      </c>
      <c r="R52" s="19" t="s">
        <v>900</v>
      </c>
      <c r="S52" s="14">
        <v>519301410</v>
      </c>
      <c r="T52" s="19" t="s">
        <v>899</v>
      </c>
      <c r="U52" s="19">
        <v>3</v>
      </c>
      <c r="V52" s="19">
        <v>0</v>
      </c>
      <c r="W52" s="61">
        <f t="shared" ref="W52:W61" si="8">SUM(U52:V52)</f>
        <v>3</v>
      </c>
      <c r="X52" s="19">
        <v>3</v>
      </c>
      <c r="Y52" s="19">
        <v>3</v>
      </c>
      <c r="Z52" s="19">
        <v>0</v>
      </c>
      <c r="AA52" s="19">
        <v>0</v>
      </c>
      <c r="AB52" s="19">
        <v>3</v>
      </c>
      <c r="AC52" s="19">
        <v>0</v>
      </c>
      <c r="AD52" s="19">
        <v>1</v>
      </c>
      <c r="AE52" s="19">
        <v>1</v>
      </c>
      <c r="AF52" s="19">
        <v>1</v>
      </c>
      <c r="AG52" s="19">
        <v>0</v>
      </c>
      <c r="AH52" s="19">
        <v>0</v>
      </c>
      <c r="AI52" s="19">
        <v>0</v>
      </c>
      <c r="AJ52" s="19">
        <v>3</v>
      </c>
      <c r="AK52" s="19">
        <v>0</v>
      </c>
      <c r="AL52" s="19">
        <v>0</v>
      </c>
      <c r="AM52" s="19">
        <v>2</v>
      </c>
      <c r="AN52" s="19">
        <v>1</v>
      </c>
      <c r="AO52" s="19">
        <v>0</v>
      </c>
      <c r="AP52" s="19">
        <v>0</v>
      </c>
      <c r="AQ52" s="23">
        <v>0</v>
      </c>
      <c r="AR52" s="19">
        <v>1</v>
      </c>
      <c r="AS52" s="19">
        <v>0</v>
      </c>
      <c r="AT52" s="19">
        <v>1</v>
      </c>
      <c r="AU52" s="19">
        <v>62</v>
      </c>
      <c r="AV52" s="19">
        <v>0</v>
      </c>
      <c r="AW52" s="19">
        <v>36</v>
      </c>
      <c r="AX52" s="19">
        <v>9</v>
      </c>
      <c r="AY52" s="19">
        <v>1</v>
      </c>
      <c r="AZ52" s="19">
        <v>0</v>
      </c>
      <c r="BA52" s="19">
        <v>0</v>
      </c>
      <c r="BB52" s="19">
        <v>3</v>
      </c>
      <c r="BC52" s="19">
        <v>2</v>
      </c>
      <c r="BD52" s="19">
        <v>3</v>
      </c>
      <c r="BE52" s="19">
        <v>3</v>
      </c>
      <c r="BF52" s="19">
        <v>34</v>
      </c>
      <c r="BG52" s="19">
        <v>0</v>
      </c>
      <c r="BH52" s="19">
        <v>17</v>
      </c>
      <c r="BI52" s="19">
        <v>1</v>
      </c>
      <c r="BJ52" s="19">
        <v>0</v>
      </c>
      <c r="BK52" s="19">
        <v>2</v>
      </c>
      <c r="BL52" s="19">
        <v>3</v>
      </c>
      <c r="BM52" s="19">
        <v>31</v>
      </c>
      <c r="BN52" s="19">
        <v>2</v>
      </c>
      <c r="BO52" s="19">
        <v>0</v>
      </c>
      <c r="BP52" s="19">
        <v>0</v>
      </c>
      <c r="BQ52" s="19">
        <v>5</v>
      </c>
      <c r="BR52" s="19">
        <v>8</v>
      </c>
      <c r="BS52" s="19">
        <v>0</v>
      </c>
      <c r="BT52" s="19">
        <v>3</v>
      </c>
      <c r="BU52" s="19">
        <v>0</v>
      </c>
      <c r="BV52" s="19">
        <v>1</v>
      </c>
      <c r="BW52" s="19">
        <v>1</v>
      </c>
      <c r="BX52" s="19">
        <v>0</v>
      </c>
      <c r="BY52" s="19">
        <v>0</v>
      </c>
      <c r="BZ52" s="19">
        <v>0</v>
      </c>
      <c r="CA52" s="19">
        <v>0</v>
      </c>
      <c r="CB52" s="19">
        <v>0</v>
      </c>
      <c r="CC52" s="19">
        <v>0</v>
      </c>
      <c r="CD52" s="19">
        <v>0</v>
      </c>
      <c r="CE52" s="19">
        <v>0</v>
      </c>
      <c r="CF52" s="19">
        <v>0</v>
      </c>
      <c r="CG52" s="19">
        <v>1</v>
      </c>
      <c r="CH52" s="19">
        <v>9</v>
      </c>
      <c r="CI52" s="19">
        <v>0</v>
      </c>
      <c r="CJ52" s="19">
        <v>0</v>
      </c>
      <c r="CK52" s="19">
        <v>0</v>
      </c>
      <c r="CL52" s="19">
        <v>0</v>
      </c>
      <c r="CM52" s="19">
        <v>0</v>
      </c>
      <c r="CN52" s="19">
        <v>3</v>
      </c>
      <c r="CO52" s="19">
        <v>0</v>
      </c>
      <c r="CP52" s="19">
        <v>0</v>
      </c>
      <c r="CQ52" s="19">
        <v>0</v>
      </c>
      <c r="CR52" s="19">
        <v>0</v>
      </c>
      <c r="CS52" s="19">
        <v>0</v>
      </c>
      <c r="CT52" s="19">
        <v>0</v>
      </c>
      <c r="CU52" s="19">
        <v>0</v>
      </c>
      <c r="CV52" s="19">
        <v>0</v>
      </c>
      <c r="CW52" s="19">
        <v>0</v>
      </c>
      <c r="CX52" s="19">
        <v>0</v>
      </c>
      <c r="CY52" s="19">
        <v>0</v>
      </c>
      <c r="CZ52" s="19">
        <v>0</v>
      </c>
      <c r="DA52" s="19">
        <v>0</v>
      </c>
      <c r="DB52" s="19">
        <v>0</v>
      </c>
      <c r="DC52" s="19">
        <v>0</v>
      </c>
      <c r="DD52" s="19">
        <v>0</v>
      </c>
      <c r="DE52" s="19">
        <v>1</v>
      </c>
      <c r="DF52" s="19">
        <v>0</v>
      </c>
      <c r="DG52" s="19">
        <v>0</v>
      </c>
      <c r="DH52" s="19">
        <v>0</v>
      </c>
      <c r="DI52" s="19">
        <v>0</v>
      </c>
      <c r="DJ52" s="19">
        <v>0</v>
      </c>
      <c r="DK52" s="19">
        <v>0</v>
      </c>
      <c r="DL52" s="19">
        <v>0</v>
      </c>
      <c r="DM52" s="19">
        <v>0</v>
      </c>
      <c r="DN52" s="19">
        <v>3</v>
      </c>
      <c r="DO52" s="19">
        <v>4</v>
      </c>
      <c r="DP52" s="19">
        <v>1</v>
      </c>
      <c r="DQ52" s="19" t="s">
        <v>901</v>
      </c>
      <c r="DR52" s="19">
        <v>2</v>
      </c>
      <c r="DS52" s="19" t="s">
        <v>902</v>
      </c>
      <c r="DT52" s="19" t="s">
        <v>903</v>
      </c>
      <c r="DU52" s="14">
        <v>1</v>
      </c>
      <c r="DV52" s="14">
        <v>1</v>
      </c>
      <c r="DW52" s="14">
        <v>1</v>
      </c>
      <c r="DX52" s="19"/>
      <c r="DY52" s="19"/>
      <c r="DZ52" s="19"/>
      <c r="EA52" s="19"/>
      <c r="EB52" s="19"/>
      <c r="EC52" s="19"/>
      <c r="ED52" s="36">
        <v>4896</v>
      </c>
      <c r="EE52" s="22">
        <v>56.806813999999996</v>
      </c>
      <c r="EF52" s="36">
        <v>2</v>
      </c>
      <c r="EG52" s="36">
        <v>2</v>
      </c>
    </row>
    <row r="53" spans="1:137" s="8" customFormat="1" x14ac:dyDescent="0.25">
      <c r="A53" s="33" t="s">
        <v>1153</v>
      </c>
      <c r="B53" s="19" t="s">
        <v>443</v>
      </c>
      <c r="C53" s="35" t="s">
        <v>905</v>
      </c>
      <c r="D53" s="35" t="s">
        <v>905</v>
      </c>
      <c r="E53" s="11">
        <v>2</v>
      </c>
      <c r="F53" s="19" t="s">
        <v>904</v>
      </c>
      <c r="G53" s="19" t="s">
        <v>437</v>
      </c>
      <c r="H53" s="6">
        <v>151</v>
      </c>
      <c r="I53" s="19" t="s">
        <v>905</v>
      </c>
      <c r="J53" s="19">
        <v>69674</v>
      </c>
      <c r="K53" s="19" t="s">
        <v>905</v>
      </c>
      <c r="L53" s="19" t="s">
        <v>906</v>
      </c>
      <c r="M53" s="19" t="s">
        <v>907</v>
      </c>
      <c r="N53" s="19" t="s">
        <v>213</v>
      </c>
      <c r="O53" s="19" t="s">
        <v>908</v>
      </c>
      <c r="P53" s="14">
        <v>518670683</v>
      </c>
      <c r="Q53" s="19" t="s">
        <v>909</v>
      </c>
      <c r="R53" s="19" t="s">
        <v>908</v>
      </c>
      <c r="S53" s="14">
        <v>518670683</v>
      </c>
      <c r="T53" s="19" t="s">
        <v>909</v>
      </c>
      <c r="U53" s="19">
        <v>2</v>
      </c>
      <c r="V53" s="19">
        <v>0</v>
      </c>
      <c r="W53" s="61">
        <f t="shared" si="8"/>
        <v>2</v>
      </c>
      <c r="X53" s="19">
        <v>2</v>
      </c>
      <c r="Y53" s="19">
        <v>2</v>
      </c>
      <c r="Z53" s="19">
        <v>0</v>
      </c>
      <c r="AA53" s="19">
        <v>0</v>
      </c>
      <c r="AB53" s="19">
        <v>2</v>
      </c>
      <c r="AC53" s="19">
        <v>0</v>
      </c>
      <c r="AD53" s="19">
        <v>2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2</v>
      </c>
      <c r="AK53" s="19">
        <v>0</v>
      </c>
      <c r="AL53" s="19">
        <v>0</v>
      </c>
      <c r="AM53" s="19">
        <v>2</v>
      </c>
      <c r="AN53" s="19">
        <v>0</v>
      </c>
      <c r="AO53" s="19">
        <v>0</v>
      </c>
      <c r="AP53" s="19">
        <v>0</v>
      </c>
      <c r="AQ53" s="23">
        <v>0</v>
      </c>
      <c r="AR53" s="19">
        <v>1</v>
      </c>
      <c r="AS53" s="19">
        <v>0</v>
      </c>
      <c r="AT53" s="19">
        <v>1</v>
      </c>
      <c r="AU53" s="19">
        <v>6</v>
      </c>
      <c r="AV53" s="19">
        <v>0</v>
      </c>
      <c r="AW53" s="19">
        <v>66</v>
      </c>
      <c r="AX53" s="19">
        <v>24</v>
      </c>
      <c r="AY53" s="19">
        <v>9</v>
      </c>
      <c r="AZ53" s="19">
        <v>0</v>
      </c>
      <c r="BA53" s="19">
        <v>0</v>
      </c>
      <c r="BB53" s="19">
        <v>11</v>
      </c>
      <c r="BC53" s="19">
        <v>0</v>
      </c>
      <c r="BD53" s="19">
        <v>0</v>
      </c>
      <c r="BE53" s="19">
        <v>0</v>
      </c>
      <c r="BF53" s="19">
        <v>52</v>
      </c>
      <c r="BG53" s="19">
        <v>0</v>
      </c>
      <c r="BH53" s="19">
        <v>22</v>
      </c>
      <c r="BI53" s="19">
        <v>0</v>
      </c>
      <c r="BJ53" s="19">
        <v>10</v>
      </c>
      <c r="BK53" s="19">
        <v>5</v>
      </c>
      <c r="BL53" s="19">
        <v>0</v>
      </c>
      <c r="BM53" s="19">
        <v>37</v>
      </c>
      <c r="BN53" s="19">
        <v>0</v>
      </c>
      <c r="BO53" s="19">
        <v>4</v>
      </c>
      <c r="BP53" s="19">
        <v>1</v>
      </c>
      <c r="BQ53" s="19">
        <v>5</v>
      </c>
      <c r="BR53" s="19">
        <v>16</v>
      </c>
      <c r="BS53" s="19">
        <v>8</v>
      </c>
      <c r="BT53" s="19">
        <v>0</v>
      </c>
      <c r="BU53" s="19">
        <v>6</v>
      </c>
      <c r="BV53" s="19">
        <v>0</v>
      </c>
      <c r="BW53" s="19">
        <v>12</v>
      </c>
      <c r="BX53" s="19">
        <v>0</v>
      </c>
      <c r="BY53" s="19">
        <v>2</v>
      </c>
      <c r="BZ53" s="19">
        <v>2</v>
      </c>
      <c r="CA53" s="19">
        <v>0</v>
      </c>
      <c r="CB53" s="19">
        <v>1</v>
      </c>
      <c r="CC53" s="19">
        <v>0</v>
      </c>
      <c r="CD53" s="19">
        <v>1</v>
      </c>
      <c r="CE53" s="19">
        <v>4</v>
      </c>
      <c r="CF53" s="19">
        <v>0</v>
      </c>
      <c r="CG53" s="19">
        <v>0</v>
      </c>
      <c r="CH53" s="19">
        <v>0</v>
      </c>
      <c r="CI53" s="19">
        <v>1</v>
      </c>
      <c r="CJ53" s="19">
        <v>0</v>
      </c>
      <c r="CK53" s="19">
        <v>1</v>
      </c>
      <c r="CL53" s="19">
        <v>0</v>
      </c>
      <c r="CM53" s="19">
        <v>0</v>
      </c>
      <c r="CN53" s="19">
        <v>2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0</v>
      </c>
      <c r="CZ53" s="19">
        <v>1</v>
      </c>
      <c r="DA53" s="19">
        <v>0</v>
      </c>
      <c r="DB53" s="19">
        <v>0</v>
      </c>
      <c r="DC53" s="19">
        <v>4</v>
      </c>
      <c r="DD53" s="19">
        <v>0</v>
      </c>
      <c r="DE53" s="19">
        <v>0</v>
      </c>
      <c r="DF53" s="19">
        <v>0</v>
      </c>
      <c r="DG53" s="19">
        <v>0</v>
      </c>
      <c r="DH53" s="19">
        <v>0</v>
      </c>
      <c r="DI53" s="19">
        <v>0</v>
      </c>
      <c r="DJ53" s="19">
        <v>0</v>
      </c>
      <c r="DK53" s="19">
        <v>1</v>
      </c>
      <c r="DL53" s="19">
        <v>0</v>
      </c>
      <c r="DM53" s="19">
        <v>1</v>
      </c>
      <c r="DN53" s="19">
        <v>1</v>
      </c>
      <c r="DO53" s="19">
        <v>2</v>
      </c>
      <c r="DP53" s="19">
        <v>1</v>
      </c>
      <c r="DQ53" s="19" t="s">
        <v>910</v>
      </c>
      <c r="DR53" s="19">
        <v>2</v>
      </c>
      <c r="DS53" s="19"/>
      <c r="DT53" s="19"/>
      <c r="DU53" s="14">
        <v>1</v>
      </c>
      <c r="DV53" s="14">
        <v>1</v>
      </c>
      <c r="DW53" s="14">
        <v>1</v>
      </c>
      <c r="DX53" s="19"/>
      <c r="DY53" s="19"/>
      <c r="DZ53" s="19">
        <v>10000</v>
      </c>
      <c r="EA53" s="19">
        <v>128</v>
      </c>
      <c r="EB53" s="19">
        <v>8</v>
      </c>
      <c r="EC53" s="19">
        <v>6</v>
      </c>
      <c r="ED53" s="36">
        <v>8217</v>
      </c>
      <c r="EE53" s="22">
        <v>128.66098999999997</v>
      </c>
      <c r="EF53" s="36">
        <v>8</v>
      </c>
      <c r="EG53" s="36">
        <v>6</v>
      </c>
    </row>
    <row r="54" spans="1:137" s="8" customFormat="1" x14ac:dyDescent="0.25">
      <c r="A54" s="33" t="s">
        <v>1154</v>
      </c>
      <c r="B54" s="19" t="s">
        <v>443</v>
      </c>
      <c r="C54" s="35" t="s">
        <v>913</v>
      </c>
      <c r="D54" s="35" t="s">
        <v>913</v>
      </c>
      <c r="E54" s="11">
        <v>1</v>
      </c>
      <c r="F54" s="19" t="s">
        <v>911</v>
      </c>
      <c r="G54" s="19" t="s">
        <v>912</v>
      </c>
      <c r="H54" s="6">
        <v>570</v>
      </c>
      <c r="I54" s="19" t="s">
        <v>913</v>
      </c>
      <c r="J54" s="19">
        <v>69102</v>
      </c>
      <c r="K54" s="19" t="s">
        <v>913</v>
      </c>
      <c r="L54" s="19" t="s">
        <v>914</v>
      </c>
      <c r="M54" s="19" t="s">
        <v>915</v>
      </c>
      <c r="N54" s="19" t="s">
        <v>213</v>
      </c>
      <c r="O54" s="19" t="s">
        <v>916</v>
      </c>
      <c r="P54" s="14">
        <v>519367117</v>
      </c>
      <c r="Q54" s="19" t="s">
        <v>917</v>
      </c>
      <c r="R54" s="19"/>
      <c r="S54" s="14"/>
      <c r="T54" s="19"/>
      <c r="U54" s="19">
        <v>1</v>
      </c>
      <c r="V54" s="19">
        <v>0</v>
      </c>
      <c r="W54" s="61">
        <f t="shared" si="8"/>
        <v>1</v>
      </c>
      <c r="X54" s="19">
        <v>1</v>
      </c>
      <c r="Y54" s="19">
        <v>1</v>
      </c>
      <c r="Z54" s="19"/>
      <c r="AA54" s="19"/>
      <c r="AB54" s="19">
        <v>1</v>
      </c>
      <c r="AC54" s="19"/>
      <c r="AD54" s="19">
        <v>1</v>
      </c>
      <c r="AE54" s="19"/>
      <c r="AF54" s="19"/>
      <c r="AG54" s="19"/>
      <c r="AH54" s="19"/>
      <c r="AI54" s="19"/>
      <c r="AJ54" s="19">
        <v>1</v>
      </c>
      <c r="AK54" s="19"/>
      <c r="AL54" s="19"/>
      <c r="AM54" s="19">
        <v>1</v>
      </c>
      <c r="AN54" s="19"/>
      <c r="AO54" s="19"/>
      <c r="AP54" s="19"/>
      <c r="AQ54" s="19">
        <v>1</v>
      </c>
      <c r="AR54" s="19">
        <v>1</v>
      </c>
      <c r="AS54" s="19">
        <v>1</v>
      </c>
      <c r="AT54" s="19">
        <v>1</v>
      </c>
      <c r="AU54" s="19">
        <v>2</v>
      </c>
      <c r="AV54" s="19"/>
      <c r="AW54" s="19">
        <v>93</v>
      </c>
      <c r="AX54" s="19">
        <v>64</v>
      </c>
      <c r="AY54" s="19">
        <v>29</v>
      </c>
      <c r="AZ54" s="19">
        <v>2</v>
      </c>
      <c r="BA54" s="19">
        <v>2</v>
      </c>
      <c r="BB54" s="19"/>
      <c r="BC54" s="19">
        <v>2</v>
      </c>
      <c r="BD54" s="19"/>
      <c r="BE54" s="19">
        <v>1</v>
      </c>
      <c r="BF54" s="19">
        <v>42</v>
      </c>
      <c r="BG54" s="19"/>
      <c r="BH54" s="19">
        <v>39</v>
      </c>
      <c r="BI54" s="19"/>
      <c r="BJ54" s="19"/>
      <c r="BK54" s="19">
        <v>7</v>
      </c>
      <c r="BL54" s="19"/>
      <c r="BM54" s="19">
        <v>12</v>
      </c>
      <c r="BN54" s="19"/>
      <c r="BO54" s="19"/>
      <c r="BP54" s="19">
        <v>1</v>
      </c>
      <c r="BQ54" s="19">
        <v>17</v>
      </c>
      <c r="BR54" s="19">
        <v>5</v>
      </c>
      <c r="BS54" s="19">
        <v>3</v>
      </c>
      <c r="BT54" s="19"/>
      <c r="BU54" s="19">
        <v>4</v>
      </c>
      <c r="BV54" s="19">
        <v>3</v>
      </c>
      <c r="BW54" s="19">
        <v>3</v>
      </c>
      <c r="BX54" s="19">
        <v>1</v>
      </c>
      <c r="BY54" s="19">
        <v>1</v>
      </c>
      <c r="BZ54" s="19">
        <v>1</v>
      </c>
      <c r="CA54" s="19"/>
      <c r="CB54" s="19">
        <v>1</v>
      </c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>
        <v>3</v>
      </c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>
        <v>2</v>
      </c>
      <c r="DI54" s="19">
        <v>2</v>
      </c>
      <c r="DJ54" s="19">
        <v>1</v>
      </c>
      <c r="DK54" s="19">
        <v>1</v>
      </c>
      <c r="DL54" s="19">
        <v>1</v>
      </c>
      <c r="DM54" s="19"/>
      <c r="DN54" s="19"/>
      <c r="DO54" s="19"/>
      <c r="DP54" s="19">
        <v>0</v>
      </c>
      <c r="DQ54" s="19"/>
      <c r="DR54" s="19">
        <v>2</v>
      </c>
      <c r="DS54" s="19"/>
      <c r="DT54" s="19" t="s">
        <v>918</v>
      </c>
      <c r="DU54" s="14">
        <v>1</v>
      </c>
      <c r="DV54" s="14">
        <v>1</v>
      </c>
      <c r="DW54" s="14">
        <v>1</v>
      </c>
      <c r="DX54" s="19"/>
      <c r="DY54" s="19" t="s">
        <v>919</v>
      </c>
      <c r="DZ54" s="19">
        <v>5300</v>
      </c>
      <c r="EA54" s="19">
        <v>39.64</v>
      </c>
      <c r="EB54" s="19">
        <v>2</v>
      </c>
      <c r="EC54" s="19">
        <v>2</v>
      </c>
      <c r="ED54" s="36">
        <v>5299</v>
      </c>
      <c r="EE54" s="22">
        <v>39.270741000000001</v>
      </c>
      <c r="EF54" s="36">
        <v>2</v>
      </c>
      <c r="EG54" s="36">
        <v>2</v>
      </c>
    </row>
    <row r="55" spans="1:137" s="8" customFormat="1" x14ac:dyDescent="0.25">
      <c r="A55" s="33" t="s">
        <v>1155</v>
      </c>
      <c r="B55" s="19" t="s">
        <v>443</v>
      </c>
      <c r="C55" s="35" t="s">
        <v>922</v>
      </c>
      <c r="D55" s="35" t="s">
        <v>922</v>
      </c>
      <c r="E55" s="11">
        <v>2</v>
      </c>
      <c r="F55" s="19" t="s">
        <v>920</v>
      </c>
      <c r="G55" s="19" t="s">
        <v>921</v>
      </c>
      <c r="H55" s="6">
        <v>14</v>
      </c>
      <c r="I55" s="19" t="s">
        <v>922</v>
      </c>
      <c r="J55" s="19">
        <v>67963</v>
      </c>
      <c r="K55" s="19" t="s">
        <v>922</v>
      </c>
      <c r="L55" s="19" t="s">
        <v>1076</v>
      </c>
      <c r="M55" s="19" t="s">
        <v>1086</v>
      </c>
      <c r="N55" s="19" t="s">
        <v>430</v>
      </c>
      <c r="O55" s="19" t="s">
        <v>1083</v>
      </c>
      <c r="P55" s="14">
        <v>516477885</v>
      </c>
      <c r="Q55" s="19" t="s">
        <v>923</v>
      </c>
      <c r="R55" s="19" t="s">
        <v>1083</v>
      </c>
      <c r="S55" s="14">
        <v>516477885</v>
      </c>
      <c r="T55" s="19" t="s">
        <v>923</v>
      </c>
      <c r="U55" s="19">
        <v>1</v>
      </c>
      <c r="V55" s="19">
        <v>1</v>
      </c>
      <c r="W55" s="61">
        <f t="shared" si="8"/>
        <v>2</v>
      </c>
      <c r="X55" s="19">
        <v>2</v>
      </c>
      <c r="Y55" s="19">
        <v>1</v>
      </c>
      <c r="Z55" s="19">
        <v>1</v>
      </c>
      <c r="AA55" s="19">
        <v>0.5</v>
      </c>
      <c r="AB55" s="19">
        <v>1</v>
      </c>
      <c r="AC55" s="19"/>
      <c r="AD55" s="19"/>
      <c r="AE55" s="19"/>
      <c r="AF55" s="19">
        <v>1</v>
      </c>
      <c r="AG55" s="19"/>
      <c r="AH55" s="19"/>
      <c r="AI55" s="19"/>
      <c r="AJ55" s="19">
        <v>1</v>
      </c>
      <c r="AK55" s="19"/>
      <c r="AL55" s="19"/>
      <c r="AM55" s="19"/>
      <c r="AN55" s="19"/>
      <c r="AO55" s="19">
        <v>1</v>
      </c>
      <c r="AP55" s="19"/>
      <c r="AQ55" s="19">
        <v>1</v>
      </c>
      <c r="AR55" s="19">
        <v>1</v>
      </c>
      <c r="AS55" s="19">
        <v>0</v>
      </c>
      <c r="AT55" s="19">
        <v>1</v>
      </c>
      <c r="AU55" s="19">
        <v>1</v>
      </c>
      <c r="AV55" s="19">
        <v>10</v>
      </c>
      <c r="AW55" s="19">
        <v>32</v>
      </c>
      <c r="AX55" s="19">
        <v>6</v>
      </c>
      <c r="AY55" s="19">
        <v>0</v>
      </c>
      <c r="AZ55" s="19">
        <v>0</v>
      </c>
      <c r="BA55" s="19">
        <v>0</v>
      </c>
      <c r="BB55" s="19">
        <v>16</v>
      </c>
      <c r="BC55" s="19">
        <v>0</v>
      </c>
      <c r="BD55" s="19">
        <v>5</v>
      </c>
      <c r="BE55" s="19">
        <v>0</v>
      </c>
      <c r="BF55" s="19">
        <v>7</v>
      </c>
      <c r="BG55" s="19">
        <v>0</v>
      </c>
      <c r="BH55" s="19">
        <v>16</v>
      </c>
      <c r="BI55" s="19">
        <v>10</v>
      </c>
      <c r="BJ55" s="19">
        <v>0</v>
      </c>
      <c r="BK55" s="19">
        <v>2</v>
      </c>
      <c r="BL55" s="19">
        <v>1</v>
      </c>
      <c r="BM55" s="19">
        <v>30</v>
      </c>
      <c r="BN55" s="19">
        <v>1</v>
      </c>
      <c r="BO55" s="19">
        <v>1</v>
      </c>
      <c r="BP55" s="19">
        <v>1</v>
      </c>
      <c r="BQ55" s="19">
        <v>3</v>
      </c>
      <c r="BR55" s="19">
        <v>2</v>
      </c>
      <c r="BS55" s="19">
        <v>9</v>
      </c>
      <c r="BT55" s="19">
        <v>0</v>
      </c>
      <c r="BU55" s="19">
        <v>1</v>
      </c>
      <c r="BV55" s="19">
        <v>2</v>
      </c>
      <c r="BW55" s="19">
        <v>1</v>
      </c>
      <c r="BX55" s="19">
        <v>0</v>
      </c>
      <c r="BY55" s="19">
        <v>1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1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/>
      <c r="DR55" s="19">
        <v>2</v>
      </c>
      <c r="DS55" s="19"/>
      <c r="DT55" s="19"/>
      <c r="DU55" s="14">
        <v>1</v>
      </c>
      <c r="DV55" s="14">
        <v>1</v>
      </c>
      <c r="DW55" s="14">
        <v>1</v>
      </c>
      <c r="DX55" s="19"/>
      <c r="DY55" s="19"/>
      <c r="DZ55" s="19">
        <v>7000</v>
      </c>
      <c r="EA55" s="19"/>
      <c r="EB55" s="19">
        <v>12</v>
      </c>
      <c r="EC55" s="19">
        <v>12</v>
      </c>
      <c r="ED55" s="36">
        <v>6153</v>
      </c>
      <c r="EE55" s="22">
        <v>60.341532999999998</v>
      </c>
      <c r="EF55" s="36">
        <v>6</v>
      </c>
      <c r="EG55" s="36">
        <v>6</v>
      </c>
    </row>
    <row r="56" spans="1:137" s="8" customFormat="1" x14ac:dyDescent="0.25">
      <c r="A56" s="33" t="s">
        <v>1156</v>
      </c>
      <c r="B56" s="19" t="s">
        <v>443</v>
      </c>
      <c r="C56" s="35" t="s">
        <v>926</v>
      </c>
      <c r="D56" s="35" t="s">
        <v>926</v>
      </c>
      <c r="E56" s="11">
        <v>1</v>
      </c>
      <c r="F56" s="19" t="s">
        <v>924</v>
      </c>
      <c r="G56" s="19" t="s">
        <v>1037</v>
      </c>
      <c r="H56" s="6" t="s">
        <v>925</v>
      </c>
      <c r="I56" s="19" t="s">
        <v>926</v>
      </c>
      <c r="J56" s="19">
        <v>69106</v>
      </c>
      <c r="K56" s="19" t="s">
        <v>926</v>
      </c>
      <c r="L56" s="19" t="s">
        <v>927</v>
      </c>
      <c r="M56" s="19" t="s">
        <v>928</v>
      </c>
      <c r="N56" s="19" t="s">
        <v>213</v>
      </c>
      <c r="O56" s="19" t="s">
        <v>929</v>
      </c>
      <c r="P56" s="14">
        <v>519365348</v>
      </c>
      <c r="Q56" s="19" t="s">
        <v>930</v>
      </c>
      <c r="R56" s="19" t="s">
        <v>929</v>
      </c>
      <c r="S56" s="14">
        <v>777736409</v>
      </c>
      <c r="T56" s="19" t="s">
        <v>930</v>
      </c>
      <c r="U56" s="19">
        <v>1</v>
      </c>
      <c r="V56" s="19">
        <v>2</v>
      </c>
      <c r="W56" s="61">
        <f t="shared" si="8"/>
        <v>3</v>
      </c>
      <c r="X56" s="19">
        <v>2</v>
      </c>
      <c r="Y56" s="19">
        <v>1</v>
      </c>
      <c r="Z56" s="19">
        <v>1</v>
      </c>
      <c r="AA56" s="19">
        <v>1</v>
      </c>
      <c r="AB56" s="19">
        <v>1</v>
      </c>
      <c r="AC56" s="19">
        <v>0</v>
      </c>
      <c r="AD56" s="19">
        <v>1</v>
      </c>
      <c r="AE56" s="19"/>
      <c r="AF56" s="19"/>
      <c r="AG56" s="19"/>
      <c r="AH56" s="19">
        <v>0</v>
      </c>
      <c r="AI56" s="19">
        <v>0</v>
      </c>
      <c r="AJ56" s="19">
        <v>1</v>
      </c>
      <c r="AK56" s="19"/>
      <c r="AL56" s="19"/>
      <c r="AM56" s="19">
        <v>1</v>
      </c>
      <c r="AN56" s="19"/>
      <c r="AO56" s="19"/>
      <c r="AP56" s="19"/>
      <c r="AQ56" s="19">
        <v>1</v>
      </c>
      <c r="AR56" s="19">
        <v>1</v>
      </c>
      <c r="AS56" s="19">
        <v>0</v>
      </c>
      <c r="AT56" s="19">
        <v>1</v>
      </c>
      <c r="AU56" s="19">
        <v>0</v>
      </c>
      <c r="AV56" s="19">
        <v>1</v>
      </c>
      <c r="AW56" s="19">
        <v>99</v>
      </c>
      <c r="AX56" s="19">
        <v>29</v>
      </c>
      <c r="AY56" s="19">
        <v>15</v>
      </c>
      <c r="AZ56" s="19">
        <v>0</v>
      </c>
      <c r="BA56" s="19">
        <v>2</v>
      </c>
      <c r="BB56" s="19">
        <v>4</v>
      </c>
      <c r="BC56" s="19">
        <v>22</v>
      </c>
      <c r="BD56" s="19">
        <v>0</v>
      </c>
      <c r="BE56" s="19">
        <v>4</v>
      </c>
      <c r="BF56" s="19">
        <v>59</v>
      </c>
      <c r="BG56" s="19">
        <v>0</v>
      </c>
      <c r="BH56" s="19">
        <v>39</v>
      </c>
      <c r="BI56" s="19">
        <v>0</v>
      </c>
      <c r="BJ56" s="19">
        <v>0</v>
      </c>
      <c r="BK56" s="19">
        <v>18</v>
      </c>
      <c r="BL56" s="19">
        <v>0</v>
      </c>
      <c r="BM56" s="19">
        <v>63</v>
      </c>
      <c r="BN56" s="19">
        <v>0</v>
      </c>
      <c r="BO56" s="19">
        <v>0</v>
      </c>
      <c r="BP56" s="19">
        <v>2</v>
      </c>
      <c r="BQ56" s="19">
        <v>21</v>
      </c>
      <c r="BR56" s="19">
        <v>0</v>
      </c>
      <c r="BS56" s="19">
        <v>10</v>
      </c>
      <c r="BT56" s="19">
        <v>0</v>
      </c>
      <c r="BU56" s="19">
        <v>0</v>
      </c>
      <c r="BV56" s="19">
        <v>0</v>
      </c>
      <c r="BW56" s="19">
        <v>6</v>
      </c>
      <c r="BX56" s="19">
        <v>4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1</v>
      </c>
      <c r="CE56" s="19">
        <v>5</v>
      </c>
      <c r="CF56" s="19">
        <v>0</v>
      </c>
      <c r="CG56" s="19">
        <v>0</v>
      </c>
      <c r="CH56" s="19">
        <v>15</v>
      </c>
      <c r="CI56" s="19">
        <v>2</v>
      </c>
      <c r="CJ56" s="19">
        <v>1</v>
      </c>
      <c r="CK56" s="19">
        <v>2</v>
      </c>
      <c r="CL56" s="19">
        <v>4</v>
      </c>
      <c r="CM56" s="19">
        <v>2</v>
      </c>
      <c r="CN56" s="19">
        <v>6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0</v>
      </c>
      <c r="CU56" s="19">
        <v>0</v>
      </c>
      <c r="CV56" s="19">
        <v>0</v>
      </c>
      <c r="CW56" s="19">
        <v>0</v>
      </c>
      <c r="CX56" s="19">
        <v>0</v>
      </c>
      <c r="CY56" s="19">
        <v>0</v>
      </c>
      <c r="CZ56" s="19">
        <v>0</v>
      </c>
      <c r="DA56" s="19">
        <v>0</v>
      </c>
      <c r="DB56" s="19">
        <v>0</v>
      </c>
      <c r="DC56" s="19">
        <v>0</v>
      </c>
      <c r="DD56" s="19">
        <v>0</v>
      </c>
      <c r="DE56" s="19">
        <v>0</v>
      </c>
      <c r="DF56" s="19">
        <v>0</v>
      </c>
      <c r="DG56" s="19">
        <v>0</v>
      </c>
      <c r="DH56" s="19">
        <v>1</v>
      </c>
      <c r="DI56" s="19">
        <v>4</v>
      </c>
      <c r="DJ56" s="19">
        <v>0</v>
      </c>
      <c r="DK56" s="19">
        <v>1</v>
      </c>
      <c r="DL56" s="19">
        <v>0</v>
      </c>
      <c r="DM56" s="19">
        <v>0</v>
      </c>
      <c r="DN56" s="19">
        <v>0</v>
      </c>
      <c r="DO56" s="19">
        <v>37</v>
      </c>
      <c r="DP56" s="19">
        <v>0</v>
      </c>
      <c r="DQ56" s="19"/>
      <c r="DR56" s="19">
        <v>2</v>
      </c>
      <c r="DS56" s="19"/>
      <c r="DT56" s="19"/>
      <c r="DU56" s="14">
        <v>1</v>
      </c>
      <c r="DV56" s="14">
        <v>1</v>
      </c>
      <c r="DW56" s="14">
        <v>1</v>
      </c>
      <c r="DX56" s="19"/>
      <c r="DY56" s="19"/>
      <c r="DZ56" s="19">
        <v>8200</v>
      </c>
      <c r="EA56" s="19">
        <v>0.71</v>
      </c>
      <c r="EB56" s="19">
        <v>5</v>
      </c>
      <c r="EC56" s="19">
        <v>5</v>
      </c>
      <c r="ED56" s="36">
        <v>8258</v>
      </c>
      <c r="EE56" s="22">
        <v>70.508615000000006</v>
      </c>
      <c r="EF56" s="36">
        <v>5</v>
      </c>
      <c r="EG56" s="36">
        <v>5</v>
      </c>
    </row>
    <row r="57" spans="1:137" s="8" customFormat="1" ht="15" x14ac:dyDescent="0.25">
      <c r="A57" s="33" t="s">
        <v>1157</v>
      </c>
      <c r="B57" s="19" t="s">
        <v>443</v>
      </c>
      <c r="C57" s="35" t="s">
        <v>932</v>
      </c>
      <c r="D57" s="35" t="s">
        <v>932</v>
      </c>
      <c r="E57" s="11">
        <v>3</v>
      </c>
      <c r="F57" s="19" t="s">
        <v>931</v>
      </c>
      <c r="G57" s="17" t="s">
        <v>1094</v>
      </c>
      <c r="H57" s="6">
        <v>119</v>
      </c>
      <c r="I57" s="19" t="s">
        <v>932</v>
      </c>
      <c r="J57" s="19">
        <v>69813</v>
      </c>
      <c r="K57" s="19" t="s">
        <v>932</v>
      </c>
      <c r="L57" s="19" t="s">
        <v>933</v>
      </c>
      <c r="M57" s="19" t="s">
        <v>934</v>
      </c>
      <c r="N57" s="19" t="s">
        <v>935</v>
      </c>
      <c r="O57" s="19" t="s">
        <v>936</v>
      </c>
      <c r="P57" s="14">
        <v>518670210</v>
      </c>
      <c r="Q57" s="19" t="s">
        <v>937</v>
      </c>
      <c r="R57" s="19" t="s">
        <v>936</v>
      </c>
      <c r="S57" s="14">
        <v>518670210</v>
      </c>
      <c r="T57" s="19" t="s">
        <v>937</v>
      </c>
      <c r="U57" s="19">
        <v>4</v>
      </c>
      <c r="V57" s="19">
        <v>0</v>
      </c>
      <c r="W57" s="61">
        <f t="shared" si="8"/>
        <v>4</v>
      </c>
      <c r="X57" s="19">
        <v>4</v>
      </c>
      <c r="Y57" s="19">
        <v>4</v>
      </c>
      <c r="Z57" s="19"/>
      <c r="AA57" s="19"/>
      <c r="AB57" s="19">
        <v>3</v>
      </c>
      <c r="AC57" s="19"/>
      <c r="AD57" s="19">
        <v>3</v>
      </c>
      <c r="AE57" s="19"/>
      <c r="AF57" s="19">
        <v>1</v>
      </c>
      <c r="AG57" s="19"/>
      <c r="AH57" s="19">
        <v>1</v>
      </c>
      <c r="AI57" s="19">
        <v>1</v>
      </c>
      <c r="AJ57" s="19">
        <v>2</v>
      </c>
      <c r="AK57" s="19"/>
      <c r="AL57" s="19"/>
      <c r="AM57" s="19">
        <v>2</v>
      </c>
      <c r="AN57" s="19">
        <v>1</v>
      </c>
      <c r="AO57" s="19">
        <v>1</v>
      </c>
      <c r="AP57" s="19"/>
      <c r="AQ57" s="19">
        <v>1</v>
      </c>
      <c r="AR57" s="19">
        <v>1</v>
      </c>
      <c r="AS57" s="19">
        <v>0</v>
      </c>
      <c r="AT57" s="19">
        <v>1</v>
      </c>
      <c r="AU57" s="19">
        <v>1</v>
      </c>
      <c r="AV57" s="19">
        <v>0</v>
      </c>
      <c r="AW57" s="19">
        <v>41</v>
      </c>
      <c r="AX57" s="19">
        <v>33</v>
      </c>
      <c r="AY57" s="19">
        <v>0</v>
      </c>
      <c r="AZ57" s="19">
        <v>0</v>
      </c>
      <c r="BA57" s="19">
        <v>20</v>
      </c>
      <c r="BB57" s="19">
        <v>23</v>
      </c>
      <c r="BC57" s="19">
        <v>39</v>
      </c>
      <c r="BD57" s="19">
        <v>2</v>
      </c>
      <c r="BE57" s="19">
        <v>0</v>
      </c>
      <c r="BF57" s="19">
        <v>14</v>
      </c>
      <c r="BG57" s="19">
        <v>2</v>
      </c>
      <c r="BH57" s="19">
        <v>74</v>
      </c>
      <c r="BI57" s="19">
        <v>0</v>
      </c>
      <c r="BJ57" s="19">
        <v>0</v>
      </c>
      <c r="BK57" s="19">
        <v>22</v>
      </c>
      <c r="BL57" s="19">
        <v>1</v>
      </c>
      <c r="BM57" s="19">
        <v>44</v>
      </c>
      <c r="BN57" s="19">
        <v>1</v>
      </c>
      <c r="BO57" s="19">
        <v>2</v>
      </c>
      <c r="BP57" s="19">
        <v>3</v>
      </c>
      <c r="BQ57" s="19">
        <v>28</v>
      </c>
      <c r="BR57" s="19">
        <v>12</v>
      </c>
      <c r="BS57" s="19">
        <v>0</v>
      </c>
      <c r="BT57" s="19">
        <v>0</v>
      </c>
      <c r="BU57" s="19">
        <v>1</v>
      </c>
      <c r="BV57" s="19">
        <v>2</v>
      </c>
      <c r="BW57" s="19">
        <v>42</v>
      </c>
      <c r="BX57" s="19">
        <v>0</v>
      </c>
      <c r="BY57" s="19">
        <v>0</v>
      </c>
      <c r="BZ57" s="19">
        <v>0</v>
      </c>
      <c r="CA57" s="19">
        <v>0</v>
      </c>
      <c r="CB57" s="19">
        <v>0</v>
      </c>
      <c r="CC57" s="19">
        <v>0</v>
      </c>
      <c r="CD57" s="19">
        <v>0</v>
      </c>
      <c r="CE57" s="19">
        <v>26</v>
      </c>
      <c r="CF57" s="19">
        <v>1</v>
      </c>
      <c r="CG57" s="19">
        <v>0</v>
      </c>
      <c r="CH57" s="19">
        <v>11</v>
      </c>
      <c r="CI57" s="19">
        <v>2</v>
      </c>
      <c r="CJ57" s="19">
        <v>2</v>
      </c>
      <c r="CK57" s="19">
        <v>1</v>
      </c>
      <c r="CL57" s="19">
        <v>12</v>
      </c>
      <c r="CM57" s="19">
        <v>38</v>
      </c>
      <c r="CN57" s="19">
        <v>7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0</v>
      </c>
      <c r="CU57" s="19">
        <v>0</v>
      </c>
      <c r="CV57" s="19">
        <v>0</v>
      </c>
      <c r="CW57" s="19">
        <v>0</v>
      </c>
      <c r="CX57" s="19">
        <v>0</v>
      </c>
      <c r="CY57" s="19">
        <v>0</v>
      </c>
      <c r="CZ57" s="19">
        <v>1</v>
      </c>
      <c r="DA57" s="19">
        <v>0</v>
      </c>
      <c r="DB57" s="19">
        <v>0</v>
      </c>
      <c r="DC57" s="19">
        <v>6</v>
      </c>
      <c r="DD57" s="19">
        <v>0</v>
      </c>
      <c r="DE57" s="19">
        <v>0</v>
      </c>
      <c r="DF57" s="19">
        <v>0</v>
      </c>
      <c r="DG57" s="19">
        <v>1</v>
      </c>
      <c r="DH57" s="19">
        <v>0</v>
      </c>
      <c r="DI57" s="19">
        <v>5</v>
      </c>
      <c r="DJ57" s="19">
        <v>0</v>
      </c>
      <c r="DK57" s="19">
        <v>2</v>
      </c>
      <c r="DL57" s="19">
        <v>0</v>
      </c>
      <c r="DM57" s="19">
        <v>0</v>
      </c>
      <c r="DN57" s="19">
        <v>3</v>
      </c>
      <c r="DO57" s="19">
        <v>19</v>
      </c>
      <c r="DP57" s="19">
        <v>0</v>
      </c>
      <c r="DQ57" s="19"/>
      <c r="DR57" s="19">
        <v>3</v>
      </c>
      <c r="DS57" s="19"/>
      <c r="DT57" s="19"/>
      <c r="DU57" s="14">
        <v>1</v>
      </c>
      <c r="DV57" s="14">
        <v>1</v>
      </c>
      <c r="DW57" s="14">
        <v>1</v>
      </c>
      <c r="DX57" s="19"/>
      <c r="DY57" s="19"/>
      <c r="DZ57" s="19">
        <v>21331</v>
      </c>
      <c r="EA57" s="19">
        <v>126.22</v>
      </c>
      <c r="EB57" s="19">
        <v>10</v>
      </c>
      <c r="EC57" s="19">
        <v>8</v>
      </c>
      <c r="ED57" s="36">
        <v>21421</v>
      </c>
      <c r="EE57" s="22">
        <v>126.23946000000002</v>
      </c>
      <c r="EF57" s="36">
        <v>10</v>
      </c>
      <c r="EG57" s="36">
        <v>9</v>
      </c>
    </row>
    <row r="58" spans="1:137" s="8" customFormat="1" x14ac:dyDescent="0.25">
      <c r="A58" s="33" t="s">
        <v>1158</v>
      </c>
      <c r="B58" s="19" t="s">
        <v>443</v>
      </c>
      <c r="C58" s="35" t="s">
        <v>939</v>
      </c>
      <c r="D58" s="35" t="s">
        <v>939</v>
      </c>
      <c r="E58" s="11">
        <v>1</v>
      </c>
      <c r="F58" s="19" t="s">
        <v>938</v>
      </c>
      <c r="G58" s="19" t="s">
        <v>773</v>
      </c>
      <c r="H58" s="6">
        <v>72</v>
      </c>
      <c r="I58" s="19" t="s">
        <v>939</v>
      </c>
      <c r="J58" s="19">
        <v>66471</v>
      </c>
      <c r="K58" s="19" t="s">
        <v>939</v>
      </c>
      <c r="L58" s="19" t="s">
        <v>940</v>
      </c>
      <c r="M58" s="19" t="s">
        <v>941</v>
      </c>
      <c r="N58" s="19" t="s">
        <v>213</v>
      </c>
      <c r="O58" s="19" t="s">
        <v>942</v>
      </c>
      <c r="P58" s="14">
        <v>549420759</v>
      </c>
      <c r="Q58" s="19" t="s">
        <v>941</v>
      </c>
      <c r="R58" s="19" t="s">
        <v>943</v>
      </c>
      <c r="S58" s="14">
        <v>549420759</v>
      </c>
      <c r="T58" s="19" t="s">
        <v>944</v>
      </c>
      <c r="U58" s="19">
        <v>2</v>
      </c>
      <c r="V58" s="19">
        <v>1</v>
      </c>
      <c r="W58" s="61">
        <f t="shared" si="8"/>
        <v>3</v>
      </c>
      <c r="X58" s="19">
        <v>2</v>
      </c>
      <c r="Y58" s="19">
        <v>2</v>
      </c>
      <c r="Z58" s="19">
        <v>1</v>
      </c>
      <c r="AA58" s="19">
        <v>0.6</v>
      </c>
      <c r="AB58" s="19">
        <v>2</v>
      </c>
      <c r="AC58" s="19">
        <v>0</v>
      </c>
      <c r="AD58" s="19">
        <v>1</v>
      </c>
      <c r="AE58" s="19">
        <v>0</v>
      </c>
      <c r="AF58" s="19">
        <v>1</v>
      </c>
      <c r="AG58" s="19">
        <v>0</v>
      </c>
      <c r="AH58" s="19">
        <v>0</v>
      </c>
      <c r="AI58" s="19">
        <v>0</v>
      </c>
      <c r="AJ58" s="19">
        <v>2</v>
      </c>
      <c r="AK58" s="19">
        <v>0</v>
      </c>
      <c r="AL58" s="19">
        <v>0</v>
      </c>
      <c r="AM58" s="19">
        <v>0</v>
      </c>
      <c r="AN58" s="19">
        <v>1</v>
      </c>
      <c r="AO58" s="19">
        <v>1</v>
      </c>
      <c r="AP58" s="19">
        <v>0</v>
      </c>
      <c r="AQ58" s="23">
        <v>0</v>
      </c>
      <c r="AR58" s="19">
        <v>0</v>
      </c>
      <c r="AS58" s="19">
        <v>0</v>
      </c>
      <c r="AT58" s="19">
        <v>1</v>
      </c>
      <c r="AU58" s="19">
        <v>9</v>
      </c>
      <c r="AV58" s="19">
        <v>0</v>
      </c>
      <c r="AW58" s="19">
        <v>140</v>
      </c>
      <c r="AX58" s="19">
        <v>25</v>
      </c>
      <c r="AY58" s="19">
        <v>0</v>
      </c>
      <c r="AZ58" s="19">
        <v>0</v>
      </c>
      <c r="BA58" s="19">
        <v>0</v>
      </c>
      <c r="BB58" s="19">
        <v>2</v>
      </c>
      <c r="BC58" s="19">
        <v>1</v>
      </c>
      <c r="BD58" s="19">
        <v>0</v>
      </c>
      <c r="BE58" s="19">
        <v>1</v>
      </c>
      <c r="BF58" s="19">
        <v>30</v>
      </c>
      <c r="BG58" s="19">
        <v>0</v>
      </c>
      <c r="BH58" s="19">
        <v>13</v>
      </c>
      <c r="BI58" s="19">
        <v>0</v>
      </c>
      <c r="BJ58" s="19">
        <v>0</v>
      </c>
      <c r="BK58" s="19">
        <v>17</v>
      </c>
      <c r="BL58" s="19">
        <v>0</v>
      </c>
      <c r="BM58" s="19">
        <v>35</v>
      </c>
      <c r="BN58" s="19">
        <v>0</v>
      </c>
      <c r="BO58" s="19">
        <v>1</v>
      </c>
      <c r="BP58" s="19">
        <v>0</v>
      </c>
      <c r="BQ58" s="19">
        <v>3</v>
      </c>
      <c r="BR58" s="19">
        <v>4</v>
      </c>
      <c r="BS58" s="19">
        <v>1</v>
      </c>
      <c r="BT58" s="19">
        <v>0</v>
      </c>
      <c r="BU58" s="19">
        <v>4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0</v>
      </c>
      <c r="CB58" s="19">
        <v>0</v>
      </c>
      <c r="CC58" s="19">
        <v>0</v>
      </c>
      <c r="CD58" s="19">
        <v>0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1</v>
      </c>
      <c r="CL58" s="19">
        <v>1</v>
      </c>
      <c r="CM58" s="19">
        <v>0</v>
      </c>
      <c r="CN58" s="19">
        <v>2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19">
        <v>0</v>
      </c>
      <c r="CV58" s="19">
        <v>0</v>
      </c>
      <c r="CW58" s="19">
        <v>0</v>
      </c>
      <c r="CX58" s="19">
        <v>0</v>
      </c>
      <c r="CY58" s="19">
        <v>0</v>
      </c>
      <c r="CZ58" s="19">
        <v>0</v>
      </c>
      <c r="DA58" s="19">
        <v>0</v>
      </c>
      <c r="DB58" s="19">
        <v>0</v>
      </c>
      <c r="DC58" s="19">
        <v>0</v>
      </c>
      <c r="DD58" s="19">
        <v>0</v>
      </c>
      <c r="DE58" s="19">
        <v>0</v>
      </c>
      <c r="DF58" s="19">
        <v>0</v>
      </c>
      <c r="DG58" s="19">
        <v>0</v>
      </c>
      <c r="DH58" s="19">
        <v>0</v>
      </c>
      <c r="DI58" s="19">
        <v>2</v>
      </c>
      <c r="DJ58" s="19">
        <v>0</v>
      </c>
      <c r="DK58" s="19">
        <v>0</v>
      </c>
      <c r="DL58" s="19">
        <v>0</v>
      </c>
      <c r="DM58" s="19">
        <v>0</v>
      </c>
      <c r="DN58" s="19">
        <v>10</v>
      </c>
      <c r="DO58" s="19">
        <v>0</v>
      </c>
      <c r="DP58" s="19">
        <v>0</v>
      </c>
      <c r="DQ58" s="19"/>
      <c r="DR58" s="19">
        <v>2</v>
      </c>
      <c r="DS58" s="19" t="s">
        <v>945</v>
      </c>
      <c r="DT58" s="19"/>
      <c r="DU58" s="14">
        <v>1</v>
      </c>
      <c r="DV58" s="14">
        <v>1</v>
      </c>
      <c r="DW58" s="14">
        <v>1</v>
      </c>
      <c r="DX58" s="19"/>
      <c r="DY58" s="19"/>
      <c r="DZ58" s="19">
        <v>5538</v>
      </c>
      <c r="EA58" s="19">
        <v>46.47</v>
      </c>
      <c r="EB58" s="19">
        <v>6</v>
      </c>
      <c r="EC58" s="19">
        <v>5</v>
      </c>
      <c r="ED58" s="36">
        <v>5473</v>
      </c>
      <c r="EE58" s="22">
        <v>46.437629999999999</v>
      </c>
      <c r="EF58" s="36">
        <v>6</v>
      </c>
      <c r="EG58" s="36">
        <v>4</v>
      </c>
    </row>
    <row r="59" spans="1:137" s="8" customFormat="1" ht="63.75" x14ac:dyDescent="0.25">
      <c r="A59" s="33" t="s">
        <v>1159</v>
      </c>
      <c r="B59" s="19" t="s">
        <v>443</v>
      </c>
      <c r="C59" s="35" t="s">
        <v>947</v>
      </c>
      <c r="D59" s="35" t="s">
        <v>947</v>
      </c>
      <c r="E59" s="11">
        <v>1</v>
      </c>
      <c r="F59" s="19" t="s">
        <v>946</v>
      </c>
      <c r="G59" s="19"/>
      <c r="H59" s="6">
        <v>212</v>
      </c>
      <c r="I59" s="19" t="s">
        <v>947</v>
      </c>
      <c r="J59" s="19">
        <v>67138</v>
      </c>
      <c r="K59" s="19" t="s">
        <v>947</v>
      </c>
      <c r="L59" s="19" t="s">
        <v>948</v>
      </c>
      <c r="M59" s="19" t="s">
        <v>949</v>
      </c>
      <c r="N59" s="19" t="s">
        <v>1088</v>
      </c>
      <c r="O59" s="19" t="s">
        <v>1101</v>
      </c>
      <c r="P59" s="14">
        <v>515339108</v>
      </c>
      <c r="Q59" s="19" t="s">
        <v>950</v>
      </c>
      <c r="R59" s="19" t="s">
        <v>1101</v>
      </c>
      <c r="S59" s="14">
        <v>515339108</v>
      </c>
      <c r="T59" s="19" t="s">
        <v>950</v>
      </c>
      <c r="U59" s="19">
        <v>1</v>
      </c>
      <c r="V59" s="19">
        <v>1</v>
      </c>
      <c r="W59" s="61">
        <f t="shared" si="8"/>
        <v>2</v>
      </c>
      <c r="X59" s="19">
        <v>2</v>
      </c>
      <c r="Y59" s="19">
        <v>1</v>
      </c>
      <c r="Z59" s="19">
        <v>1</v>
      </c>
      <c r="AA59" s="19">
        <v>1</v>
      </c>
      <c r="AB59" s="19">
        <v>1</v>
      </c>
      <c r="AC59" s="19">
        <v>0</v>
      </c>
      <c r="AD59" s="19">
        <v>0</v>
      </c>
      <c r="AE59" s="19">
        <v>0</v>
      </c>
      <c r="AF59" s="19">
        <v>1</v>
      </c>
      <c r="AG59" s="19">
        <v>0</v>
      </c>
      <c r="AH59" s="19">
        <v>0</v>
      </c>
      <c r="AI59" s="19">
        <v>0</v>
      </c>
      <c r="AJ59" s="19">
        <v>1</v>
      </c>
      <c r="AK59" s="19">
        <v>0</v>
      </c>
      <c r="AL59" s="19">
        <v>0</v>
      </c>
      <c r="AM59" s="19">
        <v>0</v>
      </c>
      <c r="AN59" s="19">
        <v>1</v>
      </c>
      <c r="AO59" s="19">
        <v>0</v>
      </c>
      <c r="AP59" s="19">
        <v>0</v>
      </c>
      <c r="AQ59" s="19">
        <v>1</v>
      </c>
      <c r="AR59" s="19">
        <v>1</v>
      </c>
      <c r="AS59" s="19">
        <v>1</v>
      </c>
      <c r="AT59" s="19">
        <v>1</v>
      </c>
      <c r="AU59" s="19">
        <v>28</v>
      </c>
      <c r="AV59" s="19">
        <v>0</v>
      </c>
      <c r="AW59" s="19">
        <v>63</v>
      </c>
      <c r="AX59" s="19">
        <v>23</v>
      </c>
      <c r="AY59" s="19">
        <v>8</v>
      </c>
      <c r="AZ59" s="19">
        <v>4</v>
      </c>
      <c r="BA59" s="19">
        <v>2</v>
      </c>
      <c r="BB59" s="19">
        <v>32</v>
      </c>
      <c r="BC59" s="19">
        <v>38</v>
      </c>
      <c r="BD59" s="19">
        <v>0</v>
      </c>
      <c r="BE59" s="19">
        <v>8</v>
      </c>
      <c r="BF59" s="19">
        <v>21</v>
      </c>
      <c r="BG59" s="19">
        <v>2</v>
      </c>
      <c r="BH59" s="19">
        <v>76</v>
      </c>
      <c r="BI59" s="19">
        <v>0</v>
      </c>
      <c r="BJ59" s="19">
        <v>0</v>
      </c>
      <c r="BK59" s="19">
        <v>22</v>
      </c>
      <c r="BL59" s="19">
        <v>0</v>
      </c>
      <c r="BM59" s="19">
        <v>74</v>
      </c>
      <c r="BN59" s="19">
        <v>0</v>
      </c>
      <c r="BO59" s="19">
        <v>3</v>
      </c>
      <c r="BP59" s="19">
        <v>4</v>
      </c>
      <c r="BQ59" s="19">
        <v>6</v>
      </c>
      <c r="BR59" s="19">
        <v>10</v>
      </c>
      <c r="BS59" s="19">
        <v>6</v>
      </c>
      <c r="BT59" s="19">
        <v>0</v>
      </c>
      <c r="BU59" s="19">
        <v>6</v>
      </c>
      <c r="BV59" s="19">
        <v>1</v>
      </c>
      <c r="BW59" s="19">
        <v>6</v>
      </c>
      <c r="BX59" s="19">
        <v>1</v>
      </c>
      <c r="BY59" s="19">
        <v>1</v>
      </c>
      <c r="BZ59" s="19">
        <v>0</v>
      </c>
      <c r="CA59" s="19">
        <v>0</v>
      </c>
      <c r="CB59" s="19">
        <v>2</v>
      </c>
      <c r="CC59" s="19">
        <v>0</v>
      </c>
      <c r="CD59" s="19">
        <v>0</v>
      </c>
      <c r="CE59" s="19">
        <v>1</v>
      </c>
      <c r="CF59" s="19">
        <v>0</v>
      </c>
      <c r="CG59" s="19">
        <v>1</v>
      </c>
      <c r="CH59" s="19">
        <v>8</v>
      </c>
      <c r="CI59" s="19">
        <v>0</v>
      </c>
      <c r="CJ59" s="19">
        <v>0</v>
      </c>
      <c r="CK59" s="19">
        <v>0</v>
      </c>
      <c r="CL59" s="19">
        <v>8</v>
      </c>
      <c r="CM59" s="19">
        <v>0</v>
      </c>
      <c r="CN59" s="19">
        <v>2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0</v>
      </c>
      <c r="CY59" s="19">
        <v>0</v>
      </c>
      <c r="CZ59" s="19">
        <v>0</v>
      </c>
      <c r="DA59" s="19">
        <v>0</v>
      </c>
      <c r="DB59" s="19">
        <v>0</v>
      </c>
      <c r="DC59" s="19">
        <v>6</v>
      </c>
      <c r="DD59" s="19">
        <v>2</v>
      </c>
      <c r="DE59" s="19">
        <v>1</v>
      </c>
      <c r="DF59" s="19">
        <v>0</v>
      </c>
      <c r="DG59" s="19">
        <v>0</v>
      </c>
      <c r="DH59" s="19">
        <v>1</v>
      </c>
      <c r="DI59" s="19">
        <v>0</v>
      </c>
      <c r="DJ59" s="19">
        <v>0</v>
      </c>
      <c r="DK59" s="19">
        <v>0</v>
      </c>
      <c r="DL59" s="19">
        <v>0</v>
      </c>
      <c r="DM59" s="19">
        <v>0</v>
      </c>
      <c r="DN59" s="19">
        <v>12</v>
      </c>
      <c r="DO59" s="19">
        <v>8</v>
      </c>
      <c r="DP59" s="19">
        <v>1</v>
      </c>
      <c r="DQ59" s="19" t="s">
        <v>951</v>
      </c>
      <c r="DR59" s="19" t="s">
        <v>159</v>
      </c>
      <c r="DS59" s="19" t="s">
        <v>952</v>
      </c>
      <c r="DT59" s="19" t="s">
        <v>953</v>
      </c>
      <c r="DU59" s="14" t="s">
        <v>159</v>
      </c>
      <c r="DV59" s="14"/>
      <c r="DW59" s="14">
        <v>1</v>
      </c>
      <c r="DX59" s="19" t="s">
        <v>954</v>
      </c>
      <c r="DY59" s="19" t="s">
        <v>955</v>
      </c>
      <c r="DZ59" s="19"/>
      <c r="EA59" s="19"/>
      <c r="EB59" s="19"/>
      <c r="EC59" s="19"/>
      <c r="ED59" s="36">
        <v>5865</v>
      </c>
      <c r="EE59" s="22">
        <v>145.60901699999999</v>
      </c>
      <c r="EF59" s="36">
        <v>16</v>
      </c>
      <c r="EG59" s="36">
        <v>11</v>
      </c>
    </row>
    <row r="60" spans="1:137" s="8" customFormat="1" ht="89.25" x14ac:dyDescent="0.25">
      <c r="A60" s="33" t="s">
        <v>1160</v>
      </c>
      <c r="B60" s="19" t="s">
        <v>443</v>
      </c>
      <c r="C60" s="35" t="s">
        <v>957</v>
      </c>
      <c r="D60" s="35" t="s">
        <v>957</v>
      </c>
      <c r="E60" s="11">
        <v>1</v>
      </c>
      <c r="F60" s="19" t="s">
        <v>956</v>
      </c>
      <c r="G60" s="19" t="s">
        <v>441</v>
      </c>
      <c r="H60" s="6">
        <v>202</v>
      </c>
      <c r="I60" s="19" t="s">
        <v>957</v>
      </c>
      <c r="J60" s="19">
        <v>69642</v>
      </c>
      <c r="K60" s="19" t="s">
        <v>957</v>
      </c>
      <c r="L60" s="19" t="s">
        <v>958</v>
      </c>
      <c r="M60" s="19" t="s">
        <v>959</v>
      </c>
      <c r="N60" s="19" t="s">
        <v>960</v>
      </c>
      <c r="O60" s="19" t="s">
        <v>961</v>
      </c>
      <c r="P60" s="14">
        <v>518628193</v>
      </c>
      <c r="Q60" s="19" t="s">
        <v>962</v>
      </c>
      <c r="R60" s="19" t="s">
        <v>961</v>
      </c>
      <c r="S60" s="14">
        <v>518628193</v>
      </c>
      <c r="T60" s="19" t="s">
        <v>962</v>
      </c>
      <c r="U60" s="19">
        <v>2</v>
      </c>
      <c r="V60" s="19">
        <v>0</v>
      </c>
      <c r="W60" s="61">
        <f t="shared" si="8"/>
        <v>2</v>
      </c>
      <c r="X60" s="19">
        <v>3</v>
      </c>
      <c r="Y60" s="19">
        <v>2</v>
      </c>
      <c r="Z60" s="19"/>
      <c r="AA60" s="19"/>
      <c r="AB60" s="19"/>
      <c r="AC60" s="19"/>
      <c r="AD60" s="19">
        <v>1</v>
      </c>
      <c r="AE60" s="19">
        <v>1</v>
      </c>
      <c r="AF60" s="19"/>
      <c r="AG60" s="19"/>
      <c r="AH60" s="19"/>
      <c r="AI60" s="19">
        <v>1</v>
      </c>
      <c r="AJ60" s="19">
        <v>1</v>
      </c>
      <c r="AK60" s="19"/>
      <c r="AL60" s="19"/>
      <c r="AM60" s="19"/>
      <c r="AN60" s="19">
        <v>1</v>
      </c>
      <c r="AO60" s="19">
        <v>1</v>
      </c>
      <c r="AP60" s="19"/>
      <c r="AQ60" s="23">
        <v>0</v>
      </c>
      <c r="AR60" s="19">
        <v>1</v>
      </c>
      <c r="AS60" s="19">
        <v>0</v>
      </c>
      <c r="AT60" s="19">
        <v>1</v>
      </c>
      <c r="AU60" s="19">
        <v>2</v>
      </c>
      <c r="AV60" s="19">
        <v>0</v>
      </c>
      <c r="AW60" s="19">
        <v>38</v>
      </c>
      <c r="AX60" s="19">
        <v>26</v>
      </c>
      <c r="AY60" s="19">
        <v>8</v>
      </c>
      <c r="AZ60" s="19">
        <v>2</v>
      </c>
      <c r="BA60" s="19">
        <v>4</v>
      </c>
      <c r="BB60" s="19">
        <v>7</v>
      </c>
      <c r="BC60" s="19">
        <v>14</v>
      </c>
      <c r="BD60" s="19">
        <v>0</v>
      </c>
      <c r="BE60" s="19">
        <v>3</v>
      </c>
      <c r="BF60" s="19">
        <v>13</v>
      </c>
      <c r="BG60" s="19">
        <v>0</v>
      </c>
      <c r="BH60" s="19">
        <v>26</v>
      </c>
      <c r="BI60" s="19">
        <v>0</v>
      </c>
      <c r="BJ60" s="19">
        <v>0</v>
      </c>
      <c r="BK60" s="19">
        <v>6</v>
      </c>
      <c r="BL60" s="19">
        <v>2</v>
      </c>
      <c r="BM60" s="19">
        <v>11</v>
      </c>
      <c r="BN60" s="19">
        <v>3</v>
      </c>
      <c r="BO60" s="19">
        <v>0</v>
      </c>
      <c r="BP60" s="19">
        <v>2</v>
      </c>
      <c r="BQ60" s="19">
        <v>4</v>
      </c>
      <c r="BR60" s="19">
        <v>2</v>
      </c>
      <c r="BS60" s="19">
        <v>4</v>
      </c>
      <c r="BT60" s="19">
        <v>0</v>
      </c>
      <c r="BU60" s="19">
        <v>0</v>
      </c>
      <c r="BV60" s="19">
        <v>8</v>
      </c>
      <c r="BW60" s="19">
        <v>13</v>
      </c>
      <c r="BX60" s="19">
        <v>1</v>
      </c>
      <c r="BY60" s="19">
        <v>0</v>
      </c>
      <c r="BZ60" s="19">
        <v>0</v>
      </c>
      <c r="CA60" s="19">
        <v>0</v>
      </c>
      <c r="CB60" s="19">
        <v>0</v>
      </c>
      <c r="CC60" s="19">
        <v>0</v>
      </c>
      <c r="CD60" s="19">
        <v>0</v>
      </c>
      <c r="CE60" s="19">
        <v>0</v>
      </c>
      <c r="CF60" s="19">
        <v>4</v>
      </c>
      <c r="CG60" s="19">
        <v>0</v>
      </c>
      <c r="CH60" s="19">
        <v>3</v>
      </c>
      <c r="CI60" s="19">
        <v>2</v>
      </c>
      <c r="CJ60" s="19">
        <v>1</v>
      </c>
      <c r="CK60" s="19">
        <v>0</v>
      </c>
      <c r="CL60" s="19">
        <v>13</v>
      </c>
      <c r="CM60" s="19">
        <v>6</v>
      </c>
      <c r="CN60" s="19">
        <v>10</v>
      </c>
      <c r="CO60" s="19">
        <v>0</v>
      </c>
      <c r="CP60" s="19">
        <v>0</v>
      </c>
      <c r="CQ60" s="19">
        <v>0</v>
      </c>
      <c r="CR60" s="19">
        <v>0</v>
      </c>
      <c r="CS60" s="19">
        <v>1</v>
      </c>
      <c r="CT60" s="19">
        <v>0</v>
      </c>
      <c r="CU60" s="19">
        <v>0</v>
      </c>
      <c r="CV60" s="19">
        <v>0</v>
      </c>
      <c r="CW60" s="19">
        <v>0</v>
      </c>
      <c r="CX60" s="19">
        <v>0</v>
      </c>
      <c r="CY60" s="19">
        <v>0</v>
      </c>
      <c r="CZ60" s="19">
        <v>0</v>
      </c>
      <c r="DA60" s="19">
        <v>0</v>
      </c>
      <c r="DB60" s="19">
        <v>0</v>
      </c>
      <c r="DC60" s="19">
        <v>0</v>
      </c>
      <c r="DD60" s="19">
        <v>0</v>
      </c>
      <c r="DE60" s="19">
        <v>0</v>
      </c>
      <c r="DF60" s="19">
        <v>0</v>
      </c>
      <c r="DG60" s="19">
        <v>0</v>
      </c>
      <c r="DH60" s="19">
        <v>0</v>
      </c>
      <c r="DI60" s="19">
        <v>2</v>
      </c>
      <c r="DJ60" s="19">
        <v>1</v>
      </c>
      <c r="DK60" s="19">
        <v>6</v>
      </c>
      <c r="DL60" s="19">
        <v>0</v>
      </c>
      <c r="DM60" s="19">
        <v>0</v>
      </c>
      <c r="DN60" s="19">
        <v>5</v>
      </c>
      <c r="DO60" s="19">
        <v>0</v>
      </c>
      <c r="DP60" s="19">
        <v>1</v>
      </c>
      <c r="DQ60" s="19" t="s">
        <v>963</v>
      </c>
      <c r="DR60" s="19" t="s">
        <v>436</v>
      </c>
      <c r="DS60" s="19" t="s">
        <v>964</v>
      </c>
      <c r="DT60" s="19" t="s">
        <v>965</v>
      </c>
      <c r="DU60" s="14">
        <v>1</v>
      </c>
      <c r="DV60" s="14">
        <v>1</v>
      </c>
      <c r="DW60" s="14">
        <v>0</v>
      </c>
      <c r="DX60" s="19"/>
      <c r="DY60" s="19"/>
      <c r="DZ60" s="19">
        <v>6820</v>
      </c>
      <c r="EA60" s="19">
        <v>59.14</v>
      </c>
      <c r="EB60" s="19">
        <v>2</v>
      </c>
      <c r="EC60" s="19">
        <v>2</v>
      </c>
      <c r="ED60" s="36">
        <v>6761</v>
      </c>
      <c r="EE60" s="22">
        <v>59.053711</v>
      </c>
      <c r="EF60" s="36">
        <v>2</v>
      </c>
      <c r="EG60" s="36">
        <v>2</v>
      </c>
    </row>
    <row r="61" spans="1:137" s="8" customFormat="1" x14ac:dyDescent="0.25">
      <c r="A61" s="33" t="s">
        <v>1161</v>
      </c>
      <c r="B61" s="19" t="s">
        <v>443</v>
      </c>
      <c r="C61" s="35" t="s">
        <v>967</v>
      </c>
      <c r="D61" s="35" t="s">
        <v>967</v>
      </c>
      <c r="E61" s="11">
        <v>2</v>
      </c>
      <c r="F61" s="19" t="s">
        <v>966</v>
      </c>
      <c r="G61" s="19" t="s">
        <v>437</v>
      </c>
      <c r="H61" s="6">
        <v>21</v>
      </c>
      <c r="I61" s="19" t="s">
        <v>967</v>
      </c>
      <c r="J61" s="19">
        <v>67103</v>
      </c>
      <c r="K61" s="19" t="s">
        <v>967</v>
      </c>
      <c r="L61" s="19" t="s">
        <v>968</v>
      </c>
      <c r="M61" s="19" t="s">
        <v>969</v>
      </c>
      <c r="N61" s="19" t="s">
        <v>296</v>
      </c>
      <c r="O61" s="19" t="s">
        <v>970</v>
      </c>
      <c r="P61" s="14">
        <v>515296254</v>
      </c>
      <c r="Q61" s="19" t="s">
        <v>971</v>
      </c>
      <c r="R61" s="19"/>
      <c r="S61" s="14"/>
      <c r="T61" s="19"/>
      <c r="U61" s="19">
        <v>2</v>
      </c>
      <c r="V61" s="19">
        <v>0</v>
      </c>
      <c r="W61" s="61">
        <f t="shared" si="8"/>
        <v>2</v>
      </c>
      <c r="X61" s="19">
        <v>2</v>
      </c>
      <c r="Y61" s="19">
        <v>2</v>
      </c>
      <c r="Z61" s="19">
        <v>0</v>
      </c>
      <c r="AA61" s="19">
        <v>0</v>
      </c>
      <c r="AB61" s="19">
        <v>2</v>
      </c>
      <c r="AC61" s="19">
        <v>0</v>
      </c>
      <c r="AD61" s="19">
        <v>1</v>
      </c>
      <c r="AE61" s="19">
        <v>1</v>
      </c>
      <c r="AF61" s="19">
        <v>0</v>
      </c>
      <c r="AG61" s="19">
        <v>0</v>
      </c>
      <c r="AH61" s="19">
        <v>0</v>
      </c>
      <c r="AI61" s="19">
        <v>0</v>
      </c>
      <c r="AJ61" s="19">
        <v>2</v>
      </c>
      <c r="AK61" s="19">
        <v>0</v>
      </c>
      <c r="AL61" s="19">
        <v>1</v>
      </c>
      <c r="AM61" s="19">
        <v>1</v>
      </c>
      <c r="AN61" s="19">
        <v>0</v>
      </c>
      <c r="AO61" s="19">
        <v>0</v>
      </c>
      <c r="AP61" s="19">
        <v>0</v>
      </c>
      <c r="AQ61" s="19">
        <v>1</v>
      </c>
      <c r="AR61" s="19">
        <v>1</v>
      </c>
      <c r="AS61" s="19">
        <v>0</v>
      </c>
      <c r="AT61" s="19">
        <v>1</v>
      </c>
      <c r="AU61" s="19">
        <v>3</v>
      </c>
      <c r="AV61" s="19">
        <v>0</v>
      </c>
      <c r="AW61" s="19">
        <v>21</v>
      </c>
      <c r="AX61" s="19">
        <v>10</v>
      </c>
      <c r="AY61" s="19">
        <v>14</v>
      </c>
      <c r="AZ61" s="19">
        <v>0</v>
      </c>
      <c r="BA61" s="19">
        <v>3</v>
      </c>
      <c r="BB61" s="19">
        <v>7</v>
      </c>
      <c r="BC61" s="19">
        <v>0</v>
      </c>
      <c r="BD61" s="19">
        <v>0</v>
      </c>
      <c r="BE61" s="19">
        <v>2</v>
      </c>
      <c r="BF61" s="19">
        <v>33</v>
      </c>
      <c r="BG61" s="19">
        <v>1</v>
      </c>
      <c r="BH61" s="19">
        <v>21</v>
      </c>
      <c r="BI61" s="19">
        <v>0</v>
      </c>
      <c r="BJ61" s="19">
        <v>2</v>
      </c>
      <c r="BK61" s="19">
        <v>4</v>
      </c>
      <c r="BL61" s="19">
        <v>1</v>
      </c>
      <c r="BM61" s="19">
        <v>5</v>
      </c>
      <c r="BN61" s="19">
        <v>0</v>
      </c>
      <c r="BO61" s="19">
        <v>2</v>
      </c>
      <c r="BP61" s="19">
        <v>2</v>
      </c>
      <c r="BQ61" s="19">
        <v>0</v>
      </c>
      <c r="BR61" s="19">
        <v>1</v>
      </c>
      <c r="BS61" s="19">
        <v>0</v>
      </c>
      <c r="BT61" s="19">
        <v>0</v>
      </c>
      <c r="BU61" s="19">
        <v>0</v>
      </c>
      <c r="BV61" s="19">
        <v>0</v>
      </c>
      <c r="BW61" s="19">
        <v>3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0</v>
      </c>
      <c r="CD61" s="19">
        <v>0</v>
      </c>
      <c r="CE61" s="19">
        <v>7</v>
      </c>
      <c r="CF61" s="19">
        <v>0</v>
      </c>
      <c r="CG61" s="19">
        <v>0</v>
      </c>
      <c r="CH61" s="19">
        <v>7</v>
      </c>
      <c r="CI61" s="19">
        <v>2</v>
      </c>
      <c r="CJ61" s="19">
        <v>0</v>
      </c>
      <c r="CK61" s="19">
        <v>0</v>
      </c>
      <c r="CL61" s="19">
        <v>0</v>
      </c>
      <c r="CM61" s="19">
        <v>5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0</v>
      </c>
      <c r="CU61" s="19">
        <v>0</v>
      </c>
      <c r="CV61" s="19">
        <v>0</v>
      </c>
      <c r="CW61" s="19">
        <v>0</v>
      </c>
      <c r="CX61" s="19">
        <v>0</v>
      </c>
      <c r="CY61" s="19">
        <v>0</v>
      </c>
      <c r="CZ61" s="19">
        <v>0</v>
      </c>
      <c r="DA61" s="19">
        <v>0</v>
      </c>
      <c r="DB61" s="19">
        <v>0</v>
      </c>
      <c r="DC61" s="19">
        <v>0</v>
      </c>
      <c r="DD61" s="19">
        <v>0</v>
      </c>
      <c r="DE61" s="19">
        <v>0</v>
      </c>
      <c r="DF61" s="19">
        <v>0</v>
      </c>
      <c r="DG61" s="19">
        <v>0</v>
      </c>
      <c r="DH61" s="19">
        <v>0</v>
      </c>
      <c r="DI61" s="19">
        <v>0</v>
      </c>
      <c r="DJ61" s="19">
        <v>0</v>
      </c>
      <c r="DK61" s="19">
        <v>0</v>
      </c>
      <c r="DL61" s="19">
        <v>0</v>
      </c>
      <c r="DM61" s="19">
        <v>0</v>
      </c>
      <c r="DN61" s="19">
        <v>3</v>
      </c>
      <c r="DO61" s="19">
        <v>0</v>
      </c>
      <c r="DP61" s="19">
        <v>0</v>
      </c>
      <c r="DQ61" s="19"/>
      <c r="DR61" s="19">
        <v>3</v>
      </c>
      <c r="DS61" s="19"/>
      <c r="DT61" s="19"/>
      <c r="DU61" s="14">
        <v>1</v>
      </c>
      <c r="DV61" s="14">
        <v>1</v>
      </c>
      <c r="DW61" s="14">
        <v>0</v>
      </c>
      <c r="DX61" s="19"/>
      <c r="DY61" s="19"/>
      <c r="DZ61" s="19">
        <v>2716</v>
      </c>
      <c r="EA61" s="19">
        <v>181</v>
      </c>
      <c r="EB61" s="19">
        <v>11</v>
      </c>
      <c r="EC61" s="19">
        <v>10</v>
      </c>
      <c r="ED61" s="36">
        <v>2741</v>
      </c>
      <c r="EE61" s="22">
        <v>130.86597499999999</v>
      </c>
      <c r="EF61" s="36">
        <v>11</v>
      </c>
      <c r="EG61" s="36">
        <v>10</v>
      </c>
    </row>
    <row r="62" spans="1:137" s="8" customFormat="1" ht="76.5" x14ac:dyDescent="0.25">
      <c r="A62" s="33" t="s">
        <v>1162</v>
      </c>
      <c r="B62" s="19" t="s">
        <v>443</v>
      </c>
      <c r="C62" s="35" t="s">
        <v>974</v>
      </c>
      <c r="D62" s="35" t="s">
        <v>974</v>
      </c>
      <c r="E62" s="11">
        <v>3</v>
      </c>
      <c r="F62" s="19" t="s">
        <v>972</v>
      </c>
      <c r="G62" s="19" t="s">
        <v>438</v>
      </c>
      <c r="H62" s="6" t="s">
        <v>973</v>
      </c>
      <c r="I62" s="19" t="s">
        <v>974</v>
      </c>
      <c r="J62" s="19">
        <v>68201</v>
      </c>
      <c r="K62" s="19" t="s">
        <v>974</v>
      </c>
      <c r="L62" s="19" t="s">
        <v>1095</v>
      </c>
      <c r="M62" s="19" t="s">
        <v>975</v>
      </c>
      <c r="N62" s="19" t="s">
        <v>296</v>
      </c>
      <c r="O62" s="19" t="s">
        <v>976</v>
      </c>
      <c r="P62" s="14">
        <v>517301260</v>
      </c>
      <c r="Q62" s="19" t="s">
        <v>977</v>
      </c>
      <c r="R62" s="19" t="s">
        <v>976</v>
      </c>
      <c r="S62" s="14">
        <v>517301260</v>
      </c>
      <c r="T62" s="19" t="s">
        <v>977</v>
      </c>
      <c r="U62" s="19">
        <v>7</v>
      </c>
      <c r="V62" s="19">
        <v>2</v>
      </c>
      <c r="W62" s="61">
        <f t="shared" ref="W62:W66" si="9">SUM(U62:V62)</f>
        <v>9</v>
      </c>
      <c r="X62" s="19">
        <v>7</v>
      </c>
      <c r="Y62" s="19">
        <v>7</v>
      </c>
      <c r="Z62" s="19">
        <v>2</v>
      </c>
      <c r="AA62" s="19">
        <v>2</v>
      </c>
      <c r="AB62" s="19">
        <v>7</v>
      </c>
      <c r="AC62" s="19"/>
      <c r="AD62" s="19">
        <v>1</v>
      </c>
      <c r="AE62" s="19"/>
      <c r="AF62" s="19">
        <v>6</v>
      </c>
      <c r="AG62" s="19"/>
      <c r="AH62" s="19">
        <v>1</v>
      </c>
      <c r="AI62" s="19">
        <v>2</v>
      </c>
      <c r="AJ62" s="19">
        <v>5</v>
      </c>
      <c r="AK62" s="19"/>
      <c r="AL62" s="19"/>
      <c r="AM62" s="19"/>
      <c r="AN62" s="19">
        <v>6</v>
      </c>
      <c r="AO62" s="19">
        <v>1</v>
      </c>
      <c r="AP62" s="19"/>
      <c r="AQ62" s="19">
        <v>1</v>
      </c>
      <c r="AR62" s="19">
        <v>1</v>
      </c>
      <c r="AS62" s="19">
        <v>1</v>
      </c>
      <c r="AT62" s="19">
        <v>1</v>
      </c>
      <c r="AU62" s="19">
        <v>0</v>
      </c>
      <c r="AV62" s="19">
        <v>20</v>
      </c>
      <c r="AW62" s="19">
        <v>127</v>
      </c>
      <c r="AX62" s="19">
        <v>71</v>
      </c>
      <c r="AY62" s="19">
        <v>0</v>
      </c>
      <c r="AZ62" s="19">
        <v>0</v>
      </c>
      <c r="BA62" s="19">
        <v>15</v>
      </c>
      <c r="BB62" s="19">
        <v>23</v>
      </c>
      <c r="BC62" s="19">
        <v>48</v>
      </c>
      <c r="BD62" s="19"/>
      <c r="BE62" s="19">
        <v>7</v>
      </c>
      <c r="BF62" s="19">
        <v>39</v>
      </c>
      <c r="BG62" s="19">
        <v>8</v>
      </c>
      <c r="BH62" s="19">
        <v>33</v>
      </c>
      <c r="BI62" s="19">
        <v>51</v>
      </c>
      <c r="BJ62" s="19">
        <v>0</v>
      </c>
      <c r="BK62" s="19">
        <v>28</v>
      </c>
      <c r="BL62" s="19">
        <v>1</v>
      </c>
      <c r="BM62" s="19">
        <v>72</v>
      </c>
      <c r="BN62" s="19">
        <v>0</v>
      </c>
      <c r="BO62" s="19">
        <v>0</v>
      </c>
      <c r="BP62" s="19">
        <v>1</v>
      </c>
      <c r="BQ62" s="19">
        <v>0</v>
      </c>
      <c r="BR62" s="19">
        <v>22</v>
      </c>
      <c r="BS62" s="19">
        <v>1</v>
      </c>
      <c r="BT62" s="19">
        <v>0</v>
      </c>
      <c r="BU62" s="19">
        <v>4</v>
      </c>
      <c r="BV62" s="19">
        <v>6</v>
      </c>
      <c r="BW62" s="19">
        <v>60</v>
      </c>
      <c r="BX62" s="19">
        <v>1</v>
      </c>
      <c r="BY62" s="19">
        <v>0</v>
      </c>
      <c r="BZ62" s="19">
        <v>0</v>
      </c>
      <c r="CA62" s="19"/>
      <c r="CB62" s="19">
        <v>0</v>
      </c>
      <c r="CC62" s="19">
        <v>0</v>
      </c>
      <c r="CD62" s="19">
        <v>0</v>
      </c>
      <c r="CE62" s="19"/>
      <c r="CF62" s="19"/>
      <c r="CG62" s="19">
        <v>0</v>
      </c>
      <c r="CH62" s="19"/>
      <c r="CI62" s="19">
        <v>1</v>
      </c>
      <c r="CJ62" s="19"/>
      <c r="CK62" s="19">
        <v>8</v>
      </c>
      <c r="CL62" s="19">
        <v>82</v>
      </c>
      <c r="CM62" s="19"/>
      <c r="CN62" s="19">
        <v>14</v>
      </c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>
        <v>0</v>
      </c>
      <c r="DD62" s="19">
        <v>0</v>
      </c>
      <c r="DE62" s="19"/>
      <c r="DF62" s="19"/>
      <c r="DG62" s="19"/>
      <c r="DH62" s="19"/>
      <c r="DI62" s="19"/>
      <c r="DJ62" s="19"/>
      <c r="DK62" s="19"/>
      <c r="DL62" s="19"/>
      <c r="DM62" s="19"/>
      <c r="DN62" s="19">
        <v>0</v>
      </c>
      <c r="DO62" s="19"/>
      <c r="DP62" s="19">
        <v>1</v>
      </c>
      <c r="DQ62" s="19" t="s">
        <v>978</v>
      </c>
      <c r="DR62" s="19">
        <v>1</v>
      </c>
      <c r="DS62" s="19"/>
      <c r="DT62" s="19" t="s">
        <v>979</v>
      </c>
      <c r="DU62" s="14">
        <v>1</v>
      </c>
      <c r="DV62" s="14">
        <v>1</v>
      </c>
      <c r="DW62" s="14">
        <v>1</v>
      </c>
      <c r="DX62" s="19"/>
      <c r="DY62" s="19"/>
      <c r="DZ62" s="19"/>
      <c r="EA62" s="19"/>
      <c r="EB62" s="19"/>
      <c r="EC62" s="19"/>
      <c r="ED62" s="36">
        <v>37749</v>
      </c>
      <c r="EE62" s="22">
        <v>257.28596599999997</v>
      </c>
      <c r="EF62" s="36">
        <v>28</v>
      </c>
      <c r="EG62" s="36">
        <v>26</v>
      </c>
    </row>
    <row r="63" spans="1:137" s="8" customFormat="1" x14ac:dyDescent="0.25">
      <c r="A63" s="33" t="s">
        <v>1163</v>
      </c>
      <c r="B63" s="19" t="s">
        <v>443</v>
      </c>
      <c r="C63" s="35" t="s">
        <v>981</v>
      </c>
      <c r="D63" s="35" t="s">
        <v>981</v>
      </c>
      <c r="E63" s="11">
        <v>1</v>
      </c>
      <c r="F63" s="19" t="s">
        <v>980</v>
      </c>
      <c r="G63" s="19" t="s">
        <v>435</v>
      </c>
      <c r="H63" s="6">
        <v>248</v>
      </c>
      <c r="I63" s="19" t="s">
        <v>981</v>
      </c>
      <c r="J63" s="19">
        <v>66411</v>
      </c>
      <c r="K63" s="19" t="s">
        <v>981</v>
      </c>
      <c r="L63" s="19" t="s">
        <v>1077</v>
      </c>
      <c r="M63" s="19" t="s">
        <v>1087</v>
      </c>
      <c r="N63" s="19" t="s">
        <v>982</v>
      </c>
      <c r="O63" s="19" t="s">
        <v>1102</v>
      </c>
      <c r="P63" s="14">
        <v>546431591</v>
      </c>
      <c r="Q63" s="19" t="s">
        <v>983</v>
      </c>
      <c r="R63" s="19" t="s">
        <v>984</v>
      </c>
      <c r="S63" s="14">
        <v>546431591</v>
      </c>
      <c r="T63" s="19" t="s">
        <v>985</v>
      </c>
      <c r="U63" s="19">
        <v>2</v>
      </c>
      <c r="V63" s="19">
        <v>0</v>
      </c>
      <c r="W63" s="61">
        <f t="shared" si="9"/>
        <v>2</v>
      </c>
      <c r="X63" s="19">
        <v>2</v>
      </c>
      <c r="Y63" s="19">
        <v>2</v>
      </c>
      <c r="Z63" s="19">
        <v>0</v>
      </c>
      <c r="AA63" s="19">
        <v>0</v>
      </c>
      <c r="AB63" s="19">
        <v>2</v>
      </c>
      <c r="AC63" s="19"/>
      <c r="AD63" s="19">
        <v>1</v>
      </c>
      <c r="AE63" s="19"/>
      <c r="AF63" s="19">
        <v>1</v>
      </c>
      <c r="AG63" s="19"/>
      <c r="AH63" s="19">
        <v>1</v>
      </c>
      <c r="AI63" s="19"/>
      <c r="AJ63" s="19">
        <v>1</v>
      </c>
      <c r="AK63" s="19"/>
      <c r="AL63" s="19"/>
      <c r="AM63" s="19">
        <v>1</v>
      </c>
      <c r="AN63" s="19">
        <v>1</v>
      </c>
      <c r="AO63" s="19"/>
      <c r="AP63" s="19"/>
      <c r="AQ63" s="19">
        <v>1</v>
      </c>
      <c r="AR63" s="19">
        <v>1</v>
      </c>
      <c r="AS63" s="19">
        <v>0</v>
      </c>
      <c r="AT63" s="19">
        <v>1</v>
      </c>
      <c r="AU63" s="19">
        <v>0</v>
      </c>
      <c r="AV63" s="19">
        <v>0</v>
      </c>
      <c r="AW63" s="19">
        <v>21</v>
      </c>
      <c r="AX63" s="19">
        <v>16</v>
      </c>
      <c r="AY63" s="19">
        <v>0</v>
      </c>
      <c r="AZ63" s="19">
        <v>0</v>
      </c>
      <c r="BA63" s="19">
        <v>1</v>
      </c>
      <c r="BB63" s="19">
        <v>14</v>
      </c>
      <c r="BC63" s="19">
        <v>12</v>
      </c>
      <c r="BD63" s="19">
        <v>0</v>
      </c>
      <c r="BE63" s="19">
        <v>0</v>
      </c>
      <c r="BF63" s="19">
        <v>7</v>
      </c>
      <c r="BG63" s="19">
        <v>0</v>
      </c>
      <c r="BH63" s="19">
        <v>17</v>
      </c>
      <c r="BI63" s="19">
        <v>0</v>
      </c>
      <c r="BJ63" s="19">
        <v>0</v>
      </c>
      <c r="BK63" s="19">
        <v>0</v>
      </c>
      <c r="BL63" s="19">
        <v>0</v>
      </c>
      <c r="BM63" s="19">
        <v>1</v>
      </c>
      <c r="BN63" s="19">
        <v>0</v>
      </c>
      <c r="BO63" s="19">
        <v>0</v>
      </c>
      <c r="BP63" s="19">
        <v>0</v>
      </c>
      <c r="BQ63" s="19">
        <v>86</v>
      </c>
      <c r="BR63" s="19">
        <v>2</v>
      </c>
      <c r="BS63" s="19">
        <v>0</v>
      </c>
      <c r="BT63" s="19">
        <v>0</v>
      </c>
      <c r="BU63" s="19">
        <v>12</v>
      </c>
      <c r="BV63" s="19">
        <v>3</v>
      </c>
      <c r="BW63" s="19">
        <v>1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8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2</v>
      </c>
      <c r="CO63" s="19">
        <v>0</v>
      </c>
      <c r="CP63" s="19">
        <v>0</v>
      </c>
      <c r="CQ63" s="19">
        <v>0</v>
      </c>
      <c r="CR63" s="19">
        <v>1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2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16</v>
      </c>
      <c r="DP63" s="19">
        <v>0</v>
      </c>
      <c r="DQ63" s="19"/>
      <c r="DR63" s="19">
        <v>2</v>
      </c>
      <c r="DS63" s="19"/>
      <c r="DT63" s="19"/>
      <c r="DU63" s="14">
        <v>1</v>
      </c>
      <c r="DV63" s="14"/>
      <c r="DW63" s="14"/>
      <c r="DX63" s="19"/>
      <c r="DY63" s="19"/>
      <c r="DZ63" s="19">
        <v>5800</v>
      </c>
      <c r="EA63" s="19">
        <v>26</v>
      </c>
      <c r="EB63" s="19">
        <v>4</v>
      </c>
      <c r="EC63" s="19">
        <v>4</v>
      </c>
      <c r="ED63" s="36">
        <v>5877</v>
      </c>
      <c r="EE63" s="22">
        <v>25.923655</v>
      </c>
      <c r="EF63" s="36">
        <v>4</v>
      </c>
      <c r="EG63" s="36">
        <v>4</v>
      </c>
    </row>
    <row r="64" spans="1:137" s="8" customFormat="1" ht="25.5" x14ac:dyDescent="0.25">
      <c r="A64" s="33" t="s">
        <v>1164</v>
      </c>
      <c r="B64" s="19" t="s">
        <v>443</v>
      </c>
      <c r="C64" s="35" t="s">
        <v>988</v>
      </c>
      <c r="D64" s="35" t="s">
        <v>988</v>
      </c>
      <c r="E64" s="11">
        <v>3</v>
      </c>
      <c r="F64" s="19" t="s">
        <v>986</v>
      </c>
      <c r="G64" s="19" t="s">
        <v>987</v>
      </c>
      <c r="H64" s="6" t="s">
        <v>1043</v>
      </c>
      <c r="I64" s="19" t="s">
        <v>988</v>
      </c>
      <c r="J64" s="19">
        <v>66902</v>
      </c>
      <c r="K64" s="19" t="s">
        <v>988</v>
      </c>
      <c r="L64" s="19" t="s">
        <v>989</v>
      </c>
      <c r="M64" s="19" t="s">
        <v>990</v>
      </c>
      <c r="N64" s="19" t="s">
        <v>430</v>
      </c>
      <c r="O64" s="19" t="s">
        <v>1103</v>
      </c>
      <c r="P64" s="14">
        <v>515216267</v>
      </c>
      <c r="Q64" s="19" t="s">
        <v>991</v>
      </c>
      <c r="R64" s="19" t="s">
        <v>1103</v>
      </c>
      <c r="S64" s="14">
        <v>515216267</v>
      </c>
      <c r="T64" s="19" t="s">
        <v>992</v>
      </c>
      <c r="U64" s="19">
        <v>11</v>
      </c>
      <c r="V64" s="19">
        <v>4</v>
      </c>
      <c r="W64" s="61">
        <f t="shared" si="9"/>
        <v>15</v>
      </c>
      <c r="X64" s="19">
        <v>11</v>
      </c>
      <c r="Y64" s="19">
        <v>11</v>
      </c>
      <c r="Z64" s="19">
        <v>4</v>
      </c>
      <c r="AA64" s="19">
        <v>4</v>
      </c>
      <c r="AB64" s="19">
        <v>10</v>
      </c>
      <c r="AC64" s="19">
        <v>0</v>
      </c>
      <c r="AD64" s="19">
        <v>10</v>
      </c>
      <c r="AE64" s="19">
        <v>2</v>
      </c>
      <c r="AF64" s="19">
        <v>3</v>
      </c>
      <c r="AG64" s="19"/>
      <c r="AH64" s="19">
        <v>3</v>
      </c>
      <c r="AI64" s="19">
        <v>4</v>
      </c>
      <c r="AJ64" s="19">
        <v>8</v>
      </c>
      <c r="AK64" s="19">
        <v>2</v>
      </c>
      <c r="AL64" s="19">
        <v>1</v>
      </c>
      <c r="AM64" s="19">
        <v>10</v>
      </c>
      <c r="AN64" s="19">
        <v>1</v>
      </c>
      <c r="AO64" s="19">
        <v>1</v>
      </c>
      <c r="AP64" s="19">
        <v>0</v>
      </c>
      <c r="AQ64" s="19">
        <v>1</v>
      </c>
      <c r="AR64" s="19">
        <v>1</v>
      </c>
      <c r="AS64" s="19">
        <v>1</v>
      </c>
      <c r="AT64" s="19">
        <v>1</v>
      </c>
      <c r="AU64" s="19">
        <v>11</v>
      </c>
      <c r="AV64" s="19">
        <v>1</v>
      </c>
      <c r="AW64" s="19">
        <v>290</v>
      </c>
      <c r="AX64" s="19">
        <v>135</v>
      </c>
      <c r="AY64" s="19">
        <v>194</v>
      </c>
      <c r="AZ64" s="19">
        <v>15</v>
      </c>
      <c r="BA64" s="19">
        <v>20</v>
      </c>
      <c r="BB64" s="19">
        <v>17</v>
      </c>
      <c r="BC64" s="19">
        <v>0</v>
      </c>
      <c r="BD64" s="19">
        <v>0</v>
      </c>
      <c r="BE64" s="19">
        <v>8</v>
      </c>
      <c r="BF64" s="19">
        <v>167</v>
      </c>
      <c r="BG64" s="19">
        <v>3</v>
      </c>
      <c r="BH64" s="19">
        <v>216</v>
      </c>
      <c r="BI64" s="19">
        <v>0</v>
      </c>
      <c r="BJ64" s="19">
        <v>0</v>
      </c>
      <c r="BK64" s="19">
        <v>13</v>
      </c>
      <c r="BL64" s="19">
        <v>0</v>
      </c>
      <c r="BM64" s="19">
        <v>235</v>
      </c>
      <c r="BN64" s="19">
        <v>2</v>
      </c>
      <c r="BO64" s="19">
        <v>12</v>
      </c>
      <c r="BP64" s="19">
        <v>6</v>
      </c>
      <c r="BQ64" s="19">
        <v>54</v>
      </c>
      <c r="BR64" s="19">
        <v>58</v>
      </c>
      <c r="BS64" s="19">
        <v>10</v>
      </c>
      <c r="BT64" s="19">
        <v>2</v>
      </c>
      <c r="BU64" s="19">
        <v>34</v>
      </c>
      <c r="BV64" s="19">
        <v>4</v>
      </c>
      <c r="BW64" s="19">
        <v>37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16</v>
      </c>
      <c r="CF64" s="19">
        <v>2</v>
      </c>
      <c r="CG64" s="19">
        <v>1</v>
      </c>
      <c r="CH64" s="19">
        <v>5</v>
      </c>
      <c r="CI64" s="19">
        <v>13</v>
      </c>
      <c r="CJ64" s="19">
        <v>2</v>
      </c>
      <c r="CK64" s="19">
        <v>15</v>
      </c>
      <c r="CL64" s="19">
        <v>33</v>
      </c>
      <c r="CM64" s="19">
        <v>40</v>
      </c>
      <c r="CN64" s="19">
        <v>40</v>
      </c>
      <c r="CO64" s="19">
        <v>0</v>
      </c>
      <c r="CP64" s="19">
        <v>0</v>
      </c>
      <c r="CQ64" s="19">
        <v>0</v>
      </c>
      <c r="CR64" s="19">
        <v>0</v>
      </c>
      <c r="CS64" s="19">
        <v>0</v>
      </c>
      <c r="CT64" s="19">
        <v>0</v>
      </c>
      <c r="CU64" s="19">
        <v>0</v>
      </c>
      <c r="CV64" s="19">
        <v>0</v>
      </c>
      <c r="CW64" s="19">
        <v>0</v>
      </c>
      <c r="CX64" s="19">
        <v>0</v>
      </c>
      <c r="CY64" s="19">
        <v>0</v>
      </c>
      <c r="CZ64" s="19">
        <v>0</v>
      </c>
      <c r="DA64" s="19">
        <v>0</v>
      </c>
      <c r="DB64" s="19">
        <v>2</v>
      </c>
      <c r="DC64" s="19">
        <v>6</v>
      </c>
      <c r="DD64" s="19">
        <v>1</v>
      </c>
      <c r="DE64" s="19">
        <v>1</v>
      </c>
      <c r="DF64" s="19">
        <v>0</v>
      </c>
      <c r="DG64" s="19">
        <v>0</v>
      </c>
      <c r="DH64" s="19">
        <v>1</v>
      </c>
      <c r="DI64" s="19">
        <v>28</v>
      </c>
      <c r="DJ64" s="19">
        <v>1</v>
      </c>
      <c r="DK64" s="19">
        <v>12</v>
      </c>
      <c r="DL64" s="19">
        <v>1</v>
      </c>
      <c r="DM64" s="19">
        <v>3</v>
      </c>
      <c r="DN64" s="19">
        <v>2</v>
      </c>
      <c r="DO64" s="19">
        <v>40</v>
      </c>
      <c r="DP64" s="19">
        <v>0</v>
      </c>
      <c r="DQ64" s="19"/>
      <c r="DR64" s="19">
        <v>2</v>
      </c>
      <c r="DS64" s="19" t="s">
        <v>993</v>
      </c>
      <c r="DT64" s="19" t="s">
        <v>994</v>
      </c>
      <c r="DU64" s="14">
        <v>1</v>
      </c>
      <c r="DV64" s="14">
        <v>1</v>
      </c>
      <c r="DW64" s="14">
        <v>1</v>
      </c>
      <c r="DX64" s="19"/>
      <c r="DY64" s="19"/>
      <c r="DZ64" s="19">
        <v>50105</v>
      </c>
      <c r="EA64" s="19">
        <v>294.36</v>
      </c>
      <c r="EB64" s="19">
        <v>25</v>
      </c>
      <c r="EC64" s="19">
        <v>25</v>
      </c>
      <c r="ED64" s="36">
        <v>50911</v>
      </c>
      <c r="EE64" s="22">
        <v>298.50843800000001</v>
      </c>
      <c r="EF64" s="36">
        <v>25</v>
      </c>
      <c r="EG64" s="36">
        <v>23</v>
      </c>
    </row>
    <row r="65" spans="1:137" s="8" customFormat="1" ht="51" x14ac:dyDescent="0.25">
      <c r="A65" s="33" t="s">
        <v>1165</v>
      </c>
      <c r="B65" s="19" t="s">
        <v>443</v>
      </c>
      <c r="C65" s="35" t="s">
        <v>997</v>
      </c>
      <c r="D65" s="35" t="s">
        <v>997</v>
      </c>
      <c r="E65" s="11">
        <v>2</v>
      </c>
      <c r="F65" s="19" t="s">
        <v>995</v>
      </c>
      <c r="G65" s="19" t="s">
        <v>996</v>
      </c>
      <c r="H65" s="6">
        <v>787</v>
      </c>
      <c r="I65" s="19" t="s">
        <v>997</v>
      </c>
      <c r="J65" s="19">
        <v>69632</v>
      </c>
      <c r="K65" s="19" t="s">
        <v>997</v>
      </c>
      <c r="L65" s="19" t="s">
        <v>998</v>
      </c>
      <c r="M65" s="19" t="s">
        <v>999</v>
      </c>
      <c r="N65" s="19" t="s">
        <v>224</v>
      </c>
      <c r="O65" s="19" t="s">
        <v>1000</v>
      </c>
      <c r="P65" s="14">
        <v>518633617</v>
      </c>
      <c r="Q65" s="19" t="s">
        <v>1001</v>
      </c>
      <c r="R65" s="19" t="s">
        <v>1002</v>
      </c>
      <c r="S65" s="14">
        <v>518633617</v>
      </c>
      <c r="T65" s="19" t="s">
        <v>1003</v>
      </c>
      <c r="U65" s="19">
        <v>2</v>
      </c>
      <c r="V65" s="19">
        <v>1</v>
      </c>
      <c r="W65" s="61">
        <f t="shared" si="9"/>
        <v>3</v>
      </c>
      <c r="X65" s="19">
        <v>2</v>
      </c>
      <c r="Y65" s="19">
        <v>2</v>
      </c>
      <c r="Z65" s="19">
        <v>1</v>
      </c>
      <c r="AA65" s="19">
        <v>1</v>
      </c>
      <c r="AB65" s="19">
        <v>2</v>
      </c>
      <c r="AC65" s="19">
        <v>0</v>
      </c>
      <c r="AD65" s="19">
        <v>0</v>
      </c>
      <c r="AE65" s="19">
        <v>0</v>
      </c>
      <c r="AF65" s="19">
        <v>2</v>
      </c>
      <c r="AG65" s="19">
        <v>0</v>
      </c>
      <c r="AH65" s="19">
        <v>0</v>
      </c>
      <c r="AI65" s="19">
        <v>0</v>
      </c>
      <c r="AJ65" s="19">
        <v>2</v>
      </c>
      <c r="AK65" s="19">
        <v>0</v>
      </c>
      <c r="AL65" s="19">
        <v>0</v>
      </c>
      <c r="AM65" s="19">
        <v>0</v>
      </c>
      <c r="AN65" s="19">
        <v>1</v>
      </c>
      <c r="AO65" s="19">
        <v>1</v>
      </c>
      <c r="AP65" s="19">
        <v>0</v>
      </c>
      <c r="AQ65" s="23">
        <v>0</v>
      </c>
      <c r="AR65" s="19">
        <v>1</v>
      </c>
      <c r="AS65" s="19">
        <v>0</v>
      </c>
      <c r="AT65" s="19">
        <v>1</v>
      </c>
      <c r="AU65" s="19">
        <v>8</v>
      </c>
      <c r="AV65" s="19">
        <v>4</v>
      </c>
      <c r="AW65" s="19">
        <v>38</v>
      </c>
      <c r="AX65" s="19">
        <v>23</v>
      </c>
      <c r="AY65" s="19">
        <v>3</v>
      </c>
      <c r="AZ65" s="19">
        <v>4</v>
      </c>
      <c r="BA65" s="19">
        <v>16</v>
      </c>
      <c r="BB65" s="19">
        <v>19</v>
      </c>
      <c r="BC65" s="19">
        <v>5</v>
      </c>
      <c r="BD65" s="19">
        <v>7</v>
      </c>
      <c r="BE65" s="19">
        <v>2</v>
      </c>
      <c r="BF65" s="19">
        <v>26</v>
      </c>
      <c r="BG65" s="19">
        <v>0</v>
      </c>
      <c r="BH65" s="19">
        <v>16</v>
      </c>
      <c r="BI65" s="19">
        <v>2</v>
      </c>
      <c r="BJ65" s="19">
        <v>0</v>
      </c>
      <c r="BK65" s="19">
        <v>3</v>
      </c>
      <c r="BL65" s="19">
        <v>2</v>
      </c>
      <c r="BM65" s="19">
        <v>9</v>
      </c>
      <c r="BN65" s="19">
        <v>0</v>
      </c>
      <c r="BO65" s="19">
        <v>0</v>
      </c>
      <c r="BP65" s="19">
        <v>0</v>
      </c>
      <c r="BQ65" s="19">
        <v>12</v>
      </c>
      <c r="BR65" s="19">
        <v>5</v>
      </c>
      <c r="BS65" s="19">
        <v>1</v>
      </c>
      <c r="BT65" s="19">
        <v>0</v>
      </c>
      <c r="BU65" s="19">
        <v>2</v>
      </c>
      <c r="BV65" s="19">
        <v>0</v>
      </c>
      <c r="BW65" s="19">
        <v>4</v>
      </c>
      <c r="BX65" s="19">
        <v>1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1</v>
      </c>
      <c r="CM65" s="19">
        <v>3</v>
      </c>
      <c r="CN65" s="19">
        <v>1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0</v>
      </c>
      <c r="CU65" s="19">
        <v>0</v>
      </c>
      <c r="CV65" s="19">
        <v>0</v>
      </c>
      <c r="CW65" s="19">
        <v>0</v>
      </c>
      <c r="CX65" s="19">
        <v>0</v>
      </c>
      <c r="CY65" s="19">
        <v>0</v>
      </c>
      <c r="CZ65" s="19">
        <v>0</v>
      </c>
      <c r="DA65" s="19">
        <v>0</v>
      </c>
      <c r="DB65" s="19">
        <v>1</v>
      </c>
      <c r="DC65" s="19">
        <v>0</v>
      </c>
      <c r="DD65" s="19">
        <v>0</v>
      </c>
      <c r="DE65" s="19">
        <v>0</v>
      </c>
      <c r="DF65" s="19">
        <v>0</v>
      </c>
      <c r="DG65" s="19">
        <v>0</v>
      </c>
      <c r="DH65" s="19">
        <v>0</v>
      </c>
      <c r="DI65" s="19">
        <v>0</v>
      </c>
      <c r="DJ65" s="19">
        <v>0</v>
      </c>
      <c r="DK65" s="19">
        <v>1</v>
      </c>
      <c r="DL65" s="19">
        <v>0</v>
      </c>
      <c r="DM65" s="19">
        <v>0</v>
      </c>
      <c r="DN65" s="19">
        <v>0</v>
      </c>
      <c r="DO65" s="19">
        <v>0</v>
      </c>
      <c r="DP65" s="19">
        <v>1</v>
      </c>
      <c r="DQ65" s="19" t="s">
        <v>1004</v>
      </c>
      <c r="DR65" s="19">
        <v>3</v>
      </c>
      <c r="DS65" s="19" t="s">
        <v>1005</v>
      </c>
      <c r="DT65" s="19" t="s">
        <v>1006</v>
      </c>
      <c r="DU65" s="14">
        <v>1</v>
      </c>
      <c r="DV65" s="14">
        <v>1</v>
      </c>
      <c r="DW65" s="14">
        <v>1</v>
      </c>
      <c r="DX65" s="19" t="s">
        <v>1007</v>
      </c>
      <c r="DY65" s="19" t="s">
        <v>1008</v>
      </c>
      <c r="DZ65" s="19">
        <v>8481</v>
      </c>
      <c r="EA65" s="19">
        <v>114</v>
      </c>
      <c r="EB65" s="19">
        <v>8</v>
      </c>
      <c r="EC65" s="19">
        <v>8</v>
      </c>
      <c r="ED65" s="36">
        <v>8476</v>
      </c>
      <c r="EE65" s="22">
        <v>113.79488399999998</v>
      </c>
      <c r="EF65" s="36">
        <v>8</v>
      </c>
      <c r="EG65" s="36">
        <v>8</v>
      </c>
    </row>
    <row r="66" spans="1:137" s="8" customFormat="1" ht="25.5" x14ac:dyDescent="0.25">
      <c r="A66" s="33" t="s">
        <v>1166</v>
      </c>
      <c r="B66" s="19" t="s">
        <v>443</v>
      </c>
      <c r="C66" s="35" t="s">
        <v>1010</v>
      </c>
      <c r="D66" s="35" t="s">
        <v>1010</v>
      </c>
      <c r="E66" s="11">
        <v>3</v>
      </c>
      <c r="F66" s="19" t="s">
        <v>1009</v>
      </c>
      <c r="G66" s="19" t="s">
        <v>435</v>
      </c>
      <c r="H66" s="6">
        <v>100</v>
      </c>
      <c r="I66" s="19" t="s">
        <v>1010</v>
      </c>
      <c r="J66" s="19">
        <v>66701</v>
      </c>
      <c r="K66" s="19" t="s">
        <v>1010</v>
      </c>
      <c r="L66" s="19" t="s">
        <v>1096</v>
      </c>
      <c r="M66" s="19" t="s">
        <v>1011</v>
      </c>
      <c r="N66" s="19" t="s">
        <v>1012</v>
      </c>
      <c r="O66" s="19" t="s">
        <v>1013</v>
      </c>
      <c r="P66" s="14">
        <v>547428770</v>
      </c>
      <c r="Q66" s="19" t="s">
        <v>1014</v>
      </c>
      <c r="R66" s="19" t="s">
        <v>1013</v>
      </c>
      <c r="S66" s="14">
        <v>547428770</v>
      </c>
      <c r="T66" s="19" t="s">
        <v>1014</v>
      </c>
      <c r="U66" s="19">
        <v>4</v>
      </c>
      <c r="V66" s="19">
        <v>1</v>
      </c>
      <c r="W66" s="61">
        <f t="shared" si="9"/>
        <v>5</v>
      </c>
      <c r="X66" s="19">
        <v>4</v>
      </c>
      <c r="Y66" s="19">
        <v>4</v>
      </c>
      <c r="Z66" s="19">
        <v>1</v>
      </c>
      <c r="AA66" s="19">
        <v>1</v>
      </c>
      <c r="AB66" s="19">
        <v>4</v>
      </c>
      <c r="AC66" s="19">
        <v>0</v>
      </c>
      <c r="AD66" s="19">
        <v>2</v>
      </c>
      <c r="AE66" s="19">
        <v>1</v>
      </c>
      <c r="AF66" s="19">
        <v>1</v>
      </c>
      <c r="AG66" s="19">
        <v>0</v>
      </c>
      <c r="AH66" s="19">
        <v>0</v>
      </c>
      <c r="AI66" s="19">
        <v>2</v>
      </c>
      <c r="AJ66" s="19">
        <v>2</v>
      </c>
      <c r="AK66" s="19">
        <v>0</v>
      </c>
      <c r="AL66" s="19">
        <v>1</v>
      </c>
      <c r="AM66" s="19">
        <v>2</v>
      </c>
      <c r="AN66" s="19">
        <v>1</v>
      </c>
      <c r="AO66" s="19">
        <v>1</v>
      </c>
      <c r="AP66" s="19">
        <v>0</v>
      </c>
      <c r="AQ66" s="19">
        <v>1</v>
      </c>
      <c r="AR66" s="19">
        <v>1</v>
      </c>
      <c r="AS66" s="19">
        <v>1</v>
      </c>
      <c r="AT66" s="19">
        <v>1</v>
      </c>
      <c r="AU66" s="19">
        <v>18</v>
      </c>
      <c r="AV66" s="19">
        <v>8</v>
      </c>
      <c r="AW66" s="19">
        <v>311</v>
      </c>
      <c r="AX66" s="19">
        <v>23</v>
      </c>
      <c r="AY66" s="19">
        <v>13</v>
      </c>
      <c r="AZ66" s="19">
        <v>1</v>
      </c>
      <c r="BA66" s="19">
        <v>13</v>
      </c>
      <c r="BB66" s="19">
        <v>15</v>
      </c>
      <c r="BC66" s="19">
        <v>11</v>
      </c>
      <c r="BD66" s="19">
        <v>0</v>
      </c>
      <c r="BE66" s="19">
        <v>5</v>
      </c>
      <c r="BF66" s="19">
        <v>46</v>
      </c>
      <c r="BG66" s="19">
        <v>3</v>
      </c>
      <c r="BH66" s="19">
        <v>45</v>
      </c>
      <c r="BI66" s="19">
        <v>4</v>
      </c>
      <c r="BJ66" s="19">
        <v>0</v>
      </c>
      <c r="BK66" s="19">
        <v>8</v>
      </c>
      <c r="BL66" s="19">
        <v>1</v>
      </c>
      <c r="BM66" s="19">
        <v>115</v>
      </c>
      <c r="BN66" s="19">
        <v>0</v>
      </c>
      <c r="BO66" s="19">
        <v>0</v>
      </c>
      <c r="BP66" s="19">
        <v>1</v>
      </c>
      <c r="BQ66" s="19">
        <v>16</v>
      </c>
      <c r="BR66" s="19">
        <v>19</v>
      </c>
      <c r="BS66" s="19">
        <v>3</v>
      </c>
      <c r="BT66" s="19">
        <v>0</v>
      </c>
      <c r="BU66" s="19">
        <v>0</v>
      </c>
      <c r="BV66" s="19">
        <v>0</v>
      </c>
      <c r="BW66" s="19">
        <v>8</v>
      </c>
      <c r="BX66" s="19">
        <v>0</v>
      </c>
      <c r="BY66" s="19">
        <v>0</v>
      </c>
      <c r="BZ66" s="19">
        <v>0</v>
      </c>
      <c r="CA66" s="19">
        <v>0</v>
      </c>
      <c r="CB66" s="19">
        <v>0</v>
      </c>
      <c r="CC66" s="19">
        <v>0</v>
      </c>
      <c r="CD66" s="19">
        <v>0</v>
      </c>
      <c r="CE66" s="19">
        <v>1</v>
      </c>
      <c r="CF66" s="19">
        <v>0</v>
      </c>
      <c r="CG66" s="19">
        <v>0</v>
      </c>
      <c r="CH66" s="19">
        <v>36</v>
      </c>
      <c r="CI66" s="19">
        <v>7</v>
      </c>
      <c r="CJ66" s="19">
        <v>0</v>
      </c>
      <c r="CK66" s="19">
        <v>0</v>
      </c>
      <c r="CL66" s="19">
        <v>15</v>
      </c>
      <c r="CM66" s="19">
        <v>0</v>
      </c>
      <c r="CN66" s="19">
        <v>3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0</v>
      </c>
      <c r="CU66" s="19">
        <v>0</v>
      </c>
      <c r="CV66" s="19">
        <v>0</v>
      </c>
      <c r="CW66" s="19">
        <v>0</v>
      </c>
      <c r="CX66" s="19">
        <v>0</v>
      </c>
      <c r="CY66" s="19">
        <v>0</v>
      </c>
      <c r="CZ66" s="19">
        <v>0</v>
      </c>
      <c r="DA66" s="19">
        <v>0</v>
      </c>
      <c r="DB66" s="19">
        <v>0</v>
      </c>
      <c r="DC66" s="19">
        <v>0</v>
      </c>
      <c r="DD66" s="19">
        <v>0</v>
      </c>
      <c r="DE66" s="19">
        <v>2</v>
      </c>
      <c r="DF66" s="19">
        <v>0</v>
      </c>
      <c r="DG66" s="19">
        <v>0</v>
      </c>
      <c r="DH66" s="19">
        <v>0</v>
      </c>
      <c r="DI66" s="19">
        <v>0</v>
      </c>
      <c r="DJ66" s="19">
        <v>2</v>
      </c>
      <c r="DK66" s="19">
        <v>3</v>
      </c>
      <c r="DL66" s="19">
        <v>0</v>
      </c>
      <c r="DM66" s="19">
        <v>1</v>
      </c>
      <c r="DN66" s="19">
        <v>0</v>
      </c>
      <c r="DO66" s="19">
        <v>20</v>
      </c>
      <c r="DP66" s="19">
        <v>0</v>
      </c>
      <c r="DQ66" s="19"/>
      <c r="DR66" s="19">
        <v>2</v>
      </c>
      <c r="DS66" s="19" t="s">
        <v>1015</v>
      </c>
      <c r="DT66" s="19"/>
      <c r="DU66" s="14">
        <v>1</v>
      </c>
      <c r="DV66" s="14">
        <v>1</v>
      </c>
      <c r="DW66" s="14">
        <v>1</v>
      </c>
      <c r="DX66" s="19" t="s">
        <v>1016</v>
      </c>
      <c r="DY66" s="19"/>
      <c r="DZ66" s="19">
        <v>15500</v>
      </c>
      <c r="EA66" s="19">
        <v>92.2</v>
      </c>
      <c r="EB66" s="19">
        <v>9</v>
      </c>
      <c r="EC66" s="19">
        <v>9</v>
      </c>
      <c r="ED66" s="36">
        <v>14896</v>
      </c>
      <c r="EE66" s="22">
        <v>85.529255000000006</v>
      </c>
      <c r="EF66" s="36">
        <v>9</v>
      </c>
      <c r="EG66" s="36">
        <v>9</v>
      </c>
    </row>
    <row r="67" spans="1:137" s="8" customFormat="1" ht="25.5" x14ac:dyDescent="0.25">
      <c r="A67" s="33" t="s">
        <v>1167</v>
      </c>
      <c r="B67" s="19" t="s">
        <v>134</v>
      </c>
      <c r="C67" s="35" t="s">
        <v>134</v>
      </c>
      <c r="D67" s="35" t="s">
        <v>138</v>
      </c>
      <c r="E67" s="11">
        <v>6</v>
      </c>
      <c r="F67" s="19" t="s">
        <v>135</v>
      </c>
      <c r="G67" s="19" t="s">
        <v>136</v>
      </c>
      <c r="H67" s="6" t="s">
        <v>137</v>
      </c>
      <c r="I67" s="19" t="s">
        <v>138</v>
      </c>
      <c r="J67" s="19">
        <v>60192</v>
      </c>
      <c r="K67" s="19" t="s">
        <v>139</v>
      </c>
      <c r="L67" s="19" t="s">
        <v>140</v>
      </c>
      <c r="M67" s="19" t="s">
        <v>141</v>
      </c>
      <c r="N67" s="19" t="s">
        <v>142</v>
      </c>
      <c r="O67" s="19" t="s">
        <v>143</v>
      </c>
      <c r="P67" s="14">
        <v>542526400</v>
      </c>
      <c r="Q67" s="19" t="s">
        <v>144</v>
      </c>
      <c r="R67" s="19" t="s">
        <v>143</v>
      </c>
      <c r="S67" s="14">
        <v>542526400</v>
      </c>
      <c r="T67" s="19" t="s">
        <v>144</v>
      </c>
      <c r="U67" s="19">
        <v>24</v>
      </c>
      <c r="V67" s="19">
        <v>6</v>
      </c>
      <c r="W67" s="61">
        <f t="shared" ref="W67:W93" si="10">SUM(U67:V67)</f>
        <v>30</v>
      </c>
      <c r="X67" s="19">
        <v>24</v>
      </c>
      <c r="Y67" s="19">
        <v>24</v>
      </c>
      <c r="Z67" s="19">
        <v>6</v>
      </c>
      <c r="AA67" s="19">
        <v>6</v>
      </c>
      <c r="AB67" s="19">
        <v>24</v>
      </c>
      <c r="AC67" s="19"/>
      <c r="AD67" s="19">
        <v>2</v>
      </c>
      <c r="AE67" s="19"/>
      <c r="AF67" s="19">
        <v>22</v>
      </c>
      <c r="AG67" s="19"/>
      <c r="AH67" s="19">
        <v>2</v>
      </c>
      <c r="AI67" s="19">
        <v>2</v>
      </c>
      <c r="AJ67" s="19">
        <v>20</v>
      </c>
      <c r="AK67" s="19"/>
      <c r="AL67" s="19"/>
      <c r="AM67" s="19">
        <v>1</v>
      </c>
      <c r="AN67" s="19">
        <v>17</v>
      </c>
      <c r="AO67" s="19">
        <v>6</v>
      </c>
      <c r="AP67" s="19"/>
      <c r="AQ67" s="23">
        <v>0</v>
      </c>
      <c r="AR67" s="19">
        <v>1</v>
      </c>
      <c r="AS67" s="19">
        <v>1</v>
      </c>
      <c r="AT67" s="19">
        <v>1</v>
      </c>
      <c r="AU67" s="19">
        <v>1</v>
      </c>
      <c r="AV67" s="19">
        <v>0</v>
      </c>
      <c r="AW67" s="19">
        <v>182</v>
      </c>
      <c r="AX67" s="19">
        <v>115</v>
      </c>
      <c r="AY67" s="19">
        <v>5</v>
      </c>
      <c r="AZ67" s="19">
        <v>18</v>
      </c>
      <c r="BA67" s="19">
        <v>22</v>
      </c>
      <c r="BB67" s="19">
        <v>15</v>
      </c>
      <c r="BC67" s="19">
        <v>9</v>
      </c>
      <c r="BD67" s="19">
        <v>0</v>
      </c>
      <c r="BE67" s="19">
        <v>21</v>
      </c>
      <c r="BF67" s="19">
        <v>300</v>
      </c>
      <c r="BG67" s="19">
        <v>12</v>
      </c>
      <c r="BH67" s="19">
        <v>271</v>
      </c>
      <c r="BI67" s="19">
        <v>1</v>
      </c>
      <c r="BJ67" s="19">
        <v>5</v>
      </c>
      <c r="BK67" s="19">
        <v>122</v>
      </c>
      <c r="BL67" s="19">
        <v>2</v>
      </c>
      <c r="BM67" s="19">
        <v>266</v>
      </c>
      <c r="BN67" s="19">
        <v>26</v>
      </c>
      <c r="BO67" s="19">
        <v>7</v>
      </c>
      <c r="BP67" s="19">
        <v>4</v>
      </c>
      <c r="BQ67" s="19">
        <v>38</v>
      </c>
      <c r="BR67" s="19">
        <v>92</v>
      </c>
      <c r="BS67" s="19">
        <v>17</v>
      </c>
      <c r="BT67" s="19">
        <v>9</v>
      </c>
      <c r="BU67" s="19">
        <v>3</v>
      </c>
      <c r="BV67" s="19">
        <v>18</v>
      </c>
      <c r="BW67" s="19">
        <v>36</v>
      </c>
      <c r="BX67" s="19">
        <v>1</v>
      </c>
      <c r="BY67" s="19">
        <v>8</v>
      </c>
      <c r="BZ67" s="19">
        <v>0</v>
      </c>
      <c r="CA67" s="19">
        <v>0</v>
      </c>
      <c r="CB67" s="19">
        <v>2</v>
      </c>
      <c r="CC67" s="19">
        <v>0</v>
      </c>
      <c r="CD67" s="19">
        <v>2</v>
      </c>
      <c r="CE67" s="19">
        <v>5</v>
      </c>
      <c r="CF67" s="19">
        <v>4</v>
      </c>
      <c r="CG67" s="19">
        <v>18</v>
      </c>
      <c r="CH67" s="19">
        <v>0</v>
      </c>
      <c r="CI67" s="19">
        <v>25</v>
      </c>
      <c r="CJ67" s="19">
        <v>0</v>
      </c>
      <c r="CK67" s="19">
        <v>5</v>
      </c>
      <c r="CL67" s="19">
        <v>37</v>
      </c>
      <c r="CM67" s="19">
        <v>36</v>
      </c>
      <c r="CN67" s="19">
        <v>32</v>
      </c>
      <c r="CO67" s="19">
        <v>0</v>
      </c>
      <c r="CP67" s="19">
        <v>0</v>
      </c>
      <c r="CQ67" s="19">
        <v>0</v>
      </c>
      <c r="CR67" s="19">
        <v>0</v>
      </c>
      <c r="CS67" s="19">
        <v>2</v>
      </c>
      <c r="CT67" s="19">
        <v>0</v>
      </c>
      <c r="CU67" s="19">
        <v>1</v>
      </c>
      <c r="CV67" s="19">
        <v>1</v>
      </c>
      <c r="CW67" s="19">
        <v>0</v>
      </c>
      <c r="CX67" s="19">
        <v>0</v>
      </c>
      <c r="CY67" s="19">
        <v>0</v>
      </c>
      <c r="CZ67" s="19">
        <v>0</v>
      </c>
      <c r="DA67" s="19">
        <v>0</v>
      </c>
      <c r="DB67" s="19">
        <v>3</v>
      </c>
      <c r="DC67" s="19">
        <v>60</v>
      </c>
      <c r="DD67" s="19">
        <v>0</v>
      </c>
      <c r="DE67" s="19">
        <v>0</v>
      </c>
      <c r="DF67" s="19">
        <v>0</v>
      </c>
      <c r="DG67" s="19">
        <v>0</v>
      </c>
      <c r="DH67" s="19">
        <v>3</v>
      </c>
      <c r="DI67" s="19">
        <v>11</v>
      </c>
      <c r="DJ67" s="19">
        <v>2</v>
      </c>
      <c r="DK67" s="19">
        <v>12</v>
      </c>
      <c r="DL67" s="19">
        <v>4</v>
      </c>
      <c r="DM67" s="19">
        <v>0</v>
      </c>
      <c r="DN67" s="19">
        <v>9</v>
      </c>
      <c r="DO67" s="19">
        <v>0</v>
      </c>
      <c r="DP67" s="19">
        <v>0</v>
      </c>
      <c r="DQ67" s="19"/>
      <c r="DR67" s="19">
        <v>2</v>
      </c>
      <c r="DS67" s="19" t="s">
        <v>145</v>
      </c>
      <c r="DT67" s="19" t="s">
        <v>146</v>
      </c>
      <c r="DU67" s="14">
        <v>1</v>
      </c>
      <c r="DV67" s="14">
        <v>1</v>
      </c>
      <c r="DW67" s="14">
        <v>1</v>
      </c>
      <c r="DX67" s="19" t="s">
        <v>147</v>
      </c>
      <c r="DY67" s="19" t="s">
        <v>148</v>
      </c>
      <c r="DZ67" s="20">
        <v>90500</v>
      </c>
      <c r="EA67" s="19">
        <v>16</v>
      </c>
      <c r="EB67" s="19">
        <v>1</v>
      </c>
      <c r="EC67" s="19">
        <v>1</v>
      </c>
      <c r="ED67" s="14">
        <v>67395</v>
      </c>
      <c r="EE67" s="22">
        <v>14.648914999999999</v>
      </c>
      <c r="EF67" s="36"/>
      <c r="EG67" s="36"/>
    </row>
    <row r="68" spans="1:137" s="8" customFormat="1" ht="51" x14ac:dyDescent="0.25">
      <c r="A68" s="33" t="s">
        <v>1168</v>
      </c>
      <c r="B68" s="19" t="s">
        <v>134</v>
      </c>
      <c r="C68" s="35" t="s">
        <v>134</v>
      </c>
      <c r="D68" s="35" t="s">
        <v>152</v>
      </c>
      <c r="E68" s="11">
        <v>6</v>
      </c>
      <c r="F68" s="19" t="s">
        <v>149</v>
      </c>
      <c r="G68" s="19" t="s">
        <v>150</v>
      </c>
      <c r="H68" s="6" t="s">
        <v>151</v>
      </c>
      <c r="I68" s="19" t="s">
        <v>152</v>
      </c>
      <c r="J68" s="19">
        <v>61600</v>
      </c>
      <c r="K68" s="19" t="s">
        <v>1059</v>
      </c>
      <c r="L68" s="19" t="s">
        <v>153</v>
      </c>
      <c r="M68" s="19" t="s">
        <v>154</v>
      </c>
      <c r="N68" s="19" t="s">
        <v>155</v>
      </c>
      <c r="O68" s="19" t="s">
        <v>1097</v>
      </c>
      <c r="P68" s="14">
        <v>549523570</v>
      </c>
      <c r="Q68" s="19" t="s">
        <v>156</v>
      </c>
      <c r="R68" s="19" t="s">
        <v>1097</v>
      </c>
      <c r="S68" s="14">
        <v>549523570</v>
      </c>
      <c r="T68" s="19" t="s">
        <v>156</v>
      </c>
      <c r="U68" s="19">
        <v>5</v>
      </c>
      <c r="V68" s="19">
        <v>0</v>
      </c>
      <c r="W68" s="61">
        <f t="shared" si="10"/>
        <v>5</v>
      </c>
      <c r="X68" s="19">
        <v>5</v>
      </c>
      <c r="Y68" s="19">
        <v>5</v>
      </c>
      <c r="Z68" s="19">
        <v>0</v>
      </c>
      <c r="AA68" s="19">
        <v>0</v>
      </c>
      <c r="AB68" s="19">
        <v>5</v>
      </c>
      <c r="AC68" s="19">
        <v>0</v>
      </c>
      <c r="AD68" s="19">
        <v>1</v>
      </c>
      <c r="AE68" s="19">
        <v>0</v>
      </c>
      <c r="AF68" s="19">
        <v>4</v>
      </c>
      <c r="AG68" s="19"/>
      <c r="AH68" s="19">
        <v>0</v>
      </c>
      <c r="AI68" s="19">
        <v>0</v>
      </c>
      <c r="AJ68" s="19">
        <v>5</v>
      </c>
      <c r="AK68" s="19">
        <v>0</v>
      </c>
      <c r="AL68" s="19">
        <v>0</v>
      </c>
      <c r="AM68" s="19">
        <v>0</v>
      </c>
      <c r="AN68" s="19">
        <v>4</v>
      </c>
      <c r="AO68" s="19">
        <v>1</v>
      </c>
      <c r="AP68" s="19">
        <v>0</v>
      </c>
      <c r="AQ68" s="19">
        <v>1</v>
      </c>
      <c r="AR68" s="19">
        <v>1</v>
      </c>
      <c r="AS68" s="19">
        <v>0</v>
      </c>
      <c r="AT68" s="19">
        <v>1</v>
      </c>
      <c r="AU68" s="19">
        <v>2</v>
      </c>
      <c r="AV68" s="19">
        <v>2</v>
      </c>
      <c r="AW68" s="19">
        <v>18</v>
      </c>
      <c r="AX68" s="19">
        <v>30</v>
      </c>
      <c r="AY68" s="19">
        <v>1</v>
      </c>
      <c r="AZ68" s="19">
        <v>3</v>
      </c>
      <c r="BA68" s="19">
        <v>7</v>
      </c>
      <c r="BB68" s="19">
        <v>21</v>
      </c>
      <c r="BC68" s="19">
        <v>0</v>
      </c>
      <c r="BD68" s="19">
        <v>1</v>
      </c>
      <c r="BE68" s="19">
        <v>2</v>
      </c>
      <c r="BF68" s="19">
        <v>56</v>
      </c>
      <c r="BG68" s="19">
        <v>2</v>
      </c>
      <c r="BH68" s="19">
        <v>79</v>
      </c>
      <c r="BI68" s="19">
        <v>1</v>
      </c>
      <c r="BJ68" s="19">
        <v>0</v>
      </c>
      <c r="BK68" s="19">
        <v>0</v>
      </c>
      <c r="BL68" s="19">
        <v>0</v>
      </c>
      <c r="BM68" s="19">
        <v>50</v>
      </c>
      <c r="BN68" s="19">
        <v>0</v>
      </c>
      <c r="BO68" s="19">
        <v>1</v>
      </c>
      <c r="BP68" s="19">
        <v>1</v>
      </c>
      <c r="BQ68" s="19">
        <v>1</v>
      </c>
      <c r="BR68" s="19">
        <v>3</v>
      </c>
      <c r="BS68" s="19">
        <v>1</v>
      </c>
      <c r="BT68" s="19">
        <v>0</v>
      </c>
      <c r="BU68" s="19">
        <v>2</v>
      </c>
      <c r="BV68" s="19">
        <v>1</v>
      </c>
      <c r="BW68" s="19">
        <v>1</v>
      </c>
      <c r="BX68" s="19">
        <v>1</v>
      </c>
      <c r="BY68" s="19">
        <v>0</v>
      </c>
      <c r="BZ68" s="19">
        <v>1</v>
      </c>
      <c r="CA68" s="19">
        <v>0</v>
      </c>
      <c r="CB68" s="19">
        <v>0</v>
      </c>
      <c r="CC68" s="19">
        <v>0</v>
      </c>
      <c r="CD68" s="19">
        <v>0</v>
      </c>
      <c r="CE68" s="19">
        <v>4</v>
      </c>
      <c r="CF68" s="19">
        <v>0</v>
      </c>
      <c r="CG68" s="19">
        <v>1</v>
      </c>
      <c r="CH68" s="19">
        <v>3</v>
      </c>
      <c r="CI68" s="19">
        <v>1</v>
      </c>
      <c r="CJ68" s="19">
        <v>1</v>
      </c>
      <c r="CK68" s="19">
        <v>5</v>
      </c>
      <c r="CL68" s="19">
        <v>1</v>
      </c>
      <c r="CM68" s="19">
        <v>0</v>
      </c>
      <c r="CN68" s="19">
        <v>4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3</v>
      </c>
      <c r="CU68" s="19">
        <v>0</v>
      </c>
      <c r="CV68" s="19">
        <v>0</v>
      </c>
      <c r="CW68" s="19">
        <v>0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19">
        <v>1</v>
      </c>
      <c r="DD68" s="19">
        <v>0</v>
      </c>
      <c r="DE68" s="19">
        <v>0</v>
      </c>
      <c r="DF68" s="19">
        <v>0</v>
      </c>
      <c r="DG68" s="19">
        <v>0</v>
      </c>
      <c r="DH68" s="19">
        <v>0</v>
      </c>
      <c r="DI68" s="19">
        <v>3</v>
      </c>
      <c r="DJ68" s="19">
        <v>0</v>
      </c>
      <c r="DK68" s="19">
        <v>1</v>
      </c>
      <c r="DL68" s="19">
        <v>0</v>
      </c>
      <c r="DM68" s="19">
        <v>0</v>
      </c>
      <c r="DN68" s="19">
        <v>6</v>
      </c>
      <c r="DO68" s="19">
        <v>3</v>
      </c>
      <c r="DP68" s="19">
        <v>0</v>
      </c>
      <c r="DQ68" s="19"/>
      <c r="DR68" s="19">
        <v>3</v>
      </c>
      <c r="DS68" s="19" t="s">
        <v>157</v>
      </c>
      <c r="DT68" s="19" t="s">
        <v>158</v>
      </c>
      <c r="DU68" s="14">
        <v>1</v>
      </c>
      <c r="DV68" s="14">
        <v>1</v>
      </c>
      <c r="DW68" s="14">
        <v>1</v>
      </c>
      <c r="DX68" s="19">
        <v>0</v>
      </c>
      <c r="DY68" s="19">
        <v>0</v>
      </c>
      <c r="DZ68" s="19"/>
      <c r="EA68" s="19"/>
      <c r="EB68" s="19"/>
      <c r="EC68" s="19"/>
      <c r="ED68" s="14">
        <v>22280</v>
      </c>
      <c r="EE68" s="22">
        <v>4.3487520000000002</v>
      </c>
      <c r="EF68" s="36"/>
      <c r="EG68" s="36"/>
    </row>
    <row r="69" spans="1:137" s="8" customFormat="1" ht="38.25" x14ac:dyDescent="0.25">
      <c r="A69" s="33" t="s">
        <v>1169</v>
      </c>
      <c r="B69" s="19" t="s">
        <v>134</v>
      </c>
      <c r="C69" s="35" t="s">
        <v>134</v>
      </c>
      <c r="D69" s="35" t="s">
        <v>1170</v>
      </c>
      <c r="E69" s="11">
        <v>6</v>
      </c>
      <c r="F69" s="19" t="s">
        <v>1030</v>
      </c>
      <c r="G69" s="19" t="s">
        <v>160</v>
      </c>
      <c r="H69" s="6" t="s">
        <v>161</v>
      </c>
      <c r="I69" s="19" t="s">
        <v>162</v>
      </c>
      <c r="J69" s="19">
        <v>61293</v>
      </c>
      <c r="K69" s="19" t="s">
        <v>1050</v>
      </c>
      <c r="L69" s="19" t="s">
        <v>163</v>
      </c>
      <c r="M69" s="19" t="s">
        <v>164</v>
      </c>
      <c r="N69" s="19" t="s">
        <v>165</v>
      </c>
      <c r="O69" s="19" t="s">
        <v>166</v>
      </c>
      <c r="P69" s="14">
        <v>541588230</v>
      </c>
      <c r="Q69" s="19" t="s">
        <v>167</v>
      </c>
      <c r="R69" s="19" t="s">
        <v>166</v>
      </c>
      <c r="S69" s="14">
        <v>541588230</v>
      </c>
      <c r="T69" s="19" t="s">
        <v>167</v>
      </c>
      <c r="U69" s="19">
        <v>8</v>
      </c>
      <c r="V69" s="19">
        <v>1</v>
      </c>
      <c r="W69" s="61">
        <f t="shared" si="10"/>
        <v>9</v>
      </c>
      <c r="X69" s="19">
        <v>8</v>
      </c>
      <c r="Y69" s="19">
        <v>8</v>
      </c>
      <c r="Z69" s="19">
        <v>1</v>
      </c>
      <c r="AA69" s="19">
        <v>1</v>
      </c>
      <c r="AB69" s="19">
        <v>7</v>
      </c>
      <c r="AC69" s="19">
        <v>0</v>
      </c>
      <c r="AD69" s="19">
        <v>0</v>
      </c>
      <c r="AE69" s="19">
        <v>1</v>
      </c>
      <c r="AF69" s="19">
        <v>7</v>
      </c>
      <c r="AG69" s="19">
        <v>0</v>
      </c>
      <c r="AH69" s="19">
        <v>1</v>
      </c>
      <c r="AI69" s="19"/>
      <c r="AJ69" s="19">
        <v>7</v>
      </c>
      <c r="AK69" s="19">
        <v>0</v>
      </c>
      <c r="AL69" s="19">
        <v>0</v>
      </c>
      <c r="AM69" s="19">
        <v>0</v>
      </c>
      <c r="AN69" s="19">
        <v>7</v>
      </c>
      <c r="AO69" s="19">
        <v>1</v>
      </c>
      <c r="AP69" s="19">
        <v>0</v>
      </c>
      <c r="AQ69" s="23">
        <v>0</v>
      </c>
      <c r="AR69" s="19">
        <v>1</v>
      </c>
      <c r="AS69" s="19">
        <v>1</v>
      </c>
      <c r="AT69" s="19">
        <v>1</v>
      </c>
      <c r="AU69" s="19">
        <v>5</v>
      </c>
      <c r="AV69" s="19">
        <v>0</v>
      </c>
      <c r="AW69" s="19">
        <v>92</v>
      </c>
      <c r="AX69" s="19">
        <v>66</v>
      </c>
      <c r="AY69" s="19">
        <v>1</v>
      </c>
      <c r="AZ69" s="19">
        <v>3</v>
      </c>
      <c r="BA69" s="19">
        <v>5</v>
      </c>
      <c r="BB69" s="19">
        <v>10</v>
      </c>
      <c r="BC69" s="19">
        <v>4</v>
      </c>
      <c r="BD69" s="19">
        <v>0</v>
      </c>
      <c r="BE69" s="19">
        <v>28</v>
      </c>
      <c r="BF69" s="19">
        <v>71</v>
      </c>
      <c r="BG69" s="19">
        <v>5</v>
      </c>
      <c r="BH69" s="19">
        <v>122</v>
      </c>
      <c r="BI69" s="19">
        <v>0</v>
      </c>
      <c r="BJ69" s="19">
        <v>0</v>
      </c>
      <c r="BK69" s="19">
        <v>23</v>
      </c>
      <c r="BL69" s="19">
        <v>0</v>
      </c>
      <c r="BM69" s="19">
        <v>129</v>
      </c>
      <c r="BN69" s="19">
        <v>8</v>
      </c>
      <c r="BO69" s="19">
        <v>2</v>
      </c>
      <c r="BP69" s="19">
        <v>6</v>
      </c>
      <c r="BQ69" s="19">
        <v>30</v>
      </c>
      <c r="BR69" s="19">
        <v>35</v>
      </c>
      <c r="BS69" s="19">
        <v>3</v>
      </c>
      <c r="BT69" s="19">
        <v>0</v>
      </c>
      <c r="BU69" s="19">
        <v>7</v>
      </c>
      <c r="BV69" s="19">
        <v>0</v>
      </c>
      <c r="BW69" s="19">
        <v>24</v>
      </c>
      <c r="BX69" s="19">
        <v>0</v>
      </c>
      <c r="BY69" s="19">
        <v>0</v>
      </c>
      <c r="BZ69" s="19">
        <v>0</v>
      </c>
      <c r="CA69" s="19">
        <v>0</v>
      </c>
      <c r="CB69" s="19">
        <v>0</v>
      </c>
      <c r="CC69" s="19">
        <v>0</v>
      </c>
      <c r="CD69" s="19">
        <v>0</v>
      </c>
      <c r="CE69" s="19">
        <v>3</v>
      </c>
      <c r="CF69" s="19">
        <v>6</v>
      </c>
      <c r="CG69" s="19">
        <v>1</v>
      </c>
      <c r="CH69" s="19">
        <v>0</v>
      </c>
      <c r="CI69" s="19">
        <v>7</v>
      </c>
      <c r="CJ69" s="19">
        <v>0</v>
      </c>
      <c r="CK69" s="19">
        <v>0</v>
      </c>
      <c r="CL69" s="19">
        <v>31</v>
      </c>
      <c r="CM69" s="19">
        <v>10</v>
      </c>
      <c r="CN69" s="19">
        <v>31</v>
      </c>
      <c r="CO69" s="19">
        <v>0</v>
      </c>
      <c r="CP69" s="19">
        <v>1</v>
      </c>
      <c r="CQ69" s="19">
        <v>0</v>
      </c>
      <c r="CR69" s="19">
        <v>0</v>
      </c>
      <c r="CS69" s="19">
        <v>0</v>
      </c>
      <c r="CT69" s="19">
        <v>0</v>
      </c>
      <c r="CU69" s="19">
        <v>0</v>
      </c>
      <c r="CV69" s="19">
        <v>0</v>
      </c>
      <c r="CW69" s="19">
        <v>0</v>
      </c>
      <c r="CX69" s="19">
        <v>0</v>
      </c>
      <c r="CY69" s="19">
        <v>0</v>
      </c>
      <c r="CZ69" s="19">
        <v>0</v>
      </c>
      <c r="DA69" s="19">
        <v>0</v>
      </c>
      <c r="DB69" s="19">
        <v>0</v>
      </c>
      <c r="DC69" s="19">
        <v>15</v>
      </c>
      <c r="DD69" s="19">
        <v>0</v>
      </c>
      <c r="DE69" s="19">
        <v>0</v>
      </c>
      <c r="DF69" s="19">
        <v>0</v>
      </c>
      <c r="DG69" s="19">
        <v>0</v>
      </c>
      <c r="DH69" s="19">
        <v>1</v>
      </c>
      <c r="DI69" s="19">
        <v>9</v>
      </c>
      <c r="DJ69" s="19">
        <v>0</v>
      </c>
      <c r="DK69" s="19">
        <v>12</v>
      </c>
      <c r="DL69" s="19">
        <v>2</v>
      </c>
      <c r="DM69" s="19">
        <v>2</v>
      </c>
      <c r="DN69" s="19">
        <v>13</v>
      </c>
      <c r="DO69" s="19">
        <v>0</v>
      </c>
      <c r="DP69" s="19"/>
      <c r="DQ69" s="19" t="s">
        <v>168</v>
      </c>
      <c r="DR69" s="19">
        <v>3</v>
      </c>
      <c r="DS69" s="19" t="s">
        <v>169</v>
      </c>
      <c r="DT69" s="19" t="s">
        <v>170</v>
      </c>
      <c r="DU69" s="14">
        <v>1</v>
      </c>
      <c r="DV69" s="14">
        <v>1</v>
      </c>
      <c r="DW69" s="14">
        <v>1</v>
      </c>
      <c r="DX69" s="19"/>
      <c r="DY69" s="19"/>
      <c r="DZ69" s="19">
        <v>26775</v>
      </c>
      <c r="EA69" s="19">
        <v>10</v>
      </c>
      <c r="EB69" s="19">
        <v>1</v>
      </c>
      <c r="EC69" s="19">
        <v>1</v>
      </c>
      <c r="ED69" s="14">
        <v>28927</v>
      </c>
      <c r="EE69" s="22">
        <v>15.325495</v>
      </c>
      <c r="EF69" s="36"/>
      <c r="EG69" s="36"/>
    </row>
    <row r="70" spans="1:137" s="8" customFormat="1" ht="63.75" x14ac:dyDescent="0.25">
      <c r="A70" s="33" t="s">
        <v>1171</v>
      </c>
      <c r="B70" s="19" t="s">
        <v>134</v>
      </c>
      <c r="C70" s="35" t="s">
        <v>134</v>
      </c>
      <c r="D70" s="35" t="s">
        <v>174</v>
      </c>
      <c r="E70" s="11">
        <v>6</v>
      </c>
      <c r="F70" s="19" t="s">
        <v>171</v>
      </c>
      <c r="G70" s="19" t="s">
        <v>172</v>
      </c>
      <c r="H70" s="6" t="s">
        <v>173</v>
      </c>
      <c r="I70" s="19" t="s">
        <v>174</v>
      </c>
      <c r="J70" s="19">
        <v>60147</v>
      </c>
      <c r="K70" s="19" t="s">
        <v>1054</v>
      </c>
      <c r="L70" s="19" t="s">
        <v>175</v>
      </c>
      <c r="M70" s="19" t="s">
        <v>176</v>
      </c>
      <c r="N70" s="19" t="s">
        <v>177</v>
      </c>
      <c r="O70" s="19" t="s">
        <v>178</v>
      </c>
      <c r="P70" s="14">
        <v>545542240</v>
      </c>
      <c r="Q70" s="19" t="s">
        <v>179</v>
      </c>
      <c r="R70" s="19" t="s">
        <v>180</v>
      </c>
      <c r="S70" s="14">
        <v>545542239</v>
      </c>
      <c r="T70" s="19" t="s">
        <v>181</v>
      </c>
      <c r="U70" s="19">
        <v>15</v>
      </c>
      <c r="V70" s="19">
        <v>2</v>
      </c>
      <c r="W70" s="61">
        <f t="shared" si="10"/>
        <v>17</v>
      </c>
      <c r="X70" s="19">
        <v>14.875</v>
      </c>
      <c r="Y70" s="19">
        <v>14.875</v>
      </c>
      <c r="Z70" s="19">
        <v>2</v>
      </c>
      <c r="AA70" s="19">
        <v>2</v>
      </c>
      <c r="AB70" s="19">
        <v>12</v>
      </c>
      <c r="AC70" s="19">
        <v>0</v>
      </c>
      <c r="AD70" s="19">
        <v>5</v>
      </c>
      <c r="AE70" s="19">
        <v>0</v>
      </c>
      <c r="AF70" s="19">
        <v>10</v>
      </c>
      <c r="AG70" s="19">
        <v>0</v>
      </c>
      <c r="AH70" s="19">
        <v>1</v>
      </c>
      <c r="AI70" s="19">
        <v>0</v>
      </c>
      <c r="AJ70" s="19">
        <v>14</v>
      </c>
      <c r="AK70" s="19">
        <v>1</v>
      </c>
      <c r="AL70" s="19">
        <v>2</v>
      </c>
      <c r="AM70" s="19">
        <v>0</v>
      </c>
      <c r="AN70" s="19">
        <v>2</v>
      </c>
      <c r="AO70" s="19">
        <v>10</v>
      </c>
      <c r="AP70" s="19">
        <v>0</v>
      </c>
      <c r="AQ70" s="19">
        <v>1</v>
      </c>
      <c r="AR70" s="19">
        <v>1</v>
      </c>
      <c r="AS70" s="19">
        <v>1</v>
      </c>
      <c r="AT70" s="19">
        <v>1</v>
      </c>
      <c r="AU70" s="19">
        <v>7</v>
      </c>
      <c r="AV70" s="19">
        <v>0</v>
      </c>
      <c r="AW70" s="19">
        <v>109</v>
      </c>
      <c r="AX70" s="19">
        <v>38</v>
      </c>
      <c r="AY70" s="19">
        <v>2</v>
      </c>
      <c r="AZ70" s="19">
        <v>0</v>
      </c>
      <c r="BA70" s="19">
        <v>7</v>
      </c>
      <c r="BB70" s="19">
        <v>23</v>
      </c>
      <c r="BC70" s="19">
        <v>1</v>
      </c>
      <c r="BD70" s="19">
        <v>0</v>
      </c>
      <c r="BE70" s="19">
        <v>12</v>
      </c>
      <c r="BF70" s="19">
        <v>82</v>
      </c>
      <c r="BG70" s="19">
        <v>3</v>
      </c>
      <c r="BH70" s="19">
        <v>110</v>
      </c>
      <c r="BI70" s="19">
        <v>0</v>
      </c>
      <c r="BJ70" s="19">
        <v>0</v>
      </c>
      <c r="BK70" s="19">
        <v>20</v>
      </c>
      <c r="BL70" s="19">
        <v>7</v>
      </c>
      <c r="BM70" s="19">
        <v>109</v>
      </c>
      <c r="BN70" s="19">
        <v>5</v>
      </c>
      <c r="BO70" s="19">
        <v>2</v>
      </c>
      <c r="BP70" s="19">
        <v>3</v>
      </c>
      <c r="BQ70" s="19">
        <v>12</v>
      </c>
      <c r="BR70" s="19">
        <v>64</v>
      </c>
      <c r="BS70" s="19">
        <v>5</v>
      </c>
      <c r="BT70" s="19">
        <v>2</v>
      </c>
      <c r="BU70" s="19">
        <v>15</v>
      </c>
      <c r="BV70" s="19">
        <v>1</v>
      </c>
      <c r="BW70" s="19">
        <v>22</v>
      </c>
      <c r="BX70" s="19">
        <v>2</v>
      </c>
      <c r="BY70" s="19">
        <v>0</v>
      </c>
      <c r="BZ70" s="19">
        <v>0</v>
      </c>
      <c r="CA70" s="19">
        <v>0</v>
      </c>
      <c r="CB70" s="19">
        <v>0</v>
      </c>
      <c r="CC70" s="19">
        <v>3</v>
      </c>
      <c r="CD70" s="19">
        <v>1</v>
      </c>
      <c r="CE70" s="19">
        <v>6</v>
      </c>
      <c r="CF70" s="19">
        <v>6</v>
      </c>
      <c r="CG70" s="19">
        <v>0</v>
      </c>
      <c r="CH70" s="19">
        <v>4</v>
      </c>
      <c r="CI70" s="19">
        <v>18</v>
      </c>
      <c r="CJ70" s="19">
        <v>2</v>
      </c>
      <c r="CK70" s="19">
        <v>3</v>
      </c>
      <c r="CL70" s="19">
        <v>8</v>
      </c>
      <c r="CM70" s="19">
        <v>10</v>
      </c>
      <c r="CN70" s="19">
        <v>35</v>
      </c>
      <c r="CO70" s="19">
        <v>0</v>
      </c>
      <c r="CP70" s="19">
        <v>2</v>
      </c>
      <c r="CQ70" s="19">
        <v>0</v>
      </c>
      <c r="CR70" s="19">
        <v>0</v>
      </c>
      <c r="CS70" s="19">
        <v>1</v>
      </c>
      <c r="CT70" s="19">
        <v>1</v>
      </c>
      <c r="CU70" s="19">
        <v>1</v>
      </c>
      <c r="CV70" s="19">
        <v>1</v>
      </c>
      <c r="CW70" s="19">
        <v>1</v>
      </c>
      <c r="CX70" s="19">
        <v>0</v>
      </c>
      <c r="CY70" s="19">
        <v>0</v>
      </c>
      <c r="CZ70" s="19">
        <v>0</v>
      </c>
      <c r="DA70" s="19">
        <v>0</v>
      </c>
      <c r="DB70" s="19">
        <v>5</v>
      </c>
      <c r="DC70" s="19">
        <v>9</v>
      </c>
      <c r="DD70" s="19">
        <v>0</v>
      </c>
      <c r="DE70" s="19">
        <v>2</v>
      </c>
      <c r="DF70" s="19">
        <v>0</v>
      </c>
      <c r="DG70" s="19">
        <v>0</v>
      </c>
      <c r="DH70" s="19">
        <v>2</v>
      </c>
      <c r="DI70" s="19">
        <v>17</v>
      </c>
      <c r="DJ70" s="19">
        <v>0</v>
      </c>
      <c r="DK70" s="19">
        <v>3</v>
      </c>
      <c r="DL70" s="19">
        <v>2</v>
      </c>
      <c r="DM70" s="19">
        <v>1</v>
      </c>
      <c r="DN70" s="19">
        <v>20</v>
      </c>
      <c r="DO70" s="19">
        <v>2</v>
      </c>
      <c r="DP70" s="19">
        <v>1</v>
      </c>
      <c r="DQ70" s="19" t="s">
        <v>182</v>
      </c>
      <c r="DR70" s="19">
        <v>3</v>
      </c>
      <c r="DS70" s="19" t="s">
        <v>183</v>
      </c>
      <c r="DT70" s="19">
        <v>0</v>
      </c>
      <c r="DU70" s="14">
        <v>1</v>
      </c>
      <c r="DV70" s="14">
        <v>1</v>
      </c>
      <c r="DW70" s="14">
        <v>1</v>
      </c>
      <c r="DX70" s="19" t="s">
        <v>184</v>
      </c>
      <c r="DY70" s="19">
        <v>0</v>
      </c>
      <c r="DZ70" s="19">
        <v>46916</v>
      </c>
      <c r="EA70" s="19">
        <v>1224</v>
      </c>
      <c r="EB70" s="19">
        <v>1</v>
      </c>
      <c r="EC70" s="19">
        <v>1</v>
      </c>
      <c r="ED70" s="14">
        <v>45908</v>
      </c>
      <c r="EE70" s="22">
        <v>12.242084999999999</v>
      </c>
      <c r="EF70" s="36"/>
      <c r="EG70" s="36"/>
    </row>
    <row r="71" spans="1:137" s="8" customFormat="1" ht="25.5" x14ac:dyDescent="0.25">
      <c r="A71" s="33" t="s">
        <v>1172</v>
      </c>
      <c r="B71" s="19" t="s">
        <v>134</v>
      </c>
      <c r="C71" s="35" t="s">
        <v>134</v>
      </c>
      <c r="D71" s="35" t="s">
        <v>188</v>
      </c>
      <c r="E71" s="11">
        <v>6</v>
      </c>
      <c r="F71" s="19" t="s">
        <v>185</v>
      </c>
      <c r="G71" s="19" t="s">
        <v>186</v>
      </c>
      <c r="H71" s="6" t="s">
        <v>187</v>
      </c>
      <c r="I71" s="19" t="s">
        <v>188</v>
      </c>
      <c r="J71" s="19">
        <v>61500</v>
      </c>
      <c r="K71" s="19" t="s">
        <v>1073</v>
      </c>
      <c r="L71" s="19" t="s">
        <v>1072</v>
      </c>
      <c r="M71" s="19" t="s">
        <v>189</v>
      </c>
      <c r="N71" s="19" t="s">
        <v>190</v>
      </c>
      <c r="O71" s="19" t="s">
        <v>191</v>
      </c>
      <c r="P71" s="14">
        <v>548426161</v>
      </c>
      <c r="Q71" s="19" t="s">
        <v>192</v>
      </c>
      <c r="R71" s="19" t="s">
        <v>191</v>
      </c>
      <c r="S71" s="14"/>
      <c r="T71" s="19"/>
      <c r="U71" s="19">
        <v>8</v>
      </c>
      <c r="V71" s="19">
        <v>0</v>
      </c>
      <c r="W71" s="61">
        <f t="shared" si="10"/>
        <v>8</v>
      </c>
      <c r="X71" s="19"/>
      <c r="Y71" s="19">
        <v>5</v>
      </c>
      <c r="Z71" s="19"/>
      <c r="AA71" s="19">
        <v>3</v>
      </c>
      <c r="AB71" s="19">
        <v>7</v>
      </c>
      <c r="AC71" s="19"/>
      <c r="AD71" s="19">
        <v>5</v>
      </c>
      <c r="AE71" s="19"/>
      <c r="AF71" s="19">
        <v>3</v>
      </c>
      <c r="AG71" s="19"/>
      <c r="AH71" s="19">
        <v>3</v>
      </c>
      <c r="AI71" s="19">
        <v>1</v>
      </c>
      <c r="AJ71" s="19">
        <v>4</v>
      </c>
      <c r="AK71" s="19"/>
      <c r="AL71" s="19">
        <v>3</v>
      </c>
      <c r="AM71" s="19">
        <v>3</v>
      </c>
      <c r="AN71" s="19">
        <v>1</v>
      </c>
      <c r="AO71" s="19">
        <v>1</v>
      </c>
      <c r="AP71" s="19"/>
      <c r="AQ71" s="19">
        <v>1</v>
      </c>
      <c r="AR71" s="19">
        <v>1</v>
      </c>
      <c r="AS71" s="19">
        <v>1</v>
      </c>
      <c r="AT71" s="19">
        <v>1</v>
      </c>
      <c r="AU71" s="19">
        <v>3</v>
      </c>
      <c r="AV71" s="19"/>
      <c r="AW71" s="19">
        <v>49</v>
      </c>
      <c r="AX71" s="19">
        <v>15</v>
      </c>
      <c r="AY71" s="19"/>
      <c r="AZ71" s="19"/>
      <c r="BA71" s="19">
        <v>3</v>
      </c>
      <c r="BB71" s="19"/>
      <c r="BC71" s="19">
        <v>4</v>
      </c>
      <c r="BD71" s="19"/>
      <c r="BE71" s="19">
        <v>13</v>
      </c>
      <c r="BF71" s="19">
        <v>69</v>
      </c>
      <c r="BG71" s="19">
        <v>1</v>
      </c>
      <c r="BH71" s="19">
        <v>37</v>
      </c>
      <c r="BI71" s="19"/>
      <c r="BJ71" s="19"/>
      <c r="BK71" s="19">
        <v>7</v>
      </c>
      <c r="BL71" s="19"/>
      <c r="BM71" s="19">
        <v>28</v>
      </c>
      <c r="BN71" s="19"/>
      <c r="BO71" s="19"/>
      <c r="BP71" s="19">
        <v>2</v>
      </c>
      <c r="BQ71" s="19">
        <v>5</v>
      </c>
      <c r="BR71" s="19">
        <v>23</v>
      </c>
      <c r="BS71" s="19"/>
      <c r="BT71" s="19">
        <v>1</v>
      </c>
      <c r="BU71" s="19"/>
      <c r="BV71" s="19">
        <v>2</v>
      </c>
      <c r="BW71" s="19">
        <v>5</v>
      </c>
      <c r="BX71" s="19"/>
      <c r="BY71" s="19">
        <v>1</v>
      </c>
      <c r="BZ71" s="19"/>
      <c r="CA71" s="19"/>
      <c r="CB71" s="19"/>
      <c r="CC71" s="19"/>
      <c r="CD71" s="19"/>
      <c r="CE71" s="19">
        <v>8</v>
      </c>
      <c r="CF71" s="19">
        <v>4</v>
      </c>
      <c r="CG71" s="19">
        <v>2</v>
      </c>
      <c r="CH71" s="19"/>
      <c r="CI71" s="19">
        <v>5</v>
      </c>
      <c r="CJ71" s="19"/>
      <c r="CK71" s="19"/>
      <c r="CL71" s="19">
        <v>22</v>
      </c>
      <c r="CM71" s="19">
        <v>5</v>
      </c>
      <c r="CN71" s="19">
        <v>11</v>
      </c>
      <c r="CO71" s="19"/>
      <c r="CP71" s="19"/>
      <c r="CQ71" s="19"/>
      <c r="CR71" s="19"/>
      <c r="CS71" s="19"/>
      <c r="CT71" s="19"/>
      <c r="CU71" s="19">
        <v>3</v>
      </c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>
        <v>2</v>
      </c>
      <c r="DO71" s="19"/>
      <c r="DP71" s="19">
        <v>1</v>
      </c>
      <c r="DQ71" s="19" t="s">
        <v>193</v>
      </c>
      <c r="DR71" s="19">
        <v>2</v>
      </c>
      <c r="DS71" s="19"/>
      <c r="DT71" s="19" t="s">
        <v>195</v>
      </c>
      <c r="DU71" s="14">
        <v>1</v>
      </c>
      <c r="DV71" s="14">
        <v>1</v>
      </c>
      <c r="DW71" s="14">
        <v>1</v>
      </c>
      <c r="DX71" s="19"/>
      <c r="DY71" s="19"/>
      <c r="DZ71" s="19">
        <v>21.2</v>
      </c>
      <c r="EA71" s="19" t="s">
        <v>196</v>
      </c>
      <c r="EB71" s="19">
        <v>1</v>
      </c>
      <c r="EC71" s="19">
        <v>1</v>
      </c>
      <c r="ED71" s="14">
        <v>20376</v>
      </c>
      <c r="EE71" s="22">
        <v>5.0528379999999995</v>
      </c>
      <c r="EF71" s="36"/>
      <c r="EG71" s="36"/>
    </row>
    <row r="72" spans="1:137" s="8" customFormat="1" ht="38.25" x14ac:dyDescent="0.25">
      <c r="A72" s="33" t="s">
        <v>1173</v>
      </c>
      <c r="B72" s="19" t="s">
        <v>134</v>
      </c>
      <c r="C72" s="35" t="s">
        <v>134</v>
      </c>
      <c r="D72" s="35" t="s">
        <v>200</v>
      </c>
      <c r="E72" s="11">
        <v>6</v>
      </c>
      <c r="F72" s="19" t="s">
        <v>197</v>
      </c>
      <c r="G72" s="19" t="s">
        <v>198</v>
      </c>
      <c r="H72" s="6" t="s">
        <v>199</v>
      </c>
      <c r="I72" s="19" t="s">
        <v>200</v>
      </c>
      <c r="J72" s="19">
        <v>61800</v>
      </c>
      <c r="K72" s="19" t="s">
        <v>201</v>
      </c>
      <c r="L72" s="19" t="s">
        <v>202</v>
      </c>
      <c r="M72" s="19" t="s">
        <v>203</v>
      </c>
      <c r="N72" s="19" t="s">
        <v>190</v>
      </c>
      <c r="O72" s="19" t="s">
        <v>1084</v>
      </c>
      <c r="P72" s="14" t="s">
        <v>1085</v>
      </c>
      <c r="Q72" s="19" t="s">
        <v>204</v>
      </c>
      <c r="R72" s="19" t="s">
        <v>1084</v>
      </c>
      <c r="S72" s="14" t="s">
        <v>1085</v>
      </c>
      <c r="T72" s="19" t="s">
        <v>204</v>
      </c>
      <c r="U72" s="19">
        <v>3</v>
      </c>
      <c r="V72" s="19">
        <v>0</v>
      </c>
      <c r="W72" s="61">
        <f t="shared" si="10"/>
        <v>3</v>
      </c>
      <c r="X72" s="19">
        <v>3</v>
      </c>
      <c r="Y72" s="19">
        <v>3</v>
      </c>
      <c r="Z72" s="19">
        <v>0</v>
      </c>
      <c r="AA72" s="19">
        <v>0</v>
      </c>
      <c r="AB72" s="19">
        <v>3</v>
      </c>
      <c r="AC72" s="19">
        <v>0</v>
      </c>
      <c r="AD72" s="19">
        <v>2</v>
      </c>
      <c r="AE72" s="19">
        <v>0</v>
      </c>
      <c r="AF72" s="19">
        <v>1</v>
      </c>
      <c r="AG72" s="19">
        <v>0</v>
      </c>
      <c r="AH72" s="19">
        <v>1</v>
      </c>
      <c r="AI72" s="19">
        <v>0</v>
      </c>
      <c r="AJ72" s="19">
        <v>2</v>
      </c>
      <c r="AK72" s="19">
        <v>0</v>
      </c>
      <c r="AL72" s="19">
        <v>0</v>
      </c>
      <c r="AM72" s="19">
        <v>1</v>
      </c>
      <c r="AN72" s="19">
        <v>1</v>
      </c>
      <c r="AO72" s="19">
        <v>1</v>
      </c>
      <c r="AP72" s="19">
        <v>0</v>
      </c>
      <c r="AQ72" s="23">
        <v>0</v>
      </c>
      <c r="AR72" s="19">
        <v>1</v>
      </c>
      <c r="AS72" s="19">
        <v>0</v>
      </c>
      <c r="AT72" s="19">
        <v>1</v>
      </c>
      <c r="AU72" s="19">
        <v>3</v>
      </c>
      <c r="AV72" s="19">
        <v>3</v>
      </c>
      <c r="AW72" s="19">
        <v>33</v>
      </c>
      <c r="AX72" s="19">
        <v>13</v>
      </c>
      <c r="AY72" s="19">
        <v>2</v>
      </c>
      <c r="AZ72" s="19">
        <v>10</v>
      </c>
      <c r="BA72" s="19">
        <v>1</v>
      </c>
      <c r="BB72" s="19">
        <v>0</v>
      </c>
      <c r="BC72" s="19">
        <v>0</v>
      </c>
      <c r="BD72" s="19">
        <v>0</v>
      </c>
      <c r="BE72" s="19">
        <v>4</v>
      </c>
      <c r="BF72" s="19">
        <v>26</v>
      </c>
      <c r="BG72" s="19">
        <v>1</v>
      </c>
      <c r="BH72" s="19">
        <v>22</v>
      </c>
      <c r="BI72" s="19">
        <v>2</v>
      </c>
      <c r="BJ72" s="19">
        <v>0</v>
      </c>
      <c r="BK72" s="19">
        <v>3</v>
      </c>
      <c r="BL72" s="19">
        <v>1</v>
      </c>
      <c r="BM72" s="19">
        <v>33</v>
      </c>
      <c r="BN72" s="19">
        <v>1</v>
      </c>
      <c r="BO72" s="19">
        <v>1</v>
      </c>
      <c r="BP72" s="19">
        <v>2</v>
      </c>
      <c r="BQ72" s="19">
        <v>5</v>
      </c>
      <c r="BR72" s="19">
        <v>6</v>
      </c>
      <c r="BS72" s="19">
        <v>2</v>
      </c>
      <c r="BT72" s="19">
        <v>0</v>
      </c>
      <c r="BU72" s="19">
        <v>2</v>
      </c>
      <c r="BV72" s="19">
        <v>0</v>
      </c>
      <c r="BW72" s="19">
        <v>8</v>
      </c>
      <c r="BX72" s="19">
        <v>0</v>
      </c>
      <c r="BY72" s="19">
        <v>0</v>
      </c>
      <c r="BZ72" s="19">
        <v>0</v>
      </c>
      <c r="CA72" s="19">
        <v>0</v>
      </c>
      <c r="CB72" s="19">
        <v>0</v>
      </c>
      <c r="CC72" s="19">
        <v>0</v>
      </c>
      <c r="CD72" s="19">
        <v>0</v>
      </c>
      <c r="CE72" s="19">
        <v>3</v>
      </c>
      <c r="CF72" s="19">
        <v>3</v>
      </c>
      <c r="CG72" s="19">
        <v>9</v>
      </c>
      <c r="CH72" s="19">
        <v>0</v>
      </c>
      <c r="CI72" s="19">
        <v>2</v>
      </c>
      <c r="CJ72" s="19">
        <v>0</v>
      </c>
      <c r="CK72" s="19">
        <v>0</v>
      </c>
      <c r="CL72" s="19">
        <v>0</v>
      </c>
      <c r="CM72" s="19">
        <v>1</v>
      </c>
      <c r="CN72" s="19">
        <v>5</v>
      </c>
      <c r="CO72" s="19">
        <v>0</v>
      </c>
      <c r="CP72" s="19">
        <v>0</v>
      </c>
      <c r="CQ72" s="19">
        <v>0</v>
      </c>
      <c r="CR72" s="19">
        <v>0</v>
      </c>
      <c r="CS72" s="19">
        <v>0</v>
      </c>
      <c r="CT72" s="19">
        <v>0</v>
      </c>
      <c r="CU72" s="19">
        <v>0</v>
      </c>
      <c r="CV72" s="19">
        <v>0</v>
      </c>
      <c r="CW72" s="19">
        <v>0</v>
      </c>
      <c r="CX72" s="19">
        <v>0</v>
      </c>
      <c r="CY72" s="19">
        <v>0</v>
      </c>
      <c r="CZ72" s="19">
        <v>0</v>
      </c>
      <c r="DA72" s="19">
        <v>0</v>
      </c>
      <c r="DB72" s="19">
        <v>0</v>
      </c>
      <c r="DC72" s="19">
        <v>0</v>
      </c>
      <c r="DD72" s="19">
        <v>0</v>
      </c>
      <c r="DE72" s="19"/>
      <c r="DF72" s="19"/>
      <c r="DG72" s="19"/>
      <c r="DH72" s="19"/>
      <c r="DI72" s="19"/>
      <c r="DJ72" s="19"/>
      <c r="DK72" s="19"/>
      <c r="DL72" s="19"/>
      <c r="DM72" s="19"/>
      <c r="DN72" s="19">
        <v>0</v>
      </c>
      <c r="DO72" s="19">
        <v>0</v>
      </c>
      <c r="DP72" s="19">
        <v>0</v>
      </c>
      <c r="DQ72" s="19"/>
      <c r="DR72" s="19">
        <v>2</v>
      </c>
      <c r="DS72" s="19" t="s">
        <v>205</v>
      </c>
      <c r="DT72" s="19" t="s">
        <v>206</v>
      </c>
      <c r="DU72" s="14">
        <v>0</v>
      </c>
      <c r="DV72" s="14">
        <v>0</v>
      </c>
      <c r="DW72" s="14">
        <v>1</v>
      </c>
      <c r="DX72" s="19"/>
      <c r="DY72" s="19" t="s">
        <v>207</v>
      </c>
      <c r="DZ72" s="19">
        <v>7578</v>
      </c>
      <c r="EA72" s="19">
        <v>6.29</v>
      </c>
      <c r="EB72" s="19">
        <v>1</v>
      </c>
      <c r="EC72" s="19">
        <v>1</v>
      </c>
      <c r="ED72" s="14">
        <v>7263</v>
      </c>
      <c r="EE72" s="22">
        <v>6.2923220000000004</v>
      </c>
      <c r="EF72" s="36"/>
      <c r="EG72" s="36"/>
    </row>
    <row r="73" spans="1:137" s="8" customFormat="1" x14ac:dyDescent="0.25">
      <c r="A73" s="33" t="s">
        <v>1174</v>
      </c>
      <c r="B73" s="19" t="s">
        <v>134</v>
      </c>
      <c r="C73" s="35" t="s">
        <v>134</v>
      </c>
      <c r="D73" s="35" t="s">
        <v>210</v>
      </c>
      <c r="E73" s="11">
        <v>6</v>
      </c>
      <c r="F73" s="19" t="s">
        <v>208</v>
      </c>
      <c r="G73" s="19" t="s">
        <v>1017</v>
      </c>
      <c r="H73" s="6" t="s">
        <v>209</v>
      </c>
      <c r="I73" s="19" t="s">
        <v>210</v>
      </c>
      <c r="J73" s="19">
        <v>61700</v>
      </c>
      <c r="K73" s="19" t="s">
        <v>1060</v>
      </c>
      <c r="L73" s="19" t="s">
        <v>211</v>
      </c>
      <c r="M73" s="19" t="s">
        <v>212</v>
      </c>
      <c r="N73" s="19" t="s">
        <v>213</v>
      </c>
      <c r="O73" s="19" t="s">
        <v>1098</v>
      </c>
      <c r="P73" s="14">
        <v>545427516</v>
      </c>
      <c r="Q73" s="19" t="s">
        <v>214</v>
      </c>
      <c r="R73" s="19" t="s">
        <v>1098</v>
      </c>
      <c r="S73" s="14">
        <v>545427516</v>
      </c>
      <c r="T73" s="19" t="s">
        <v>214</v>
      </c>
      <c r="U73" s="19">
        <v>8</v>
      </c>
      <c r="V73" s="19">
        <v>0</v>
      </c>
      <c r="W73" s="61">
        <f t="shared" si="10"/>
        <v>8</v>
      </c>
      <c r="X73" s="19">
        <v>8</v>
      </c>
      <c r="Y73" s="19">
        <v>8</v>
      </c>
      <c r="Z73" s="19">
        <v>0</v>
      </c>
      <c r="AA73" s="19">
        <v>0</v>
      </c>
      <c r="AB73" s="19">
        <v>5</v>
      </c>
      <c r="AC73" s="19">
        <v>0</v>
      </c>
      <c r="AD73" s="19">
        <v>3</v>
      </c>
      <c r="AE73" s="19">
        <v>0</v>
      </c>
      <c r="AF73" s="19">
        <v>5</v>
      </c>
      <c r="AG73" s="19">
        <v>0</v>
      </c>
      <c r="AH73" s="19">
        <v>2</v>
      </c>
      <c r="AI73" s="19">
        <v>0</v>
      </c>
      <c r="AJ73" s="19">
        <v>6</v>
      </c>
      <c r="AK73" s="19">
        <v>0</v>
      </c>
      <c r="AL73" s="19">
        <v>0</v>
      </c>
      <c r="AM73" s="19">
        <v>0</v>
      </c>
      <c r="AN73" s="19">
        <v>7</v>
      </c>
      <c r="AO73" s="19">
        <v>1</v>
      </c>
      <c r="AP73" s="19">
        <v>0</v>
      </c>
      <c r="AQ73" s="19">
        <v>1</v>
      </c>
      <c r="AR73" s="19">
        <v>1</v>
      </c>
      <c r="AS73" s="19">
        <v>0</v>
      </c>
      <c r="AT73" s="19">
        <v>1</v>
      </c>
      <c r="AU73" s="19">
        <v>2</v>
      </c>
      <c r="AV73" s="19">
        <v>0</v>
      </c>
      <c r="AW73" s="19">
        <v>45</v>
      </c>
      <c r="AX73" s="19">
        <v>23</v>
      </c>
      <c r="AY73" s="19">
        <v>2</v>
      </c>
      <c r="AZ73" s="19">
        <v>0</v>
      </c>
      <c r="BA73" s="19">
        <v>9</v>
      </c>
      <c r="BB73" s="19">
        <v>3</v>
      </c>
      <c r="BC73" s="19">
        <v>4</v>
      </c>
      <c r="BD73" s="19">
        <v>1</v>
      </c>
      <c r="BE73" s="19">
        <v>8</v>
      </c>
      <c r="BF73" s="19">
        <v>25</v>
      </c>
      <c r="BG73" s="19">
        <v>3</v>
      </c>
      <c r="BH73" s="19">
        <v>41</v>
      </c>
      <c r="BI73" s="19">
        <v>1</v>
      </c>
      <c r="BJ73" s="19">
        <v>0</v>
      </c>
      <c r="BK73" s="19">
        <v>3</v>
      </c>
      <c r="BL73" s="19">
        <v>3</v>
      </c>
      <c r="BM73" s="19">
        <v>47</v>
      </c>
      <c r="BN73" s="19">
        <v>1</v>
      </c>
      <c r="BO73" s="19">
        <v>0</v>
      </c>
      <c r="BP73" s="19">
        <v>1</v>
      </c>
      <c r="BQ73" s="19">
        <v>4</v>
      </c>
      <c r="BR73" s="19">
        <v>15</v>
      </c>
      <c r="BS73" s="19">
        <v>2</v>
      </c>
      <c r="BT73" s="19">
        <v>3</v>
      </c>
      <c r="BU73" s="19">
        <v>5</v>
      </c>
      <c r="BV73" s="19">
        <v>0</v>
      </c>
      <c r="BW73" s="19">
        <v>8</v>
      </c>
      <c r="BX73" s="19">
        <v>0</v>
      </c>
      <c r="BY73" s="19">
        <v>1</v>
      </c>
      <c r="BZ73" s="19">
        <v>0</v>
      </c>
      <c r="CA73" s="19">
        <v>0</v>
      </c>
      <c r="CB73" s="19">
        <v>0</v>
      </c>
      <c r="CC73" s="19">
        <v>0</v>
      </c>
      <c r="CD73" s="19">
        <v>0</v>
      </c>
      <c r="CE73" s="19">
        <v>3</v>
      </c>
      <c r="CF73" s="19">
        <v>2</v>
      </c>
      <c r="CG73" s="19">
        <v>1</v>
      </c>
      <c r="CH73" s="19">
        <v>3</v>
      </c>
      <c r="CI73" s="19">
        <v>2</v>
      </c>
      <c r="CJ73" s="19">
        <v>0</v>
      </c>
      <c r="CK73" s="19">
        <v>5</v>
      </c>
      <c r="CL73" s="19">
        <v>4</v>
      </c>
      <c r="CM73" s="19">
        <v>11</v>
      </c>
      <c r="CN73" s="19">
        <v>5</v>
      </c>
      <c r="CO73" s="19">
        <v>0</v>
      </c>
      <c r="CP73" s="19">
        <v>0</v>
      </c>
      <c r="CQ73" s="19">
        <v>0</v>
      </c>
      <c r="CR73" s="19">
        <v>0</v>
      </c>
      <c r="CS73" s="19">
        <v>0</v>
      </c>
      <c r="CT73" s="19">
        <v>0</v>
      </c>
      <c r="CU73" s="19">
        <v>0</v>
      </c>
      <c r="CV73" s="19">
        <v>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19">
        <v>2</v>
      </c>
      <c r="DD73" s="19">
        <v>0</v>
      </c>
      <c r="DE73" s="19">
        <v>0</v>
      </c>
      <c r="DF73" s="19">
        <v>0</v>
      </c>
      <c r="DG73" s="19">
        <v>0</v>
      </c>
      <c r="DH73" s="19">
        <v>1</v>
      </c>
      <c r="DI73" s="19">
        <v>2</v>
      </c>
      <c r="DJ73" s="19">
        <v>1</v>
      </c>
      <c r="DK73" s="19">
        <v>1</v>
      </c>
      <c r="DL73" s="19">
        <v>0</v>
      </c>
      <c r="DM73" s="19">
        <v>1</v>
      </c>
      <c r="DN73" s="19">
        <v>1</v>
      </c>
      <c r="DO73" s="19">
        <v>11</v>
      </c>
      <c r="DP73" s="19">
        <v>1</v>
      </c>
      <c r="DQ73" s="19" t="s">
        <v>215</v>
      </c>
      <c r="DR73" s="19">
        <v>2</v>
      </c>
      <c r="DS73" s="19">
        <v>0</v>
      </c>
      <c r="DT73" s="19" t="s">
        <v>216</v>
      </c>
      <c r="DU73" s="14">
        <v>1</v>
      </c>
      <c r="DV73" s="14">
        <v>1</v>
      </c>
      <c r="DW73" s="14">
        <v>1</v>
      </c>
      <c r="DX73" s="19">
        <v>0</v>
      </c>
      <c r="DY73" s="19">
        <v>0</v>
      </c>
      <c r="DZ73" s="19"/>
      <c r="EA73" s="19"/>
      <c r="EB73" s="19"/>
      <c r="EC73" s="19"/>
      <c r="ED73" s="14">
        <v>7976</v>
      </c>
      <c r="EE73" s="22">
        <v>12.792922000000001</v>
      </c>
      <c r="EF73" s="36"/>
      <c r="EG73" s="36"/>
    </row>
    <row r="74" spans="1:137" s="8" customFormat="1" ht="25.5" x14ac:dyDescent="0.25">
      <c r="A74" s="33" t="s">
        <v>1175</v>
      </c>
      <c r="B74" s="19" t="s">
        <v>134</v>
      </c>
      <c r="C74" s="35" t="s">
        <v>134</v>
      </c>
      <c r="D74" s="35" t="s">
        <v>220</v>
      </c>
      <c r="E74" s="11">
        <v>6</v>
      </c>
      <c r="F74" s="19" t="s">
        <v>217</v>
      </c>
      <c r="G74" s="19" t="s">
        <v>218</v>
      </c>
      <c r="H74" s="6" t="s">
        <v>219</v>
      </c>
      <c r="I74" s="19" t="s">
        <v>220</v>
      </c>
      <c r="J74" s="19">
        <v>62500</v>
      </c>
      <c r="K74" s="19" t="s">
        <v>221</v>
      </c>
      <c r="L74" s="19" t="s">
        <v>222</v>
      </c>
      <c r="M74" s="19" t="s">
        <v>223</v>
      </c>
      <c r="N74" s="19" t="s">
        <v>224</v>
      </c>
      <c r="O74" s="19" t="s">
        <v>225</v>
      </c>
      <c r="P74" s="14">
        <v>547423834</v>
      </c>
      <c r="Q74" s="19" t="s">
        <v>226</v>
      </c>
      <c r="R74" s="19" t="s">
        <v>225</v>
      </c>
      <c r="S74" s="14">
        <v>547423834</v>
      </c>
      <c r="T74" s="19" t="s">
        <v>227</v>
      </c>
      <c r="U74" s="19">
        <v>4</v>
      </c>
      <c r="V74" s="19">
        <v>4</v>
      </c>
      <c r="W74" s="61">
        <f t="shared" si="10"/>
        <v>8</v>
      </c>
      <c r="X74" s="19">
        <v>4</v>
      </c>
      <c r="Y74" s="19">
        <v>4</v>
      </c>
      <c r="Z74" s="19">
        <v>0</v>
      </c>
      <c r="AA74" s="19">
        <v>0</v>
      </c>
      <c r="AB74" s="19">
        <v>4</v>
      </c>
      <c r="AC74" s="19">
        <v>0</v>
      </c>
      <c r="AD74" s="19">
        <v>1</v>
      </c>
      <c r="AE74" s="19">
        <v>1</v>
      </c>
      <c r="AF74" s="19">
        <v>2</v>
      </c>
      <c r="AG74" s="19">
        <v>0</v>
      </c>
      <c r="AH74" s="19">
        <v>1</v>
      </c>
      <c r="AI74" s="19">
        <v>0</v>
      </c>
      <c r="AJ74" s="19">
        <v>3</v>
      </c>
      <c r="AK74" s="19">
        <v>0</v>
      </c>
      <c r="AL74" s="19">
        <v>0</v>
      </c>
      <c r="AM74" s="19">
        <v>0</v>
      </c>
      <c r="AN74" s="19">
        <v>3</v>
      </c>
      <c r="AO74" s="19">
        <v>1</v>
      </c>
      <c r="AP74" s="19">
        <v>0</v>
      </c>
      <c r="AQ74" s="19">
        <v>1</v>
      </c>
      <c r="AR74" s="19">
        <v>1</v>
      </c>
      <c r="AS74" s="19">
        <v>1</v>
      </c>
      <c r="AT74" s="19">
        <v>1</v>
      </c>
      <c r="AU74" s="19">
        <v>1</v>
      </c>
      <c r="AV74" s="19">
        <v>0</v>
      </c>
      <c r="AW74" s="19">
        <v>19</v>
      </c>
      <c r="AX74" s="19">
        <v>5</v>
      </c>
      <c r="AY74" s="19">
        <v>1</v>
      </c>
      <c r="AZ74" s="19">
        <v>1</v>
      </c>
      <c r="BA74" s="19">
        <v>0</v>
      </c>
      <c r="BB74" s="19">
        <v>5</v>
      </c>
      <c r="BC74" s="19">
        <v>2</v>
      </c>
      <c r="BD74" s="19">
        <v>0</v>
      </c>
      <c r="BE74" s="19">
        <v>1</v>
      </c>
      <c r="BF74" s="19">
        <v>13</v>
      </c>
      <c r="BG74" s="19">
        <v>1</v>
      </c>
      <c r="BH74" s="19">
        <v>8</v>
      </c>
      <c r="BI74" s="19">
        <v>0</v>
      </c>
      <c r="BJ74" s="19">
        <v>0</v>
      </c>
      <c r="BK74" s="19">
        <v>40</v>
      </c>
      <c r="BL74" s="19">
        <v>1</v>
      </c>
      <c r="BM74" s="19">
        <v>35</v>
      </c>
      <c r="BN74" s="19">
        <v>1</v>
      </c>
      <c r="BO74" s="19">
        <v>0</v>
      </c>
      <c r="BP74" s="19">
        <v>0</v>
      </c>
      <c r="BQ74" s="19">
        <v>1</v>
      </c>
      <c r="BR74" s="19">
        <v>12</v>
      </c>
      <c r="BS74" s="19">
        <v>4</v>
      </c>
      <c r="BT74" s="19">
        <v>0</v>
      </c>
      <c r="BU74" s="19">
        <v>0</v>
      </c>
      <c r="BV74" s="19">
        <v>1</v>
      </c>
      <c r="BW74" s="19">
        <v>0</v>
      </c>
      <c r="BX74" s="19">
        <v>0</v>
      </c>
      <c r="BY74" s="19">
        <v>0</v>
      </c>
      <c r="BZ74" s="19">
        <v>0</v>
      </c>
      <c r="CA74" s="19">
        <v>0</v>
      </c>
      <c r="CB74" s="19">
        <v>0</v>
      </c>
      <c r="CC74" s="19">
        <v>0</v>
      </c>
      <c r="CD74" s="19">
        <v>0</v>
      </c>
      <c r="CE74" s="19">
        <v>0</v>
      </c>
      <c r="CF74" s="19">
        <v>0</v>
      </c>
      <c r="CG74" s="19">
        <v>0</v>
      </c>
      <c r="CH74" s="19">
        <v>3</v>
      </c>
      <c r="CI74" s="19">
        <v>0</v>
      </c>
      <c r="CJ74" s="19">
        <v>0</v>
      </c>
      <c r="CK74" s="19">
        <v>1</v>
      </c>
      <c r="CL74" s="19">
        <v>5</v>
      </c>
      <c r="CM74" s="19">
        <v>0</v>
      </c>
      <c r="CN74" s="19">
        <v>1</v>
      </c>
      <c r="CO74" s="19">
        <v>0</v>
      </c>
      <c r="CP74" s="19">
        <v>0</v>
      </c>
      <c r="CQ74" s="19">
        <v>0</v>
      </c>
      <c r="CR74" s="19">
        <v>0</v>
      </c>
      <c r="CS74" s="19">
        <v>0</v>
      </c>
      <c r="CT74" s="19">
        <v>0</v>
      </c>
      <c r="CU74" s="19">
        <v>0</v>
      </c>
      <c r="CV74" s="19">
        <v>0</v>
      </c>
      <c r="CW74" s="19">
        <v>0</v>
      </c>
      <c r="CX74" s="19">
        <v>0</v>
      </c>
      <c r="CY74" s="19">
        <v>0</v>
      </c>
      <c r="CZ74" s="19">
        <v>0</v>
      </c>
      <c r="DA74" s="19">
        <v>0</v>
      </c>
      <c r="DB74" s="19">
        <v>0</v>
      </c>
      <c r="DC74" s="19">
        <v>0</v>
      </c>
      <c r="DD74" s="19">
        <v>0</v>
      </c>
      <c r="DE74" s="19">
        <v>0</v>
      </c>
      <c r="DF74" s="19">
        <v>0</v>
      </c>
      <c r="DG74" s="19">
        <v>0</v>
      </c>
      <c r="DH74" s="19">
        <v>0</v>
      </c>
      <c r="DI74" s="19">
        <v>0</v>
      </c>
      <c r="DJ74" s="19">
        <v>0</v>
      </c>
      <c r="DK74" s="19">
        <v>1</v>
      </c>
      <c r="DL74" s="19">
        <v>0</v>
      </c>
      <c r="DM74" s="19">
        <v>0</v>
      </c>
      <c r="DN74" s="19">
        <v>2</v>
      </c>
      <c r="DO74" s="19">
        <v>1</v>
      </c>
      <c r="DP74" s="19">
        <v>1</v>
      </c>
      <c r="DQ74" s="19" t="s">
        <v>228</v>
      </c>
      <c r="DR74" s="19">
        <v>1</v>
      </c>
      <c r="DS74" s="19" t="s">
        <v>229</v>
      </c>
      <c r="DT74" s="19">
        <v>0</v>
      </c>
      <c r="DU74" s="14">
        <v>1</v>
      </c>
      <c r="DV74" s="14">
        <v>1</v>
      </c>
      <c r="DW74" s="14">
        <v>1</v>
      </c>
      <c r="DX74" s="19">
        <v>0</v>
      </c>
      <c r="DY74" s="19">
        <v>0</v>
      </c>
      <c r="DZ74" s="19"/>
      <c r="EA74" s="19"/>
      <c r="EB74" s="19"/>
      <c r="EC74" s="19"/>
      <c r="ED74" s="14">
        <v>16398</v>
      </c>
      <c r="EE74" s="22">
        <v>3.0170839999999997</v>
      </c>
      <c r="EF74" s="36"/>
      <c r="EG74" s="36"/>
    </row>
    <row r="75" spans="1:137" s="8" customFormat="1" ht="63.75" x14ac:dyDescent="0.25">
      <c r="A75" s="33" t="s">
        <v>1176</v>
      </c>
      <c r="B75" s="19" t="s">
        <v>134</v>
      </c>
      <c r="C75" s="35" t="s">
        <v>134</v>
      </c>
      <c r="D75" s="35" t="s">
        <v>233</v>
      </c>
      <c r="E75" s="11">
        <v>6</v>
      </c>
      <c r="F75" s="19" t="s">
        <v>230</v>
      </c>
      <c r="G75" s="19" t="s">
        <v>231</v>
      </c>
      <c r="H75" s="6" t="s">
        <v>232</v>
      </c>
      <c r="I75" s="19" t="s">
        <v>233</v>
      </c>
      <c r="J75" s="19">
        <v>62500</v>
      </c>
      <c r="K75" s="19" t="s">
        <v>221</v>
      </c>
      <c r="L75" s="19" t="s">
        <v>234</v>
      </c>
      <c r="M75" s="19" t="s">
        <v>235</v>
      </c>
      <c r="N75" s="19" t="s">
        <v>190</v>
      </c>
      <c r="O75" s="19" t="s">
        <v>236</v>
      </c>
      <c r="P75" s="14" t="s">
        <v>1089</v>
      </c>
      <c r="Q75" s="19" t="s">
        <v>237</v>
      </c>
      <c r="R75" s="19" t="s">
        <v>236</v>
      </c>
      <c r="S75" s="14" t="s">
        <v>1089</v>
      </c>
      <c r="T75" s="19" t="s">
        <v>238</v>
      </c>
      <c r="U75" s="19">
        <v>2</v>
      </c>
      <c r="V75" s="19">
        <v>0</v>
      </c>
      <c r="W75" s="61">
        <f t="shared" si="10"/>
        <v>2</v>
      </c>
      <c r="X75" s="19">
        <v>3</v>
      </c>
      <c r="Y75" s="19">
        <v>2</v>
      </c>
      <c r="Z75" s="19">
        <v>3</v>
      </c>
      <c r="AA75" s="19">
        <v>2</v>
      </c>
      <c r="AB75" s="19">
        <v>1</v>
      </c>
      <c r="AC75" s="19">
        <v>0</v>
      </c>
      <c r="AD75" s="19">
        <v>0</v>
      </c>
      <c r="AE75" s="19">
        <v>0</v>
      </c>
      <c r="AF75" s="19">
        <v>2</v>
      </c>
      <c r="AG75" s="19">
        <v>0</v>
      </c>
      <c r="AH75" s="19">
        <v>1</v>
      </c>
      <c r="AI75" s="19">
        <v>0</v>
      </c>
      <c r="AJ75" s="19">
        <v>1</v>
      </c>
      <c r="AK75" s="19">
        <v>0</v>
      </c>
      <c r="AL75" s="19">
        <v>0</v>
      </c>
      <c r="AM75" s="19">
        <v>0</v>
      </c>
      <c r="AN75" s="19">
        <v>1</v>
      </c>
      <c r="AO75" s="19">
        <v>1</v>
      </c>
      <c r="AP75" s="19">
        <v>0</v>
      </c>
      <c r="AQ75" s="19">
        <v>1</v>
      </c>
      <c r="AR75" s="19">
        <v>1</v>
      </c>
      <c r="AS75" s="19">
        <v>0</v>
      </c>
      <c r="AT75" s="19">
        <v>1</v>
      </c>
      <c r="AU75" s="19">
        <v>5</v>
      </c>
      <c r="AV75" s="19">
        <v>0</v>
      </c>
      <c r="AW75" s="19">
        <v>51</v>
      </c>
      <c r="AX75" s="19">
        <v>16</v>
      </c>
      <c r="AY75" s="19">
        <v>0</v>
      </c>
      <c r="AZ75" s="19">
        <v>0</v>
      </c>
      <c r="BA75" s="19">
        <v>3</v>
      </c>
      <c r="BB75" s="19">
        <v>0</v>
      </c>
      <c r="BC75" s="19">
        <v>3</v>
      </c>
      <c r="BD75" s="19">
        <v>0</v>
      </c>
      <c r="BE75" s="19">
        <v>1</v>
      </c>
      <c r="BF75" s="19">
        <v>56</v>
      </c>
      <c r="BG75" s="19">
        <v>3</v>
      </c>
      <c r="BH75" s="19">
        <v>82</v>
      </c>
      <c r="BI75" s="19">
        <v>0</v>
      </c>
      <c r="BJ75" s="19">
        <v>0</v>
      </c>
      <c r="BK75" s="19">
        <v>6</v>
      </c>
      <c r="BL75" s="19">
        <v>1</v>
      </c>
      <c r="BM75" s="19">
        <v>127</v>
      </c>
      <c r="BN75" s="19">
        <v>3</v>
      </c>
      <c r="BO75" s="19">
        <v>2</v>
      </c>
      <c r="BP75" s="19">
        <v>0</v>
      </c>
      <c r="BQ75" s="19">
        <v>1</v>
      </c>
      <c r="BR75" s="19">
        <v>0</v>
      </c>
      <c r="BS75" s="19">
        <v>0</v>
      </c>
      <c r="BT75" s="19">
        <v>0</v>
      </c>
      <c r="BU75" s="19">
        <v>0</v>
      </c>
      <c r="BV75" s="19">
        <v>7</v>
      </c>
      <c r="BW75" s="19">
        <v>13</v>
      </c>
      <c r="BX75" s="19">
        <v>0</v>
      </c>
      <c r="BY75" s="19">
        <v>0</v>
      </c>
      <c r="BZ75" s="19">
        <v>0</v>
      </c>
      <c r="CA75" s="19">
        <v>0</v>
      </c>
      <c r="CB75" s="19">
        <v>1</v>
      </c>
      <c r="CC75" s="19">
        <v>0</v>
      </c>
      <c r="CD75" s="19">
        <v>0</v>
      </c>
      <c r="CE75" s="19">
        <v>1</v>
      </c>
      <c r="CF75" s="19">
        <v>6</v>
      </c>
      <c r="CG75" s="19">
        <v>0</v>
      </c>
      <c r="CH75" s="19">
        <v>2</v>
      </c>
      <c r="CI75" s="19">
        <v>4</v>
      </c>
      <c r="CJ75" s="19">
        <v>0</v>
      </c>
      <c r="CK75" s="19">
        <v>19</v>
      </c>
      <c r="CL75" s="19">
        <v>17</v>
      </c>
      <c r="CM75" s="19">
        <v>7</v>
      </c>
      <c r="CN75" s="19">
        <v>13</v>
      </c>
      <c r="CO75" s="19">
        <v>0</v>
      </c>
      <c r="CP75" s="19">
        <v>0</v>
      </c>
      <c r="CQ75" s="19">
        <v>0</v>
      </c>
      <c r="CR75" s="19">
        <v>0</v>
      </c>
      <c r="CS75" s="19"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19">
        <v>5</v>
      </c>
      <c r="DC75" s="19">
        <v>7</v>
      </c>
      <c r="DD75" s="19">
        <v>4</v>
      </c>
      <c r="DE75" s="19">
        <v>0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1</v>
      </c>
      <c r="DN75" s="19">
        <v>2</v>
      </c>
      <c r="DO75" s="19">
        <v>0</v>
      </c>
      <c r="DP75" s="19">
        <v>1</v>
      </c>
      <c r="DQ75" s="19" t="s">
        <v>239</v>
      </c>
      <c r="DR75" s="19">
        <v>4</v>
      </c>
      <c r="DS75" s="19" t="s">
        <v>240</v>
      </c>
      <c r="DT75" s="19" t="s">
        <v>241</v>
      </c>
      <c r="DU75" s="14">
        <v>0</v>
      </c>
      <c r="DV75" s="14">
        <v>1</v>
      </c>
      <c r="DW75" s="14">
        <v>1</v>
      </c>
      <c r="DX75" s="19">
        <v>0</v>
      </c>
      <c r="DY75" s="19" t="s">
        <v>242</v>
      </c>
      <c r="DZ75" s="19">
        <v>13147</v>
      </c>
      <c r="EA75" s="19">
        <v>32.840000000000003</v>
      </c>
      <c r="EB75" s="19">
        <v>1</v>
      </c>
      <c r="EC75" s="19">
        <v>1</v>
      </c>
      <c r="ED75" s="14">
        <v>14220</v>
      </c>
      <c r="EE75" s="22">
        <v>3.2842059999999997</v>
      </c>
      <c r="EF75" s="36"/>
      <c r="EG75" s="36"/>
    </row>
    <row r="76" spans="1:137" s="8" customFormat="1" ht="76.5" x14ac:dyDescent="0.25">
      <c r="A76" s="33" t="s">
        <v>1177</v>
      </c>
      <c r="B76" s="19" t="s">
        <v>134</v>
      </c>
      <c r="C76" s="35" t="s">
        <v>134</v>
      </c>
      <c r="D76" s="35" t="s">
        <v>246</v>
      </c>
      <c r="E76" s="11">
        <v>6</v>
      </c>
      <c r="F76" s="19" t="s">
        <v>243</v>
      </c>
      <c r="G76" s="19" t="s">
        <v>244</v>
      </c>
      <c r="H76" s="6" t="s">
        <v>245</v>
      </c>
      <c r="I76" s="19" t="s">
        <v>246</v>
      </c>
      <c r="J76" s="19">
        <v>63400</v>
      </c>
      <c r="K76" s="19" t="s">
        <v>1061</v>
      </c>
      <c r="L76" s="19" t="s">
        <v>247</v>
      </c>
      <c r="M76" s="19" t="s">
        <v>248</v>
      </c>
      <c r="N76" s="19" t="s">
        <v>249</v>
      </c>
      <c r="O76" s="19" t="s">
        <v>250</v>
      </c>
      <c r="P76" s="14">
        <v>547428924</v>
      </c>
      <c r="Q76" s="19" t="s">
        <v>251</v>
      </c>
      <c r="R76" s="19" t="s">
        <v>250</v>
      </c>
      <c r="S76" s="14">
        <v>547428924</v>
      </c>
      <c r="T76" s="19" t="s">
        <v>251</v>
      </c>
      <c r="U76" s="19">
        <v>4</v>
      </c>
      <c r="V76" s="19">
        <v>0</v>
      </c>
      <c r="W76" s="61">
        <f t="shared" si="10"/>
        <v>4</v>
      </c>
      <c r="X76" s="19">
        <v>3.5</v>
      </c>
      <c r="Y76" s="19">
        <v>3.5</v>
      </c>
      <c r="Z76" s="19">
        <v>0</v>
      </c>
      <c r="AA76" s="19">
        <v>0</v>
      </c>
      <c r="AB76" s="19">
        <v>4</v>
      </c>
      <c r="AC76" s="19"/>
      <c r="AD76" s="19">
        <v>2</v>
      </c>
      <c r="AE76" s="19"/>
      <c r="AF76" s="19">
        <v>2</v>
      </c>
      <c r="AG76" s="19"/>
      <c r="AH76" s="19"/>
      <c r="AI76" s="19"/>
      <c r="AJ76" s="19">
        <v>4</v>
      </c>
      <c r="AK76" s="19"/>
      <c r="AL76" s="19"/>
      <c r="AM76" s="19"/>
      <c r="AN76" s="19">
        <v>3</v>
      </c>
      <c r="AO76" s="19">
        <v>1</v>
      </c>
      <c r="AP76" s="19"/>
      <c r="AQ76" s="19">
        <v>1</v>
      </c>
      <c r="AR76" s="19">
        <v>1</v>
      </c>
      <c r="AS76" s="19">
        <v>0</v>
      </c>
      <c r="AT76" s="19">
        <v>1</v>
      </c>
      <c r="AU76" s="19">
        <v>4</v>
      </c>
      <c r="AV76" s="19">
        <v>0</v>
      </c>
      <c r="AW76" s="19">
        <v>8</v>
      </c>
      <c r="AX76" s="19">
        <v>2</v>
      </c>
      <c r="AY76" s="19">
        <v>0</v>
      </c>
      <c r="AZ76" s="19">
        <v>0</v>
      </c>
      <c r="BA76" s="19">
        <v>0</v>
      </c>
      <c r="BB76" s="19">
        <v>1</v>
      </c>
      <c r="BC76" s="19">
        <v>0</v>
      </c>
      <c r="BD76" s="19">
        <v>0</v>
      </c>
      <c r="BE76" s="19">
        <v>2</v>
      </c>
      <c r="BF76" s="19">
        <v>9</v>
      </c>
      <c r="BG76" s="19">
        <v>1</v>
      </c>
      <c r="BH76" s="19">
        <v>21</v>
      </c>
      <c r="BI76" s="19">
        <v>0</v>
      </c>
      <c r="BJ76" s="19">
        <v>1</v>
      </c>
      <c r="BK76" s="19">
        <v>5</v>
      </c>
      <c r="BL76" s="19">
        <v>1</v>
      </c>
      <c r="BM76" s="19">
        <v>21</v>
      </c>
      <c r="BN76" s="19">
        <v>1</v>
      </c>
      <c r="BO76" s="19">
        <v>0</v>
      </c>
      <c r="BP76" s="19">
        <v>0</v>
      </c>
      <c r="BQ76" s="19">
        <v>2</v>
      </c>
      <c r="BR76" s="19">
        <v>16</v>
      </c>
      <c r="BS76" s="19">
        <v>3</v>
      </c>
      <c r="BT76" s="19">
        <v>0</v>
      </c>
      <c r="BU76" s="19">
        <v>0</v>
      </c>
      <c r="BV76" s="19">
        <v>3</v>
      </c>
      <c r="BW76" s="19">
        <v>6</v>
      </c>
      <c r="BX76" s="19">
        <v>0</v>
      </c>
      <c r="BY76" s="19">
        <v>0</v>
      </c>
      <c r="BZ76" s="19">
        <v>0</v>
      </c>
      <c r="CA76" s="19">
        <v>0</v>
      </c>
      <c r="CB76" s="19">
        <v>0</v>
      </c>
      <c r="CC76" s="19">
        <v>0</v>
      </c>
      <c r="CD76" s="19">
        <v>0</v>
      </c>
      <c r="CE76" s="19">
        <v>6</v>
      </c>
      <c r="CF76" s="19">
        <v>2</v>
      </c>
      <c r="CG76" s="19">
        <v>2</v>
      </c>
      <c r="CH76" s="19">
        <v>0</v>
      </c>
      <c r="CI76" s="19">
        <v>1</v>
      </c>
      <c r="CJ76" s="19">
        <v>0</v>
      </c>
      <c r="CK76" s="19">
        <v>0</v>
      </c>
      <c r="CL76" s="19">
        <v>6</v>
      </c>
      <c r="CM76" s="19">
        <v>1</v>
      </c>
      <c r="CN76" s="19">
        <v>7</v>
      </c>
      <c r="CO76" s="19">
        <v>0</v>
      </c>
      <c r="CP76" s="19">
        <v>0</v>
      </c>
      <c r="CQ76" s="19">
        <v>0</v>
      </c>
      <c r="CR76" s="19">
        <v>0</v>
      </c>
      <c r="CS76" s="19">
        <v>0</v>
      </c>
      <c r="CT76" s="19">
        <v>0</v>
      </c>
      <c r="CU76" s="19">
        <v>0</v>
      </c>
      <c r="CV76" s="19">
        <v>0</v>
      </c>
      <c r="CW76" s="19">
        <v>0</v>
      </c>
      <c r="CX76" s="19">
        <v>0</v>
      </c>
      <c r="CY76" s="19">
        <v>0</v>
      </c>
      <c r="CZ76" s="19">
        <v>0</v>
      </c>
      <c r="DA76" s="19">
        <v>0</v>
      </c>
      <c r="DB76" s="19">
        <v>1</v>
      </c>
      <c r="DC76" s="19">
        <v>1</v>
      </c>
      <c r="DD76" s="19">
        <v>0</v>
      </c>
      <c r="DE76" s="19">
        <v>0</v>
      </c>
      <c r="DF76" s="19">
        <v>0</v>
      </c>
      <c r="DG76" s="19">
        <v>0</v>
      </c>
      <c r="DH76" s="19">
        <v>0</v>
      </c>
      <c r="DI76" s="19">
        <v>4</v>
      </c>
      <c r="DJ76" s="19">
        <v>0</v>
      </c>
      <c r="DK76" s="19">
        <v>3</v>
      </c>
      <c r="DL76" s="19">
        <v>2</v>
      </c>
      <c r="DM76" s="19">
        <v>0</v>
      </c>
      <c r="DN76" s="19">
        <v>0</v>
      </c>
      <c r="DO76" s="19">
        <v>0</v>
      </c>
      <c r="DP76" s="19">
        <v>1</v>
      </c>
      <c r="DQ76" s="19" t="s">
        <v>252</v>
      </c>
      <c r="DR76" s="19">
        <v>2</v>
      </c>
      <c r="DS76" s="19" t="s">
        <v>253</v>
      </c>
      <c r="DT76" s="19"/>
      <c r="DU76" s="14">
        <v>1</v>
      </c>
      <c r="DV76" s="14">
        <v>1</v>
      </c>
      <c r="DW76" s="14">
        <v>1</v>
      </c>
      <c r="DX76" s="19"/>
      <c r="DY76" s="19"/>
      <c r="DZ76" s="19"/>
      <c r="EA76" s="19"/>
      <c r="EB76" s="19"/>
      <c r="EC76" s="19"/>
      <c r="ED76" s="14">
        <v>11400</v>
      </c>
      <c r="EE76" s="22">
        <v>1.6544589999999999</v>
      </c>
      <c r="EF76" s="36"/>
      <c r="EG76" s="36"/>
    </row>
    <row r="77" spans="1:137" s="8" customFormat="1" ht="25.5" x14ac:dyDescent="0.25">
      <c r="A77" s="33" t="s">
        <v>1178</v>
      </c>
      <c r="B77" s="19" t="s">
        <v>134</v>
      </c>
      <c r="C77" s="35" t="s">
        <v>134</v>
      </c>
      <c r="D77" s="35" t="s">
        <v>257</v>
      </c>
      <c r="E77" s="11">
        <v>6</v>
      </c>
      <c r="F77" s="19" t="s">
        <v>254</v>
      </c>
      <c r="G77" s="19" t="s">
        <v>255</v>
      </c>
      <c r="H77" s="6" t="s">
        <v>256</v>
      </c>
      <c r="I77" s="19" t="s">
        <v>257</v>
      </c>
      <c r="J77" s="19">
        <v>62300</v>
      </c>
      <c r="K77" s="19" t="s">
        <v>1062</v>
      </c>
      <c r="L77" s="19" t="s">
        <v>258</v>
      </c>
      <c r="M77" s="19" t="s">
        <v>259</v>
      </c>
      <c r="N77" s="19" t="s">
        <v>190</v>
      </c>
      <c r="O77" s="19" t="s">
        <v>260</v>
      </c>
      <c r="P77" s="14">
        <v>547130589</v>
      </c>
      <c r="Q77" s="19" t="s">
        <v>261</v>
      </c>
      <c r="R77" s="19" t="s">
        <v>262</v>
      </c>
      <c r="S77" s="14">
        <v>547130589</v>
      </c>
      <c r="T77" s="19" t="s">
        <v>261</v>
      </c>
      <c r="U77" s="19">
        <v>5</v>
      </c>
      <c r="V77" s="19">
        <v>0</v>
      </c>
      <c r="W77" s="61">
        <f t="shared" si="10"/>
        <v>5</v>
      </c>
      <c r="X77" s="19">
        <v>4.5</v>
      </c>
      <c r="Y77" s="19">
        <v>4.5</v>
      </c>
      <c r="Z77" s="19">
        <v>0</v>
      </c>
      <c r="AA77" s="19">
        <v>0</v>
      </c>
      <c r="AB77" s="19">
        <v>2</v>
      </c>
      <c r="AC77" s="19">
        <v>0</v>
      </c>
      <c r="AD77" s="19">
        <v>2</v>
      </c>
      <c r="AE77" s="19">
        <v>0</v>
      </c>
      <c r="AF77" s="19">
        <v>3</v>
      </c>
      <c r="AG77" s="19">
        <v>0</v>
      </c>
      <c r="AH77" s="19">
        <v>0</v>
      </c>
      <c r="AI77" s="19">
        <v>1</v>
      </c>
      <c r="AJ77" s="19">
        <v>4</v>
      </c>
      <c r="AK77" s="19">
        <v>0</v>
      </c>
      <c r="AL77" s="19">
        <v>0</v>
      </c>
      <c r="AM77" s="19">
        <v>0</v>
      </c>
      <c r="AN77" s="19">
        <v>4</v>
      </c>
      <c r="AO77" s="19">
        <v>1</v>
      </c>
      <c r="AP77" s="19">
        <v>0</v>
      </c>
      <c r="AQ77" s="23">
        <v>0</v>
      </c>
      <c r="AR77" s="19">
        <v>1</v>
      </c>
      <c r="AS77" s="19">
        <v>1</v>
      </c>
      <c r="AT77" s="19">
        <v>1</v>
      </c>
      <c r="AU77" s="19">
        <v>1</v>
      </c>
      <c r="AV77" s="19">
        <v>0</v>
      </c>
      <c r="AW77" s="19">
        <v>6</v>
      </c>
      <c r="AX77" s="19">
        <v>12</v>
      </c>
      <c r="AY77" s="19">
        <v>1</v>
      </c>
      <c r="AZ77" s="19">
        <v>0</v>
      </c>
      <c r="BA77" s="19">
        <v>0</v>
      </c>
      <c r="BB77" s="19">
        <v>1</v>
      </c>
      <c r="BC77" s="19">
        <v>2</v>
      </c>
      <c r="BD77" s="19">
        <v>0</v>
      </c>
      <c r="BE77" s="19">
        <v>20</v>
      </c>
      <c r="BF77" s="19">
        <v>38</v>
      </c>
      <c r="BG77" s="19">
        <v>0</v>
      </c>
      <c r="BH77" s="19">
        <v>20</v>
      </c>
      <c r="BI77" s="19">
        <v>0</v>
      </c>
      <c r="BJ77" s="19">
        <v>0</v>
      </c>
      <c r="BK77" s="19">
        <v>14</v>
      </c>
      <c r="BL77" s="19">
        <v>0</v>
      </c>
      <c r="BM77" s="19">
        <v>18</v>
      </c>
      <c r="BN77" s="19">
        <v>0</v>
      </c>
      <c r="BO77" s="19">
        <v>0</v>
      </c>
      <c r="BP77" s="19">
        <v>0</v>
      </c>
      <c r="BQ77" s="19">
        <v>70</v>
      </c>
      <c r="BR77" s="19">
        <v>10</v>
      </c>
      <c r="BS77" s="19">
        <v>6</v>
      </c>
      <c r="BT77" s="19">
        <v>0</v>
      </c>
      <c r="BU77" s="19">
        <v>0</v>
      </c>
      <c r="BV77" s="19">
        <v>3</v>
      </c>
      <c r="BW77" s="19">
        <v>0</v>
      </c>
      <c r="BX77" s="19">
        <v>0</v>
      </c>
      <c r="BY77" s="19">
        <v>0</v>
      </c>
      <c r="BZ77" s="19">
        <v>0</v>
      </c>
      <c r="CA77" s="19">
        <v>0</v>
      </c>
      <c r="CB77" s="19">
        <v>0</v>
      </c>
      <c r="CC77" s="19">
        <v>0</v>
      </c>
      <c r="CD77" s="19">
        <v>0</v>
      </c>
      <c r="CE77" s="19">
        <v>6</v>
      </c>
      <c r="CF77" s="19">
        <v>4</v>
      </c>
      <c r="CG77" s="19">
        <v>0</v>
      </c>
      <c r="CH77" s="19">
        <v>0</v>
      </c>
      <c r="CI77" s="19">
        <v>0</v>
      </c>
      <c r="CJ77" s="19">
        <v>0</v>
      </c>
      <c r="CK77" s="19">
        <v>1</v>
      </c>
      <c r="CL77" s="19">
        <v>1</v>
      </c>
      <c r="CM77" s="19">
        <v>1</v>
      </c>
      <c r="CN77" s="19">
        <v>2</v>
      </c>
      <c r="CO77" s="19">
        <v>0</v>
      </c>
      <c r="CP77" s="19">
        <v>0</v>
      </c>
      <c r="CQ77" s="19">
        <v>0</v>
      </c>
      <c r="CR77" s="19">
        <v>0</v>
      </c>
      <c r="CS77" s="19">
        <v>0</v>
      </c>
      <c r="CT77" s="19">
        <v>1</v>
      </c>
      <c r="CU77" s="19">
        <v>0</v>
      </c>
      <c r="CV77" s="19">
        <v>0</v>
      </c>
      <c r="CW77" s="19">
        <v>0</v>
      </c>
      <c r="CX77" s="19">
        <v>0</v>
      </c>
      <c r="CY77" s="19">
        <v>0</v>
      </c>
      <c r="CZ77" s="19">
        <v>0</v>
      </c>
      <c r="DA77" s="19">
        <v>0</v>
      </c>
      <c r="DB77" s="19">
        <v>0</v>
      </c>
      <c r="DC77" s="19">
        <v>2</v>
      </c>
      <c r="DD77" s="19">
        <v>0</v>
      </c>
      <c r="DE77" s="19">
        <v>0</v>
      </c>
      <c r="DF77" s="19">
        <v>0</v>
      </c>
      <c r="DG77" s="19">
        <v>0</v>
      </c>
      <c r="DH77" s="19">
        <v>1</v>
      </c>
      <c r="DI77" s="19">
        <v>5</v>
      </c>
      <c r="DJ77" s="19">
        <v>1</v>
      </c>
      <c r="DK77" s="19">
        <v>2</v>
      </c>
      <c r="DL77" s="19">
        <v>0</v>
      </c>
      <c r="DM77" s="19">
        <v>1</v>
      </c>
      <c r="DN77" s="19">
        <v>2</v>
      </c>
      <c r="DO77" s="19">
        <v>0</v>
      </c>
      <c r="DP77" s="19">
        <v>1</v>
      </c>
      <c r="DQ77" s="19" t="s">
        <v>263</v>
      </c>
      <c r="DR77" s="19">
        <v>2</v>
      </c>
      <c r="DS77" s="19" t="s">
        <v>264</v>
      </c>
      <c r="DT77" s="19" t="s">
        <v>265</v>
      </c>
      <c r="DU77" s="14">
        <v>1</v>
      </c>
      <c r="DV77" s="14">
        <v>1</v>
      </c>
      <c r="DW77" s="14">
        <v>1</v>
      </c>
      <c r="DX77" s="19" t="s">
        <v>266</v>
      </c>
      <c r="DY77" s="19"/>
      <c r="DZ77" s="19"/>
      <c r="EA77" s="19"/>
      <c r="EB77" s="19"/>
      <c r="EC77" s="19"/>
      <c r="ED77" s="14">
        <v>13339</v>
      </c>
      <c r="EE77" s="22">
        <v>4.0854460000000001</v>
      </c>
      <c r="EF77" s="36"/>
      <c r="EG77" s="36"/>
    </row>
    <row r="78" spans="1:137" s="8" customFormat="1" ht="165.75" x14ac:dyDescent="0.25">
      <c r="A78" s="33" t="s">
        <v>1179</v>
      </c>
      <c r="B78" s="19" t="s">
        <v>134</v>
      </c>
      <c r="C78" s="35" t="s">
        <v>134</v>
      </c>
      <c r="D78" s="35" t="s">
        <v>270</v>
      </c>
      <c r="E78" s="11">
        <v>6</v>
      </c>
      <c r="F78" s="19" t="s">
        <v>267</v>
      </c>
      <c r="G78" s="19" t="s">
        <v>268</v>
      </c>
      <c r="H78" s="6" t="s">
        <v>269</v>
      </c>
      <c r="I78" s="19" t="s">
        <v>270</v>
      </c>
      <c r="J78" s="19">
        <v>63700</v>
      </c>
      <c r="K78" s="19" t="s">
        <v>271</v>
      </c>
      <c r="L78" s="19" t="s">
        <v>272</v>
      </c>
      <c r="M78" s="19" t="s">
        <v>273</v>
      </c>
      <c r="N78" s="19" t="s">
        <v>274</v>
      </c>
      <c r="O78" s="19" t="s">
        <v>275</v>
      </c>
      <c r="P78" s="14">
        <v>541420378</v>
      </c>
      <c r="Q78" s="19" t="s">
        <v>276</v>
      </c>
      <c r="R78" s="19" t="s">
        <v>275</v>
      </c>
      <c r="S78" s="14">
        <v>541420378</v>
      </c>
      <c r="T78" s="19" t="s">
        <v>276</v>
      </c>
      <c r="U78" s="19">
        <v>3</v>
      </c>
      <c r="V78" s="19">
        <v>0</v>
      </c>
      <c r="W78" s="61">
        <f t="shared" si="10"/>
        <v>3</v>
      </c>
      <c r="X78" s="19">
        <v>4</v>
      </c>
      <c r="Y78" s="19">
        <v>3</v>
      </c>
      <c r="Z78" s="19">
        <v>0</v>
      </c>
      <c r="AA78" s="19">
        <v>0</v>
      </c>
      <c r="AB78" s="19">
        <v>3</v>
      </c>
      <c r="AC78" s="19"/>
      <c r="AD78" s="19">
        <v>2</v>
      </c>
      <c r="AE78" s="19"/>
      <c r="AF78" s="19">
        <v>1</v>
      </c>
      <c r="AG78" s="19"/>
      <c r="AH78" s="19"/>
      <c r="AI78" s="19"/>
      <c r="AJ78" s="19">
        <v>3</v>
      </c>
      <c r="AK78" s="19"/>
      <c r="AL78" s="19"/>
      <c r="AM78" s="19">
        <v>1</v>
      </c>
      <c r="AN78" s="19">
        <v>1</v>
      </c>
      <c r="AO78" s="19">
        <v>1</v>
      </c>
      <c r="AP78" s="19"/>
      <c r="AQ78" s="19">
        <v>1</v>
      </c>
      <c r="AR78" s="19">
        <v>1</v>
      </c>
      <c r="AS78" s="19">
        <v>0</v>
      </c>
      <c r="AT78" s="19">
        <v>1</v>
      </c>
      <c r="AU78" s="19">
        <v>7</v>
      </c>
      <c r="AV78" s="19">
        <v>0</v>
      </c>
      <c r="AW78" s="19">
        <v>33</v>
      </c>
      <c r="AX78" s="19">
        <v>8</v>
      </c>
      <c r="AY78" s="19">
        <v>0</v>
      </c>
      <c r="AZ78" s="19">
        <v>1</v>
      </c>
      <c r="BA78" s="19">
        <v>1</v>
      </c>
      <c r="BB78" s="19">
        <v>1</v>
      </c>
      <c r="BC78" s="19">
        <v>1</v>
      </c>
      <c r="BD78" s="19">
        <v>0</v>
      </c>
      <c r="BE78" s="19">
        <v>5</v>
      </c>
      <c r="BF78" s="19">
        <v>29</v>
      </c>
      <c r="BG78" s="19">
        <v>0</v>
      </c>
      <c r="BH78" s="19">
        <v>35</v>
      </c>
      <c r="BI78" s="19">
        <v>0</v>
      </c>
      <c r="BJ78" s="19">
        <v>0</v>
      </c>
      <c r="BK78" s="19">
        <v>1</v>
      </c>
      <c r="BL78" s="19">
        <v>0</v>
      </c>
      <c r="BM78" s="19">
        <v>26</v>
      </c>
      <c r="BN78" s="19">
        <v>0</v>
      </c>
      <c r="BO78" s="19">
        <v>1</v>
      </c>
      <c r="BP78" s="19">
        <v>0</v>
      </c>
      <c r="BQ78" s="19">
        <v>3</v>
      </c>
      <c r="BR78" s="19">
        <v>2</v>
      </c>
      <c r="BS78" s="19">
        <v>0</v>
      </c>
      <c r="BT78" s="19">
        <v>0</v>
      </c>
      <c r="BU78" s="19">
        <v>1</v>
      </c>
      <c r="BV78" s="19">
        <v>0</v>
      </c>
      <c r="BW78" s="19">
        <v>3</v>
      </c>
      <c r="BX78" s="19">
        <v>0</v>
      </c>
      <c r="BY78" s="19">
        <v>0</v>
      </c>
      <c r="BZ78" s="19">
        <v>0</v>
      </c>
      <c r="CA78" s="19">
        <v>0</v>
      </c>
      <c r="CB78" s="19">
        <v>0</v>
      </c>
      <c r="CC78" s="19">
        <v>0</v>
      </c>
      <c r="CD78" s="19">
        <v>0</v>
      </c>
      <c r="CE78" s="19">
        <v>3</v>
      </c>
      <c r="CF78" s="19">
        <v>0</v>
      </c>
      <c r="CG78" s="19">
        <v>0</v>
      </c>
      <c r="CH78" s="19">
        <v>0</v>
      </c>
      <c r="CI78" s="19">
        <v>0</v>
      </c>
      <c r="CJ78" s="19">
        <v>0</v>
      </c>
      <c r="CK78" s="19">
        <v>0</v>
      </c>
      <c r="CL78" s="19">
        <v>2</v>
      </c>
      <c r="CM78" s="19">
        <v>2</v>
      </c>
      <c r="CN78" s="19">
        <v>3</v>
      </c>
      <c r="CO78" s="19">
        <v>0</v>
      </c>
      <c r="CP78" s="19">
        <v>0</v>
      </c>
      <c r="CQ78" s="19">
        <v>0</v>
      </c>
      <c r="CR78" s="19">
        <v>0</v>
      </c>
      <c r="CS78" s="19">
        <v>0</v>
      </c>
      <c r="CT78" s="19">
        <v>0</v>
      </c>
      <c r="CU78" s="19">
        <v>0</v>
      </c>
      <c r="CV78" s="19">
        <v>0</v>
      </c>
      <c r="CW78" s="19">
        <v>0</v>
      </c>
      <c r="CX78" s="19">
        <v>0</v>
      </c>
      <c r="CY78" s="19">
        <v>0</v>
      </c>
      <c r="CZ78" s="19">
        <v>0</v>
      </c>
      <c r="DA78" s="19">
        <v>0</v>
      </c>
      <c r="DB78" s="19">
        <v>0</v>
      </c>
      <c r="DC78" s="19">
        <v>3</v>
      </c>
      <c r="DD78" s="19">
        <v>0</v>
      </c>
      <c r="DE78" s="19">
        <v>0</v>
      </c>
      <c r="DF78" s="19">
        <v>0</v>
      </c>
      <c r="DG78" s="19">
        <v>0</v>
      </c>
      <c r="DH78" s="19">
        <v>0</v>
      </c>
      <c r="DI78" s="19">
        <v>1</v>
      </c>
      <c r="DJ78" s="19">
        <v>1</v>
      </c>
      <c r="DK78" s="19">
        <v>1</v>
      </c>
      <c r="DL78" s="19">
        <v>0</v>
      </c>
      <c r="DM78" s="19">
        <v>0</v>
      </c>
      <c r="DN78" s="19">
        <v>1</v>
      </c>
      <c r="DO78" s="19">
        <v>0</v>
      </c>
      <c r="DP78" s="19">
        <v>1</v>
      </c>
      <c r="DQ78" s="19" t="s">
        <v>277</v>
      </c>
      <c r="DR78" s="19">
        <v>2</v>
      </c>
      <c r="DS78" s="19" t="s">
        <v>278</v>
      </c>
      <c r="DT78" s="19" t="s">
        <v>279</v>
      </c>
      <c r="DU78" s="14">
        <v>1</v>
      </c>
      <c r="DV78" s="14">
        <v>1</v>
      </c>
      <c r="DW78" s="14">
        <v>1</v>
      </c>
      <c r="DX78" s="19"/>
      <c r="DY78" s="19" t="s">
        <v>280</v>
      </c>
      <c r="DZ78" s="19">
        <v>4000</v>
      </c>
      <c r="EA78" s="19" t="s">
        <v>281</v>
      </c>
      <c r="EB78" s="19" t="s">
        <v>282</v>
      </c>
      <c r="EC78" s="19" t="s">
        <v>282</v>
      </c>
      <c r="ED78" s="14">
        <v>3844</v>
      </c>
      <c r="EE78" s="22">
        <v>4.221247</v>
      </c>
      <c r="EF78" s="36"/>
      <c r="EG78" s="36"/>
    </row>
    <row r="79" spans="1:137" s="8" customFormat="1" ht="25.5" x14ac:dyDescent="0.25">
      <c r="A79" s="33" t="s">
        <v>1180</v>
      </c>
      <c r="B79" s="19" t="s">
        <v>134</v>
      </c>
      <c r="C79" s="35" t="s">
        <v>134</v>
      </c>
      <c r="D79" s="35" t="s">
        <v>285</v>
      </c>
      <c r="E79" s="11">
        <v>6</v>
      </c>
      <c r="F79" s="19" t="s">
        <v>283</v>
      </c>
      <c r="G79" s="19" t="s">
        <v>1038</v>
      </c>
      <c r="H79" s="6" t="s">
        <v>284</v>
      </c>
      <c r="I79" s="19" t="s">
        <v>285</v>
      </c>
      <c r="J79" s="19">
        <v>63500</v>
      </c>
      <c r="K79" s="19" t="s">
        <v>1051</v>
      </c>
      <c r="L79" s="19" t="s">
        <v>286</v>
      </c>
      <c r="M79" s="19" t="s">
        <v>287</v>
      </c>
      <c r="N79" s="19" t="s">
        <v>288</v>
      </c>
      <c r="O79" s="19" t="s">
        <v>1099</v>
      </c>
      <c r="P79" s="14">
        <v>546125130</v>
      </c>
      <c r="Q79" s="19" t="s">
        <v>289</v>
      </c>
      <c r="R79" s="19" t="s">
        <v>1099</v>
      </c>
      <c r="S79" s="14">
        <v>546125130</v>
      </c>
      <c r="T79" s="19" t="s">
        <v>289</v>
      </c>
      <c r="U79" s="19">
        <v>6</v>
      </c>
      <c r="V79" s="19">
        <v>0</v>
      </c>
      <c r="W79" s="61">
        <f t="shared" si="10"/>
        <v>6</v>
      </c>
      <c r="X79" s="19">
        <v>6</v>
      </c>
      <c r="Y79" s="19">
        <v>6</v>
      </c>
      <c r="Z79" s="19">
        <v>0</v>
      </c>
      <c r="AA79" s="19">
        <v>0</v>
      </c>
      <c r="AB79" s="19">
        <v>5</v>
      </c>
      <c r="AC79" s="19">
        <v>0</v>
      </c>
      <c r="AD79" s="19">
        <v>2</v>
      </c>
      <c r="AE79" s="19">
        <v>0</v>
      </c>
      <c r="AF79" s="19">
        <v>4</v>
      </c>
      <c r="AG79" s="19"/>
      <c r="AH79" s="19">
        <v>1</v>
      </c>
      <c r="AI79" s="19">
        <v>0</v>
      </c>
      <c r="AJ79" s="19">
        <v>5</v>
      </c>
      <c r="AK79" s="19">
        <v>0</v>
      </c>
      <c r="AL79" s="19">
        <v>0</v>
      </c>
      <c r="AM79" s="19">
        <v>0</v>
      </c>
      <c r="AN79" s="19">
        <v>5</v>
      </c>
      <c r="AO79" s="19">
        <v>1</v>
      </c>
      <c r="AP79" s="19">
        <v>0</v>
      </c>
      <c r="AQ79" s="19">
        <v>1</v>
      </c>
      <c r="AR79" s="19">
        <v>1</v>
      </c>
      <c r="AS79" s="19">
        <v>1</v>
      </c>
      <c r="AT79" s="19">
        <v>1</v>
      </c>
      <c r="AU79" s="19">
        <v>0</v>
      </c>
      <c r="AV79" s="19">
        <v>0</v>
      </c>
      <c r="AW79" s="19">
        <v>56</v>
      </c>
      <c r="AX79" s="19">
        <v>14</v>
      </c>
      <c r="AY79" s="19">
        <v>0</v>
      </c>
      <c r="AZ79" s="19">
        <v>0</v>
      </c>
      <c r="BA79" s="19">
        <v>10</v>
      </c>
      <c r="BB79" s="19">
        <v>12</v>
      </c>
      <c r="BC79" s="19">
        <v>3</v>
      </c>
      <c r="BD79" s="19">
        <v>0</v>
      </c>
      <c r="BE79" s="19">
        <v>5</v>
      </c>
      <c r="BF79" s="19">
        <v>24</v>
      </c>
      <c r="BG79" s="19">
        <v>1</v>
      </c>
      <c r="BH79" s="19">
        <v>77</v>
      </c>
      <c r="BI79" s="19">
        <v>0</v>
      </c>
      <c r="BJ79" s="19">
        <v>0</v>
      </c>
      <c r="BK79" s="19">
        <v>7</v>
      </c>
      <c r="BL79" s="19">
        <v>3</v>
      </c>
      <c r="BM79" s="19">
        <v>67</v>
      </c>
      <c r="BN79" s="19">
        <v>2</v>
      </c>
      <c r="BO79" s="19">
        <v>2</v>
      </c>
      <c r="BP79" s="19">
        <v>0</v>
      </c>
      <c r="BQ79" s="19">
        <v>6</v>
      </c>
      <c r="BR79" s="19">
        <v>9</v>
      </c>
      <c r="BS79" s="19">
        <v>6</v>
      </c>
      <c r="BT79" s="19">
        <v>1</v>
      </c>
      <c r="BU79" s="19">
        <v>3</v>
      </c>
      <c r="BV79" s="19">
        <v>0</v>
      </c>
      <c r="BW79" s="19">
        <v>4</v>
      </c>
      <c r="BX79" s="19">
        <v>0</v>
      </c>
      <c r="BY79" s="19">
        <v>0</v>
      </c>
      <c r="BZ79" s="19">
        <v>0</v>
      </c>
      <c r="CA79" s="19">
        <v>0</v>
      </c>
      <c r="CB79" s="19">
        <v>0</v>
      </c>
      <c r="CC79" s="19">
        <v>0</v>
      </c>
      <c r="CD79" s="19">
        <v>0</v>
      </c>
      <c r="CE79" s="19">
        <v>2</v>
      </c>
      <c r="CF79" s="19">
        <v>1</v>
      </c>
      <c r="CG79" s="19">
        <v>2</v>
      </c>
      <c r="CH79" s="19">
        <v>0</v>
      </c>
      <c r="CI79" s="19">
        <v>10</v>
      </c>
      <c r="CJ79" s="19">
        <v>0</v>
      </c>
      <c r="CK79" s="19">
        <v>0</v>
      </c>
      <c r="CL79" s="19">
        <v>18</v>
      </c>
      <c r="CM79" s="19">
        <v>4</v>
      </c>
      <c r="CN79" s="19">
        <v>8</v>
      </c>
      <c r="CO79" s="19">
        <v>0</v>
      </c>
      <c r="CP79" s="19">
        <v>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19">
        <v>0</v>
      </c>
      <c r="DC79" s="19">
        <v>0</v>
      </c>
      <c r="DD79" s="19">
        <v>0</v>
      </c>
      <c r="DE79" s="19">
        <v>1</v>
      </c>
      <c r="DF79" s="19">
        <v>0</v>
      </c>
      <c r="DG79" s="19">
        <v>0</v>
      </c>
      <c r="DH79" s="19">
        <v>1</v>
      </c>
      <c r="DI79" s="19">
        <v>6</v>
      </c>
      <c r="DJ79" s="19">
        <v>0</v>
      </c>
      <c r="DK79" s="19">
        <v>1</v>
      </c>
      <c r="DL79" s="19">
        <v>0</v>
      </c>
      <c r="DM79" s="19">
        <v>1</v>
      </c>
      <c r="DN79" s="19">
        <v>3</v>
      </c>
      <c r="DO79" s="19">
        <v>0</v>
      </c>
      <c r="DP79" s="19">
        <v>0</v>
      </c>
      <c r="DQ79" s="19"/>
      <c r="DR79" s="19">
        <v>2</v>
      </c>
      <c r="DS79" s="19" t="s">
        <v>290</v>
      </c>
      <c r="DT79" s="19"/>
      <c r="DU79" s="14">
        <v>1</v>
      </c>
      <c r="DV79" s="14">
        <v>1</v>
      </c>
      <c r="DW79" s="14">
        <v>0</v>
      </c>
      <c r="DX79" s="19"/>
      <c r="DY79" s="19"/>
      <c r="DZ79" s="19"/>
      <c r="EA79" s="19"/>
      <c r="EB79" s="19"/>
      <c r="EC79" s="19"/>
      <c r="ED79" s="14">
        <v>23805</v>
      </c>
      <c r="EE79" s="22">
        <v>27.242177999999999</v>
      </c>
      <c r="EF79" s="36"/>
      <c r="EG79" s="36"/>
    </row>
    <row r="80" spans="1:137" s="8" customFormat="1" ht="51" x14ac:dyDescent="0.25">
      <c r="A80" s="33">
        <v>80914</v>
      </c>
      <c r="B80" s="19" t="s">
        <v>134</v>
      </c>
      <c r="C80" s="35" t="s">
        <v>134</v>
      </c>
      <c r="D80" s="35" t="s">
        <v>1021</v>
      </c>
      <c r="E80" s="11">
        <v>6</v>
      </c>
      <c r="F80" s="19" t="s">
        <v>1018</v>
      </c>
      <c r="G80" s="19" t="s">
        <v>1019</v>
      </c>
      <c r="H80" s="6" t="s">
        <v>1020</v>
      </c>
      <c r="I80" s="19" t="s">
        <v>1021</v>
      </c>
      <c r="J80" s="19">
        <v>63500</v>
      </c>
      <c r="K80" s="19" t="s">
        <v>1051</v>
      </c>
      <c r="L80" s="19" t="s">
        <v>1055</v>
      </c>
      <c r="M80" s="19" t="s">
        <v>1022</v>
      </c>
      <c r="N80" s="19" t="s">
        <v>296</v>
      </c>
      <c r="O80" s="19" t="s">
        <v>1023</v>
      </c>
      <c r="P80" s="14">
        <v>546220051</v>
      </c>
      <c r="Q80" s="19" t="s">
        <v>1024</v>
      </c>
      <c r="R80" s="19" t="s">
        <v>1025</v>
      </c>
      <c r="S80" s="14">
        <v>546223196</v>
      </c>
      <c r="T80" s="19" t="s">
        <v>1026</v>
      </c>
      <c r="U80" s="19">
        <v>2</v>
      </c>
      <c r="V80" s="19">
        <v>0</v>
      </c>
      <c r="W80" s="61">
        <f t="shared" si="10"/>
        <v>2</v>
      </c>
      <c r="X80" s="19">
        <v>2</v>
      </c>
      <c r="Y80" s="19">
        <v>2</v>
      </c>
      <c r="Z80" s="19">
        <v>0</v>
      </c>
      <c r="AA80" s="19">
        <v>0</v>
      </c>
      <c r="AB80" s="19">
        <v>1</v>
      </c>
      <c r="AC80" s="19">
        <v>0</v>
      </c>
      <c r="AD80" s="19">
        <v>0</v>
      </c>
      <c r="AE80" s="19">
        <v>0</v>
      </c>
      <c r="AF80" s="19">
        <v>2</v>
      </c>
      <c r="AG80" s="19">
        <v>0</v>
      </c>
      <c r="AH80" s="19">
        <v>2</v>
      </c>
      <c r="AI80" s="19"/>
      <c r="AJ80" s="19"/>
      <c r="AK80" s="19">
        <v>0</v>
      </c>
      <c r="AL80" s="19">
        <v>0</v>
      </c>
      <c r="AM80" s="19">
        <v>0</v>
      </c>
      <c r="AN80" s="19">
        <v>2</v>
      </c>
      <c r="AO80" s="19">
        <v>0</v>
      </c>
      <c r="AP80" s="19">
        <v>0</v>
      </c>
      <c r="AQ80" s="19">
        <v>1</v>
      </c>
      <c r="AR80" s="19">
        <v>1</v>
      </c>
      <c r="AS80" s="19">
        <v>0</v>
      </c>
      <c r="AT80" s="19">
        <v>1</v>
      </c>
      <c r="AU80" s="19">
        <v>0</v>
      </c>
      <c r="AV80" s="19">
        <v>0</v>
      </c>
      <c r="AW80" s="19">
        <v>11</v>
      </c>
      <c r="AX80" s="19">
        <v>5</v>
      </c>
      <c r="AY80" s="19">
        <v>0</v>
      </c>
      <c r="AZ80" s="19">
        <v>1</v>
      </c>
      <c r="BA80" s="19">
        <v>4</v>
      </c>
      <c r="BB80" s="19">
        <v>0</v>
      </c>
      <c r="BC80" s="19">
        <v>3</v>
      </c>
      <c r="BD80" s="19">
        <v>0</v>
      </c>
      <c r="BE80" s="19">
        <v>2</v>
      </c>
      <c r="BF80" s="19">
        <v>8</v>
      </c>
      <c r="BG80" s="19">
        <v>0</v>
      </c>
      <c r="BH80" s="19">
        <v>9</v>
      </c>
      <c r="BI80" s="19">
        <v>0</v>
      </c>
      <c r="BJ80" s="19">
        <v>0</v>
      </c>
      <c r="BK80" s="19">
        <v>5</v>
      </c>
      <c r="BL80" s="19">
        <v>1</v>
      </c>
      <c r="BM80" s="19">
        <v>6</v>
      </c>
      <c r="BN80" s="19">
        <v>1</v>
      </c>
      <c r="BO80" s="19">
        <v>0</v>
      </c>
      <c r="BP80" s="19">
        <v>0</v>
      </c>
      <c r="BQ80" s="19">
        <v>9</v>
      </c>
      <c r="BR80" s="19">
        <v>0</v>
      </c>
      <c r="BS80" s="19">
        <v>1</v>
      </c>
      <c r="BT80" s="19">
        <v>0</v>
      </c>
      <c r="BU80" s="19">
        <v>0</v>
      </c>
      <c r="BV80" s="19">
        <v>0</v>
      </c>
      <c r="BW80" s="19">
        <v>1</v>
      </c>
      <c r="BX80" s="19">
        <v>0</v>
      </c>
      <c r="BY80" s="19">
        <v>0</v>
      </c>
      <c r="BZ80" s="19">
        <v>0</v>
      </c>
      <c r="CA80" s="19">
        <v>0</v>
      </c>
      <c r="CB80" s="19">
        <v>0</v>
      </c>
      <c r="CC80" s="19">
        <v>0</v>
      </c>
      <c r="CD80" s="19">
        <v>0</v>
      </c>
      <c r="CE80" s="19">
        <v>2</v>
      </c>
      <c r="CF80" s="19">
        <v>0</v>
      </c>
      <c r="CG80" s="19">
        <v>0</v>
      </c>
      <c r="CH80" s="19">
        <v>0</v>
      </c>
      <c r="CI80" s="19">
        <v>5</v>
      </c>
      <c r="CJ80" s="19">
        <v>0</v>
      </c>
      <c r="CK80" s="19">
        <v>0</v>
      </c>
      <c r="CL80" s="19">
        <v>2</v>
      </c>
      <c r="CM80" s="19">
        <v>2</v>
      </c>
      <c r="CN80" s="19">
        <v>3</v>
      </c>
      <c r="CO80" s="19">
        <v>0</v>
      </c>
      <c r="CP80" s="19">
        <v>0</v>
      </c>
      <c r="CQ80" s="19">
        <v>0</v>
      </c>
      <c r="CR80" s="19">
        <v>0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19">
        <v>0</v>
      </c>
      <c r="DD80" s="19">
        <v>0</v>
      </c>
      <c r="DE80" s="19">
        <v>0</v>
      </c>
      <c r="DF80" s="19">
        <v>0</v>
      </c>
      <c r="DG80" s="19">
        <v>0</v>
      </c>
      <c r="DH80" s="19">
        <v>0</v>
      </c>
      <c r="DI80" s="19">
        <v>1</v>
      </c>
      <c r="DJ80" s="19">
        <v>0</v>
      </c>
      <c r="DK80" s="19">
        <v>1</v>
      </c>
      <c r="DL80" s="19">
        <v>0</v>
      </c>
      <c r="DM80" s="19">
        <v>0</v>
      </c>
      <c r="DN80" s="19">
        <v>1</v>
      </c>
      <c r="DO80" s="19">
        <v>0</v>
      </c>
      <c r="DP80" s="19">
        <v>1</v>
      </c>
      <c r="DQ80" s="19" t="s">
        <v>1027</v>
      </c>
      <c r="DR80" s="19">
        <v>4</v>
      </c>
      <c r="DS80" s="19" t="s">
        <v>1028</v>
      </c>
      <c r="DT80" s="19" t="s">
        <v>1029</v>
      </c>
      <c r="DU80" s="14">
        <v>1</v>
      </c>
      <c r="DV80" s="14">
        <v>1</v>
      </c>
      <c r="DW80" s="14">
        <v>1</v>
      </c>
      <c r="DX80" s="19"/>
      <c r="DY80" s="19"/>
      <c r="DZ80" s="19"/>
      <c r="EA80" s="19"/>
      <c r="EB80" s="19"/>
      <c r="EC80" s="19"/>
      <c r="ED80" s="14">
        <v>513</v>
      </c>
      <c r="EE80" s="22">
        <v>10.926735000000001</v>
      </c>
      <c r="EF80" s="36"/>
      <c r="EG80" s="36"/>
    </row>
    <row r="81" spans="1:137" s="8" customFormat="1" ht="127.5" x14ac:dyDescent="0.25">
      <c r="A81" s="33" t="s">
        <v>1181</v>
      </c>
      <c r="B81" s="19" t="s">
        <v>134</v>
      </c>
      <c r="C81" s="35" t="s">
        <v>134</v>
      </c>
      <c r="D81" s="35" t="s">
        <v>293</v>
      </c>
      <c r="E81" s="11">
        <v>6</v>
      </c>
      <c r="F81" s="19" t="s">
        <v>291</v>
      </c>
      <c r="G81" s="19" t="s">
        <v>292</v>
      </c>
      <c r="H81" s="6" t="s">
        <v>1063</v>
      </c>
      <c r="I81" s="19" t="s">
        <v>293</v>
      </c>
      <c r="J81" s="19">
        <v>62400</v>
      </c>
      <c r="K81" s="19" t="s">
        <v>1064</v>
      </c>
      <c r="L81" s="12" t="s">
        <v>294</v>
      </c>
      <c r="M81" s="12" t="s">
        <v>295</v>
      </c>
      <c r="N81" s="12" t="s">
        <v>296</v>
      </c>
      <c r="O81" s="12" t="s">
        <v>297</v>
      </c>
      <c r="P81" s="14">
        <v>541428165</v>
      </c>
      <c r="Q81" s="19" t="s">
        <v>298</v>
      </c>
      <c r="R81" s="19" t="s">
        <v>299</v>
      </c>
      <c r="S81" s="14">
        <v>541428165</v>
      </c>
      <c r="T81" s="19"/>
      <c r="U81" s="19">
        <v>4</v>
      </c>
      <c r="V81" s="19">
        <v>0</v>
      </c>
      <c r="W81" s="61">
        <f t="shared" si="10"/>
        <v>4</v>
      </c>
      <c r="X81" s="19">
        <v>4</v>
      </c>
      <c r="Y81" s="19">
        <v>4</v>
      </c>
      <c r="Z81" s="19">
        <v>0</v>
      </c>
      <c r="AA81" s="19">
        <v>0</v>
      </c>
      <c r="AB81" s="19">
        <v>4</v>
      </c>
      <c r="AC81" s="19">
        <v>0</v>
      </c>
      <c r="AD81" s="19">
        <v>2</v>
      </c>
      <c r="AE81" s="19">
        <v>0</v>
      </c>
      <c r="AF81" s="19">
        <v>2</v>
      </c>
      <c r="AG81" s="19">
        <v>0</v>
      </c>
      <c r="AH81" s="19">
        <v>0</v>
      </c>
      <c r="AI81" s="19">
        <v>0</v>
      </c>
      <c r="AJ81" s="19">
        <v>4</v>
      </c>
      <c r="AK81" s="19">
        <v>0</v>
      </c>
      <c r="AL81" s="19">
        <v>0</v>
      </c>
      <c r="AM81" s="19">
        <v>2</v>
      </c>
      <c r="AN81" s="19">
        <v>0</v>
      </c>
      <c r="AO81" s="19">
        <v>2</v>
      </c>
      <c r="AP81" s="19">
        <v>0</v>
      </c>
      <c r="AQ81" s="19">
        <v>1</v>
      </c>
      <c r="AR81" s="19">
        <v>1</v>
      </c>
      <c r="AS81" s="19">
        <v>1</v>
      </c>
      <c r="AT81" s="19">
        <v>1</v>
      </c>
      <c r="AU81" s="19">
        <v>7</v>
      </c>
      <c r="AV81" s="19">
        <v>0</v>
      </c>
      <c r="AW81" s="19">
        <v>56</v>
      </c>
      <c r="AX81" s="19">
        <v>14</v>
      </c>
      <c r="AY81" s="19">
        <v>0</v>
      </c>
      <c r="AZ81" s="19">
        <v>0</v>
      </c>
      <c r="BA81" s="19">
        <v>6</v>
      </c>
      <c r="BB81" s="19">
        <v>13</v>
      </c>
      <c r="BC81" s="19">
        <v>5</v>
      </c>
      <c r="BD81" s="19">
        <v>0</v>
      </c>
      <c r="BE81" s="19">
        <v>1</v>
      </c>
      <c r="BF81" s="19">
        <v>13</v>
      </c>
      <c r="BG81" s="19">
        <v>2</v>
      </c>
      <c r="BH81" s="19">
        <v>36</v>
      </c>
      <c r="BI81" s="19">
        <v>0</v>
      </c>
      <c r="BJ81" s="19">
        <v>0</v>
      </c>
      <c r="BK81" s="19">
        <v>9</v>
      </c>
      <c r="BL81" s="19">
        <v>3</v>
      </c>
      <c r="BM81" s="19">
        <v>41</v>
      </c>
      <c r="BN81" s="19">
        <v>2</v>
      </c>
      <c r="BO81" s="19">
        <v>0</v>
      </c>
      <c r="BP81" s="19">
        <v>0</v>
      </c>
      <c r="BQ81" s="19">
        <v>10</v>
      </c>
      <c r="BR81" s="19">
        <v>13</v>
      </c>
      <c r="BS81" s="19">
        <v>6</v>
      </c>
      <c r="BT81" s="19">
        <v>0</v>
      </c>
      <c r="BU81" s="19">
        <v>4</v>
      </c>
      <c r="BV81" s="19">
        <v>4</v>
      </c>
      <c r="BW81" s="19">
        <v>4</v>
      </c>
      <c r="BX81" s="19">
        <v>3</v>
      </c>
      <c r="BY81" s="19">
        <v>1</v>
      </c>
      <c r="BZ81" s="19">
        <v>3</v>
      </c>
      <c r="CA81" s="19">
        <v>0</v>
      </c>
      <c r="CB81" s="19">
        <v>1</v>
      </c>
      <c r="CC81" s="19">
        <v>0</v>
      </c>
      <c r="CD81" s="19">
        <v>0</v>
      </c>
      <c r="CE81" s="19">
        <v>2</v>
      </c>
      <c r="CF81" s="19">
        <v>2</v>
      </c>
      <c r="CG81" s="19">
        <v>1</v>
      </c>
      <c r="CH81" s="19">
        <v>0</v>
      </c>
      <c r="CI81" s="19">
        <v>6</v>
      </c>
      <c r="CJ81" s="19">
        <v>1</v>
      </c>
      <c r="CK81" s="19">
        <v>1</v>
      </c>
      <c r="CL81" s="19">
        <v>2</v>
      </c>
      <c r="CM81" s="19">
        <v>5</v>
      </c>
      <c r="CN81" s="19">
        <v>7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0</v>
      </c>
      <c r="CU81" s="19">
        <v>0</v>
      </c>
      <c r="CV81" s="19">
        <v>0</v>
      </c>
      <c r="CW81" s="19">
        <v>0</v>
      </c>
      <c r="CX81" s="19">
        <v>0</v>
      </c>
      <c r="CY81" s="19">
        <v>0</v>
      </c>
      <c r="CZ81" s="19">
        <v>0</v>
      </c>
      <c r="DA81" s="19">
        <v>0</v>
      </c>
      <c r="DB81" s="19">
        <v>0</v>
      </c>
      <c r="DC81" s="19">
        <v>9</v>
      </c>
      <c r="DD81" s="19">
        <v>0</v>
      </c>
      <c r="DE81" s="19">
        <v>1</v>
      </c>
      <c r="DF81" s="19">
        <v>0</v>
      </c>
      <c r="DG81" s="19">
        <v>1</v>
      </c>
      <c r="DH81" s="19">
        <v>6</v>
      </c>
      <c r="DI81" s="19">
        <v>0</v>
      </c>
      <c r="DJ81" s="19">
        <v>0</v>
      </c>
      <c r="DK81" s="19">
        <v>0</v>
      </c>
      <c r="DL81" s="19">
        <v>1</v>
      </c>
      <c r="DM81" s="19">
        <v>0</v>
      </c>
      <c r="DN81" s="19">
        <v>8</v>
      </c>
      <c r="DO81" s="19">
        <v>0</v>
      </c>
      <c r="DP81" s="19">
        <v>1</v>
      </c>
      <c r="DQ81" s="19" t="s">
        <v>300</v>
      </c>
      <c r="DR81" s="19">
        <v>4</v>
      </c>
      <c r="DS81" s="19" t="s">
        <v>301</v>
      </c>
      <c r="DT81" s="19" t="s">
        <v>302</v>
      </c>
      <c r="DU81" s="14">
        <v>1</v>
      </c>
      <c r="DV81" s="14">
        <v>1</v>
      </c>
      <c r="DW81" s="14">
        <v>1</v>
      </c>
      <c r="DX81" s="19" t="s">
        <v>303</v>
      </c>
      <c r="DY81" s="19" t="s">
        <v>304</v>
      </c>
      <c r="DZ81" s="19"/>
      <c r="EA81" s="19"/>
      <c r="EB81" s="19"/>
      <c r="EC81" s="19"/>
      <c r="ED81" s="14">
        <v>7251</v>
      </c>
      <c r="EE81" s="22">
        <v>7.5988810000000004</v>
      </c>
      <c r="EF81" s="36"/>
      <c r="EG81" s="36"/>
    </row>
    <row r="82" spans="1:137" s="55" customFormat="1" x14ac:dyDescent="0.25">
      <c r="A82" s="33" t="s">
        <v>1182</v>
      </c>
      <c r="B82" s="38" t="s">
        <v>134</v>
      </c>
      <c r="C82" s="47" t="s">
        <v>134</v>
      </c>
      <c r="D82" s="47" t="s">
        <v>306</v>
      </c>
      <c r="E82" s="48">
        <v>6</v>
      </c>
      <c r="F82" s="38" t="s">
        <v>305</v>
      </c>
      <c r="G82" s="38" t="s">
        <v>1046</v>
      </c>
      <c r="H82" s="49" t="s">
        <v>1047</v>
      </c>
      <c r="I82" s="38" t="s">
        <v>306</v>
      </c>
      <c r="J82" s="38">
        <v>62100</v>
      </c>
      <c r="K82" s="50" t="s">
        <v>311</v>
      </c>
      <c r="L82" s="51" t="s">
        <v>1071</v>
      </c>
      <c r="M82" s="52" t="s">
        <v>1048</v>
      </c>
      <c r="N82" s="51" t="s">
        <v>213</v>
      </c>
      <c r="O82" s="51"/>
      <c r="P82" s="53">
        <v>549273111</v>
      </c>
      <c r="Q82" s="38"/>
      <c r="R82" s="38"/>
      <c r="S82" s="53"/>
      <c r="T82" s="38"/>
      <c r="U82" s="38"/>
      <c r="V82" s="38"/>
      <c r="W82" s="61">
        <f t="shared" si="10"/>
        <v>0</v>
      </c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53"/>
      <c r="DV82" s="53"/>
      <c r="DW82" s="53"/>
      <c r="DX82" s="38"/>
      <c r="DY82" s="38"/>
      <c r="DZ82" s="38"/>
      <c r="EA82" s="38"/>
      <c r="EB82" s="38"/>
      <c r="EC82" s="38"/>
      <c r="ED82" s="53">
        <v>3163</v>
      </c>
      <c r="EE82" s="54">
        <v>3.5135770000000002</v>
      </c>
      <c r="EF82" s="37"/>
      <c r="EG82" s="36"/>
    </row>
    <row r="83" spans="1:137" s="8" customFormat="1" ht="25.5" x14ac:dyDescent="0.25">
      <c r="A83" s="33" t="s">
        <v>1183</v>
      </c>
      <c r="B83" s="19" t="s">
        <v>134</v>
      </c>
      <c r="C83" s="35" t="s">
        <v>134</v>
      </c>
      <c r="D83" s="35" t="s">
        <v>310</v>
      </c>
      <c r="E83" s="11">
        <v>6</v>
      </c>
      <c r="F83" s="19" t="s">
        <v>307</v>
      </c>
      <c r="G83" s="19" t="s">
        <v>308</v>
      </c>
      <c r="H83" s="6" t="s">
        <v>309</v>
      </c>
      <c r="I83" s="19" t="s">
        <v>310</v>
      </c>
      <c r="J83" s="19">
        <v>62100</v>
      </c>
      <c r="K83" s="19" t="s">
        <v>311</v>
      </c>
      <c r="L83" s="23" t="s">
        <v>312</v>
      </c>
      <c r="M83" s="23" t="s">
        <v>313</v>
      </c>
      <c r="N83" s="23" t="s">
        <v>296</v>
      </c>
      <c r="O83" s="23" t="s">
        <v>314</v>
      </c>
      <c r="P83" s="14">
        <v>541421732</v>
      </c>
      <c r="Q83" s="19" t="s">
        <v>315</v>
      </c>
      <c r="R83" s="19" t="s">
        <v>314</v>
      </c>
      <c r="S83" s="14">
        <v>541421732</v>
      </c>
      <c r="T83" s="19" t="s">
        <v>315</v>
      </c>
      <c r="U83" s="19">
        <v>6</v>
      </c>
      <c r="V83" s="19">
        <v>1</v>
      </c>
      <c r="W83" s="61">
        <f t="shared" si="10"/>
        <v>7</v>
      </c>
      <c r="X83" s="19">
        <v>6</v>
      </c>
      <c r="Y83" s="19">
        <v>6</v>
      </c>
      <c r="Z83" s="19">
        <v>1</v>
      </c>
      <c r="AA83" s="19">
        <v>1</v>
      </c>
      <c r="AB83" s="19">
        <v>5</v>
      </c>
      <c r="AC83" s="19"/>
      <c r="AD83" s="19"/>
      <c r="AE83" s="19"/>
      <c r="AF83" s="19">
        <v>6</v>
      </c>
      <c r="AG83" s="19"/>
      <c r="AH83" s="19"/>
      <c r="AI83" s="19"/>
      <c r="AJ83" s="19">
        <v>6</v>
      </c>
      <c r="AK83" s="19"/>
      <c r="AL83" s="19"/>
      <c r="AM83" s="19"/>
      <c r="AN83" s="19">
        <v>5</v>
      </c>
      <c r="AO83" s="19">
        <v>1</v>
      </c>
      <c r="AP83" s="19"/>
      <c r="AQ83" s="19">
        <v>1</v>
      </c>
      <c r="AR83" s="19">
        <v>1</v>
      </c>
      <c r="AS83" s="19">
        <v>1</v>
      </c>
      <c r="AT83" s="19">
        <v>1</v>
      </c>
      <c r="AU83" s="19">
        <v>0</v>
      </c>
      <c r="AV83" s="19">
        <v>0</v>
      </c>
      <c r="AW83" s="19">
        <v>34</v>
      </c>
      <c r="AX83" s="19">
        <v>23</v>
      </c>
      <c r="AY83" s="19">
        <v>0</v>
      </c>
      <c r="AZ83" s="19">
        <v>3</v>
      </c>
      <c r="BA83" s="19">
        <v>1</v>
      </c>
      <c r="BB83" s="19">
        <v>12</v>
      </c>
      <c r="BC83" s="19">
        <v>10</v>
      </c>
      <c r="BD83" s="19">
        <v>0</v>
      </c>
      <c r="BE83" s="19">
        <v>2</v>
      </c>
      <c r="BF83" s="19">
        <v>36</v>
      </c>
      <c r="BG83" s="19">
        <v>1</v>
      </c>
      <c r="BH83" s="19">
        <v>36</v>
      </c>
      <c r="BI83" s="19">
        <v>0</v>
      </c>
      <c r="BJ83" s="19">
        <v>0</v>
      </c>
      <c r="BK83" s="19">
        <v>9</v>
      </c>
      <c r="BL83" s="19">
        <v>1</v>
      </c>
      <c r="BM83" s="19">
        <v>52</v>
      </c>
      <c r="BN83" s="19">
        <v>1</v>
      </c>
      <c r="BO83" s="19">
        <v>8</v>
      </c>
      <c r="BP83" s="19">
        <v>5</v>
      </c>
      <c r="BQ83" s="19">
        <v>12</v>
      </c>
      <c r="BR83" s="19">
        <v>13</v>
      </c>
      <c r="BS83" s="19">
        <v>3</v>
      </c>
      <c r="BT83" s="19">
        <v>0</v>
      </c>
      <c r="BU83" s="19">
        <v>2</v>
      </c>
      <c r="BV83" s="19">
        <v>3</v>
      </c>
      <c r="BW83" s="19">
        <v>16</v>
      </c>
      <c r="BX83" s="19">
        <v>0</v>
      </c>
      <c r="BY83" s="19">
        <v>0</v>
      </c>
      <c r="BZ83" s="19">
        <v>0</v>
      </c>
      <c r="CA83" s="19">
        <v>0</v>
      </c>
      <c r="CB83" s="19">
        <v>0</v>
      </c>
      <c r="CC83" s="19">
        <v>0</v>
      </c>
      <c r="CD83" s="19">
        <v>0</v>
      </c>
      <c r="CE83" s="19">
        <v>12</v>
      </c>
      <c r="CF83" s="19">
        <v>8</v>
      </c>
      <c r="CG83" s="19">
        <v>2</v>
      </c>
      <c r="CH83" s="19">
        <v>3</v>
      </c>
      <c r="CI83" s="19">
        <v>2</v>
      </c>
      <c r="CJ83" s="19">
        <v>0</v>
      </c>
      <c r="CK83" s="19">
        <v>0</v>
      </c>
      <c r="CL83" s="19">
        <v>13</v>
      </c>
      <c r="CM83" s="19">
        <v>15</v>
      </c>
      <c r="CN83" s="19">
        <v>7</v>
      </c>
      <c r="CO83" s="19">
        <v>1</v>
      </c>
      <c r="CP83" s="19">
        <v>0</v>
      </c>
      <c r="CQ83" s="19">
        <v>0</v>
      </c>
      <c r="CR83" s="19">
        <v>0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0</v>
      </c>
      <c r="CZ83" s="19">
        <v>0</v>
      </c>
      <c r="DA83" s="19">
        <v>0</v>
      </c>
      <c r="DB83" s="19">
        <v>0</v>
      </c>
      <c r="DC83" s="19">
        <v>14</v>
      </c>
      <c r="DD83" s="19">
        <v>0</v>
      </c>
      <c r="DE83" s="19">
        <v>1</v>
      </c>
      <c r="DF83" s="19">
        <v>0</v>
      </c>
      <c r="DG83" s="19">
        <v>0</v>
      </c>
      <c r="DH83" s="19">
        <v>0</v>
      </c>
      <c r="DI83" s="19">
        <v>1</v>
      </c>
      <c r="DJ83" s="19">
        <v>1</v>
      </c>
      <c r="DK83" s="19">
        <v>4</v>
      </c>
      <c r="DL83" s="19">
        <v>0</v>
      </c>
      <c r="DM83" s="19">
        <v>1</v>
      </c>
      <c r="DN83" s="19">
        <v>4</v>
      </c>
      <c r="DO83" s="19">
        <v>0</v>
      </c>
      <c r="DP83" s="19">
        <v>1</v>
      </c>
      <c r="DQ83" s="19" t="s">
        <v>316</v>
      </c>
      <c r="DR83" s="19">
        <v>2</v>
      </c>
      <c r="DS83" s="19" t="s">
        <v>317</v>
      </c>
      <c r="DT83" s="19"/>
      <c r="DU83" s="14">
        <v>1</v>
      </c>
      <c r="DV83" s="14"/>
      <c r="DW83" s="14"/>
      <c r="DX83" s="19"/>
      <c r="DY83" s="19"/>
      <c r="DZ83" s="19">
        <v>14650</v>
      </c>
      <c r="EA83" s="19">
        <v>8.19</v>
      </c>
      <c r="EB83" s="19">
        <v>1</v>
      </c>
      <c r="EC83" s="19">
        <v>1</v>
      </c>
      <c r="ED83" s="14">
        <v>14991</v>
      </c>
      <c r="EE83" s="22">
        <v>7.5686679999999997</v>
      </c>
      <c r="EF83" s="36"/>
      <c r="EG83" s="36"/>
    </row>
    <row r="84" spans="1:137" s="8" customFormat="1" ht="25.5" x14ac:dyDescent="0.25">
      <c r="A84" s="33" t="s">
        <v>1184</v>
      </c>
      <c r="B84" s="19" t="s">
        <v>134</v>
      </c>
      <c r="C84" s="35" t="s">
        <v>134</v>
      </c>
      <c r="D84" s="35" t="s">
        <v>321</v>
      </c>
      <c r="E84" s="11">
        <v>6</v>
      </c>
      <c r="F84" s="19" t="s">
        <v>318</v>
      </c>
      <c r="G84" s="19" t="s">
        <v>319</v>
      </c>
      <c r="H84" s="6" t="s">
        <v>320</v>
      </c>
      <c r="I84" s="19" t="s">
        <v>321</v>
      </c>
      <c r="J84" s="19">
        <v>61400</v>
      </c>
      <c r="K84" s="19" t="s">
        <v>1056</v>
      </c>
      <c r="L84" s="19" t="s">
        <v>322</v>
      </c>
      <c r="M84" s="19" t="s">
        <v>323</v>
      </c>
      <c r="N84" s="19" t="s">
        <v>213</v>
      </c>
      <c r="O84" s="19" t="s">
        <v>324</v>
      </c>
      <c r="P84" s="14">
        <v>545423937</v>
      </c>
      <c r="Q84" s="19" t="s">
        <v>325</v>
      </c>
      <c r="R84" s="19" t="s">
        <v>324</v>
      </c>
      <c r="S84" s="14">
        <v>245423937</v>
      </c>
      <c r="T84" s="19" t="s">
        <v>325</v>
      </c>
      <c r="U84" s="19">
        <v>2</v>
      </c>
      <c r="V84" s="19">
        <v>0</v>
      </c>
      <c r="W84" s="61">
        <f t="shared" si="10"/>
        <v>2</v>
      </c>
      <c r="X84" s="19">
        <v>3</v>
      </c>
      <c r="Y84" s="19">
        <v>2</v>
      </c>
      <c r="Z84" s="19">
        <v>0</v>
      </c>
      <c r="AA84" s="19">
        <v>0</v>
      </c>
      <c r="AB84" s="19">
        <v>2</v>
      </c>
      <c r="AC84" s="19">
        <v>0</v>
      </c>
      <c r="AD84" s="19">
        <v>1</v>
      </c>
      <c r="AE84" s="19">
        <v>0</v>
      </c>
      <c r="AF84" s="19">
        <v>0</v>
      </c>
      <c r="AG84" s="19">
        <v>1</v>
      </c>
      <c r="AH84" s="19">
        <v>0</v>
      </c>
      <c r="AI84" s="19">
        <v>1</v>
      </c>
      <c r="AJ84" s="19">
        <v>1</v>
      </c>
      <c r="AK84" s="19">
        <v>0</v>
      </c>
      <c r="AL84" s="19">
        <v>0</v>
      </c>
      <c r="AM84" s="19">
        <v>0</v>
      </c>
      <c r="AN84" s="19">
        <v>1</v>
      </c>
      <c r="AO84" s="19">
        <v>1</v>
      </c>
      <c r="AP84" s="19">
        <v>0</v>
      </c>
      <c r="AQ84" s="19">
        <v>1</v>
      </c>
      <c r="AR84" s="19">
        <v>1</v>
      </c>
      <c r="AS84" s="19">
        <v>1</v>
      </c>
      <c r="AT84" s="19">
        <v>1</v>
      </c>
      <c r="AU84" s="19">
        <v>4</v>
      </c>
      <c r="AV84" s="19">
        <v>1</v>
      </c>
      <c r="AW84" s="19">
        <v>42</v>
      </c>
      <c r="AX84" s="19">
        <v>20</v>
      </c>
      <c r="AY84" s="19">
        <v>1</v>
      </c>
      <c r="AZ84" s="19">
        <v>1</v>
      </c>
      <c r="BA84" s="19">
        <v>4</v>
      </c>
      <c r="BB84" s="19">
        <v>18</v>
      </c>
      <c r="BC84" s="19">
        <v>4</v>
      </c>
      <c r="BD84" s="19">
        <v>1</v>
      </c>
      <c r="BE84" s="19">
        <v>38</v>
      </c>
      <c r="BF84" s="19">
        <v>0</v>
      </c>
      <c r="BG84" s="19">
        <v>0</v>
      </c>
      <c r="BH84" s="19">
        <v>32</v>
      </c>
      <c r="BI84" s="19">
        <v>1</v>
      </c>
      <c r="BJ84" s="19">
        <v>0</v>
      </c>
      <c r="BK84" s="19">
        <v>6</v>
      </c>
      <c r="BL84" s="19">
        <v>5</v>
      </c>
      <c r="BM84" s="19">
        <v>15</v>
      </c>
      <c r="BN84" s="19">
        <v>3</v>
      </c>
      <c r="BO84" s="19">
        <v>0</v>
      </c>
      <c r="BP84" s="19">
        <v>0</v>
      </c>
      <c r="BQ84" s="19">
        <v>8</v>
      </c>
      <c r="BR84" s="19">
        <v>12</v>
      </c>
      <c r="BS84" s="19">
        <v>3</v>
      </c>
      <c r="BT84" s="19">
        <v>2</v>
      </c>
      <c r="BU84" s="19">
        <v>0</v>
      </c>
      <c r="BV84" s="19">
        <v>0</v>
      </c>
      <c r="BW84" s="19">
        <v>5</v>
      </c>
      <c r="BX84" s="19">
        <v>0</v>
      </c>
      <c r="BY84" s="19">
        <v>0</v>
      </c>
      <c r="BZ84" s="19">
        <v>0</v>
      </c>
      <c r="CA84" s="19">
        <v>0</v>
      </c>
      <c r="CB84" s="19">
        <v>0</v>
      </c>
      <c r="CC84" s="19">
        <v>0</v>
      </c>
      <c r="CD84" s="19">
        <v>0</v>
      </c>
      <c r="CE84" s="19">
        <v>6</v>
      </c>
      <c r="CF84" s="19">
        <v>6</v>
      </c>
      <c r="CG84" s="19">
        <v>1</v>
      </c>
      <c r="CH84" s="19">
        <v>0</v>
      </c>
      <c r="CI84" s="19">
        <v>2</v>
      </c>
      <c r="CJ84" s="19">
        <v>0</v>
      </c>
      <c r="CK84" s="19">
        <v>5</v>
      </c>
      <c r="CL84" s="19">
        <v>4</v>
      </c>
      <c r="CM84" s="19">
        <v>0</v>
      </c>
      <c r="CN84" s="19">
        <v>9</v>
      </c>
      <c r="CO84" s="19">
        <v>0</v>
      </c>
      <c r="CP84" s="19">
        <v>0</v>
      </c>
      <c r="CQ84" s="19">
        <v>0</v>
      </c>
      <c r="CR84" s="19">
        <v>0</v>
      </c>
      <c r="CS84" s="19">
        <v>0</v>
      </c>
      <c r="CT84" s="19">
        <v>0</v>
      </c>
      <c r="CU84" s="19">
        <v>0</v>
      </c>
      <c r="CV84" s="19">
        <v>0</v>
      </c>
      <c r="CW84" s="19">
        <v>0</v>
      </c>
      <c r="CX84" s="19">
        <v>0</v>
      </c>
      <c r="CY84" s="19">
        <v>0</v>
      </c>
      <c r="CZ84" s="19">
        <v>0</v>
      </c>
      <c r="DA84" s="19">
        <v>0</v>
      </c>
      <c r="DB84" s="19">
        <v>2</v>
      </c>
      <c r="DC84" s="19">
        <v>4</v>
      </c>
      <c r="DD84" s="19">
        <v>0</v>
      </c>
      <c r="DE84" s="19">
        <v>0</v>
      </c>
      <c r="DF84" s="19">
        <v>0</v>
      </c>
      <c r="DG84" s="19">
        <v>0</v>
      </c>
      <c r="DH84" s="19">
        <v>0</v>
      </c>
      <c r="DI84" s="19">
        <v>5</v>
      </c>
      <c r="DJ84" s="19">
        <v>0</v>
      </c>
      <c r="DK84" s="19">
        <v>3</v>
      </c>
      <c r="DL84" s="19">
        <v>2</v>
      </c>
      <c r="DM84" s="19">
        <v>0</v>
      </c>
      <c r="DN84" s="19">
        <v>0</v>
      </c>
      <c r="DO84" s="19">
        <v>0</v>
      </c>
      <c r="DP84" s="19">
        <v>0</v>
      </c>
      <c r="DQ84" s="19"/>
      <c r="DR84" s="19">
        <v>3</v>
      </c>
      <c r="DS84" s="19" t="s">
        <v>326</v>
      </c>
      <c r="DT84" s="19"/>
      <c r="DU84" s="14">
        <v>1</v>
      </c>
      <c r="DV84" s="14">
        <v>1</v>
      </c>
      <c r="DW84" s="14">
        <v>1</v>
      </c>
      <c r="DX84" s="19"/>
      <c r="DY84" s="19"/>
      <c r="DZ84" s="19">
        <v>5349</v>
      </c>
      <c r="EA84" s="19">
        <v>9.36</v>
      </c>
      <c r="EB84" s="19"/>
      <c r="EC84" s="19"/>
      <c r="ED84" s="14">
        <v>4844</v>
      </c>
      <c r="EE84" s="22">
        <v>9.2915520000000011</v>
      </c>
      <c r="EF84" s="36"/>
      <c r="EG84" s="36"/>
    </row>
    <row r="85" spans="1:137" s="8" customFormat="1" ht="25.5" x14ac:dyDescent="0.25">
      <c r="A85" s="33" t="s">
        <v>1185</v>
      </c>
      <c r="B85" s="19" t="s">
        <v>134</v>
      </c>
      <c r="C85" s="35" t="s">
        <v>134</v>
      </c>
      <c r="D85" s="35" t="s">
        <v>330</v>
      </c>
      <c r="E85" s="11">
        <v>6</v>
      </c>
      <c r="F85" s="19" t="s">
        <v>327</v>
      </c>
      <c r="G85" s="19" t="s">
        <v>328</v>
      </c>
      <c r="H85" s="6" t="s">
        <v>329</v>
      </c>
      <c r="I85" s="19" t="s">
        <v>330</v>
      </c>
      <c r="J85" s="19">
        <v>62800</v>
      </c>
      <c r="K85" s="19" t="s">
        <v>1052</v>
      </c>
      <c r="L85" s="19" t="s">
        <v>331</v>
      </c>
      <c r="M85" s="19" t="s">
        <v>332</v>
      </c>
      <c r="N85" s="19" t="s">
        <v>333</v>
      </c>
      <c r="O85" s="19" t="s">
        <v>334</v>
      </c>
      <c r="P85" s="14">
        <v>544210839</v>
      </c>
      <c r="Q85" s="19" t="s">
        <v>335</v>
      </c>
      <c r="R85" s="19" t="s">
        <v>334</v>
      </c>
      <c r="S85" s="14">
        <v>544210839</v>
      </c>
      <c r="T85" s="19" t="s">
        <v>335</v>
      </c>
      <c r="U85" s="19">
        <v>1</v>
      </c>
      <c r="V85" s="19">
        <v>0</v>
      </c>
      <c r="W85" s="61">
        <f t="shared" si="10"/>
        <v>1</v>
      </c>
      <c r="X85" s="19">
        <v>1</v>
      </c>
      <c r="Y85" s="19">
        <v>1</v>
      </c>
      <c r="Z85" s="19">
        <v>0</v>
      </c>
      <c r="AA85" s="19">
        <v>0</v>
      </c>
      <c r="AB85" s="19">
        <v>1</v>
      </c>
      <c r="AC85" s="19">
        <v>0</v>
      </c>
      <c r="AD85" s="19">
        <v>0</v>
      </c>
      <c r="AE85" s="19">
        <v>0</v>
      </c>
      <c r="AF85" s="19">
        <v>1</v>
      </c>
      <c r="AG85" s="19">
        <v>0</v>
      </c>
      <c r="AH85" s="19">
        <v>0</v>
      </c>
      <c r="AI85" s="19">
        <v>0</v>
      </c>
      <c r="AJ85" s="19">
        <v>1</v>
      </c>
      <c r="AK85" s="19">
        <v>0</v>
      </c>
      <c r="AL85" s="19">
        <v>0</v>
      </c>
      <c r="AM85" s="19">
        <v>1</v>
      </c>
      <c r="AN85" s="19">
        <v>0</v>
      </c>
      <c r="AO85" s="19">
        <v>0</v>
      </c>
      <c r="AP85" s="19">
        <v>0</v>
      </c>
      <c r="AQ85" s="19">
        <v>1</v>
      </c>
      <c r="AR85" s="19">
        <v>1</v>
      </c>
      <c r="AS85" s="19">
        <v>0</v>
      </c>
      <c r="AT85" s="19">
        <v>1</v>
      </c>
      <c r="AU85" s="19">
        <v>1</v>
      </c>
      <c r="AV85" s="19">
        <v>0</v>
      </c>
      <c r="AW85" s="19">
        <v>2</v>
      </c>
      <c r="AX85" s="19">
        <v>2</v>
      </c>
      <c r="AY85" s="19">
        <v>0</v>
      </c>
      <c r="AZ85" s="19">
        <v>0</v>
      </c>
      <c r="BA85" s="19">
        <v>0</v>
      </c>
      <c r="BB85" s="19">
        <v>1</v>
      </c>
      <c r="BC85" s="19">
        <v>0</v>
      </c>
      <c r="BD85" s="19">
        <v>0</v>
      </c>
      <c r="BE85" s="19">
        <v>0</v>
      </c>
      <c r="BF85" s="19">
        <v>2</v>
      </c>
      <c r="BG85" s="19">
        <v>0</v>
      </c>
      <c r="BH85" s="19">
        <v>52</v>
      </c>
      <c r="BI85" s="19">
        <v>0</v>
      </c>
      <c r="BJ85" s="19">
        <v>0</v>
      </c>
      <c r="BK85" s="19">
        <v>0</v>
      </c>
      <c r="BL85" s="19">
        <v>0</v>
      </c>
      <c r="BM85" s="19">
        <v>15</v>
      </c>
      <c r="BN85" s="19">
        <v>0</v>
      </c>
      <c r="BO85" s="19">
        <v>0</v>
      </c>
      <c r="BP85" s="19">
        <v>0</v>
      </c>
      <c r="BQ85" s="19">
        <v>0</v>
      </c>
      <c r="BR85" s="19">
        <v>6</v>
      </c>
      <c r="BS85" s="19">
        <v>0</v>
      </c>
      <c r="BT85" s="19">
        <v>0</v>
      </c>
      <c r="BU85" s="19">
        <v>0</v>
      </c>
      <c r="BV85" s="19">
        <v>0</v>
      </c>
      <c r="BW85" s="19">
        <v>2</v>
      </c>
      <c r="BX85" s="19">
        <v>0</v>
      </c>
      <c r="BY85" s="19">
        <v>0</v>
      </c>
      <c r="BZ85" s="19">
        <v>0</v>
      </c>
      <c r="CA85" s="19">
        <v>0</v>
      </c>
      <c r="CB85" s="19">
        <v>0</v>
      </c>
      <c r="CC85" s="19">
        <v>0</v>
      </c>
      <c r="CD85" s="19">
        <v>0</v>
      </c>
      <c r="CE85" s="19">
        <v>1</v>
      </c>
      <c r="CF85" s="19">
        <v>1</v>
      </c>
      <c r="CG85" s="19">
        <v>1</v>
      </c>
      <c r="CH85" s="19">
        <v>0</v>
      </c>
      <c r="CI85" s="19">
        <v>1</v>
      </c>
      <c r="CJ85" s="19">
        <v>0</v>
      </c>
      <c r="CK85" s="19">
        <v>0</v>
      </c>
      <c r="CL85" s="19">
        <v>4</v>
      </c>
      <c r="CM85" s="19">
        <v>0</v>
      </c>
      <c r="CN85" s="19">
        <v>2</v>
      </c>
      <c r="CO85" s="19">
        <v>0</v>
      </c>
      <c r="CP85" s="19">
        <v>0</v>
      </c>
      <c r="CQ85" s="19">
        <v>0</v>
      </c>
      <c r="CR85" s="19">
        <v>0</v>
      </c>
      <c r="CS85" s="19">
        <v>0</v>
      </c>
      <c r="CT85" s="19">
        <v>0</v>
      </c>
      <c r="CU85" s="19">
        <v>0</v>
      </c>
      <c r="CV85" s="19">
        <v>0</v>
      </c>
      <c r="CW85" s="19">
        <v>0</v>
      </c>
      <c r="CX85" s="19">
        <v>0</v>
      </c>
      <c r="CY85" s="19">
        <v>0</v>
      </c>
      <c r="CZ85" s="19">
        <v>0</v>
      </c>
      <c r="DA85" s="19">
        <v>0</v>
      </c>
      <c r="DB85" s="19">
        <v>0</v>
      </c>
      <c r="DC85" s="19">
        <v>0</v>
      </c>
      <c r="DD85" s="19">
        <v>0</v>
      </c>
      <c r="DE85" s="19">
        <v>0</v>
      </c>
      <c r="DF85" s="19">
        <v>0</v>
      </c>
      <c r="DG85" s="19">
        <v>0</v>
      </c>
      <c r="DH85" s="19">
        <v>0</v>
      </c>
      <c r="DI85" s="19">
        <v>0</v>
      </c>
      <c r="DJ85" s="19">
        <v>0</v>
      </c>
      <c r="DK85" s="19">
        <v>1</v>
      </c>
      <c r="DL85" s="19">
        <v>0</v>
      </c>
      <c r="DM85" s="19">
        <v>0</v>
      </c>
      <c r="DN85" s="19">
        <v>1</v>
      </c>
      <c r="DO85" s="19">
        <v>0</v>
      </c>
      <c r="DP85" s="19">
        <v>1</v>
      </c>
      <c r="DQ85" s="19" t="s">
        <v>336</v>
      </c>
      <c r="DR85" s="19">
        <v>2</v>
      </c>
      <c r="DS85" s="19" t="s">
        <v>337</v>
      </c>
      <c r="DT85" s="19" t="s">
        <v>338</v>
      </c>
      <c r="DU85" s="14">
        <v>1</v>
      </c>
      <c r="DV85" s="14">
        <v>1</v>
      </c>
      <c r="DW85" s="14">
        <v>1</v>
      </c>
      <c r="DX85" s="19"/>
      <c r="DY85" s="19"/>
      <c r="DZ85" s="19"/>
      <c r="EA85" s="19"/>
      <c r="EB85" s="19"/>
      <c r="EC85" s="19"/>
      <c r="ED85" s="14">
        <v>14823</v>
      </c>
      <c r="EE85" s="22">
        <v>1.9604929999999998</v>
      </c>
      <c r="EF85" s="36"/>
      <c r="EG85" s="36"/>
    </row>
    <row r="86" spans="1:137" s="8" customFormat="1" x14ac:dyDescent="0.25">
      <c r="A86" s="33" t="s">
        <v>1186</v>
      </c>
      <c r="B86" s="19" t="s">
        <v>134</v>
      </c>
      <c r="C86" s="35" t="s">
        <v>134</v>
      </c>
      <c r="D86" s="35" t="s">
        <v>342</v>
      </c>
      <c r="E86" s="11">
        <v>6</v>
      </c>
      <c r="F86" s="19" t="s">
        <v>339</v>
      </c>
      <c r="G86" s="19" t="s">
        <v>340</v>
      </c>
      <c r="H86" s="6" t="s">
        <v>341</v>
      </c>
      <c r="I86" s="19" t="s">
        <v>342</v>
      </c>
      <c r="J86" s="19">
        <v>62800</v>
      </c>
      <c r="K86" s="19" t="s">
        <v>1052</v>
      </c>
      <c r="L86" s="19" t="s">
        <v>343</v>
      </c>
      <c r="M86" s="19" t="s">
        <v>344</v>
      </c>
      <c r="N86" s="19" t="s">
        <v>345</v>
      </c>
      <c r="O86" s="19" t="s">
        <v>346</v>
      </c>
      <c r="P86" s="14">
        <v>544424870</v>
      </c>
      <c r="Q86" s="19" t="s">
        <v>347</v>
      </c>
      <c r="R86" s="19" t="s">
        <v>348</v>
      </c>
      <c r="S86" s="14">
        <v>544424876</v>
      </c>
      <c r="T86" s="19" t="s">
        <v>349</v>
      </c>
      <c r="U86" s="19">
        <v>8</v>
      </c>
      <c r="V86" s="19">
        <v>1</v>
      </c>
      <c r="W86" s="61">
        <f t="shared" si="10"/>
        <v>9</v>
      </c>
      <c r="X86" s="19">
        <v>8</v>
      </c>
      <c r="Y86" s="19">
        <v>8</v>
      </c>
      <c r="Z86" s="19">
        <v>1</v>
      </c>
      <c r="AA86" s="19">
        <v>1</v>
      </c>
      <c r="AB86" s="19">
        <v>8</v>
      </c>
      <c r="AC86" s="19">
        <v>0</v>
      </c>
      <c r="AD86" s="19">
        <v>4</v>
      </c>
      <c r="AE86" s="19">
        <v>0</v>
      </c>
      <c r="AF86" s="19">
        <v>4</v>
      </c>
      <c r="AG86" s="19"/>
      <c r="AH86" s="19">
        <v>2</v>
      </c>
      <c r="AI86" s="19">
        <v>2</v>
      </c>
      <c r="AJ86" s="19">
        <v>4</v>
      </c>
      <c r="AK86" s="19"/>
      <c r="AL86" s="19"/>
      <c r="AM86" s="19">
        <v>3</v>
      </c>
      <c r="AN86" s="19">
        <v>4</v>
      </c>
      <c r="AO86" s="19">
        <v>1</v>
      </c>
      <c r="AP86" s="19"/>
      <c r="AQ86" s="19">
        <v>1</v>
      </c>
      <c r="AR86" s="19">
        <v>1</v>
      </c>
      <c r="AS86" s="19">
        <v>1</v>
      </c>
      <c r="AT86" s="19">
        <v>1</v>
      </c>
      <c r="AU86" s="19">
        <v>5</v>
      </c>
      <c r="AV86" s="19">
        <v>0</v>
      </c>
      <c r="AW86" s="19">
        <v>61</v>
      </c>
      <c r="AX86" s="19">
        <v>37</v>
      </c>
      <c r="AY86" s="19">
        <v>7</v>
      </c>
      <c r="AZ86" s="19">
        <v>1</v>
      </c>
      <c r="BA86" s="19">
        <v>9</v>
      </c>
      <c r="BB86" s="19">
        <v>22</v>
      </c>
      <c r="BC86" s="19">
        <v>4</v>
      </c>
      <c r="BD86" s="19">
        <v>0</v>
      </c>
      <c r="BE86" s="19">
        <v>10</v>
      </c>
      <c r="BF86" s="19">
        <v>39</v>
      </c>
      <c r="BG86" s="19">
        <v>1</v>
      </c>
      <c r="BH86" s="19">
        <v>74</v>
      </c>
      <c r="BI86" s="19">
        <v>0</v>
      </c>
      <c r="BJ86" s="19">
        <v>0</v>
      </c>
      <c r="BK86" s="19">
        <v>13</v>
      </c>
      <c r="BL86" s="19">
        <v>2</v>
      </c>
      <c r="BM86" s="19">
        <v>29</v>
      </c>
      <c r="BN86" s="19">
        <v>3</v>
      </c>
      <c r="BO86" s="19">
        <v>2</v>
      </c>
      <c r="BP86" s="19">
        <v>2</v>
      </c>
      <c r="BQ86" s="19">
        <v>15</v>
      </c>
      <c r="BR86" s="19">
        <v>9</v>
      </c>
      <c r="BS86" s="19">
        <v>7</v>
      </c>
      <c r="BT86" s="19">
        <v>5</v>
      </c>
      <c r="BU86" s="19">
        <v>1</v>
      </c>
      <c r="BV86" s="19">
        <v>0</v>
      </c>
      <c r="BW86" s="19">
        <v>13</v>
      </c>
      <c r="BX86" s="19">
        <v>0</v>
      </c>
      <c r="BY86" s="19">
        <v>0</v>
      </c>
      <c r="BZ86" s="19">
        <v>0</v>
      </c>
      <c r="CA86" s="19">
        <v>0</v>
      </c>
      <c r="CB86" s="19">
        <v>1</v>
      </c>
      <c r="CC86" s="19">
        <v>0</v>
      </c>
      <c r="CD86" s="19">
        <v>0</v>
      </c>
      <c r="CE86" s="19">
        <v>8</v>
      </c>
      <c r="CF86" s="19">
        <v>8</v>
      </c>
      <c r="CG86" s="19">
        <v>0</v>
      </c>
      <c r="CH86" s="19">
        <v>0</v>
      </c>
      <c r="CI86" s="19">
        <v>2</v>
      </c>
      <c r="CJ86" s="19">
        <v>1</v>
      </c>
      <c r="CK86" s="19">
        <v>0</v>
      </c>
      <c r="CL86" s="19">
        <v>3</v>
      </c>
      <c r="CM86" s="19">
        <v>8</v>
      </c>
      <c r="CN86" s="19">
        <v>10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0</v>
      </c>
      <c r="CZ86" s="19">
        <v>0</v>
      </c>
      <c r="DA86" s="19">
        <v>0</v>
      </c>
      <c r="DB86" s="19">
        <v>2</v>
      </c>
      <c r="DC86" s="19">
        <v>11</v>
      </c>
      <c r="DD86" s="19">
        <v>0</v>
      </c>
      <c r="DE86" s="19">
        <v>4</v>
      </c>
      <c r="DF86" s="19">
        <v>0</v>
      </c>
      <c r="DG86" s="19">
        <v>0</v>
      </c>
      <c r="DH86" s="19">
        <v>1</v>
      </c>
      <c r="DI86" s="19">
        <v>6</v>
      </c>
      <c r="DJ86" s="19">
        <v>0</v>
      </c>
      <c r="DK86" s="19">
        <v>2</v>
      </c>
      <c r="DL86" s="19">
        <v>0</v>
      </c>
      <c r="DM86" s="19">
        <v>0</v>
      </c>
      <c r="DN86" s="19">
        <v>15</v>
      </c>
      <c r="DO86" s="19">
        <v>0</v>
      </c>
      <c r="DP86" s="19">
        <v>0</v>
      </c>
      <c r="DQ86" s="19"/>
      <c r="DR86" s="19">
        <v>2</v>
      </c>
      <c r="DS86" s="19"/>
      <c r="DT86" s="19"/>
      <c r="DU86" s="14">
        <v>1</v>
      </c>
      <c r="DV86" s="14">
        <v>1</v>
      </c>
      <c r="DW86" s="14">
        <v>1</v>
      </c>
      <c r="DX86" s="19"/>
      <c r="DY86" s="19"/>
      <c r="DZ86" s="19"/>
      <c r="EA86" s="19"/>
      <c r="EB86" s="19"/>
      <c r="EC86" s="19"/>
      <c r="ED86" s="14">
        <v>25388</v>
      </c>
      <c r="EE86" s="22">
        <v>15.707466</v>
      </c>
      <c r="EF86" s="36"/>
      <c r="EG86" s="36"/>
    </row>
    <row r="87" spans="1:137" s="8" customFormat="1" ht="51" x14ac:dyDescent="0.25">
      <c r="A87" s="33" t="s">
        <v>1187</v>
      </c>
      <c r="B87" s="19" t="s">
        <v>134</v>
      </c>
      <c r="C87" s="35" t="s">
        <v>134</v>
      </c>
      <c r="D87" s="35" t="s">
        <v>353</v>
      </c>
      <c r="E87" s="11">
        <v>6</v>
      </c>
      <c r="F87" s="19" t="s">
        <v>350</v>
      </c>
      <c r="G87" s="19" t="s">
        <v>351</v>
      </c>
      <c r="H87" s="6" t="s">
        <v>352</v>
      </c>
      <c r="I87" s="19" t="s">
        <v>353</v>
      </c>
      <c r="J87" s="19">
        <v>62700</v>
      </c>
      <c r="K87" s="19" t="s">
        <v>1057</v>
      </c>
      <c r="L87" s="19" t="s">
        <v>354</v>
      </c>
      <c r="M87" s="19" t="s">
        <v>355</v>
      </c>
      <c r="N87" s="19" t="s">
        <v>356</v>
      </c>
      <c r="O87" s="19" t="s">
        <v>357</v>
      </c>
      <c r="P87" s="14">
        <v>533433587</v>
      </c>
      <c r="Q87" s="19" t="s">
        <v>358</v>
      </c>
      <c r="R87" s="19" t="s">
        <v>359</v>
      </c>
      <c r="S87" s="14">
        <v>533433591</v>
      </c>
      <c r="T87" s="19" t="s">
        <v>360</v>
      </c>
      <c r="U87" s="19">
        <v>4</v>
      </c>
      <c r="V87" s="19">
        <v>0</v>
      </c>
      <c r="W87" s="61">
        <f t="shared" si="10"/>
        <v>4</v>
      </c>
      <c r="X87" s="19">
        <v>2.5</v>
      </c>
      <c r="Y87" s="19">
        <v>2.5</v>
      </c>
      <c r="Z87" s="19">
        <v>2.5</v>
      </c>
      <c r="AA87" s="19">
        <v>1.5</v>
      </c>
      <c r="AB87" s="19">
        <v>4</v>
      </c>
      <c r="AC87" s="19"/>
      <c r="AD87" s="19">
        <v>1</v>
      </c>
      <c r="AE87" s="19"/>
      <c r="AF87" s="19">
        <v>3</v>
      </c>
      <c r="AG87" s="19"/>
      <c r="AH87" s="19">
        <v>2</v>
      </c>
      <c r="AI87" s="19">
        <v>1</v>
      </c>
      <c r="AJ87" s="19">
        <v>1</v>
      </c>
      <c r="AK87" s="19"/>
      <c r="AL87" s="19"/>
      <c r="AM87" s="19">
        <v>1</v>
      </c>
      <c r="AN87" s="19">
        <v>2</v>
      </c>
      <c r="AO87" s="19">
        <v>1</v>
      </c>
      <c r="AP87" s="19"/>
      <c r="AQ87" s="23">
        <v>0</v>
      </c>
      <c r="AR87" s="19">
        <v>1</v>
      </c>
      <c r="AS87" s="19">
        <v>0</v>
      </c>
      <c r="AT87" s="19">
        <v>1</v>
      </c>
      <c r="AU87" s="19">
        <v>39</v>
      </c>
      <c r="AV87" s="19">
        <v>0</v>
      </c>
      <c r="AW87" s="19">
        <v>37</v>
      </c>
      <c r="AX87" s="19">
        <v>11</v>
      </c>
      <c r="AY87" s="19">
        <v>1</v>
      </c>
      <c r="AZ87" s="19">
        <v>13</v>
      </c>
      <c r="BA87" s="19">
        <v>29</v>
      </c>
      <c r="BB87" s="19">
        <v>11</v>
      </c>
      <c r="BC87" s="19">
        <v>16</v>
      </c>
      <c r="BD87" s="19">
        <v>0</v>
      </c>
      <c r="BE87" s="19">
        <v>7</v>
      </c>
      <c r="BF87" s="19">
        <v>37</v>
      </c>
      <c r="BG87" s="19">
        <v>2</v>
      </c>
      <c r="BH87" s="19">
        <v>29</v>
      </c>
      <c r="BI87" s="19">
        <v>1</v>
      </c>
      <c r="BJ87" s="19">
        <v>1</v>
      </c>
      <c r="BK87" s="19">
        <v>9</v>
      </c>
      <c r="BL87" s="19">
        <v>8</v>
      </c>
      <c r="BM87" s="19">
        <v>33</v>
      </c>
      <c r="BN87" s="19">
        <v>5</v>
      </c>
      <c r="BO87" s="19">
        <v>6</v>
      </c>
      <c r="BP87" s="19">
        <v>5</v>
      </c>
      <c r="BQ87" s="19">
        <v>1</v>
      </c>
      <c r="BR87" s="19">
        <v>9</v>
      </c>
      <c r="BS87" s="19">
        <v>9</v>
      </c>
      <c r="BT87" s="19">
        <v>1</v>
      </c>
      <c r="BU87" s="19">
        <v>5</v>
      </c>
      <c r="BV87" s="19">
        <v>3</v>
      </c>
      <c r="BW87" s="19">
        <v>8</v>
      </c>
      <c r="BX87" s="19">
        <v>6</v>
      </c>
      <c r="BY87" s="19">
        <v>4</v>
      </c>
      <c r="BZ87" s="19">
        <v>1</v>
      </c>
      <c r="CA87" s="19">
        <v>0</v>
      </c>
      <c r="CB87" s="19">
        <v>1</v>
      </c>
      <c r="CC87" s="19">
        <v>0</v>
      </c>
      <c r="CD87" s="19">
        <v>2</v>
      </c>
      <c r="CE87" s="19">
        <v>3</v>
      </c>
      <c r="CF87" s="19">
        <v>1</v>
      </c>
      <c r="CG87" s="19">
        <v>0</v>
      </c>
      <c r="CH87" s="19">
        <v>0</v>
      </c>
      <c r="CI87" s="19">
        <v>2</v>
      </c>
      <c r="CJ87" s="19">
        <v>5</v>
      </c>
      <c r="CK87" s="19">
        <v>6</v>
      </c>
      <c r="CL87" s="19">
        <v>11</v>
      </c>
      <c r="CM87" s="19">
        <v>5</v>
      </c>
      <c r="CN87" s="19">
        <v>19</v>
      </c>
      <c r="CO87" s="19">
        <v>0</v>
      </c>
      <c r="CP87" s="19">
        <v>0</v>
      </c>
      <c r="CQ87" s="19">
        <v>1</v>
      </c>
      <c r="CR87" s="19">
        <v>0</v>
      </c>
      <c r="CS87" s="19">
        <v>0</v>
      </c>
      <c r="CT87" s="19">
        <v>0</v>
      </c>
      <c r="CU87" s="19">
        <v>2</v>
      </c>
      <c r="CV87" s="19">
        <v>2</v>
      </c>
      <c r="CW87" s="19">
        <v>0</v>
      </c>
      <c r="CX87" s="19">
        <v>0</v>
      </c>
      <c r="CY87" s="19">
        <v>0</v>
      </c>
      <c r="CZ87" s="19">
        <v>1</v>
      </c>
      <c r="DA87" s="19">
        <v>0</v>
      </c>
      <c r="DB87" s="19">
        <v>3</v>
      </c>
      <c r="DC87" s="19">
        <v>1</v>
      </c>
      <c r="DD87" s="19">
        <v>1</v>
      </c>
      <c r="DE87" s="19">
        <v>1</v>
      </c>
      <c r="DF87" s="19">
        <v>0</v>
      </c>
      <c r="DG87" s="19">
        <v>1</v>
      </c>
      <c r="DH87" s="19">
        <v>1</v>
      </c>
      <c r="DI87" s="19">
        <v>14</v>
      </c>
      <c r="DJ87" s="19">
        <v>0</v>
      </c>
      <c r="DK87" s="19">
        <v>2</v>
      </c>
      <c r="DL87" s="19">
        <v>1</v>
      </c>
      <c r="DM87" s="19">
        <v>0</v>
      </c>
      <c r="DN87" s="19">
        <v>19</v>
      </c>
      <c r="DO87" s="19">
        <v>0</v>
      </c>
      <c r="DP87" s="19">
        <v>1</v>
      </c>
      <c r="DQ87" s="19" t="s">
        <v>361</v>
      </c>
      <c r="DR87" s="19">
        <v>5</v>
      </c>
      <c r="DS87" s="19" t="s">
        <v>362</v>
      </c>
      <c r="DT87" s="19" t="s">
        <v>363</v>
      </c>
      <c r="DU87" s="14">
        <v>1</v>
      </c>
      <c r="DV87" s="14">
        <v>1</v>
      </c>
      <c r="DW87" s="14">
        <v>1</v>
      </c>
      <c r="DX87" s="19" t="s">
        <v>364</v>
      </c>
      <c r="DY87" s="19" t="s">
        <v>365</v>
      </c>
      <c r="DZ87" s="19">
        <v>10000</v>
      </c>
      <c r="EA87" s="19">
        <v>5.8319999999999999</v>
      </c>
      <c r="EB87" s="19">
        <v>0</v>
      </c>
      <c r="EC87" s="19">
        <v>0</v>
      </c>
      <c r="ED87" s="14">
        <v>8530</v>
      </c>
      <c r="EE87" s="22">
        <v>5.8297580000000009</v>
      </c>
      <c r="EF87" s="36"/>
      <c r="EG87" s="36"/>
    </row>
    <row r="88" spans="1:137" s="8" customFormat="1" x14ac:dyDescent="0.25">
      <c r="A88" s="33" t="s">
        <v>1188</v>
      </c>
      <c r="B88" s="19" t="s">
        <v>134</v>
      </c>
      <c r="C88" s="35" t="s">
        <v>134</v>
      </c>
      <c r="D88" s="35" t="s">
        <v>368</v>
      </c>
      <c r="E88" s="11">
        <v>6</v>
      </c>
      <c r="F88" s="19" t="s">
        <v>366</v>
      </c>
      <c r="G88" s="19" t="s">
        <v>367</v>
      </c>
      <c r="H88" s="6" t="s">
        <v>1065</v>
      </c>
      <c r="I88" s="19" t="s">
        <v>368</v>
      </c>
      <c r="J88" s="19">
        <v>62000</v>
      </c>
      <c r="K88" s="19" t="s">
        <v>1066</v>
      </c>
      <c r="L88" s="19" t="s">
        <v>369</v>
      </c>
      <c r="M88" s="19" t="s">
        <v>370</v>
      </c>
      <c r="N88" s="19" t="s">
        <v>371</v>
      </c>
      <c r="O88" s="19" t="s">
        <v>372</v>
      </c>
      <c r="P88" s="14">
        <v>545128251</v>
      </c>
      <c r="Q88" s="19" t="s">
        <v>373</v>
      </c>
      <c r="R88" s="19" t="s">
        <v>374</v>
      </c>
      <c r="S88" s="14">
        <v>545128254</v>
      </c>
      <c r="T88" s="19" t="s">
        <v>375</v>
      </c>
      <c r="U88" s="19">
        <v>4</v>
      </c>
      <c r="V88" s="19">
        <v>1</v>
      </c>
      <c r="W88" s="61">
        <f t="shared" si="10"/>
        <v>5</v>
      </c>
      <c r="X88" s="19">
        <v>3.5</v>
      </c>
      <c r="Y88" s="19">
        <v>3.5</v>
      </c>
      <c r="Z88" s="19">
        <v>1</v>
      </c>
      <c r="AA88" s="19">
        <v>1</v>
      </c>
      <c r="AB88" s="19">
        <v>4</v>
      </c>
      <c r="AC88" s="19">
        <v>0</v>
      </c>
      <c r="AD88" s="19">
        <v>1</v>
      </c>
      <c r="AE88" s="19">
        <v>0</v>
      </c>
      <c r="AF88" s="19">
        <v>4</v>
      </c>
      <c r="AG88" s="19">
        <v>0</v>
      </c>
      <c r="AH88" s="19">
        <v>0</v>
      </c>
      <c r="AI88" s="19">
        <v>2</v>
      </c>
      <c r="AJ88" s="19">
        <v>2</v>
      </c>
      <c r="AK88" s="19"/>
      <c r="AL88" s="19"/>
      <c r="AM88" s="19"/>
      <c r="AN88" s="19">
        <v>3</v>
      </c>
      <c r="AO88" s="19">
        <v>1</v>
      </c>
      <c r="AP88" s="19"/>
      <c r="AQ88" s="19">
        <v>1</v>
      </c>
      <c r="AR88" s="19">
        <v>1</v>
      </c>
      <c r="AS88" s="19">
        <v>1</v>
      </c>
      <c r="AT88" s="19">
        <v>1</v>
      </c>
      <c r="AU88" s="19">
        <v>28</v>
      </c>
      <c r="AV88" s="19">
        <v>0</v>
      </c>
      <c r="AW88" s="19">
        <v>45</v>
      </c>
      <c r="AX88" s="19">
        <v>30</v>
      </c>
      <c r="AY88" s="19">
        <v>1</v>
      </c>
      <c r="AZ88" s="19">
        <v>5</v>
      </c>
      <c r="BA88" s="19">
        <v>6</v>
      </c>
      <c r="BB88" s="19">
        <v>0</v>
      </c>
      <c r="BC88" s="19">
        <v>0</v>
      </c>
      <c r="BD88" s="19">
        <v>0</v>
      </c>
      <c r="BE88" s="19">
        <v>2</v>
      </c>
      <c r="BF88" s="19">
        <v>31</v>
      </c>
      <c r="BG88" s="19">
        <v>3</v>
      </c>
      <c r="BH88" s="19">
        <v>44</v>
      </c>
      <c r="BI88" s="19">
        <v>0</v>
      </c>
      <c r="BJ88" s="19">
        <v>0</v>
      </c>
      <c r="BK88" s="19">
        <v>4</v>
      </c>
      <c r="BL88" s="19">
        <v>0</v>
      </c>
      <c r="BM88" s="19">
        <v>17</v>
      </c>
      <c r="BN88" s="19">
        <v>0</v>
      </c>
      <c r="BO88" s="19">
        <v>2</v>
      </c>
      <c r="BP88" s="19">
        <v>1</v>
      </c>
      <c r="BQ88" s="19">
        <v>2</v>
      </c>
      <c r="BR88" s="19">
        <v>11</v>
      </c>
      <c r="BS88" s="19">
        <v>2</v>
      </c>
      <c r="BT88" s="19">
        <v>0</v>
      </c>
      <c r="BU88" s="19">
        <v>0</v>
      </c>
      <c r="BV88" s="19">
        <v>0</v>
      </c>
      <c r="BW88" s="19">
        <v>16</v>
      </c>
      <c r="BX88" s="19">
        <v>0</v>
      </c>
      <c r="BY88" s="19">
        <v>0</v>
      </c>
      <c r="BZ88" s="19">
        <v>0</v>
      </c>
      <c r="CA88" s="19">
        <v>0</v>
      </c>
      <c r="CB88" s="19">
        <v>0</v>
      </c>
      <c r="CC88" s="19">
        <v>0</v>
      </c>
      <c r="CD88" s="19">
        <v>0</v>
      </c>
      <c r="CE88" s="19">
        <v>0</v>
      </c>
      <c r="CF88" s="19">
        <v>0</v>
      </c>
      <c r="CG88" s="19">
        <v>0</v>
      </c>
      <c r="CH88" s="19">
        <v>0</v>
      </c>
      <c r="CI88" s="19">
        <v>2</v>
      </c>
      <c r="CJ88" s="19">
        <v>0</v>
      </c>
      <c r="CK88" s="19">
        <v>0</v>
      </c>
      <c r="CL88" s="19">
        <v>0</v>
      </c>
      <c r="CM88" s="19">
        <v>0</v>
      </c>
      <c r="CN88" s="19">
        <v>10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19">
        <v>0</v>
      </c>
      <c r="CX88" s="19">
        <v>0</v>
      </c>
      <c r="CY88" s="19">
        <v>0</v>
      </c>
      <c r="CZ88" s="19">
        <v>0</v>
      </c>
      <c r="DA88" s="19">
        <v>0</v>
      </c>
      <c r="DB88" s="19">
        <v>0</v>
      </c>
      <c r="DC88" s="19">
        <v>2</v>
      </c>
      <c r="DD88" s="19">
        <v>0</v>
      </c>
      <c r="DE88" s="19">
        <v>1</v>
      </c>
      <c r="DF88" s="19">
        <v>0</v>
      </c>
      <c r="DG88" s="19">
        <v>0</v>
      </c>
      <c r="DH88" s="19">
        <v>0</v>
      </c>
      <c r="DI88" s="19">
        <v>5</v>
      </c>
      <c r="DJ88" s="19">
        <v>0</v>
      </c>
      <c r="DK88" s="19">
        <v>5</v>
      </c>
      <c r="DL88" s="19">
        <v>0</v>
      </c>
      <c r="DM88" s="19">
        <v>0</v>
      </c>
      <c r="DN88" s="19">
        <v>0</v>
      </c>
      <c r="DO88" s="19">
        <v>0</v>
      </c>
      <c r="DP88" s="19">
        <v>1</v>
      </c>
      <c r="DQ88" s="19" t="s">
        <v>376</v>
      </c>
      <c r="DR88" s="19">
        <v>1</v>
      </c>
      <c r="DS88" s="19" t="s">
        <v>377</v>
      </c>
      <c r="DT88" s="19" t="s">
        <v>378</v>
      </c>
      <c r="DU88" s="14">
        <v>1</v>
      </c>
      <c r="DV88" s="14">
        <v>1</v>
      </c>
      <c r="DW88" s="14">
        <v>0</v>
      </c>
      <c r="DX88" s="19"/>
      <c r="DY88" s="19"/>
      <c r="DZ88" s="19">
        <v>5537</v>
      </c>
      <c r="EA88" s="19">
        <v>17.84</v>
      </c>
      <c r="EB88" s="19">
        <v>1</v>
      </c>
      <c r="EC88" s="19">
        <v>1</v>
      </c>
      <c r="ED88" s="14">
        <v>4631</v>
      </c>
      <c r="EE88" s="22">
        <v>17.841273000000001</v>
      </c>
      <c r="EF88" s="36"/>
      <c r="EG88" s="36"/>
    </row>
    <row r="89" spans="1:137" s="8" customFormat="1" ht="25.5" x14ac:dyDescent="0.25">
      <c r="A89" s="33" t="s">
        <v>1189</v>
      </c>
      <c r="B89" s="19" t="s">
        <v>134</v>
      </c>
      <c r="C89" s="35" t="s">
        <v>134</v>
      </c>
      <c r="D89" s="35" t="s">
        <v>380</v>
      </c>
      <c r="E89" s="11">
        <v>6</v>
      </c>
      <c r="F89" s="19" t="s">
        <v>379</v>
      </c>
      <c r="G89" s="19" t="s">
        <v>1042</v>
      </c>
      <c r="H89" s="6" t="s">
        <v>1041</v>
      </c>
      <c r="I89" s="19" t="s">
        <v>380</v>
      </c>
      <c r="J89" s="19">
        <v>64300</v>
      </c>
      <c r="K89" s="19" t="s">
        <v>381</v>
      </c>
      <c r="L89" s="19" t="s">
        <v>382</v>
      </c>
      <c r="M89" s="19" t="s">
        <v>383</v>
      </c>
      <c r="N89" s="19" t="s">
        <v>384</v>
      </c>
      <c r="O89" s="19" t="s">
        <v>385</v>
      </c>
      <c r="P89" s="14">
        <v>545427219</v>
      </c>
      <c r="Q89" s="19" t="s">
        <v>386</v>
      </c>
      <c r="R89" s="19" t="s">
        <v>385</v>
      </c>
      <c r="S89" s="14">
        <v>545427219</v>
      </c>
      <c r="T89" s="19" t="s">
        <v>386</v>
      </c>
      <c r="U89" s="19">
        <v>2</v>
      </c>
      <c r="V89" s="19">
        <v>0</v>
      </c>
      <c r="W89" s="61">
        <f t="shared" si="10"/>
        <v>2</v>
      </c>
      <c r="X89" s="19">
        <v>2</v>
      </c>
      <c r="Y89" s="19">
        <v>2</v>
      </c>
      <c r="Z89" s="19">
        <v>0</v>
      </c>
      <c r="AA89" s="19">
        <v>0</v>
      </c>
      <c r="AB89" s="19">
        <v>2</v>
      </c>
      <c r="AC89" s="19"/>
      <c r="AD89" s="19"/>
      <c r="AE89" s="19"/>
      <c r="AF89" s="19">
        <v>2</v>
      </c>
      <c r="AG89" s="19"/>
      <c r="AH89" s="19"/>
      <c r="AI89" s="19"/>
      <c r="AJ89" s="19">
        <v>2</v>
      </c>
      <c r="AK89" s="19"/>
      <c r="AL89" s="19"/>
      <c r="AM89" s="19"/>
      <c r="AN89" s="19">
        <v>1</v>
      </c>
      <c r="AO89" s="19">
        <v>1</v>
      </c>
      <c r="AP89" s="19"/>
      <c r="AQ89" s="19">
        <v>1</v>
      </c>
      <c r="AR89" s="19">
        <v>1</v>
      </c>
      <c r="AS89" s="19">
        <v>1</v>
      </c>
      <c r="AT89" s="19">
        <v>1</v>
      </c>
      <c r="AU89" s="19">
        <v>1</v>
      </c>
      <c r="AV89" s="19">
        <v>2</v>
      </c>
      <c r="AW89" s="19">
        <v>20</v>
      </c>
      <c r="AX89" s="19">
        <v>6</v>
      </c>
      <c r="AY89" s="19">
        <v>4</v>
      </c>
      <c r="AZ89" s="19">
        <v>0</v>
      </c>
      <c r="BA89" s="19">
        <v>7</v>
      </c>
      <c r="BB89" s="19">
        <v>0</v>
      </c>
      <c r="BC89" s="19">
        <v>0</v>
      </c>
      <c r="BD89" s="19">
        <v>0</v>
      </c>
      <c r="BE89" s="19">
        <v>1</v>
      </c>
      <c r="BF89" s="19">
        <v>11</v>
      </c>
      <c r="BG89" s="19">
        <v>1</v>
      </c>
      <c r="BH89" s="19">
        <v>17</v>
      </c>
      <c r="BI89" s="19">
        <v>2</v>
      </c>
      <c r="BJ89" s="19">
        <v>0</v>
      </c>
      <c r="BK89" s="19">
        <v>2</v>
      </c>
      <c r="BL89" s="19">
        <v>0</v>
      </c>
      <c r="BM89" s="19">
        <v>13</v>
      </c>
      <c r="BN89" s="19">
        <v>0</v>
      </c>
      <c r="BO89" s="19">
        <v>0</v>
      </c>
      <c r="BP89" s="19">
        <v>0</v>
      </c>
      <c r="BQ89" s="19">
        <v>7</v>
      </c>
      <c r="BR89" s="19">
        <v>7</v>
      </c>
      <c r="BS89" s="19">
        <v>1</v>
      </c>
      <c r="BT89" s="19">
        <v>2</v>
      </c>
      <c r="BU89" s="19">
        <v>0</v>
      </c>
      <c r="BV89" s="19">
        <v>0</v>
      </c>
      <c r="BW89" s="19">
        <v>3</v>
      </c>
      <c r="BX89" s="19">
        <v>0</v>
      </c>
      <c r="BY89" s="19">
        <v>0</v>
      </c>
      <c r="BZ89" s="19">
        <v>0</v>
      </c>
      <c r="CA89" s="19">
        <v>0</v>
      </c>
      <c r="CB89" s="19">
        <v>0</v>
      </c>
      <c r="CC89" s="19">
        <v>0</v>
      </c>
      <c r="CD89" s="19">
        <v>0</v>
      </c>
      <c r="CE89" s="19">
        <v>0</v>
      </c>
      <c r="CF89" s="19">
        <v>0</v>
      </c>
      <c r="CG89" s="19">
        <v>0</v>
      </c>
      <c r="CH89" s="19">
        <v>0</v>
      </c>
      <c r="CI89" s="19">
        <v>1</v>
      </c>
      <c r="CJ89" s="19">
        <v>0</v>
      </c>
      <c r="CK89" s="19">
        <v>0</v>
      </c>
      <c r="CL89" s="19">
        <v>2</v>
      </c>
      <c r="CM89" s="19">
        <v>0</v>
      </c>
      <c r="CN89" s="19">
        <v>1</v>
      </c>
      <c r="CO89" s="19">
        <v>0</v>
      </c>
      <c r="CP89" s="19">
        <v>0</v>
      </c>
      <c r="CQ89" s="19">
        <v>0</v>
      </c>
      <c r="CR89" s="19">
        <v>0</v>
      </c>
      <c r="CS89" s="19">
        <v>0</v>
      </c>
      <c r="CT89" s="19">
        <v>0</v>
      </c>
      <c r="CU89" s="19">
        <v>0</v>
      </c>
      <c r="CV89" s="19">
        <v>0</v>
      </c>
      <c r="CW89" s="19">
        <v>0</v>
      </c>
      <c r="CX89" s="19">
        <v>0</v>
      </c>
      <c r="CY89" s="19">
        <v>0</v>
      </c>
      <c r="CZ89" s="19">
        <v>0</v>
      </c>
      <c r="DA89" s="19">
        <v>0</v>
      </c>
      <c r="DB89" s="19">
        <v>0</v>
      </c>
      <c r="DC89" s="19">
        <v>0</v>
      </c>
      <c r="DD89" s="19">
        <v>0</v>
      </c>
      <c r="DE89" s="19">
        <v>1</v>
      </c>
      <c r="DF89" s="19">
        <v>0</v>
      </c>
      <c r="DG89" s="19">
        <v>0</v>
      </c>
      <c r="DH89" s="19">
        <v>0</v>
      </c>
      <c r="DI89" s="19">
        <v>0</v>
      </c>
      <c r="DJ89" s="19">
        <v>0</v>
      </c>
      <c r="DK89" s="19">
        <v>0</v>
      </c>
      <c r="DL89" s="19">
        <v>0</v>
      </c>
      <c r="DM89" s="19">
        <v>0</v>
      </c>
      <c r="DN89" s="19">
        <v>0</v>
      </c>
      <c r="DO89" s="19">
        <v>1</v>
      </c>
      <c r="DP89" s="19">
        <v>0</v>
      </c>
      <c r="DQ89" s="19"/>
      <c r="DR89" s="19">
        <v>2</v>
      </c>
      <c r="DS89" s="19"/>
      <c r="DT89" s="19"/>
      <c r="DU89" s="14">
        <v>1</v>
      </c>
      <c r="DV89" s="14">
        <v>1</v>
      </c>
      <c r="DW89" s="14">
        <v>1</v>
      </c>
      <c r="DX89" s="19"/>
      <c r="DY89" s="19"/>
      <c r="DZ89" s="19">
        <v>3305</v>
      </c>
      <c r="EA89" s="19">
        <v>9</v>
      </c>
      <c r="EB89" s="19">
        <v>1</v>
      </c>
      <c r="EC89" s="19">
        <v>1</v>
      </c>
      <c r="ED89" s="14">
        <v>3176</v>
      </c>
      <c r="EE89" s="22">
        <v>9.4929310000000005</v>
      </c>
      <c r="EF89" s="36"/>
      <c r="EG89" s="36"/>
    </row>
    <row r="90" spans="1:137" s="8" customFormat="1" ht="25.5" x14ac:dyDescent="0.25">
      <c r="A90" s="33" t="s">
        <v>1190</v>
      </c>
      <c r="B90" s="19" t="s">
        <v>134</v>
      </c>
      <c r="C90" s="35" t="s">
        <v>134</v>
      </c>
      <c r="D90" s="35" t="s">
        <v>389</v>
      </c>
      <c r="E90" s="11">
        <v>6</v>
      </c>
      <c r="F90" s="19" t="s">
        <v>387</v>
      </c>
      <c r="G90" s="19" t="s">
        <v>1039</v>
      </c>
      <c r="H90" s="6" t="s">
        <v>388</v>
      </c>
      <c r="I90" s="19" t="s">
        <v>389</v>
      </c>
      <c r="J90" s="19">
        <v>64200</v>
      </c>
      <c r="K90" s="19" t="s">
        <v>1053</v>
      </c>
      <c r="L90" s="19" t="s">
        <v>390</v>
      </c>
      <c r="M90" s="19" t="s">
        <v>391</v>
      </c>
      <c r="N90" s="19" t="s">
        <v>213</v>
      </c>
      <c r="O90" s="19" t="s">
        <v>392</v>
      </c>
      <c r="P90" s="14"/>
      <c r="Q90" s="19"/>
      <c r="R90" s="19" t="s">
        <v>393</v>
      </c>
      <c r="S90" s="14">
        <v>547422715</v>
      </c>
      <c r="T90" s="19" t="s">
        <v>394</v>
      </c>
      <c r="U90" s="19">
        <v>3</v>
      </c>
      <c r="V90" s="19">
        <v>0</v>
      </c>
      <c r="W90" s="61">
        <f t="shared" si="10"/>
        <v>3</v>
      </c>
      <c r="X90" s="19">
        <v>3</v>
      </c>
      <c r="Y90" s="19">
        <v>3</v>
      </c>
      <c r="Z90" s="19">
        <v>0</v>
      </c>
      <c r="AA90" s="19">
        <v>0</v>
      </c>
      <c r="AB90" s="19">
        <v>2</v>
      </c>
      <c r="AC90" s="19">
        <v>0</v>
      </c>
      <c r="AD90" s="19">
        <v>1</v>
      </c>
      <c r="AE90" s="19">
        <v>0</v>
      </c>
      <c r="AF90" s="19">
        <v>2</v>
      </c>
      <c r="AG90" s="19"/>
      <c r="AH90" s="19">
        <v>0</v>
      </c>
      <c r="AI90" s="19">
        <v>0</v>
      </c>
      <c r="AJ90" s="19">
        <v>3</v>
      </c>
      <c r="AK90" s="19">
        <v>0</v>
      </c>
      <c r="AL90" s="19">
        <v>0</v>
      </c>
      <c r="AM90" s="19">
        <v>1</v>
      </c>
      <c r="AN90" s="19">
        <v>2</v>
      </c>
      <c r="AO90" s="19">
        <v>0</v>
      </c>
      <c r="AP90" s="19">
        <v>0</v>
      </c>
      <c r="AQ90" s="19">
        <v>1</v>
      </c>
      <c r="AR90" s="19">
        <v>1</v>
      </c>
      <c r="AS90" s="19">
        <v>1</v>
      </c>
      <c r="AT90" s="19">
        <v>1</v>
      </c>
      <c r="AU90" s="19">
        <v>22</v>
      </c>
      <c r="AV90" s="19">
        <v>0</v>
      </c>
      <c r="AW90" s="19">
        <v>15</v>
      </c>
      <c r="AX90" s="19">
        <v>8</v>
      </c>
      <c r="AY90" s="19">
        <v>0</v>
      </c>
      <c r="AZ90" s="19">
        <v>0</v>
      </c>
      <c r="BA90" s="19">
        <v>8</v>
      </c>
      <c r="BB90" s="19">
        <v>16</v>
      </c>
      <c r="BC90" s="19">
        <v>6</v>
      </c>
      <c r="BD90" s="19">
        <v>0</v>
      </c>
      <c r="BE90" s="19">
        <v>9</v>
      </c>
      <c r="BF90" s="19">
        <v>9</v>
      </c>
      <c r="BG90" s="19">
        <v>0</v>
      </c>
      <c r="BH90" s="19">
        <v>5</v>
      </c>
      <c r="BI90" s="19">
        <v>0</v>
      </c>
      <c r="BJ90" s="19">
        <v>0</v>
      </c>
      <c r="BK90" s="19">
        <v>4</v>
      </c>
      <c r="BL90" s="19">
        <v>0</v>
      </c>
      <c r="BM90" s="19">
        <v>26</v>
      </c>
      <c r="BN90" s="19">
        <v>0</v>
      </c>
      <c r="BO90" s="19">
        <v>2</v>
      </c>
      <c r="BP90" s="19">
        <v>0</v>
      </c>
      <c r="BQ90" s="19">
        <v>16</v>
      </c>
      <c r="BR90" s="19">
        <v>6</v>
      </c>
      <c r="BS90" s="19">
        <v>0</v>
      </c>
      <c r="BT90" s="19">
        <v>0</v>
      </c>
      <c r="BU90" s="19">
        <v>0</v>
      </c>
      <c r="BV90" s="19">
        <v>0</v>
      </c>
      <c r="BW90" s="19">
        <v>5</v>
      </c>
      <c r="BX90" s="19">
        <v>0</v>
      </c>
      <c r="BY90" s="19">
        <v>2</v>
      </c>
      <c r="BZ90" s="19">
        <v>0</v>
      </c>
      <c r="CA90" s="19">
        <v>0</v>
      </c>
      <c r="CB90" s="19">
        <v>2</v>
      </c>
      <c r="CC90" s="19">
        <v>0</v>
      </c>
      <c r="CD90" s="19">
        <v>0</v>
      </c>
      <c r="CE90" s="19">
        <v>5</v>
      </c>
      <c r="CF90" s="19">
        <v>2</v>
      </c>
      <c r="CG90" s="19">
        <v>0</v>
      </c>
      <c r="CH90" s="19">
        <v>0</v>
      </c>
      <c r="CI90" s="19">
        <v>4</v>
      </c>
      <c r="CJ90" s="19">
        <v>0</v>
      </c>
      <c r="CK90" s="19">
        <v>4</v>
      </c>
      <c r="CL90" s="19">
        <v>6</v>
      </c>
      <c r="CM90" s="19">
        <v>9</v>
      </c>
      <c r="CN90" s="19">
        <v>6</v>
      </c>
      <c r="CO90" s="19">
        <v>0</v>
      </c>
      <c r="CP90" s="19">
        <v>0</v>
      </c>
      <c r="CQ90" s="19">
        <v>0</v>
      </c>
      <c r="CR90" s="19">
        <v>0</v>
      </c>
      <c r="CS90" s="19">
        <v>0</v>
      </c>
      <c r="CT90" s="19">
        <v>0</v>
      </c>
      <c r="CU90" s="19">
        <v>0</v>
      </c>
      <c r="CV90" s="19">
        <v>0</v>
      </c>
      <c r="CW90" s="19">
        <v>0</v>
      </c>
      <c r="CX90" s="19">
        <v>0</v>
      </c>
      <c r="CY90" s="19">
        <v>0</v>
      </c>
      <c r="CZ90" s="19">
        <v>0</v>
      </c>
      <c r="DA90" s="19">
        <v>0</v>
      </c>
      <c r="DB90" s="19">
        <v>1</v>
      </c>
      <c r="DC90" s="19">
        <v>2</v>
      </c>
      <c r="DD90" s="19">
        <v>0</v>
      </c>
      <c r="DE90" s="19">
        <v>0</v>
      </c>
      <c r="DF90" s="19">
        <v>0</v>
      </c>
      <c r="DG90" s="19">
        <v>0</v>
      </c>
      <c r="DH90" s="19">
        <v>0</v>
      </c>
      <c r="DI90" s="19">
        <v>1</v>
      </c>
      <c r="DJ90" s="19">
        <v>1</v>
      </c>
      <c r="DK90" s="19">
        <v>2</v>
      </c>
      <c r="DL90" s="19">
        <v>1</v>
      </c>
      <c r="DM90" s="19">
        <v>0</v>
      </c>
      <c r="DN90" s="19">
        <v>2</v>
      </c>
      <c r="DO90" s="19">
        <v>0</v>
      </c>
      <c r="DP90" s="19">
        <v>1</v>
      </c>
      <c r="DQ90" s="19" t="s">
        <v>395</v>
      </c>
      <c r="DR90" s="19">
        <v>1</v>
      </c>
      <c r="DS90" s="19" t="s">
        <v>396</v>
      </c>
      <c r="DT90" s="19" t="s">
        <v>397</v>
      </c>
      <c r="DU90" s="14">
        <v>1</v>
      </c>
      <c r="DV90" s="14">
        <v>1</v>
      </c>
      <c r="DW90" s="14">
        <v>1</v>
      </c>
      <c r="DX90" s="19" t="s">
        <v>398</v>
      </c>
      <c r="DY90" s="19" t="s">
        <v>399</v>
      </c>
      <c r="DZ90" s="20">
        <v>2400</v>
      </c>
      <c r="EA90" s="19">
        <v>7.2</v>
      </c>
      <c r="EB90" s="19">
        <v>1</v>
      </c>
      <c r="EC90" s="19">
        <v>1</v>
      </c>
      <c r="ED90" s="14">
        <v>2210</v>
      </c>
      <c r="EE90" s="22">
        <v>7.1478830000000002</v>
      </c>
      <c r="EF90" s="36"/>
      <c r="EG90" s="36"/>
    </row>
    <row r="91" spans="1:137" s="8" customFormat="1" x14ac:dyDescent="0.25">
      <c r="A91" s="33" t="s">
        <v>1191</v>
      </c>
      <c r="B91" s="19" t="s">
        <v>134</v>
      </c>
      <c r="C91" s="35" t="s">
        <v>134</v>
      </c>
      <c r="D91" s="35" t="s">
        <v>403</v>
      </c>
      <c r="E91" s="11">
        <v>6</v>
      </c>
      <c r="F91" s="19" t="s">
        <v>400</v>
      </c>
      <c r="G91" s="19" t="s">
        <v>401</v>
      </c>
      <c r="H91" s="6" t="s">
        <v>402</v>
      </c>
      <c r="I91" s="19" t="s">
        <v>403</v>
      </c>
      <c r="J91" s="19">
        <v>64100</v>
      </c>
      <c r="K91" s="19" t="s">
        <v>1058</v>
      </c>
      <c r="L91" s="19" t="s">
        <v>404</v>
      </c>
      <c r="M91" s="19" t="s">
        <v>405</v>
      </c>
      <c r="N91" s="19" t="s">
        <v>213</v>
      </c>
      <c r="O91" s="19" t="s">
        <v>406</v>
      </c>
      <c r="P91" s="14">
        <v>546217398</v>
      </c>
      <c r="Q91" s="19" t="s">
        <v>407</v>
      </c>
      <c r="R91" s="19" t="s">
        <v>408</v>
      </c>
      <c r="S91" s="14">
        <v>546217398</v>
      </c>
      <c r="T91" s="19" t="s">
        <v>409</v>
      </c>
      <c r="U91" s="19">
        <v>2</v>
      </c>
      <c r="V91" s="19">
        <v>1</v>
      </c>
      <c r="W91" s="61">
        <f t="shared" si="10"/>
        <v>3</v>
      </c>
      <c r="X91" s="19">
        <v>2</v>
      </c>
      <c r="Y91" s="19">
        <v>2</v>
      </c>
      <c r="Z91" s="19">
        <v>1</v>
      </c>
      <c r="AA91" s="19">
        <v>1</v>
      </c>
      <c r="AB91" s="19">
        <v>2</v>
      </c>
      <c r="AC91" s="19"/>
      <c r="AD91" s="19"/>
      <c r="AE91" s="19"/>
      <c r="AF91" s="19">
        <v>2</v>
      </c>
      <c r="AG91" s="19"/>
      <c r="AH91" s="19"/>
      <c r="AI91" s="19">
        <v>1</v>
      </c>
      <c r="AJ91" s="19">
        <v>1</v>
      </c>
      <c r="AK91" s="19"/>
      <c r="AL91" s="19"/>
      <c r="AM91" s="19"/>
      <c r="AN91" s="19">
        <v>1</v>
      </c>
      <c r="AO91" s="19">
        <v>1</v>
      </c>
      <c r="AP91" s="19"/>
      <c r="AQ91" s="19">
        <v>1</v>
      </c>
      <c r="AR91" s="19">
        <v>1</v>
      </c>
      <c r="AS91" s="19">
        <v>1</v>
      </c>
      <c r="AT91" s="19">
        <v>1</v>
      </c>
      <c r="AU91" s="19">
        <v>1</v>
      </c>
      <c r="AV91" s="19">
        <v>0</v>
      </c>
      <c r="AW91" s="19"/>
      <c r="AX91" s="19">
        <v>14</v>
      </c>
      <c r="AY91" s="19">
        <v>0</v>
      </c>
      <c r="AZ91" s="19">
        <v>1</v>
      </c>
      <c r="BA91" s="19">
        <v>0</v>
      </c>
      <c r="BB91" s="19"/>
      <c r="BC91" s="19"/>
      <c r="BD91" s="19">
        <v>0</v>
      </c>
      <c r="BE91" s="19"/>
      <c r="BF91" s="19"/>
      <c r="BG91" s="19"/>
      <c r="BH91" s="19"/>
      <c r="BI91" s="19">
        <v>0</v>
      </c>
      <c r="BJ91" s="19">
        <v>0</v>
      </c>
      <c r="BK91" s="19"/>
      <c r="BL91" s="19"/>
      <c r="BM91" s="19"/>
      <c r="BN91" s="19"/>
      <c r="BO91" s="19"/>
      <c r="BP91" s="19"/>
      <c r="BQ91" s="19"/>
      <c r="BR91" s="19"/>
      <c r="BS91" s="19"/>
      <c r="BT91" s="19">
        <v>0</v>
      </c>
      <c r="BU91" s="19"/>
      <c r="BV91" s="19">
        <v>0</v>
      </c>
      <c r="BW91" s="19"/>
      <c r="BX91" s="19"/>
      <c r="BY91" s="19"/>
      <c r="BZ91" s="19">
        <v>0</v>
      </c>
      <c r="CA91" s="19">
        <v>0</v>
      </c>
      <c r="CB91" s="19">
        <v>0</v>
      </c>
      <c r="CC91" s="19">
        <v>0</v>
      </c>
      <c r="CD91" s="19">
        <v>0</v>
      </c>
      <c r="CE91" s="19">
        <v>2</v>
      </c>
      <c r="CF91" s="19">
        <v>0</v>
      </c>
      <c r="CG91" s="19">
        <v>0</v>
      </c>
      <c r="CH91" s="19">
        <v>2</v>
      </c>
      <c r="CI91" s="19"/>
      <c r="CJ91" s="19"/>
      <c r="CK91" s="19"/>
      <c r="CL91" s="19"/>
      <c r="CM91" s="19"/>
      <c r="CN91" s="19"/>
      <c r="CO91" s="19"/>
      <c r="CP91" s="19">
        <v>0</v>
      </c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>
        <v>9</v>
      </c>
      <c r="DP91" s="19">
        <v>1</v>
      </c>
      <c r="DQ91" s="19" t="s">
        <v>410</v>
      </c>
      <c r="DR91" s="19">
        <v>3</v>
      </c>
      <c r="DS91" s="19"/>
      <c r="DT91" s="19" t="s">
        <v>411</v>
      </c>
      <c r="DU91" s="14">
        <v>1</v>
      </c>
      <c r="DV91" s="14">
        <v>1</v>
      </c>
      <c r="DW91" s="14">
        <v>1</v>
      </c>
      <c r="DX91" s="19"/>
      <c r="DY91" s="19"/>
      <c r="DZ91" s="19">
        <v>3535</v>
      </c>
      <c r="EA91" s="19">
        <v>13.6</v>
      </c>
      <c r="EB91" s="19">
        <v>1</v>
      </c>
      <c r="EC91" s="19">
        <v>1</v>
      </c>
      <c r="ED91" s="14">
        <v>2070</v>
      </c>
      <c r="EE91" s="22">
        <v>13.599223</v>
      </c>
      <c r="EF91" s="36"/>
      <c r="EG91" s="36"/>
    </row>
    <row r="92" spans="1:137" s="8" customFormat="1" x14ac:dyDescent="0.25">
      <c r="A92" s="33" t="s">
        <v>1192</v>
      </c>
      <c r="B92" s="19" t="s">
        <v>134</v>
      </c>
      <c r="C92" s="35" t="s">
        <v>134</v>
      </c>
      <c r="D92" s="35" t="s">
        <v>415</v>
      </c>
      <c r="E92" s="11">
        <v>6</v>
      </c>
      <c r="F92" s="19" t="s">
        <v>412</v>
      </c>
      <c r="G92" s="19" t="s">
        <v>413</v>
      </c>
      <c r="H92" s="6" t="s">
        <v>414</v>
      </c>
      <c r="I92" s="19" t="s">
        <v>415</v>
      </c>
      <c r="J92" s="19">
        <v>62100</v>
      </c>
      <c r="K92" s="19" t="s">
        <v>311</v>
      </c>
      <c r="L92" s="19" t="s">
        <v>416</v>
      </c>
      <c r="M92" s="19" t="s">
        <v>417</v>
      </c>
      <c r="N92" s="19" t="s">
        <v>213</v>
      </c>
      <c r="O92" s="19" t="s">
        <v>418</v>
      </c>
      <c r="P92" s="14">
        <v>451226697</v>
      </c>
      <c r="Q92" s="19" t="s">
        <v>419</v>
      </c>
      <c r="R92" s="19" t="s">
        <v>418</v>
      </c>
      <c r="S92" s="14">
        <v>451226697</v>
      </c>
      <c r="T92" s="19" t="s">
        <v>419</v>
      </c>
      <c r="U92" s="19">
        <v>3</v>
      </c>
      <c r="V92" s="19">
        <v>2</v>
      </c>
      <c r="W92" s="61">
        <f t="shared" si="10"/>
        <v>5</v>
      </c>
      <c r="X92" s="19">
        <v>3</v>
      </c>
      <c r="Y92" s="19">
        <v>3</v>
      </c>
      <c r="Z92" s="19">
        <v>1</v>
      </c>
      <c r="AA92" s="19">
        <v>1</v>
      </c>
      <c r="AB92" s="19">
        <v>1</v>
      </c>
      <c r="AC92" s="19">
        <v>0</v>
      </c>
      <c r="AD92" s="19">
        <v>1</v>
      </c>
      <c r="AE92" s="19">
        <v>0</v>
      </c>
      <c r="AF92" s="19">
        <v>2</v>
      </c>
      <c r="AG92" s="19">
        <v>0</v>
      </c>
      <c r="AH92" s="19">
        <v>0</v>
      </c>
      <c r="AI92" s="19">
        <v>2</v>
      </c>
      <c r="AJ92" s="19">
        <v>1</v>
      </c>
      <c r="AK92" s="19">
        <v>0</v>
      </c>
      <c r="AL92" s="19">
        <v>0</v>
      </c>
      <c r="AM92" s="19">
        <v>1</v>
      </c>
      <c r="AN92" s="19">
        <v>1</v>
      </c>
      <c r="AO92" s="19">
        <v>0</v>
      </c>
      <c r="AP92" s="19">
        <v>1</v>
      </c>
      <c r="AQ92" s="19">
        <v>1</v>
      </c>
      <c r="AR92" s="19">
        <v>1</v>
      </c>
      <c r="AS92" s="19">
        <v>0</v>
      </c>
      <c r="AT92" s="19">
        <v>1</v>
      </c>
      <c r="AU92" s="19">
        <v>2</v>
      </c>
      <c r="AV92" s="19">
        <v>0</v>
      </c>
      <c r="AW92" s="19">
        <v>26</v>
      </c>
      <c r="AX92" s="19">
        <v>17</v>
      </c>
      <c r="AY92" s="19">
        <v>0</v>
      </c>
      <c r="AZ92" s="19">
        <v>11</v>
      </c>
      <c r="BA92" s="19">
        <v>2</v>
      </c>
      <c r="BB92" s="19">
        <v>21</v>
      </c>
      <c r="BC92" s="19">
        <v>4</v>
      </c>
      <c r="BD92" s="19">
        <v>0</v>
      </c>
      <c r="BE92" s="19">
        <v>5</v>
      </c>
      <c r="BF92" s="19">
        <v>18</v>
      </c>
      <c r="BG92" s="19">
        <v>4</v>
      </c>
      <c r="BH92" s="19">
        <v>22</v>
      </c>
      <c r="BI92" s="19">
        <v>0</v>
      </c>
      <c r="BJ92" s="19">
        <v>0</v>
      </c>
      <c r="BK92" s="19">
        <v>8</v>
      </c>
      <c r="BL92" s="19">
        <v>4</v>
      </c>
      <c r="BM92" s="19">
        <v>35</v>
      </c>
      <c r="BN92" s="19">
        <v>4</v>
      </c>
      <c r="BO92" s="19">
        <v>0</v>
      </c>
      <c r="BP92" s="19">
        <v>0</v>
      </c>
      <c r="BQ92" s="19"/>
      <c r="BR92" s="19">
        <v>3</v>
      </c>
      <c r="BS92" s="19">
        <v>4</v>
      </c>
      <c r="BT92" s="19">
        <v>0</v>
      </c>
      <c r="BU92" s="19">
        <v>11</v>
      </c>
      <c r="BV92" s="19">
        <v>2</v>
      </c>
      <c r="BW92" s="19">
        <v>12</v>
      </c>
      <c r="BX92" s="19">
        <v>0</v>
      </c>
      <c r="BY92" s="19">
        <v>0</v>
      </c>
      <c r="BZ92" s="19">
        <v>0</v>
      </c>
      <c r="CA92" s="19">
        <v>0</v>
      </c>
      <c r="CB92" s="19">
        <v>0</v>
      </c>
      <c r="CC92" s="19">
        <v>0</v>
      </c>
      <c r="CD92" s="19">
        <v>0</v>
      </c>
      <c r="CE92" s="19">
        <v>1</v>
      </c>
      <c r="CF92" s="19">
        <v>0</v>
      </c>
      <c r="CG92" s="19">
        <v>0</v>
      </c>
      <c r="CH92" s="19">
        <v>0</v>
      </c>
      <c r="CI92" s="19">
        <v>3</v>
      </c>
      <c r="CJ92" s="19">
        <v>0</v>
      </c>
      <c r="CK92" s="19">
        <v>2</v>
      </c>
      <c r="CL92" s="19">
        <v>4</v>
      </c>
      <c r="CM92" s="19">
        <v>52</v>
      </c>
      <c r="CN92" s="19">
        <v>4</v>
      </c>
      <c r="CO92" s="19">
        <v>0</v>
      </c>
      <c r="CP92" s="19">
        <v>0</v>
      </c>
      <c r="CQ92" s="19">
        <v>0</v>
      </c>
      <c r="CR92" s="19">
        <v>0</v>
      </c>
      <c r="CS92" s="19">
        <v>0</v>
      </c>
      <c r="CT92" s="19">
        <v>0</v>
      </c>
      <c r="CU92" s="19">
        <v>0</v>
      </c>
      <c r="CV92" s="19">
        <v>0</v>
      </c>
      <c r="CW92" s="19">
        <v>0</v>
      </c>
      <c r="CX92" s="19">
        <v>0</v>
      </c>
      <c r="CY92" s="19">
        <v>0</v>
      </c>
      <c r="CZ92" s="19">
        <v>0</v>
      </c>
      <c r="DA92" s="19">
        <v>0</v>
      </c>
      <c r="DB92" s="19">
        <v>0</v>
      </c>
      <c r="DC92" s="19">
        <v>0</v>
      </c>
      <c r="DD92" s="19">
        <v>0</v>
      </c>
      <c r="DE92" s="19">
        <v>0</v>
      </c>
      <c r="DF92" s="19">
        <v>0</v>
      </c>
      <c r="DG92" s="19">
        <v>0</v>
      </c>
      <c r="DH92" s="19">
        <v>0</v>
      </c>
      <c r="DI92" s="19">
        <v>2</v>
      </c>
      <c r="DJ92" s="19">
        <v>0</v>
      </c>
      <c r="DK92" s="19">
        <v>4</v>
      </c>
      <c r="DL92" s="19">
        <v>0</v>
      </c>
      <c r="DM92" s="19">
        <v>0</v>
      </c>
      <c r="DN92" s="19">
        <v>3</v>
      </c>
      <c r="DO92" s="19">
        <v>0</v>
      </c>
      <c r="DP92" s="19">
        <v>0</v>
      </c>
      <c r="DQ92" s="19"/>
      <c r="DR92" s="19">
        <v>1</v>
      </c>
      <c r="DS92" s="19"/>
      <c r="DT92" s="19"/>
      <c r="DU92" s="14">
        <v>1</v>
      </c>
      <c r="DV92" s="14">
        <v>1</v>
      </c>
      <c r="DW92" s="14">
        <v>1</v>
      </c>
      <c r="DX92" s="19"/>
      <c r="DY92" s="19"/>
      <c r="DZ92" s="19"/>
      <c r="EA92" s="19"/>
      <c r="EB92" s="19"/>
      <c r="EC92" s="19"/>
      <c r="ED92" s="14">
        <v>999</v>
      </c>
      <c r="EE92" s="22">
        <v>2.4461029999999999</v>
      </c>
      <c r="EF92" s="36"/>
      <c r="EG92" s="36"/>
    </row>
    <row r="93" spans="1:137" s="8" customFormat="1" ht="38.25" x14ac:dyDescent="0.25">
      <c r="A93" s="33" t="s">
        <v>1193</v>
      </c>
      <c r="B93" s="19" t="s">
        <v>134</v>
      </c>
      <c r="C93" s="35" t="s">
        <v>134</v>
      </c>
      <c r="D93" s="35" t="s">
        <v>422</v>
      </c>
      <c r="E93" s="11">
        <v>6</v>
      </c>
      <c r="F93" s="19" t="s">
        <v>420</v>
      </c>
      <c r="G93" s="19" t="s">
        <v>421</v>
      </c>
      <c r="H93" s="6" t="s">
        <v>1044</v>
      </c>
      <c r="I93" s="19" t="s">
        <v>422</v>
      </c>
      <c r="J93" s="19">
        <v>62100</v>
      </c>
      <c r="K93" s="19" t="s">
        <v>311</v>
      </c>
      <c r="L93" s="19" t="s">
        <v>423</v>
      </c>
      <c r="M93" s="19" t="s">
        <v>424</v>
      </c>
      <c r="N93" s="19" t="s">
        <v>213</v>
      </c>
      <c r="O93" s="19" t="s">
        <v>425</v>
      </c>
      <c r="P93" s="14">
        <v>541237257</v>
      </c>
      <c r="Q93" s="19" t="s">
        <v>426</v>
      </c>
      <c r="R93" s="19" t="s">
        <v>425</v>
      </c>
      <c r="S93" s="14">
        <v>541237257</v>
      </c>
      <c r="T93" s="19" t="s">
        <v>426</v>
      </c>
      <c r="U93" s="19">
        <v>1</v>
      </c>
      <c r="V93" s="19">
        <v>1</v>
      </c>
      <c r="W93" s="61">
        <f t="shared" si="10"/>
        <v>2</v>
      </c>
      <c r="X93" s="19">
        <v>1</v>
      </c>
      <c r="Y93" s="19">
        <v>1</v>
      </c>
      <c r="Z93" s="19">
        <v>1</v>
      </c>
      <c r="AA93" s="19">
        <v>1</v>
      </c>
      <c r="AB93" s="19">
        <v>1</v>
      </c>
      <c r="AC93" s="19">
        <v>0</v>
      </c>
      <c r="AD93" s="19">
        <v>0</v>
      </c>
      <c r="AE93" s="19">
        <v>0</v>
      </c>
      <c r="AF93" s="19">
        <v>1</v>
      </c>
      <c r="AG93" s="19">
        <v>0</v>
      </c>
      <c r="AH93" s="19">
        <v>0</v>
      </c>
      <c r="AI93" s="19">
        <v>0</v>
      </c>
      <c r="AJ93" s="19">
        <v>1</v>
      </c>
      <c r="AK93" s="19">
        <v>0</v>
      </c>
      <c r="AL93" s="19">
        <v>0</v>
      </c>
      <c r="AM93" s="19">
        <v>0</v>
      </c>
      <c r="AN93" s="19">
        <v>1</v>
      </c>
      <c r="AO93" s="19">
        <v>0</v>
      </c>
      <c r="AP93" s="19">
        <v>0</v>
      </c>
      <c r="AQ93" s="19">
        <v>1</v>
      </c>
      <c r="AR93" s="19">
        <v>1</v>
      </c>
      <c r="AS93" s="19">
        <v>0</v>
      </c>
      <c r="AT93" s="19">
        <v>1</v>
      </c>
      <c r="AU93" s="19">
        <v>1</v>
      </c>
      <c r="AV93" s="19">
        <v>0</v>
      </c>
      <c r="AW93" s="19">
        <v>1</v>
      </c>
      <c r="AX93" s="19">
        <v>1</v>
      </c>
      <c r="AY93" s="19">
        <v>0</v>
      </c>
      <c r="AZ93" s="19">
        <v>1</v>
      </c>
      <c r="BA93" s="19">
        <v>0</v>
      </c>
      <c r="BB93" s="19">
        <v>0</v>
      </c>
      <c r="BC93" s="19">
        <v>1</v>
      </c>
      <c r="BD93" s="19">
        <v>0</v>
      </c>
      <c r="BE93" s="19">
        <v>0</v>
      </c>
      <c r="BF93" s="19">
        <v>4</v>
      </c>
      <c r="BG93" s="19">
        <v>1</v>
      </c>
      <c r="BH93" s="19">
        <v>0</v>
      </c>
      <c r="BI93" s="19">
        <v>0</v>
      </c>
      <c r="BJ93" s="19">
        <v>0</v>
      </c>
      <c r="BK93" s="19">
        <v>1</v>
      </c>
      <c r="BL93" s="19">
        <v>0</v>
      </c>
      <c r="BM93" s="19">
        <v>3</v>
      </c>
      <c r="BN93" s="19">
        <v>0</v>
      </c>
      <c r="BO93" s="19">
        <v>2</v>
      </c>
      <c r="BP93" s="19">
        <v>0</v>
      </c>
      <c r="BQ93" s="19">
        <v>1</v>
      </c>
      <c r="BR93" s="19">
        <v>1</v>
      </c>
      <c r="BS93" s="19">
        <v>0</v>
      </c>
      <c r="BT93" s="19">
        <v>0</v>
      </c>
      <c r="BU93" s="19">
        <v>1</v>
      </c>
      <c r="BV93" s="19">
        <v>0</v>
      </c>
      <c r="BW93" s="19">
        <v>1</v>
      </c>
      <c r="BX93" s="19">
        <v>0</v>
      </c>
      <c r="BY93" s="19">
        <v>0</v>
      </c>
      <c r="BZ93" s="19">
        <v>0</v>
      </c>
      <c r="CA93" s="19">
        <v>0</v>
      </c>
      <c r="CB93" s="19">
        <v>0</v>
      </c>
      <c r="CC93" s="19">
        <v>0</v>
      </c>
      <c r="CD93" s="19">
        <v>0</v>
      </c>
      <c r="CE93" s="19">
        <v>0</v>
      </c>
      <c r="CF93" s="19">
        <v>0</v>
      </c>
      <c r="CG93" s="19">
        <v>0</v>
      </c>
      <c r="CH93" s="19">
        <v>2</v>
      </c>
      <c r="CI93" s="19">
        <v>0</v>
      </c>
      <c r="CJ93" s="19">
        <v>0</v>
      </c>
      <c r="CK93" s="19">
        <v>0</v>
      </c>
      <c r="CL93" s="19">
        <v>0</v>
      </c>
      <c r="CM93" s="19">
        <v>1</v>
      </c>
      <c r="CN93" s="19">
        <v>0</v>
      </c>
      <c r="CO93" s="19">
        <v>0</v>
      </c>
      <c r="CP93" s="19">
        <v>0</v>
      </c>
      <c r="CQ93" s="19">
        <v>0</v>
      </c>
      <c r="CR93" s="19">
        <v>0</v>
      </c>
      <c r="CS93" s="19">
        <v>0</v>
      </c>
      <c r="CT93" s="19">
        <v>0</v>
      </c>
      <c r="CU93" s="19">
        <v>0</v>
      </c>
      <c r="CV93" s="19">
        <v>0</v>
      </c>
      <c r="CW93" s="19">
        <v>0</v>
      </c>
      <c r="CX93" s="19">
        <v>0</v>
      </c>
      <c r="CY93" s="19">
        <v>0</v>
      </c>
      <c r="CZ93" s="19">
        <v>0</v>
      </c>
      <c r="DA93" s="19">
        <v>0</v>
      </c>
      <c r="DB93" s="19">
        <v>0</v>
      </c>
      <c r="DC93" s="19">
        <v>0</v>
      </c>
      <c r="DD93" s="19">
        <v>0</v>
      </c>
      <c r="DE93" s="19">
        <v>0</v>
      </c>
      <c r="DF93" s="19">
        <v>0</v>
      </c>
      <c r="DG93" s="19">
        <v>0</v>
      </c>
      <c r="DH93" s="19">
        <v>0</v>
      </c>
      <c r="DI93" s="19">
        <v>0</v>
      </c>
      <c r="DJ93" s="19">
        <v>0</v>
      </c>
      <c r="DK93" s="19">
        <v>0</v>
      </c>
      <c r="DL93" s="19">
        <v>0</v>
      </c>
      <c r="DM93" s="19">
        <v>0</v>
      </c>
      <c r="DN93" s="19">
        <v>1</v>
      </c>
      <c r="DO93" s="19">
        <v>0</v>
      </c>
      <c r="DP93" s="19">
        <v>1</v>
      </c>
      <c r="DQ93" s="19" t="s">
        <v>427</v>
      </c>
      <c r="DR93" s="19">
        <v>2</v>
      </c>
      <c r="DS93" s="19" t="s">
        <v>428</v>
      </c>
      <c r="DT93" s="19" t="s">
        <v>429</v>
      </c>
      <c r="DU93" s="14">
        <v>1</v>
      </c>
      <c r="DV93" s="14">
        <v>1</v>
      </c>
      <c r="DW93" s="14">
        <v>1</v>
      </c>
      <c r="DX93" s="19"/>
      <c r="DY93" s="19"/>
      <c r="DZ93" s="19"/>
      <c r="EA93" s="19"/>
      <c r="EB93" s="19"/>
      <c r="EC93" s="19"/>
      <c r="ED93" s="14">
        <v>452</v>
      </c>
      <c r="EE93" s="22">
        <v>3.0645229999999999</v>
      </c>
      <c r="EF93" s="36"/>
      <c r="EG93" s="36"/>
    </row>
    <row r="94" spans="1:137" x14ac:dyDescent="0.25">
      <c r="P94" s="13"/>
    </row>
    <row r="95" spans="1:137" x14ac:dyDescent="0.25">
      <c r="U95" s="56" t="e">
        <f>SUM(#REF!)</f>
        <v>#REF!</v>
      </c>
      <c r="X95" s="56" t="e">
        <f>SUM(#REF!,#REF!)</f>
        <v>#REF!</v>
      </c>
      <c r="Y95" s="56" t="e">
        <f>SUM(#REF!,#REF!)</f>
        <v>#REF!</v>
      </c>
    </row>
    <row r="100" spans="16:16" x14ac:dyDescent="0.25">
      <c r="P100" s="13"/>
    </row>
  </sheetData>
  <mergeCells count="19">
    <mergeCell ref="A1:A2"/>
    <mergeCell ref="C1:C2"/>
    <mergeCell ref="D1:D2"/>
    <mergeCell ref="AK1:AP1"/>
    <mergeCell ref="AQ1:AT1"/>
    <mergeCell ref="AH1:AJ1"/>
    <mergeCell ref="F1:T1"/>
    <mergeCell ref="B1:B2"/>
    <mergeCell ref="E1:E2"/>
    <mergeCell ref="U1:V1"/>
    <mergeCell ref="X1:AA1"/>
    <mergeCell ref="AC1:AG1"/>
    <mergeCell ref="ED1:EG1"/>
    <mergeCell ref="DZ1:EC1"/>
    <mergeCell ref="AU1:CH1"/>
    <mergeCell ref="CI1:DD1"/>
    <mergeCell ref="DE1:DM1"/>
    <mergeCell ref="DP1:DT1"/>
    <mergeCell ref="DU1:DY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 - Dotazník pro SÚ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2012-09-03T08:00:06Z</dcterms:modified>
</cp:coreProperties>
</file>