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0" i="4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<sst xmlns="http://schemas.openxmlformats.org/spreadsheetml/2006/main" count="673" uniqueCount="531">
  <si>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</si>
  <si>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</si>
  <si>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</si>
  <si>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</si>
  <si>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</si>
  <si>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</si>
  <si>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</si>
  <si>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</si>
  <si>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</si>
  <si>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</si>
  <si>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</si>
  <si>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</si>
  <si>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</si>
  <si>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</si>
  <si>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</si>
  <si>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</si>
  <si>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</si>
  <si>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</si>
  <si>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</si>
  <si>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</si>
  <si>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</si>
  <si>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</si>
  <si>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</si>
  <si>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</si>
  <si>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</si>
  <si>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</si>
  <si>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</si>
  <si>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</si>
  <si>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</si>
  <si>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</si>
  <si>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</si>
  <si>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</si>
  <si>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</si>
  <si>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</si>
  <si>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</si>
  <si>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</si>
  <si>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</si>
  <si>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</si>
  <si>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</si>
  <si>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</si>
  <si>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</si>
  <si>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</si>
  <si>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</si>
  <si>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</si>
  <si>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</si>
  <si>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</si>
  <si>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</si>
  <si>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</si>
  <si>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</si>
  <si>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</si>
  <si>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</si>
  <si>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</si>
  <si>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</si>
  <si>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</si>
  <si>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</si>
  <si>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</si>
  <si>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</si>
  <si>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</si>
  <si>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</si>
  <si>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</si>
  <si>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</si>
  <si>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</si>
  <si>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</si>
  <si>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</si>
  <si>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</si>
  <si>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</si>
  <si>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</si>
  <si>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</si>
  <si>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</si>
  <si>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</si>
  <si>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</si>
  <si>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</si>
  <si>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</si>
  <si>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</si>
  <si>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</si>
  <si>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</si>
  <si>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</si>
  <si>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</si>
  <si>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</si>
  <si>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</si>
  <si>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</si>
  <si>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</si>
  <si>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</si>
  <si>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</si>
  <si>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</si>
  <si>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</si>
  <si>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</si>
  <si>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</si>
  <si>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</si>
  <si>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</si>
  <si>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</si>
  <si>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</si>
  <si>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</si>
  <si>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</si>
  <si>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</si>
  <si>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</si>
  <si>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</si>
  <si>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</si>
  <si>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</si>
  <si>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</si>
  <si>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</si>
  <si>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</si>
  <si>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</si>
  <si>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</si>
  <si>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</si>
  <si>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</si>
  <si>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</si>
  <si>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</si>
  <si>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</si>
  <si>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</si>
  <si>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</si>
  <si>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</si>
  <si>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</si>
  <si>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</si>
  <si>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</si>
  <si>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</si>
  <si>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</si>
  <si>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</si>
  <si>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</si>
  <si>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</si>
  <si>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</si>
  <si>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</si>
  <si>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</si>
  <si>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</si>
  <si>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</si>
  <si>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</si>
  <si>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</si>
  <si>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</si>
  <si>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</si>
  <si>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</si>
  <si>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</si>
  <si>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</si>
  <si>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</si>
  <si>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</si>
  <si>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</si>
  <si>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</si>
  <si>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</si>
  <si>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</si>
  <si>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</si>
  <si>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</si>
  <si>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</si>
  <si>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</si>
  <si>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</si>
  <si>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</si>
  <si>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</si>
  <si>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</si>
  <si>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</si>
  <si>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</si>
  <si>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</si>
  <si>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</si>
  <si>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</si>
  <si>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</si>
  <si>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</si>
  <si>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</si>
  <si>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</si>
  <si>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</si>
  <si>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</si>
  <si>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</si>
  <si>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</si>
  <si>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</si>
  <si>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</si>
  <si>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</si>
  <si>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</si>
  <si>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</si>
  <si>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</si>
  <si>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Ing.</t>
  </si>
  <si>
    <t>Stavební úřad</t>
  </si>
  <si>
    <t>-</t>
  </si>
  <si>
    <t>Odbor výstavby a územního plánování</t>
  </si>
  <si>
    <t>Odbor výstavby</t>
  </si>
  <si>
    <t>Bc.</t>
  </si>
  <si>
    <t>Lukáš</t>
  </si>
  <si>
    <t>Hana</t>
  </si>
  <si>
    <t>Ing. arch.</t>
  </si>
  <si>
    <t>Jiří</t>
  </si>
  <si>
    <t>Václav</t>
  </si>
  <si>
    <t>Anna</t>
  </si>
  <si>
    <t>Stavební odbor</t>
  </si>
  <si>
    <t>Jarmila</t>
  </si>
  <si>
    <t>Roman</t>
  </si>
  <si>
    <t>Eva</t>
  </si>
  <si>
    <t>Odbor stavební</t>
  </si>
  <si>
    <t>Jana</t>
  </si>
  <si>
    <t>Milena</t>
  </si>
  <si>
    <t>nejsou</t>
  </si>
  <si>
    <t>Hortová</t>
  </si>
  <si>
    <t>Lenka</t>
  </si>
  <si>
    <t>Ludmila</t>
  </si>
  <si>
    <t>Ilona</t>
  </si>
  <si>
    <t>Mariánské náměstí</t>
  </si>
  <si>
    <t>Zdeňka</t>
  </si>
  <si>
    <t>Dvořáková</t>
  </si>
  <si>
    <t>Ivana</t>
  </si>
  <si>
    <t>Palackého náměstí</t>
  </si>
  <si>
    <t>David</t>
  </si>
  <si>
    <t>Alena</t>
  </si>
  <si>
    <t>Bohumil</t>
  </si>
  <si>
    <t>Libuše</t>
  </si>
  <si>
    <t>Soňa</t>
  </si>
  <si>
    <t>metodické pokyny</t>
  </si>
  <si>
    <t>Lucie</t>
  </si>
  <si>
    <t>Jitka</t>
  </si>
  <si>
    <t>Dlouhá</t>
  </si>
  <si>
    <t>Markéta</t>
  </si>
  <si>
    <t>Renata</t>
  </si>
  <si>
    <t>Krejčová</t>
  </si>
  <si>
    <t>Pavlíčková</t>
  </si>
  <si>
    <t>Karin</t>
  </si>
  <si>
    <t>Odbor Stavební úřad</t>
  </si>
  <si>
    <t>Vlastimil</t>
  </si>
  <si>
    <t>Naděžda</t>
  </si>
  <si>
    <t>Kateřina</t>
  </si>
  <si>
    <t>Odbor výstavby a územního rozvoje</t>
  </si>
  <si>
    <t>Kubíček</t>
  </si>
  <si>
    <t>Taťána</t>
  </si>
  <si>
    <t>Brno 2</t>
  </si>
  <si>
    <t>Odbor územního a stavebního řízení</t>
  </si>
  <si>
    <t>Brno</t>
  </si>
  <si>
    <t>Brno-střed</t>
  </si>
  <si>
    <t>Úřad městské části Brno-střed</t>
  </si>
  <si>
    <t>Měnínská</t>
  </si>
  <si>
    <t>524/4</t>
  </si>
  <si>
    <t>Brno 1</t>
  </si>
  <si>
    <t>qykbwe7</t>
  </si>
  <si>
    <t>podatelna@stred.brno.cz</t>
  </si>
  <si>
    <t>Synek</t>
  </si>
  <si>
    <t>synek@stred.brno.cz</t>
  </si>
  <si>
    <t>Krásová</t>
  </si>
  <si>
    <t>krasova@stred.brno.cz</t>
  </si>
  <si>
    <t>odpovídá kvalitě právních předpisů na úseku územ.říz.a st.řádu</t>
  </si>
  <si>
    <t>zlepšení aplikace novely staveb.zákona + provád.předpisů</t>
  </si>
  <si>
    <t>Brno-Žabovřesky</t>
  </si>
  <si>
    <t>Úřad městské části Brno-Žabovřesky</t>
  </si>
  <si>
    <t>Horova</t>
  </si>
  <si>
    <t>1623/28</t>
  </si>
  <si>
    <t>Brno 16</t>
  </si>
  <si>
    <t>n97byjq</t>
  </si>
  <si>
    <t>podatelna@zabovresky.cz</t>
  </si>
  <si>
    <t>Havlík</t>
  </si>
  <si>
    <t>havlik@zabovresky.cz</t>
  </si>
  <si>
    <t>vodoprávní orgán a pozemních komunikací</t>
  </si>
  <si>
    <t>výkonnější PC a elektronické sítě</t>
  </si>
  <si>
    <t>Brno-Královo Pole</t>
  </si>
  <si>
    <t>Úřad městské části Brno-Královo Pole</t>
  </si>
  <si>
    <t>Palackého třída</t>
  </si>
  <si>
    <t>1365/59</t>
  </si>
  <si>
    <t>Brno 12</t>
  </si>
  <si>
    <t>xyxbwjb</t>
  </si>
  <si>
    <t>podatelna@krpole.brno.cz</t>
  </si>
  <si>
    <t>Pillerová</t>
  </si>
  <si>
    <t>pillerova@krpole.brno.cz</t>
  </si>
  <si>
    <t>Speciální silniční a vodoprávní úřad, přidělování evidečních čísel na budovy</t>
  </si>
  <si>
    <t>Vytvořit jednotné vzory rozhodnutí pro všsechny stavební úřady, jednotný program pro agendu stavbeního úřadu</t>
  </si>
  <si>
    <t>Brno-sever</t>
  </si>
  <si>
    <t>Úřad městské části Brno-sever</t>
  </si>
  <si>
    <t>Bratislavská</t>
  </si>
  <si>
    <t>251/70</t>
  </si>
  <si>
    <t>cqubvxs</t>
  </si>
  <si>
    <t>info@sever.brno.cz</t>
  </si>
  <si>
    <t>Šindler</t>
  </si>
  <si>
    <t>sindler.vlastimil@sever.brno.cz</t>
  </si>
  <si>
    <t>Kalinová</t>
  </si>
  <si>
    <t>kalinova.lenka@sever.brno.cz</t>
  </si>
  <si>
    <t>speciální stavební úřad a silniční správní úřad dle zákona č.13/1997 Sb. (cca 15 %), vodoprávní úřad dle zákona č.254/2001 Sb. (cca 2 %)</t>
  </si>
  <si>
    <t>1. Materiální zázemí - dobré podmínky. 2. Promísení výkonu státní správy a samosprávy (a z toho vyplývající střet zájmů a podjatost) - nepříznivé podmínky</t>
  </si>
  <si>
    <t>zcela oddělit výkon přenesené působnosti státní správy od výkonu samosprávy</t>
  </si>
  <si>
    <t>mohou být i písemné metodické pokyny</t>
  </si>
  <si>
    <t>Více metodické pomoci, vždyť téměř vůbec žádná není.</t>
  </si>
  <si>
    <t>Brno-Židenice</t>
  </si>
  <si>
    <t>Úřad městské části Brno-Židenice</t>
  </si>
  <si>
    <t>Gajdošova</t>
  </si>
  <si>
    <t>4392/7</t>
  </si>
  <si>
    <t>Brno 15</t>
  </si>
  <si>
    <t>rnpbwhi</t>
  </si>
  <si>
    <t>Provazníková</t>
  </si>
  <si>
    <t>provaznikova@zidenice.brno.cz</t>
  </si>
  <si>
    <t>Janáček</t>
  </si>
  <si>
    <t>janacek@zidenice.brno.cz</t>
  </si>
  <si>
    <t>soecuální stavební úřad - odbor dopravy</t>
  </si>
  <si>
    <t>Brno-Černovice</t>
  </si>
  <si>
    <t>Úřad městské části Brno-Černovice</t>
  </si>
  <si>
    <t>Bolzanova</t>
  </si>
  <si>
    <t>763/1</t>
  </si>
  <si>
    <t>Brno 18</t>
  </si>
  <si>
    <t>bs3bz7t</t>
  </si>
  <si>
    <t>Nosálová</t>
  </si>
  <si>
    <t>nosalova.hana@cernovice.brno.cz</t>
  </si>
  <si>
    <t>Brno-jih</t>
  </si>
  <si>
    <t>Úřad městské části Brno-jih</t>
  </si>
  <si>
    <t>152/13</t>
  </si>
  <si>
    <t>Brno 17</t>
  </si>
  <si>
    <t>xphb8g8</t>
  </si>
  <si>
    <t>epodatelna@brno-jih.cz</t>
  </si>
  <si>
    <t>Ivičičová</t>
  </si>
  <si>
    <t>renata.ivicicova@brno-jih.cz</t>
  </si>
  <si>
    <t>Silniční správní úřad + speciální stavební úřad - zák.č.13/1997 Sb.; Vodoprávní úřad - zák.č.254/2001 Sb.</t>
  </si>
  <si>
    <t>lepší metodické vedení ze strany MMR</t>
  </si>
  <si>
    <t>Brno-Bohunice</t>
  </si>
  <si>
    <t>Úřad městské části Brno-Bohunice</t>
  </si>
  <si>
    <t>577/3</t>
  </si>
  <si>
    <t>Brno 25</t>
  </si>
  <si>
    <t>hm2byk9</t>
  </si>
  <si>
    <t>podatelna@bohunice.brno.cz</t>
  </si>
  <si>
    <t>Janouchová</t>
  </si>
  <si>
    <t>staveb@bohunice.brno.cz</t>
  </si>
  <si>
    <t>přidělování čísel evidenčních (zákon č. 128/2000 Sb.), vidimace a legalizace (zákon č. 20/2006 Sb.), speciální stav. úřad vodoprávní (zákon č. 254/2001 Sb.), speciální stav. úřad silniční (zákon č. 13/1997 Sb.) agendy dle stavebního zákona nad uvedenými agendami převažují</t>
  </si>
  <si>
    <t>po organizační a materiální stránce jsou ze strany ÚMČ vytvořny příznivé podmínky pro výkon působnosti</t>
  </si>
  <si>
    <t>Brno-Starý Lískovec</t>
  </si>
  <si>
    <t>Úřad městské části Brno-Starý Lískovec</t>
  </si>
  <si>
    <t>Klobásova</t>
  </si>
  <si>
    <t>107/9</t>
  </si>
  <si>
    <t>2rbbwxi</t>
  </si>
  <si>
    <t>info@starzliskovec.cz</t>
  </si>
  <si>
    <t>Stožická</t>
  </si>
  <si>
    <t>547139228, 725951042</t>
  </si>
  <si>
    <t>libuse.stozicka@staryliskovec.cz</t>
  </si>
  <si>
    <t>speciální stavební úřad ve vodním hospodářství a dopravě</t>
  </si>
  <si>
    <t>nedostatrčný pošet pracovníků</t>
  </si>
  <si>
    <t>zvýšení počtu pracovníků</t>
  </si>
  <si>
    <t>praxe v terénu na I. stupni pro lidi, kterí jsou na odvolacích stupních</t>
  </si>
  <si>
    <t>Brno-Nový Lískovec</t>
  </si>
  <si>
    <t>Úřad městské části Brno-Nový Lískovec</t>
  </si>
  <si>
    <t>Oblá</t>
  </si>
  <si>
    <t>518/75a</t>
  </si>
  <si>
    <t>Brno 34</t>
  </si>
  <si>
    <t>ixpbwsj</t>
  </si>
  <si>
    <t>info@nliskovec.brno.cz</t>
  </si>
  <si>
    <t>Odbor stavební a všeobecný</t>
  </si>
  <si>
    <t>Kamila</t>
  </si>
  <si>
    <t>Tokošová</t>
  </si>
  <si>
    <t>tokosova@nliskovec.brno.cz</t>
  </si>
  <si>
    <t>speciální stavební úřad na místních a veřejně přístupných účelových komunikacích, vodoprávní úřad</t>
  </si>
  <si>
    <t>stavební úřad nemá k dispozici právníka se znalostí stavebního zákona</t>
  </si>
  <si>
    <t>Brno-Kohoutovice</t>
  </si>
  <si>
    <t>Úřad městské části Brno-Kohoutovice</t>
  </si>
  <si>
    <t>Bašného</t>
  </si>
  <si>
    <t>71/36</t>
  </si>
  <si>
    <t>Brno 23</t>
  </si>
  <si>
    <t>x3gbyji</t>
  </si>
  <si>
    <t>el.podatelna@kohoutovice.brno.cz</t>
  </si>
  <si>
    <t>Kejdová</t>
  </si>
  <si>
    <t>kejdova@kohoutovice.brno.cz</t>
  </si>
  <si>
    <t>vodoprávní úřad 2 procenta</t>
  </si>
  <si>
    <t>Zastaralá výpočetní technika - PC o stáří 5 až 10 let nestačí na instalované aplikace</t>
  </si>
  <si>
    <t>Obnova výpočetní techniky</t>
  </si>
  <si>
    <t>Brno-Jundrov</t>
  </si>
  <si>
    <t>Úřad městské části Brno-Jundrov</t>
  </si>
  <si>
    <t>Veslařská</t>
  </si>
  <si>
    <t>97/56</t>
  </si>
  <si>
    <t>Brno 37</t>
  </si>
  <si>
    <t>8gsb8g4</t>
  </si>
  <si>
    <t>podatelna@jundrov.brno.cz</t>
  </si>
  <si>
    <t>Ocelková</t>
  </si>
  <si>
    <t>stavebni@jundrov.brno.cz</t>
  </si>
  <si>
    <t>silniční správní úřad, ochranu životního prostředí (poměr 2/7) , speciální stavební úřad - § 15odst. c)SZ (poměr 1/7), speciální stavební úřad § 15 odst. d)SZ (poměr 1/7), dále st. úřad vzhledem k malému počtu celkových pracovníků úřadu vykonává: přípravu pro RMČ ve věcech územního plánování, technická pomoc při výběrových řízeních a veřejných zakázkách MČ, oprávněné osoby RÚIAN pro SÚ i MČ, vyřizování přestupků proti SZ - fyzických osob, správních deliktů - právnických osob, komunikaci pro ÚMČ týkající se GIS a katastru nemovitostí, majetkové záležitosti vevěcech pronájmu majetku - pozemky, výběrová řízení ve věcech ŽP a zeleně, legislativa úpravy a údržby hřišť, vedení agendy objektů s evidenč. čísly, archivace (vč. elektronické)odboru stavebního, pomoc při výběrových řízení podle zákona o veřejných zakázkách, příprava podkladů, technická konzultace, dozor investora na stavbách</t>
  </si>
  <si>
    <t>Málo pracovníků na tak širokou agendu - elektronické vedení spisu - e-spis je naprosto nepraktický pro výkon SÚ, zdržuje a znepřehledňuje vedení agendy, namísto odborné práce neustále řešíme, že něco v e-spisu nefunguje,že padá, elektronické mapy GISu nelze často otevíra - nefunkční (jak klientům zajistit informace, pokud programy nejsou stabilní a funkční?) - přibývá neustáále elektronických agend včetně dotazníků - z MMR, z ČSÚ, z JMK a dalších, které jsou vesměs podobného charakteru - viz např. tento dotazník: nevím, k čemu má principiélně sloužit, neboť má sice mnoho podrobných dotazů týkajících se správních řízení podle SZ a SŘ, ale úplně vypadly dotazy na souhlasy s užíváním stavby podle §120, dále rozhodnutí vedená ještě stále podle 50/76 Sb., není žádná kolonka na přerušení řízení (SŘ), které je co do počtu vydaných usnesení velmi časté, chybí kolonky pro rozhodnutí podle zákona č. 13/97 Sb., podle 254/01 Sb., která vydáváme ap.</t>
  </si>
  <si>
    <t>V našem úřadě jsou podmínky velmi dobré - vedení úřadu i MČ nám velmi pomáhá - umožnění školení, technická vybavení, počítačová vybavení, kancelářské prostory - nemám co vytknout. Bohužel jsou záležitosti, které (viz bod 119 dotazníku, které nemůžeme ovlivnit.</t>
  </si>
  <si>
    <t>chybí metodika obecně pro celé statutární město - různé výstupy z různých stavebních úřadů, nejednotný náhled</t>
  </si>
  <si>
    <t>více dostupných školení, např. pořádaných nadřízeným orgánem, více písemných názorů, náhledů na složitá řešení problematiky, příklady judikatury a příp. výklad, často se opakující chyby - stanoviska ap.</t>
  </si>
  <si>
    <t>Brno-Bystrc</t>
  </si>
  <si>
    <t>Úřad městské části Brno-Bystrc</t>
  </si>
  <si>
    <t>náměstí 28. dubna</t>
  </si>
  <si>
    <t>145/60</t>
  </si>
  <si>
    <t>Brno 35</t>
  </si>
  <si>
    <t>6kibw39</t>
  </si>
  <si>
    <t>podatelna@bystrc.cz</t>
  </si>
  <si>
    <t>ost@bystrc.cz</t>
  </si>
  <si>
    <t>Personální, provozní</t>
  </si>
  <si>
    <t>Pracovníka min. na 1/2 úvazku pro administrativní práci (archiv, spisová služba apod.). Vyčlenit pro provoz stavebního úřadu samostatné kanceláře (není vhodné, aby pracovník SÚ např. projednával přestupky a správní delikty v přítomnosti pracovníka jiného odboru).</t>
  </si>
  <si>
    <t>Brno-Kníničky</t>
  </si>
  <si>
    <t>Úřad městské části Brno-Kníničky</t>
  </si>
  <si>
    <t>Nová</t>
  </si>
  <si>
    <t>92/11</t>
  </si>
  <si>
    <t>uwcbyi5</t>
  </si>
  <si>
    <t>epodatelna@brno-kninicky.cz</t>
  </si>
  <si>
    <t>Bezděk</t>
  </si>
  <si>
    <t>bezdek@brno-kninicky.cz</t>
  </si>
  <si>
    <t>Investiční (137/2006 Sb.), vidimace a legalizace (21/2006 Sb.), čísla evidenční, podatelna, pošta, vybárání správních poplatků (634/2004 Sb.), výkon samostatné působnosti obce</t>
  </si>
  <si>
    <t>Nevyhovující prostory</t>
  </si>
  <si>
    <t>Přesun SÚ do adekvátních prostor</t>
  </si>
  <si>
    <t>Brno-Komín</t>
  </si>
  <si>
    <t>Úřad městské části Brno-Komín</t>
  </si>
  <si>
    <t>Vavřinecká</t>
  </si>
  <si>
    <t>733/15</t>
  </si>
  <si>
    <t>Brno 24</t>
  </si>
  <si>
    <t>bikbwyc</t>
  </si>
  <si>
    <t>e-podatelna@komin.brno.cz</t>
  </si>
  <si>
    <t>Kovářová</t>
  </si>
  <si>
    <t>kovarova@komin.brno.cz</t>
  </si>
  <si>
    <t>vodoprávní dle zákona 254/2001 Sb., 4 %</t>
  </si>
  <si>
    <t>starší hardware, neochota obce investovat do vybavení úřadu</t>
  </si>
  <si>
    <t>zvýšení rychlosti zpracování dat, zajistění barevného tisku A3</t>
  </si>
  <si>
    <t>Brno-Medlánky</t>
  </si>
  <si>
    <t>Úřad městské části Brno-Medlánky</t>
  </si>
  <si>
    <t>Hudcova</t>
  </si>
  <si>
    <t>239/7</t>
  </si>
  <si>
    <t>Brno 21</t>
  </si>
  <si>
    <t>xddbyg8</t>
  </si>
  <si>
    <t>info@medlanky.brno.cz</t>
  </si>
  <si>
    <t>Synková</t>
  </si>
  <si>
    <t>synkova@medlanky.brno.cz</t>
  </si>
  <si>
    <t>životní prostředí zák.č.114/1992 Sb., doprava zák.č.13/1997 Sb.</t>
  </si>
  <si>
    <t>Brno-Řečkovice a Mokrá Hora</t>
  </si>
  <si>
    <t>Úřad městské části Brno-Řečkovice a Mokrá Hora</t>
  </si>
  <si>
    <t>78/11</t>
  </si>
  <si>
    <t>py6bvvq</t>
  </si>
  <si>
    <t>sekr@reckovice.brno.cz</t>
  </si>
  <si>
    <t>pavlickova@reckovice.brno.cz</t>
  </si>
  <si>
    <t>Zákon č. 13/1997 Sb. - doprava, zákon č. 254/2001 Sb. - voda</t>
  </si>
  <si>
    <t>Nedostatečná kapacita prostor k ukládání spisů.</t>
  </si>
  <si>
    <t>Soustředění spisovny SÚ do jednoho prostoru o dostatečné kapacitě.</t>
  </si>
  <si>
    <t>Brno-Maloměřice a Obřany</t>
  </si>
  <si>
    <t>Úřad městské části Brno-Maloměřice a Obřany</t>
  </si>
  <si>
    <t>Selská</t>
  </si>
  <si>
    <t>32/66</t>
  </si>
  <si>
    <t>Brno 14</t>
  </si>
  <si>
    <t>3xjbvwx</t>
  </si>
  <si>
    <t>podatelna@malomerice.cz</t>
  </si>
  <si>
    <t>Bohumila</t>
  </si>
  <si>
    <t>stavebni@malomerice.cz</t>
  </si>
  <si>
    <t>Nemáme zpřístupněn program o základních registrech,</t>
  </si>
  <si>
    <t>Brno-Vinohrady</t>
  </si>
  <si>
    <t>Úřad městské části Brno-Vinohrady</t>
  </si>
  <si>
    <t>Velkopavlovická</t>
  </si>
  <si>
    <t>4310/25</t>
  </si>
  <si>
    <t>Brno 28</t>
  </si>
  <si>
    <t>gxxbyhw</t>
  </si>
  <si>
    <t>podatelna@vinohrady.brno.cz</t>
  </si>
  <si>
    <t>Odbor finanční a výstavby/stavební úřad</t>
  </si>
  <si>
    <t>kubicek@vinohrady.brno.cz</t>
  </si>
  <si>
    <t>Agendu vodoprávního úřadu dle zákona o vodách v poměru 1:30 k agendám dle stavebního zákona.</t>
  </si>
  <si>
    <t>Vybavení a pracovní prostředí hodnotím pozitivně.</t>
  </si>
  <si>
    <t>Doporučuji ještě jednoho pracovníka na zdejší stavební úřad.</t>
  </si>
  <si>
    <t>Brno-Líšeň</t>
  </si>
  <si>
    <t>Úřad městské části Brno-Líšeň</t>
  </si>
  <si>
    <t>Jírova</t>
  </si>
  <si>
    <t>2609/2</t>
  </si>
  <si>
    <t>u8jbv72</t>
  </si>
  <si>
    <t>info@brno-lisen.cz</t>
  </si>
  <si>
    <t>Odbor územního rozvoje a výstavby</t>
  </si>
  <si>
    <t>Konstantová</t>
  </si>
  <si>
    <t>konstantova@brno-lisen.cz</t>
  </si>
  <si>
    <t>Málková</t>
  </si>
  <si>
    <t>malkova@brno-lisen.cz</t>
  </si>
  <si>
    <t>obtížná komunikace s vedením úřadu</t>
  </si>
  <si>
    <t>vstřícnější přístup samosprávy</t>
  </si>
  <si>
    <t>Brno-Slatina</t>
  </si>
  <si>
    <t>Úřad městské části Brno-Slatina</t>
  </si>
  <si>
    <t>Budínská</t>
  </si>
  <si>
    <t>88/2</t>
  </si>
  <si>
    <t>Brno 27</t>
  </si>
  <si>
    <t>bj9b3rx</t>
  </si>
  <si>
    <t>podatelna@mcslatina.cz</t>
  </si>
  <si>
    <t>Machová</t>
  </si>
  <si>
    <t>machova.nad@mcslatina.cz</t>
  </si>
  <si>
    <t>Fater</t>
  </si>
  <si>
    <t>M.Sc.</t>
  </si>
  <si>
    <t>fater.david@mcslatina.cz</t>
  </si>
  <si>
    <t>Silniční správní úřad cca 15% ze 100%, vodoprávní úřad cca 10% ze 100%, ostatní 5% (různé - RUIAN, Přídělování čísel evidenčních, aspod.), Řízení o ochraně pokojného stavu § 5 OZ</t>
  </si>
  <si>
    <t>Souhlasíme s názorem předsedy NSS, že stát vytváří nedokonalé zákony, na základě nichž je velmi těžké vůbec rozhodovat...</t>
  </si>
  <si>
    <t>Lepší legislativní podpory, neboť ta je poměrně často opomíjena</t>
  </si>
  <si>
    <t>stanoviska k zákonům, metodická pomoc ministerstev (MVČR apod.)</t>
  </si>
  <si>
    <t>Větší metodická pomoc, výklad zákonů a postupů podle stavebního zákopna a správního řádu</t>
  </si>
  <si>
    <t>Brno-Tuřany</t>
  </si>
  <si>
    <t>Úřad městské části Brno-Tuřany</t>
  </si>
  <si>
    <t>Tuřanské náměstí</t>
  </si>
  <si>
    <t>84/1</t>
  </si>
  <si>
    <t>Brno 20</t>
  </si>
  <si>
    <t>f9ubyek</t>
  </si>
  <si>
    <t>epodatelna@turany.cz</t>
  </si>
  <si>
    <t>Odbor stavební a technický</t>
  </si>
  <si>
    <t>Gallová</t>
  </si>
  <si>
    <t>gallova@turany.cz</t>
  </si>
  <si>
    <t>Martinková</t>
  </si>
  <si>
    <t>martinkova@turany.cz</t>
  </si>
  <si>
    <t>VODOPRÁVNÍ ÚŘAD, SILNIČNÍ SPRÁVNÍ ÚŘAD</t>
  </si>
  <si>
    <t>potřebné technické vybavení, odpovídající prostory pro práci</t>
  </si>
  <si>
    <t>Brno-Chrlice</t>
  </si>
  <si>
    <t>Úřad městské části Brno-Chrlice</t>
  </si>
  <si>
    <t>Chrlické náměstí</t>
  </si>
  <si>
    <t>1/4</t>
  </si>
  <si>
    <t>Brno 43</t>
  </si>
  <si>
    <t>sfbbyk3</t>
  </si>
  <si>
    <t>su@chrlice.brno.cz</t>
  </si>
  <si>
    <t>Kaštanová</t>
  </si>
  <si>
    <t>ilona.kastanova@chrlice.brno.cz</t>
  </si>
  <si>
    <t>Brno-Bosonohy</t>
  </si>
  <si>
    <t>Úřad městské části Brno-Bosonohy</t>
  </si>
  <si>
    <t>Bosonožské náměstí</t>
  </si>
  <si>
    <t>74/1</t>
  </si>
  <si>
    <t>Brno 42</t>
  </si>
  <si>
    <t>kk8bxef</t>
  </si>
  <si>
    <t>kancelar@bosonohy.cz</t>
  </si>
  <si>
    <t>Moláčková</t>
  </si>
  <si>
    <t>stavebni2@bosonohy.brno.cz</t>
  </si>
  <si>
    <t>vodoprávní úřad zák. č. 254/2001,referát dopravy zák.č. 13/97,ŽP zá. č. 114/1992, přestupky zák. o přestupcích, ověřování podpisů a listin, statistika, vydaných dalších 112 rozhodnutí v uvedených agendách</t>
  </si>
  <si>
    <t>kladně hodnotím přístupy k zajištění podmínek a podkladů pro vykonávání výše uvedených agend</t>
  </si>
  <si>
    <t>uvítáme kvalitní vzory rozhodnutí, upravené po vydaných juditátech</t>
  </si>
  <si>
    <t>propojení uvedených forem metodické pomoci považujeme za dostačující</t>
  </si>
  <si>
    <t>uvítáme právní konzultace</t>
  </si>
  <si>
    <t>Brno-Žebětín</t>
  </si>
  <si>
    <t>Úřad městské části Brno-Žebětín</t>
  </si>
  <si>
    <t>Křivánkovo náměstí</t>
  </si>
  <si>
    <t>43/35</t>
  </si>
  <si>
    <t>Brno 41</t>
  </si>
  <si>
    <t>82pbzsk</t>
  </si>
  <si>
    <t>podatelna@zebetin.cz</t>
  </si>
  <si>
    <t>Kadlecová</t>
  </si>
  <si>
    <t>kadlecova@zebetin.cz</t>
  </si>
  <si>
    <t>Kopáčiková</t>
  </si>
  <si>
    <t>kopacikova@zebetin.cz</t>
  </si>
  <si>
    <t>czech point ověřování listin podatelna zveřejňování archiv statistika spisová služba</t>
  </si>
  <si>
    <t>pravidelná školení Vita, e-spis, odborná, zvládání stresu a pod.</t>
  </si>
  <si>
    <t>Brno-Ivanovice</t>
  </si>
  <si>
    <t>Úřad městské části Brno-Ivanovice</t>
  </si>
  <si>
    <t>Mácova</t>
  </si>
  <si>
    <t>37/3</t>
  </si>
  <si>
    <t>e7gbwnv</t>
  </si>
  <si>
    <t>info@ivanovice.brno.cz</t>
  </si>
  <si>
    <t>referát stavební úřad</t>
  </si>
  <si>
    <t>Pavelková</t>
  </si>
  <si>
    <t>stavebniurad@ivanovice.brno.cz</t>
  </si>
  <si>
    <t>vodoprávní</t>
  </si>
  <si>
    <t>Brno-Ořešín</t>
  </si>
  <si>
    <t>Úřad městské části Brno-Ořešín</t>
  </si>
  <si>
    <t>Ronovská</t>
  </si>
  <si>
    <t>20/10</t>
  </si>
  <si>
    <t>b8pbw3n</t>
  </si>
  <si>
    <t>info@oresin.brno.cz</t>
  </si>
  <si>
    <t>stavebni@oresin.brno.cz</t>
  </si>
  <si>
    <t>vodoprávní, volby, místní poplatky...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</si>
</sst>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42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19" xfId="2" applyFont="1" applyFill="1" applyBorder="1" applyAlignment="1">
      <alignment horizontal="left" vertical="top" wrapText="1"/>
    </xf>
    <xf numFmtId="0" fontId="18" fillId="0" borderId="19" xfId="3" applyFont="1" applyFill="1" applyBorder="1" applyAlignment="1">
      <alignment horizontal="left" vertical="top" wrapText="1"/>
    </xf>
    <xf numFmtId="0" fontId="18" fillId="0" borderId="19" xfId="4" applyFont="1" applyFill="1" applyBorder="1" applyAlignment="1">
      <alignment horizontal="left" vertical="top" wrapText="1"/>
    </xf>
    <xf numFmtId="0" fontId="18" fillId="0" borderId="20" xfId="2" applyFont="1" applyBorder="1" applyAlignment="1">
      <alignment horizontal="left" vertical="top" wrapText="1"/>
    </xf>
    <xf numFmtId="0" fontId="18" fillId="0" borderId="21" xfId="2" applyFont="1" applyBorder="1" applyAlignment="1">
      <alignment horizontal="left" vertical="top" wrapText="1"/>
    </xf>
    <xf numFmtId="0" fontId="18" fillId="0" borderId="13" xfId="0" applyFont="1" applyBorder="1" applyAlignment="1">
      <alignment vertical="top"/>
    </xf>
    <xf numFmtId="0" fontId="18" fillId="0" borderId="15" xfId="2" applyFont="1" applyFill="1" applyBorder="1" applyAlignment="1">
      <alignment horizontal="left" vertical="top" wrapText="1"/>
    </xf>
    <xf numFmtId="0" fontId="18" fillId="0" borderId="15" xfId="2" applyFont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30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8" customWidth="1"/>
    <col min="6" max="6" width="9.28515625" style="12" bestFit="1" customWidth="1"/>
    <col min="7" max="7" width="6.28515625" style="12" bestFit="1" customWidth="1"/>
    <col min="8" max="8" width="11" style="39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40" bestFit="1" customWidth="1"/>
    <col min="15" max="15" width="10.7109375" style="40" bestFit="1" customWidth="1"/>
    <col min="16" max="16" width="20.28515625" style="41" bestFit="1" customWidth="1"/>
    <col min="17" max="17" width="21.7109375" style="12" bestFit="1" customWidth="1"/>
    <col min="18" max="18" width="9.140625" style="12" bestFit="1" customWidth="1"/>
    <col min="19" max="19" width="12" style="41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8" bestFit="1" customWidth="1"/>
    <col min="31" max="31" width="13.5703125" style="12" bestFit="1" customWidth="1"/>
    <col min="32" max="32" width="9.5703125" style="38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8" bestFit="1" customWidth="1"/>
    <col min="39" max="41" width="7.7109375" style="12" bestFit="1" customWidth="1"/>
    <col min="42" max="42" width="8.28515625" style="12" bestFit="1" customWidth="1"/>
    <col min="43" max="43" width="9.5703125" style="38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8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24">
      <c r="A4" s="27" t="s">
        <v>217</v>
      </c>
      <c r="B4" s="27" t="s">
        <v>218</v>
      </c>
      <c r="C4" s="27">
        <v>6</v>
      </c>
      <c r="D4" s="27" t="s">
        <v>219</v>
      </c>
      <c r="E4" s="27" t="s">
        <v>220</v>
      </c>
      <c r="F4" s="27" t="s">
        <v>221</v>
      </c>
      <c r="G4" s="27">
        <v>60192</v>
      </c>
      <c r="H4" s="27" t="s">
        <v>222</v>
      </c>
      <c r="I4" s="27" t="s">
        <v>223</v>
      </c>
      <c r="J4" s="27" t="s">
        <v>224</v>
      </c>
      <c r="K4" s="27" t="s">
        <v>169</v>
      </c>
      <c r="L4" s="27" t="s">
        <v>165</v>
      </c>
      <c r="M4" s="27" t="s">
        <v>196</v>
      </c>
      <c r="N4" s="27" t="s">
        <v>225</v>
      </c>
      <c r="O4" s="27"/>
      <c r="P4" s="27">
        <v>542526400</v>
      </c>
      <c r="Q4" s="27" t="s">
        <v>226</v>
      </c>
      <c r="R4" s="27"/>
      <c r="S4" s="27" t="s">
        <v>195</v>
      </c>
      <c r="T4" s="27" t="s">
        <v>227</v>
      </c>
      <c r="U4" s="27"/>
      <c r="V4" s="27">
        <v>542526401</v>
      </c>
      <c r="W4" s="27" t="s">
        <v>228</v>
      </c>
      <c r="X4" s="27">
        <v>24</v>
      </c>
      <c r="Y4" s="27">
        <v>5</v>
      </c>
      <c r="Z4" s="27">
        <v>29</v>
      </c>
      <c r="AA4" s="27">
        <v>24</v>
      </c>
      <c r="AB4" s="27">
        <v>5</v>
      </c>
      <c r="AC4" s="27">
        <v>29</v>
      </c>
      <c r="AD4" s="28" t="str">
        <f t="shared" ref="AD4:AD30" si="0">IF(AC4&lt;=Z4,"A","N")</f>
        <v>A</v>
      </c>
      <c r="AE4" s="27">
        <v>24</v>
      </c>
      <c r="AF4" s="28" t="str">
        <f t="shared" ref="AF4:AF30" si="1">IF(AE4&lt;=Z4,"A","N")</f>
        <v>A</v>
      </c>
      <c r="AG4" s="27">
        <v>0</v>
      </c>
      <c r="AH4" s="27">
        <v>2</v>
      </c>
      <c r="AI4" s="27">
        <v>0</v>
      </c>
      <c r="AJ4" s="27">
        <v>22</v>
      </c>
      <c r="AK4" s="27">
        <v>24</v>
      </c>
      <c r="AL4" s="28" t="str">
        <f t="shared" ref="AL4:AL30" si="2">IF(AK4=X4,"A","N")</f>
        <v>A</v>
      </c>
      <c r="AM4" s="27">
        <v>2</v>
      </c>
      <c r="AN4" s="27">
        <v>2</v>
      </c>
      <c r="AO4" s="27">
        <v>20</v>
      </c>
      <c r="AP4" s="27">
        <v>24</v>
      </c>
      <c r="AQ4" s="28" t="str">
        <f t="shared" ref="AQ4:AQ30" si="3">IF(AP4=X4,"A","N")</f>
        <v>A</v>
      </c>
      <c r="AR4" s="27">
        <v>0</v>
      </c>
      <c r="AS4" s="27">
        <v>0</v>
      </c>
      <c r="AT4" s="27">
        <v>0</v>
      </c>
      <c r="AU4" s="27">
        <v>19</v>
      </c>
      <c r="AV4" s="27">
        <v>5</v>
      </c>
      <c r="AW4" s="27">
        <v>0</v>
      </c>
      <c r="AX4" s="27">
        <v>24</v>
      </c>
      <c r="AY4" s="28" t="str">
        <f t="shared" ref="AY4:AY30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7">
        <v>0</v>
      </c>
      <c r="BE4" s="27">
        <v>0</v>
      </c>
      <c r="BF4" s="27">
        <v>167</v>
      </c>
      <c r="BG4" s="27">
        <v>79</v>
      </c>
      <c r="BH4" s="27">
        <v>4</v>
      </c>
      <c r="BI4" s="27">
        <v>5</v>
      </c>
      <c r="BJ4" s="27">
        <v>14</v>
      </c>
      <c r="BK4" s="27">
        <v>30</v>
      </c>
      <c r="BL4" s="27">
        <v>8</v>
      </c>
      <c r="BM4" s="27">
        <v>0</v>
      </c>
      <c r="BN4" s="27">
        <v>32</v>
      </c>
      <c r="BO4" s="27">
        <v>283</v>
      </c>
      <c r="BP4" s="27">
        <v>3</v>
      </c>
      <c r="BQ4" s="27">
        <v>185</v>
      </c>
      <c r="BR4" s="27">
        <v>0</v>
      </c>
      <c r="BS4" s="27">
        <v>0</v>
      </c>
      <c r="BT4" s="27">
        <v>72</v>
      </c>
      <c r="BU4" s="27">
        <v>3</v>
      </c>
      <c r="BV4" s="27">
        <v>316</v>
      </c>
      <c r="BW4" s="27">
        <v>9</v>
      </c>
      <c r="BX4" s="27">
        <v>1</v>
      </c>
      <c r="BY4" s="27">
        <v>6</v>
      </c>
      <c r="BZ4" s="27">
        <v>52</v>
      </c>
      <c r="CA4" s="27">
        <v>179</v>
      </c>
      <c r="CB4" s="27">
        <v>17</v>
      </c>
      <c r="CC4" s="27">
        <v>11</v>
      </c>
      <c r="CD4" s="27">
        <v>7</v>
      </c>
      <c r="CE4" s="27">
        <v>2</v>
      </c>
      <c r="CF4" s="27">
        <v>21</v>
      </c>
      <c r="CG4" s="27">
        <v>0</v>
      </c>
      <c r="CH4" s="27">
        <v>0</v>
      </c>
      <c r="CI4" s="27">
        <v>0</v>
      </c>
      <c r="CJ4" s="27">
        <v>0</v>
      </c>
      <c r="CK4" s="27">
        <v>4</v>
      </c>
      <c r="CL4" s="27">
        <v>1</v>
      </c>
      <c r="CM4" s="27">
        <v>0</v>
      </c>
      <c r="CN4" s="27">
        <v>11</v>
      </c>
      <c r="CO4" s="27">
        <v>6</v>
      </c>
      <c r="CP4" s="27">
        <v>12</v>
      </c>
      <c r="CQ4" s="27">
        <v>11</v>
      </c>
      <c r="CR4" s="27">
        <v>16</v>
      </c>
      <c r="CS4" s="27">
        <v>4</v>
      </c>
      <c r="CT4" s="27">
        <v>1</v>
      </c>
      <c r="CU4" s="27">
        <v>70</v>
      </c>
      <c r="CV4" s="27">
        <v>18</v>
      </c>
      <c r="CW4" s="27">
        <v>43</v>
      </c>
      <c r="CX4" s="27">
        <v>0</v>
      </c>
      <c r="CY4" s="27">
        <v>0</v>
      </c>
      <c r="CZ4" s="27">
        <v>1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1</v>
      </c>
      <c r="DJ4" s="27">
        <v>0</v>
      </c>
      <c r="DK4" s="27">
        <v>3</v>
      </c>
      <c r="DL4" s="27">
        <v>14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24</v>
      </c>
      <c r="DS4" s="27">
        <v>14</v>
      </c>
      <c r="DT4" s="27">
        <v>0</v>
      </c>
      <c r="DU4" s="27">
        <v>0</v>
      </c>
      <c r="DV4" s="27">
        <v>0</v>
      </c>
      <c r="DW4" s="27">
        <v>23</v>
      </c>
      <c r="DX4" s="27">
        <v>23</v>
      </c>
      <c r="DY4" s="27">
        <v>0</v>
      </c>
      <c r="DZ4" s="27"/>
      <c r="EA4" s="27">
        <v>3</v>
      </c>
      <c r="EB4" s="27" t="s">
        <v>229</v>
      </c>
      <c r="EC4" s="27" t="s">
        <v>230</v>
      </c>
      <c r="ED4" s="27">
        <v>1</v>
      </c>
      <c r="EE4" s="27">
        <v>1</v>
      </c>
      <c r="EF4" s="27">
        <v>1</v>
      </c>
      <c r="EG4" s="27"/>
      <c r="EH4" s="27"/>
      <c r="EI4" s="32">
        <v>92300</v>
      </c>
      <c r="EJ4" s="27">
        <v>14.648823999999999</v>
      </c>
      <c r="EK4" s="27">
        <v>1</v>
      </c>
      <c r="EL4" s="27"/>
    </row>
    <row r="5" spans="1:142" ht="24">
      <c r="A5" s="27" t="s">
        <v>217</v>
      </c>
      <c r="B5" s="27" t="s">
        <v>231</v>
      </c>
      <c r="C5" s="27">
        <v>6</v>
      </c>
      <c r="D5" s="27" t="s">
        <v>232</v>
      </c>
      <c r="E5" s="27" t="s">
        <v>233</v>
      </c>
      <c r="F5" s="27" t="s">
        <v>234</v>
      </c>
      <c r="G5" s="27">
        <v>61600</v>
      </c>
      <c r="H5" s="27" t="s">
        <v>235</v>
      </c>
      <c r="I5" s="27" t="s">
        <v>236</v>
      </c>
      <c r="J5" s="27" t="s">
        <v>237</v>
      </c>
      <c r="K5" s="27" t="s">
        <v>181</v>
      </c>
      <c r="L5" s="27" t="s">
        <v>173</v>
      </c>
      <c r="M5" s="27" t="s">
        <v>175</v>
      </c>
      <c r="N5" s="27" t="s">
        <v>238</v>
      </c>
      <c r="O5" s="27"/>
      <c r="P5" s="27">
        <v>549523570</v>
      </c>
      <c r="Q5" s="27" t="s">
        <v>239</v>
      </c>
      <c r="R5" s="27"/>
      <c r="S5" s="27"/>
      <c r="T5" s="27"/>
      <c r="U5" s="27"/>
      <c r="V5" s="27"/>
      <c r="W5" s="27"/>
      <c r="X5" s="27">
        <v>5</v>
      </c>
      <c r="Y5" s="27">
        <v>0</v>
      </c>
      <c r="Z5" s="27">
        <v>5</v>
      </c>
      <c r="AA5" s="27">
        <v>5</v>
      </c>
      <c r="AB5" s="27">
        <v>0</v>
      </c>
      <c r="AC5" s="27">
        <v>5</v>
      </c>
      <c r="AD5" s="28" t="str">
        <f t="shared" si="0"/>
        <v>A</v>
      </c>
      <c r="AE5" s="27">
        <v>5</v>
      </c>
      <c r="AF5" s="28" t="str">
        <f t="shared" si="1"/>
        <v>A</v>
      </c>
      <c r="AG5" s="27">
        <v>0</v>
      </c>
      <c r="AH5" s="27">
        <v>1</v>
      </c>
      <c r="AI5" s="27">
        <v>0</v>
      </c>
      <c r="AJ5" s="27">
        <v>4</v>
      </c>
      <c r="AK5" s="27">
        <v>5</v>
      </c>
      <c r="AL5" s="28" t="str">
        <f t="shared" si="2"/>
        <v>A</v>
      </c>
      <c r="AM5" s="27">
        <v>0</v>
      </c>
      <c r="AN5" s="27">
        <v>0</v>
      </c>
      <c r="AO5" s="27">
        <v>5</v>
      </c>
      <c r="AP5" s="27">
        <v>5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4</v>
      </c>
      <c r="AV5" s="27">
        <v>1</v>
      </c>
      <c r="AW5" s="27">
        <v>0</v>
      </c>
      <c r="AX5" s="27">
        <v>5</v>
      </c>
      <c r="AY5" s="28" t="str">
        <f t="shared" si="4"/>
        <v>A</v>
      </c>
      <c r="AZ5" s="27">
        <v>1</v>
      </c>
      <c r="BA5" s="27">
        <v>1</v>
      </c>
      <c r="BB5" s="27">
        <v>1</v>
      </c>
      <c r="BC5" s="27">
        <v>1</v>
      </c>
      <c r="BD5" s="27">
        <v>0</v>
      </c>
      <c r="BE5" s="27">
        <v>2</v>
      </c>
      <c r="BF5" s="27">
        <v>24</v>
      </c>
      <c r="BG5" s="27">
        <v>43</v>
      </c>
      <c r="BH5" s="27">
        <v>5</v>
      </c>
      <c r="BI5" s="27">
        <v>20</v>
      </c>
      <c r="BJ5" s="27">
        <v>2</v>
      </c>
      <c r="BK5" s="27">
        <v>13</v>
      </c>
      <c r="BL5" s="27">
        <v>0</v>
      </c>
      <c r="BM5" s="27">
        <v>1</v>
      </c>
      <c r="BN5" s="27">
        <v>0</v>
      </c>
      <c r="BO5" s="27">
        <v>59</v>
      </c>
      <c r="BP5" s="27">
        <v>0</v>
      </c>
      <c r="BQ5" s="27">
        <v>63</v>
      </c>
      <c r="BR5" s="27">
        <v>1</v>
      </c>
      <c r="BS5" s="27">
        <v>1</v>
      </c>
      <c r="BT5" s="27">
        <v>2</v>
      </c>
      <c r="BU5" s="27">
        <v>0</v>
      </c>
      <c r="BV5" s="27">
        <v>60</v>
      </c>
      <c r="BW5" s="27">
        <v>1</v>
      </c>
      <c r="BX5" s="27">
        <v>0</v>
      </c>
      <c r="BY5" s="27">
        <v>1</v>
      </c>
      <c r="BZ5" s="27">
        <v>5</v>
      </c>
      <c r="CA5" s="27">
        <v>9</v>
      </c>
      <c r="CB5" s="27">
        <v>2</v>
      </c>
      <c r="CC5" s="27">
        <v>0</v>
      </c>
      <c r="CD5" s="27">
        <v>2</v>
      </c>
      <c r="CE5" s="27">
        <v>6</v>
      </c>
      <c r="CF5" s="27">
        <v>4</v>
      </c>
      <c r="CG5" s="27">
        <v>1</v>
      </c>
      <c r="CH5" s="27">
        <v>2</v>
      </c>
      <c r="CI5" s="27">
        <v>1</v>
      </c>
      <c r="CJ5" s="27">
        <v>0</v>
      </c>
      <c r="CK5" s="27">
        <v>2</v>
      </c>
      <c r="CL5" s="27">
        <v>0</v>
      </c>
      <c r="CM5" s="27">
        <v>1</v>
      </c>
      <c r="CN5" s="27">
        <v>1</v>
      </c>
      <c r="CO5" s="27">
        <v>1</v>
      </c>
      <c r="CP5" s="27">
        <v>2</v>
      </c>
      <c r="CQ5" s="27">
        <v>5</v>
      </c>
      <c r="CR5" s="27">
        <v>1</v>
      </c>
      <c r="CS5" s="27">
        <v>0</v>
      </c>
      <c r="CT5" s="27">
        <v>2</v>
      </c>
      <c r="CU5" s="27">
        <v>2</v>
      </c>
      <c r="CV5" s="27">
        <v>0</v>
      </c>
      <c r="CW5" s="27">
        <v>5</v>
      </c>
      <c r="CX5" s="27">
        <v>0</v>
      </c>
      <c r="CY5" s="27">
        <v>3</v>
      </c>
      <c r="CZ5" s="27">
        <v>0</v>
      </c>
      <c r="DA5" s="27">
        <v>0</v>
      </c>
      <c r="DB5" s="27">
        <v>0</v>
      </c>
      <c r="DC5" s="27">
        <v>0</v>
      </c>
      <c r="DD5" s="27">
        <v>1</v>
      </c>
      <c r="DE5" s="27">
        <v>1</v>
      </c>
      <c r="DF5" s="27">
        <v>1</v>
      </c>
      <c r="DG5" s="27">
        <v>1</v>
      </c>
      <c r="DH5" s="27">
        <v>0</v>
      </c>
      <c r="DI5" s="27">
        <v>1</v>
      </c>
      <c r="DJ5" s="27">
        <v>0</v>
      </c>
      <c r="DK5" s="27">
        <v>0</v>
      </c>
      <c r="DL5" s="27">
        <v>5</v>
      </c>
      <c r="DM5" s="27">
        <v>2</v>
      </c>
      <c r="DN5" s="27">
        <v>0</v>
      </c>
      <c r="DO5" s="27">
        <v>0</v>
      </c>
      <c r="DP5" s="27">
        <v>0</v>
      </c>
      <c r="DQ5" s="27">
        <v>0</v>
      </c>
      <c r="DR5" s="27">
        <v>2</v>
      </c>
      <c r="DS5" s="27">
        <v>0</v>
      </c>
      <c r="DT5" s="27">
        <v>3</v>
      </c>
      <c r="DU5" s="27">
        <v>0</v>
      </c>
      <c r="DV5" s="27">
        <v>0</v>
      </c>
      <c r="DW5" s="27">
        <v>1</v>
      </c>
      <c r="DX5" s="27">
        <v>500</v>
      </c>
      <c r="DY5" s="27">
        <v>1</v>
      </c>
      <c r="DZ5" s="27" t="s">
        <v>240</v>
      </c>
      <c r="EA5" s="27">
        <v>2</v>
      </c>
      <c r="EB5" s="27" t="s">
        <v>167</v>
      </c>
      <c r="EC5" s="27" t="s">
        <v>241</v>
      </c>
      <c r="ED5" s="27">
        <v>1</v>
      </c>
      <c r="EE5" s="27">
        <v>1</v>
      </c>
      <c r="EF5" s="27">
        <v>1</v>
      </c>
      <c r="EG5" s="27" t="s">
        <v>167</v>
      </c>
      <c r="EH5" s="27" t="s">
        <v>167</v>
      </c>
      <c r="EI5" s="31">
        <v>21048</v>
      </c>
      <c r="EJ5" s="27">
        <v>4.3487499999999999</v>
      </c>
      <c r="EK5" s="27">
        <v>1</v>
      </c>
      <c r="EL5" s="27"/>
    </row>
    <row r="6" spans="1:142" ht="36">
      <c r="A6" s="27" t="s">
        <v>217</v>
      </c>
      <c r="B6" s="27" t="s">
        <v>242</v>
      </c>
      <c r="C6" s="27">
        <v>6</v>
      </c>
      <c r="D6" s="27" t="s">
        <v>243</v>
      </c>
      <c r="E6" s="27" t="s">
        <v>244</v>
      </c>
      <c r="F6" s="27" t="s">
        <v>245</v>
      </c>
      <c r="G6" s="27">
        <v>61293</v>
      </c>
      <c r="H6" s="27" t="s">
        <v>246</v>
      </c>
      <c r="I6" s="27" t="s">
        <v>247</v>
      </c>
      <c r="J6" s="27" t="s">
        <v>248</v>
      </c>
      <c r="K6" s="27" t="s">
        <v>216</v>
      </c>
      <c r="L6" s="27" t="s">
        <v>165</v>
      </c>
      <c r="M6" s="27" t="s">
        <v>182</v>
      </c>
      <c r="N6" s="27" t="s">
        <v>249</v>
      </c>
      <c r="O6" s="27"/>
      <c r="P6" s="27">
        <v>541588230</v>
      </c>
      <c r="Q6" s="27" t="s">
        <v>250</v>
      </c>
      <c r="R6" s="27" t="s">
        <v>165</v>
      </c>
      <c r="S6" s="27" t="s">
        <v>182</v>
      </c>
      <c r="T6" s="27" t="s">
        <v>249</v>
      </c>
      <c r="U6" s="27"/>
      <c r="V6" s="27">
        <v>541588230</v>
      </c>
      <c r="W6" s="27" t="s">
        <v>250</v>
      </c>
      <c r="X6" s="27">
        <v>9</v>
      </c>
      <c r="Y6" s="27">
        <v>1</v>
      </c>
      <c r="Z6" s="27">
        <v>10</v>
      </c>
      <c r="AA6" s="27">
        <v>9</v>
      </c>
      <c r="AB6" s="27">
        <v>1</v>
      </c>
      <c r="AC6" s="27">
        <v>10</v>
      </c>
      <c r="AD6" s="28" t="str">
        <f t="shared" si="0"/>
        <v>A</v>
      </c>
      <c r="AE6" s="27">
        <v>9</v>
      </c>
      <c r="AF6" s="28" t="str">
        <f t="shared" si="1"/>
        <v>A</v>
      </c>
      <c r="AG6" s="27">
        <v>0</v>
      </c>
      <c r="AH6" s="27"/>
      <c r="AI6" s="27">
        <v>1</v>
      </c>
      <c r="AJ6" s="27">
        <v>8</v>
      </c>
      <c r="AK6" s="27">
        <v>9</v>
      </c>
      <c r="AL6" s="28" t="str">
        <f t="shared" si="2"/>
        <v>A</v>
      </c>
      <c r="AM6" s="27">
        <v>1</v>
      </c>
      <c r="AN6" s="27"/>
      <c r="AO6" s="27">
        <v>8</v>
      </c>
      <c r="AP6" s="27">
        <v>9</v>
      </c>
      <c r="AQ6" s="28" t="str">
        <f t="shared" si="3"/>
        <v>A</v>
      </c>
      <c r="AR6" s="27">
        <v>0</v>
      </c>
      <c r="AS6" s="27">
        <v>0</v>
      </c>
      <c r="AT6" s="27">
        <v>0</v>
      </c>
      <c r="AU6" s="27">
        <v>7</v>
      </c>
      <c r="AV6" s="27">
        <v>2</v>
      </c>
      <c r="AW6" s="27">
        <v>0</v>
      </c>
      <c r="AX6" s="27">
        <v>9</v>
      </c>
      <c r="AY6" s="28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7">
        <v>4</v>
      </c>
      <c r="BE6" s="27">
        <v>1</v>
      </c>
      <c r="BF6" s="27">
        <v>98</v>
      </c>
      <c r="BG6" s="27">
        <v>44</v>
      </c>
      <c r="BH6" s="27">
        <v>0</v>
      </c>
      <c r="BI6" s="27">
        <v>2</v>
      </c>
      <c r="BJ6" s="27">
        <v>6</v>
      </c>
      <c r="BK6" s="27">
        <v>8</v>
      </c>
      <c r="BL6" s="27">
        <v>7</v>
      </c>
      <c r="BM6" s="27">
        <v>0</v>
      </c>
      <c r="BN6" s="27">
        <v>10</v>
      </c>
      <c r="BO6" s="27">
        <v>79</v>
      </c>
      <c r="BP6" s="27">
        <v>3</v>
      </c>
      <c r="BQ6" s="27">
        <v>106</v>
      </c>
      <c r="BR6" s="27">
        <v>9</v>
      </c>
      <c r="BS6" s="27">
        <v>1</v>
      </c>
      <c r="BT6" s="27">
        <v>60</v>
      </c>
      <c r="BU6" s="27">
        <v>0</v>
      </c>
      <c r="BV6" s="27">
        <v>121</v>
      </c>
      <c r="BW6" s="27">
        <v>6</v>
      </c>
      <c r="BX6" s="27">
        <v>4</v>
      </c>
      <c r="BY6" s="27">
        <v>6</v>
      </c>
      <c r="BZ6" s="27">
        <v>16</v>
      </c>
      <c r="CA6" s="27">
        <v>35</v>
      </c>
      <c r="CB6" s="27">
        <v>3</v>
      </c>
      <c r="CC6" s="27">
        <v>3</v>
      </c>
      <c r="CD6" s="27">
        <v>11</v>
      </c>
      <c r="CE6" s="27">
        <v>0</v>
      </c>
      <c r="CF6" s="27">
        <v>14</v>
      </c>
      <c r="CG6" s="27">
        <v>1</v>
      </c>
      <c r="CH6" s="27">
        <v>1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4</v>
      </c>
      <c r="CO6" s="27">
        <v>3</v>
      </c>
      <c r="CP6" s="27">
        <v>5</v>
      </c>
      <c r="CQ6" s="27">
        <v>18</v>
      </c>
      <c r="CR6" s="27">
        <v>2</v>
      </c>
      <c r="CS6" s="27">
        <v>0</v>
      </c>
      <c r="CT6" s="27">
        <v>2</v>
      </c>
      <c r="CU6" s="27">
        <v>22</v>
      </c>
      <c r="CV6" s="27">
        <v>5</v>
      </c>
      <c r="CW6" s="27">
        <v>22</v>
      </c>
      <c r="CX6" s="27">
        <v>0</v>
      </c>
      <c r="CY6" s="27">
        <v>1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1</v>
      </c>
      <c r="DL6" s="27">
        <v>2</v>
      </c>
      <c r="DM6" s="27">
        <v>0</v>
      </c>
      <c r="DN6" s="27">
        <v>0</v>
      </c>
      <c r="DO6" s="27">
        <v>0</v>
      </c>
      <c r="DP6" s="27">
        <v>0</v>
      </c>
      <c r="DQ6" s="27">
        <v>4</v>
      </c>
      <c r="DR6" s="27">
        <v>6</v>
      </c>
      <c r="DS6" s="27">
        <v>1</v>
      </c>
      <c r="DT6" s="27">
        <v>6</v>
      </c>
      <c r="DU6" s="27">
        <v>1</v>
      </c>
      <c r="DV6" s="27">
        <v>1</v>
      </c>
      <c r="DW6" s="27">
        <v>3</v>
      </c>
      <c r="DX6" s="27">
        <v>65</v>
      </c>
      <c r="DY6" s="27">
        <v>1</v>
      </c>
      <c r="DZ6" s="27" t="s">
        <v>251</v>
      </c>
      <c r="EA6" s="27">
        <v>2</v>
      </c>
      <c r="EB6" s="27"/>
      <c r="EC6" s="27" t="s">
        <v>252</v>
      </c>
      <c r="ED6" s="27">
        <v>1</v>
      </c>
      <c r="EE6" s="27">
        <v>1</v>
      </c>
      <c r="EF6" s="27">
        <v>1</v>
      </c>
      <c r="EG6" s="27"/>
      <c r="EH6" s="27"/>
      <c r="EI6" s="31">
        <v>27495</v>
      </c>
      <c r="EJ6" s="27">
        <v>15.3254</v>
      </c>
      <c r="EK6" s="27">
        <v>3</v>
      </c>
      <c r="EL6" s="27"/>
    </row>
    <row r="7" spans="1:142" ht="48">
      <c r="A7" s="27" t="s">
        <v>217</v>
      </c>
      <c r="B7" s="27" t="s">
        <v>253</v>
      </c>
      <c r="C7" s="27">
        <v>6</v>
      </c>
      <c r="D7" s="27" t="s">
        <v>254</v>
      </c>
      <c r="E7" s="27" t="s">
        <v>255</v>
      </c>
      <c r="F7" s="27" t="s">
        <v>256</v>
      </c>
      <c r="G7" s="27">
        <v>60147</v>
      </c>
      <c r="H7" s="27" t="s">
        <v>215</v>
      </c>
      <c r="I7" s="27" t="s">
        <v>257</v>
      </c>
      <c r="J7" s="27" t="s">
        <v>258</v>
      </c>
      <c r="K7" s="27" t="s">
        <v>181</v>
      </c>
      <c r="L7" s="27" t="s">
        <v>165</v>
      </c>
      <c r="M7" s="27" t="s">
        <v>209</v>
      </c>
      <c r="N7" s="27" t="s">
        <v>259</v>
      </c>
      <c r="O7" s="27"/>
      <c r="P7" s="27">
        <v>545542240</v>
      </c>
      <c r="Q7" s="27" t="s">
        <v>260</v>
      </c>
      <c r="R7" s="27"/>
      <c r="S7" s="27" t="s">
        <v>186</v>
      </c>
      <c r="T7" s="27" t="s">
        <v>261</v>
      </c>
      <c r="U7" s="27"/>
      <c r="V7" s="27">
        <v>545542239</v>
      </c>
      <c r="W7" s="27" t="s">
        <v>262</v>
      </c>
      <c r="X7" s="27">
        <v>15</v>
      </c>
      <c r="Y7" s="27">
        <v>0</v>
      </c>
      <c r="Z7" s="27">
        <v>15</v>
      </c>
      <c r="AA7" s="27">
        <v>14.875</v>
      </c>
      <c r="AB7" s="27">
        <v>0</v>
      </c>
      <c r="AC7" s="27">
        <v>14.875</v>
      </c>
      <c r="AD7" s="28" t="str">
        <f t="shared" si="0"/>
        <v>A</v>
      </c>
      <c r="AE7" s="27">
        <v>11</v>
      </c>
      <c r="AF7" s="28" t="str">
        <f t="shared" si="1"/>
        <v>A</v>
      </c>
      <c r="AG7" s="27">
        <v>0</v>
      </c>
      <c r="AH7" s="27">
        <v>5</v>
      </c>
      <c r="AI7" s="27">
        <v>0</v>
      </c>
      <c r="AJ7" s="27">
        <v>10</v>
      </c>
      <c r="AK7" s="27">
        <v>15</v>
      </c>
      <c r="AL7" s="28" t="str">
        <f t="shared" si="2"/>
        <v>A</v>
      </c>
      <c r="AM7" s="27">
        <v>1</v>
      </c>
      <c r="AN7" s="27">
        <v>0</v>
      </c>
      <c r="AO7" s="27">
        <v>14</v>
      </c>
      <c r="AP7" s="27">
        <v>15</v>
      </c>
      <c r="AQ7" s="28" t="str">
        <f t="shared" si="3"/>
        <v>A</v>
      </c>
      <c r="AR7" s="27">
        <v>1</v>
      </c>
      <c r="AS7" s="27">
        <v>2</v>
      </c>
      <c r="AT7" s="27">
        <v>0</v>
      </c>
      <c r="AU7" s="27">
        <v>2</v>
      </c>
      <c r="AV7" s="27">
        <v>10</v>
      </c>
      <c r="AW7" s="27">
        <v>0</v>
      </c>
      <c r="AX7" s="27">
        <v>15</v>
      </c>
      <c r="AY7" s="28" t="str">
        <f t="shared" si="4"/>
        <v>A</v>
      </c>
      <c r="AZ7" s="27">
        <v>1</v>
      </c>
      <c r="BA7" s="27">
        <v>1</v>
      </c>
      <c r="BB7" s="27">
        <v>1</v>
      </c>
      <c r="BC7" s="27">
        <v>1</v>
      </c>
      <c r="BD7" s="27">
        <v>68</v>
      </c>
      <c r="BE7" s="27">
        <v>0</v>
      </c>
      <c r="BF7" s="27">
        <v>132</v>
      </c>
      <c r="BG7" s="27">
        <v>29</v>
      </c>
      <c r="BH7" s="27">
        <v>2</v>
      </c>
      <c r="BI7" s="27">
        <v>0</v>
      </c>
      <c r="BJ7" s="27">
        <v>2</v>
      </c>
      <c r="BK7" s="27">
        <v>22</v>
      </c>
      <c r="BL7" s="27">
        <v>13</v>
      </c>
      <c r="BM7" s="27">
        <v>1</v>
      </c>
      <c r="BN7" s="27">
        <v>18</v>
      </c>
      <c r="BO7" s="27">
        <v>78</v>
      </c>
      <c r="BP7" s="27">
        <v>5</v>
      </c>
      <c r="BQ7" s="27">
        <v>117</v>
      </c>
      <c r="BR7" s="27">
        <v>0</v>
      </c>
      <c r="BS7" s="27">
        <v>1</v>
      </c>
      <c r="BT7" s="27">
        <v>33</v>
      </c>
      <c r="BU7" s="27">
        <v>4</v>
      </c>
      <c r="BV7" s="27">
        <v>139</v>
      </c>
      <c r="BW7" s="27">
        <v>3</v>
      </c>
      <c r="BX7" s="27">
        <v>8</v>
      </c>
      <c r="BY7" s="27">
        <v>3</v>
      </c>
      <c r="BZ7" s="27">
        <v>84</v>
      </c>
      <c r="CA7" s="27">
        <v>32</v>
      </c>
      <c r="CB7" s="27">
        <v>12</v>
      </c>
      <c r="CC7" s="27">
        <v>15</v>
      </c>
      <c r="CD7" s="27">
        <v>10</v>
      </c>
      <c r="CE7" s="27">
        <v>1</v>
      </c>
      <c r="CF7" s="27">
        <v>24</v>
      </c>
      <c r="CG7" s="27">
        <v>3</v>
      </c>
      <c r="CH7" s="27">
        <v>1</v>
      </c>
      <c r="CI7" s="27">
        <v>2</v>
      </c>
      <c r="CJ7" s="27">
        <v>0</v>
      </c>
      <c r="CK7" s="27">
        <v>1</v>
      </c>
      <c r="CL7" s="27">
        <v>2</v>
      </c>
      <c r="CM7" s="27">
        <v>1</v>
      </c>
      <c r="CN7" s="27">
        <v>7</v>
      </c>
      <c r="CO7" s="27">
        <v>8</v>
      </c>
      <c r="CP7" s="27">
        <v>1</v>
      </c>
      <c r="CQ7" s="27">
        <v>12</v>
      </c>
      <c r="CR7" s="27">
        <v>28</v>
      </c>
      <c r="CS7" s="27">
        <v>2</v>
      </c>
      <c r="CT7" s="27">
        <v>7</v>
      </c>
      <c r="CU7" s="27">
        <v>10</v>
      </c>
      <c r="CV7" s="27">
        <v>16</v>
      </c>
      <c r="CW7" s="27">
        <v>24</v>
      </c>
      <c r="CX7" s="27">
        <v>4</v>
      </c>
      <c r="CY7" s="27">
        <v>0</v>
      </c>
      <c r="CZ7" s="27">
        <v>1</v>
      </c>
      <c r="DA7" s="27">
        <v>0</v>
      </c>
      <c r="DB7" s="27">
        <v>0</v>
      </c>
      <c r="DC7" s="27">
        <v>1</v>
      </c>
      <c r="DD7" s="27">
        <v>1</v>
      </c>
      <c r="DE7" s="27">
        <v>1</v>
      </c>
      <c r="DF7" s="27">
        <v>1</v>
      </c>
      <c r="DG7" s="27">
        <v>0</v>
      </c>
      <c r="DH7" s="27">
        <v>1</v>
      </c>
      <c r="DI7" s="27">
        <v>0</v>
      </c>
      <c r="DJ7" s="27">
        <v>0</v>
      </c>
      <c r="DK7" s="27">
        <v>2</v>
      </c>
      <c r="DL7" s="27">
        <v>4</v>
      </c>
      <c r="DM7" s="27">
        <v>0</v>
      </c>
      <c r="DN7" s="27">
        <v>2</v>
      </c>
      <c r="DO7" s="27">
        <v>0</v>
      </c>
      <c r="DP7" s="27">
        <v>1</v>
      </c>
      <c r="DQ7" s="27">
        <v>2</v>
      </c>
      <c r="DR7" s="27">
        <v>13</v>
      </c>
      <c r="DS7" s="27">
        <v>1</v>
      </c>
      <c r="DT7" s="27">
        <v>7</v>
      </c>
      <c r="DU7" s="27">
        <v>1</v>
      </c>
      <c r="DV7" s="27">
        <v>1</v>
      </c>
      <c r="DW7" s="27">
        <v>14</v>
      </c>
      <c r="DX7" s="27">
        <v>800</v>
      </c>
      <c r="DY7" s="27">
        <v>1</v>
      </c>
      <c r="DZ7" s="27" t="s">
        <v>263</v>
      </c>
      <c r="EA7" s="27">
        <v>3</v>
      </c>
      <c r="EB7" s="27" t="s">
        <v>264</v>
      </c>
      <c r="EC7" s="27" t="s">
        <v>265</v>
      </c>
      <c r="ED7" s="27">
        <v>1</v>
      </c>
      <c r="EE7" s="27">
        <v>1</v>
      </c>
      <c r="EF7" s="27">
        <v>1</v>
      </c>
      <c r="EG7" s="27" t="s">
        <v>266</v>
      </c>
      <c r="EH7" s="27" t="s">
        <v>267</v>
      </c>
      <c r="EI7" s="31">
        <v>46916</v>
      </c>
      <c r="EJ7" s="27">
        <v>12.242115999999999</v>
      </c>
      <c r="EK7" s="27">
        <v>1</v>
      </c>
      <c r="EL7" s="27"/>
    </row>
    <row r="8" spans="1:142" ht="24">
      <c r="A8" s="27" t="s">
        <v>217</v>
      </c>
      <c r="B8" s="27" t="s">
        <v>268</v>
      </c>
      <c r="C8" s="27">
        <v>6</v>
      </c>
      <c r="D8" s="27" t="s">
        <v>269</v>
      </c>
      <c r="E8" s="27" t="s">
        <v>270</v>
      </c>
      <c r="F8" s="27" t="s">
        <v>271</v>
      </c>
      <c r="G8" s="27">
        <v>61500</v>
      </c>
      <c r="H8" s="27" t="s">
        <v>272</v>
      </c>
      <c r="I8" s="27" t="s">
        <v>273</v>
      </c>
      <c r="J8" s="27"/>
      <c r="K8" s="27" t="s">
        <v>168</v>
      </c>
      <c r="L8" s="27" t="s">
        <v>165</v>
      </c>
      <c r="M8" s="27" t="s">
        <v>176</v>
      </c>
      <c r="N8" s="27" t="s">
        <v>274</v>
      </c>
      <c r="O8" s="27"/>
      <c r="P8" s="27">
        <v>548426162</v>
      </c>
      <c r="Q8" s="27" t="s">
        <v>275</v>
      </c>
      <c r="R8" s="27" t="s">
        <v>165</v>
      </c>
      <c r="S8" s="27" t="s">
        <v>174</v>
      </c>
      <c r="T8" s="27" t="s">
        <v>276</v>
      </c>
      <c r="U8" s="27"/>
      <c r="V8" s="27">
        <v>548426124</v>
      </c>
      <c r="W8" s="27" t="s">
        <v>277</v>
      </c>
      <c r="X8" s="27">
        <v>5</v>
      </c>
      <c r="Y8" s="27"/>
      <c r="Z8" s="27">
        <v>5</v>
      </c>
      <c r="AA8" s="27">
        <v>5</v>
      </c>
      <c r="AB8" s="27"/>
      <c r="AC8" s="27">
        <v>5</v>
      </c>
      <c r="AD8" s="28" t="str">
        <f t="shared" si="0"/>
        <v>A</v>
      </c>
      <c r="AE8" s="27">
        <v>5</v>
      </c>
      <c r="AF8" s="28" t="str">
        <f t="shared" si="1"/>
        <v>A</v>
      </c>
      <c r="AG8" s="27">
        <v>0</v>
      </c>
      <c r="AH8" s="27">
        <v>3</v>
      </c>
      <c r="AI8" s="27">
        <v>0</v>
      </c>
      <c r="AJ8" s="27">
        <v>2</v>
      </c>
      <c r="AK8" s="27">
        <v>5</v>
      </c>
      <c r="AL8" s="28" t="str">
        <f t="shared" si="2"/>
        <v>A</v>
      </c>
      <c r="AM8" s="27">
        <v>0</v>
      </c>
      <c r="AN8" s="27">
        <v>3</v>
      </c>
      <c r="AO8" s="27">
        <v>2</v>
      </c>
      <c r="AP8" s="27">
        <v>5</v>
      </c>
      <c r="AQ8" s="28" t="str">
        <f t="shared" si="3"/>
        <v>A</v>
      </c>
      <c r="AR8" s="27"/>
      <c r="AS8" s="27"/>
      <c r="AT8" s="27"/>
      <c r="AU8" s="27">
        <v>4</v>
      </c>
      <c r="AV8" s="27">
        <v>1</v>
      </c>
      <c r="AW8" s="27"/>
      <c r="AX8" s="27">
        <v>5</v>
      </c>
      <c r="AY8" s="28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7">
        <v>0</v>
      </c>
      <c r="BE8" s="27">
        <v>0</v>
      </c>
      <c r="BF8" s="27">
        <v>53</v>
      </c>
      <c r="BG8" s="27">
        <v>13</v>
      </c>
      <c r="BH8" s="27">
        <v>1</v>
      </c>
      <c r="BI8" s="27">
        <v>1</v>
      </c>
      <c r="BJ8" s="27">
        <v>10</v>
      </c>
      <c r="BK8" s="27">
        <v>0</v>
      </c>
      <c r="BL8" s="27">
        <v>3</v>
      </c>
      <c r="BM8" s="27">
        <v>0</v>
      </c>
      <c r="BN8" s="27">
        <v>8</v>
      </c>
      <c r="BO8" s="27">
        <v>56</v>
      </c>
      <c r="BP8" s="27"/>
      <c r="BQ8" s="27">
        <v>52</v>
      </c>
      <c r="BR8" s="27">
        <v>0</v>
      </c>
      <c r="BS8" s="27">
        <v>0</v>
      </c>
      <c r="BT8" s="27">
        <v>7</v>
      </c>
      <c r="BU8" s="27">
        <v>0</v>
      </c>
      <c r="BV8" s="27">
        <v>35</v>
      </c>
      <c r="BW8" s="27">
        <v>0</v>
      </c>
      <c r="BX8" s="27">
        <v>1</v>
      </c>
      <c r="BY8" s="27">
        <v>2</v>
      </c>
      <c r="BZ8" s="27">
        <v>12</v>
      </c>
      <c r="CA8" s="27">
        <v>17</v>
      </c>
      <c r="CB8" s="27">
        <v>0</v>
      </c>
      <c r="CC8" s="27">
        <v>3</v>
      </c>
      <c r="CD8" s="27">
        <v>0</v>
      </c>
      <c r="CE8" s="27">
        <v>2</v>
      </c>
      <c r="CF8" s="27">
        <v>1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5</v>
      </c>
      <c r="CO8" s="27">
        <v>2</v>
      </c>
      <c r="CP8" s="27">
        <v>0</v>
      </c>
      <c r="CQ8" s="27">
        <v>2</v>
      </c>
      <c r="CR8" s="27">
        <v>6</v>
      </c>
      <c r="CS8" s="27">
        <v>0</v>
      </c>
      <c r="CT8" s="27">
        <v>0</v>
      </c>
      <c r="CU8" s="27">
        <v>22</v>
      </c>
      <c r="CV8" s="27">
        <v>4</v>
      </c>
      <c r="CW8" s="27">
        <v>2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1</v>
      </c>
      <c r="DO8" s="27">
        <v>0</v>
      </c>
      <c r="DP8" s="27">
        <v>0</v>
      </c>
      <c r="DQ8" s="27">
        <v>0</v>
      </c>
      <c r="DR8" s="27">
        <v>2</v>
      </c>
      <c r="DS8" s="27">
        <v>0</v>
      </c>
      <c r="DT8" s="27">
        <v>0</v>
      </c>
      <c r="DU8" s="27">
        <v>0</v>
      </c>
      <c r="DV8" s="27">
        <v>0</v>
      </c>
      <c r="DW8" s="27">
        <v>2</v>
      </c>
      <c r="DX8" s="27">
        <v>372</v>
      </c>
      <c r="DY8" s="27">
        <v>1</v>
      </c>
      <c r="DZ8" s="27" t="s">
        <v>278</v>
      </c>
      <c r="EA8" s="27">
        <v>2</v>
      </c>
      <c r="EB8" s="27"/>
      <c r="EC8" s="27"/>
      <c r="ED8" s="27">
        <v>1</v>
      </c>
      <c r="EE8" s="27">
        <v>1</v>
      </c>
      <c r="EF8" s="27">
        <v>1</v>
      </c>
      <c r="EG8" s="27"/>
      <c r="EH8" s="27"/>
      <c r="EI8" s="31">
        <v>21174</v>
      </c>
      <c r="EJ8" s="27">
        <v>5.0465479999999996</v>
      </c>
      <c r="EK8" s="27">
        <v>1</v>
      </c>
      <c r="EL8" s="27"/>
    </row>
    <row r="9" spans="1:142" ht="24">
      <c r="A9" s="27" t="s">
        <v>217</v>
      </c>
      <c r="B9" s="27" t="s">
        <v>279</v>
      </c>
      <c r="C9" s="27">
        <v>6</v>
      </c>
      <c r="D9" s="27" t="s">
        <v>280</v>
      </c>
      <c r="E9" s="27" t="s">
        <v>281</v>
      </c>
      <c r="F9" s="27" t="s">
        <v>282</v>
      </c>
      <c r="G9" s="27">
        <v>61800</v>
      </c>
      <c r="H9" s="27" t="s">
        <v>283</v>
      </c>
      <c r="I9" s="27" t="s">
        <v>284</v>
      </c>
      <c r="J9" s="27"/>
      <c r="K9" s="27" t="s">
        <v>168</v>
      </c>
      <c r="L9" s="27" t="s">
        <v>165</v>
      </c>
      <c r="M9" s="27" t="s">
        <v>172</v>
      </c>
      <c r="N9" s="27" t="s">
        <v>285</v>
      </c>
      <c r="O9" s="27"/>
      <c r="P9" s="27">
        <v>548129832</v>
      </c>
      <c r="Q9" s="27" t="s">
        <v>286</v>
      </c>
      <c r="R9" s="27" t="s">
        <v>165</v>
      </c>
      <c r="S9" s="27" t="s">
        <v>172</v>
      </c>
      <c r="T9" s="27" t="s">
        <v>285</v>
      </c>
      <c r="U9" s="27"/>
      <c r="V9" s="27">
        <v>548129832</v>
      </c>
      <c r="W9" s="27"/>
      <c r="X9" s="27">
        <v>3</v>
      </c>
      <c r="Y9" s="27">
        <v>0</v>
      </c>
      <c r="Z9" s="27">
        <v>3</v>
      </c>
      <c r="AA9" s="27">
        <v>3</v>
      </c>
      <c r="AB9" s="27">
        <v>0</v>
      </c>
      <c r="AC9" s="27">
        <v>3</v>
      </c>
      <c r="AD9" s="28" t="str">
        <f t="shared" si="0"/>
        <v>A</v>
      </c>
      <c r="AE9" s="27">
        <v>3</v>
      </c>
      <c r="AF9" s="28" t="str">
        <f t="shared" si="1"/>
        <v>A</v>
      </c>
      <c r="AG9" s="27">
        <v>0</v>
      </c>
      <c r="AH9" s="27">
        <v>2</v>
      </c>
      <c r="AI9" s="27"/>
      <c r="AJ9" s="27">
        <v>1</v>
      </c>
      <c r="AK9" s="27">
        <v>3</v>
      </c>
      <c r="AL9" s="28" t="str">
        <f t="shared" si="2"/>
        <v>A</v>
      </c>
      <c r="AM9" s="27">
        <v>0</v>
      </c>
      <c r="AN9" s="27">
        <v>0</v>
      </c>
      <c r="AO9" s="27">
        <v>3</v>
      </c>
      <c r="AP9" s="27">
        <v>3</v>
      </c>
      <c r="AQ9" s="28" t="str">
        <f t="shared" si="3"/>
        <v>A</v>
      </c>
      <c r="AR9" s="27">
        <v>0</v>
      </c>
      <c r="AS9" s="27">
        <v>0</v>
      </c>
      <c r="AT9" s="27">
        <v>1</v>
      </c>
      <c r="AU9" s="27">
        <v>1</v>
      </c>
      <c r="AV9" s="27">
        <v>1</v>
      </c>
      <c r="AW9" s="27">
        <v>0</v>
      </c>
      <c r="AX9" s="27">
        <v>3</v>
      </c>
      <c r="AY9" s="28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7">
        <v>0</v>
      </c>
      <c r="BE9" s="27">
        <v>7</v>
      </c>
      <c r="BF9" s="27">
        <v>33</v>
      </c>
      <c r="BG9" s="27">
        <v>10</v>
      </c>
      <c r="BH9" s="27">
        <v>1</v>
      </c>
      <c r="BI9" s="27">
        <v>3</v>
      </c>
      <c r="BJ9" s="27">
        <v>1</v>
      </c>
      <c r="BK9" s="27">
        <v>0</v>
      </c>
      <c r="BL9" s="27">
        <v>0</v>
      </c>
      <c r="BM9" s="27">
        <v>0</v>
      </c>
      <c r="BN9" s="27">
        <v>6</v>
      </c>
      <c r="BO9" s="27">
        <v>16</v>
      </c>
      <c r="BP9" s="27">
        <v>1</v>
      </c>
      <c r="BQ9" s="27">
        <v>29</v>
      </c>
      <c r="BR9" s="27">
        <v>0</v>
      </c>
      <c r="BS9" s="27">
        <v>0</v>
      </c>
      <c r="BT9" s="27">
        <v>1</v>
      </c>
      <c r="BU9" s="27">
        <v>1</v>
      </c>
      <c r="BV9" s="27">
        <v>51</v>
      </c>
      <c r="BW9" s="27">
        <v>1</v>
      </c>
      <c r="BX9" s="27">
        <v>1</v>
      </c>
      <c r="BY9" s="27">
        <v>3</v>
      </c>
      <c r="BZ9" s="27">
        <v>4</v>
      </c>
      <c r="CA9" s="27">
        <v>6</v>
      </c>
      <c r="CB9" s="27">
        <v>0</v>
      </c>
      <c r="CC9" s="27">
        <v>0</v>
      </c>
      <c r="CD9" s="27">
        <v>1</v>
      </c>
      <c r="CE9" s="27">
        <v>0</v>
      </c>
      <c r="CF9" s="27">
        <v>1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7">
        <v>0</v>
      </c>
      <c r="CP9" s="27">
        <v>10</v>
      </c>
      <c r="CQ9" s="27">
        <v>2</v>
      </c>
      <c r="CR9" s="27">
        <v>0</v>
      </c>
      <c r="CS9" s="27">
        <v>0</v>
      </c>
      <c r="CT9" s="27">
        <v>0</v>
      </c>
      <c r="CU9" s="27">
        <v>1</v>
      </c>
      <c r="CV9" s="27">
        <v>4</v>
      </c>
      <c r="CW9" s="27">
        <v>3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2</v>
      </c>
      <c r="DQ9" s="27">
        <v>3</v>
      </c>
      <c r="DR9" s="27">
        <v>1</v>
      </c>
      <c r="DS9" s="27">
        <v>0</v>
      </c>
      <c r="DT9" s="27">
        <v>2</v>
      </c>
      <c r="DU9" s="27">
        <v>0</v>
      </c>
      <c r="DV9" s="27">
        <v>0</v>
      </c>
      <c r="DW9" s="27">
        <v>1</v>
      </c>
      <c r="DX9" s="27">
        <v>15</v>
      </c>
      <c r="DY9" s="27">
        <v>0</v>
      </c>
      <c r="DZ9" s="27"/>
      <c r="EA9" s="27">
        <v>2</v>
      </c>
      <c r="EB9" s="27" t="s">
        <v>167</v>
      </c>
      <c r="EC9" s="27" t="s">
        <v>167</v>
      </c>
      <c r="ED9" s="27">
        <v>1</v>
      </c>
      <c r="EE9" s="27">
        <v>1</v>
      </c>
      <c r="EF9" s="27">
        <v>1</v>
      </c>
      <c r="EG9" s="27" t="s">
        <v>167</v>
      </c>
      <c r="EH9" s="27" t="s">
        <v>167</v>
      </c>
      <c r="EI9" s="31">
        <v>8024</v>
      </c>
      <c r="EJ9" s="27">
        <v>6.2921820000000004</v>
      </c>
      <c r="EK9" s="27">
        <v>1</v>
      </c>
      <c r="EL9" s="27"/>
    </row>
    <row r="10" spans="1:142" ht="36">
      <c r="A10" s="27" t="s">
        <v>217</v>
      </c>
      <c r="B10" s="27" t="s">
        <v>287</v>
      </c>
      <c r="C10" s="27">
        <v>6</v>
      </c>
      <c r="D10" s="27" t="s">
        <v>288</v>
      </c>
      <c r="E10" s="27" t="s">
        <v>189</v>
      </c>
      <c r="F10" s="27" t="s">
        <v>289</v>
      </c>
      <c r="G10" s="27">
        <v>61700</v>
      </c>
      <c r="H10" s="27" t="s">
        <v>290</v>
      </c>
      <c r="I10" s="27" t="s">
        <v>291</v>
      </c>
      <c r="J10" s="27" t="s">
        <v>292</v>
      </c>
      <c r="K10" s="27" t="s">
        <v>166</v>
      </c>
      <c r="L10" s="27" t="s">
        <v>165</v>
      </c>
      <c r="M10" s="27" t="s">
        <v>204</v>
      </c>
      <c r="N10" s="27" t="s">
        <v>293</v>
      </c>
      <c r="O10" s="27"/>
      <c r="P10" s="27">
        <v>545427516</v>
      </c>
      <c r="Q10" s="27" t="s">
        <v>294</v>
      </c>
      <c r="R10" s="27" t="s">
        <v>165</v>
      </c>
      <c r="S10" s="27" t="s">
        <v>204</v>
      </c>
      <c r="T10" s="27" t="s">
        <v>293</v>
      </c>
      <c r="U10" s="27"/>
      <c r="V10" s="27">
        <v>545427516</v>
      </c>
      <c r="W10" s="27" t="s">
        <v>294</v>
      </c>
      <c r="X10" s="27">
        <v>8</v>
      </c>
      <c r="Y10" s="27">
        <v>0</v>
      </c>
      <c r="Z10" s="27">
        <v>8</v>
      </c>
      <c r="AA10" s="27">
        <v>8</v>
      </c>
      <c r="AB10" s="27">
        <v>0</v>
      </c>
      <c r="AC10" s="27">
        <v>8</v>
      </c>
      <c r="AD10" s="28" t="str">
        <f t="shared" si="0"/>
        <v>A</v>
      </c>
      <c r="AE10" s="27">
        <v>6</v>
      </c>
      <c r="AF10" s="28" t="str">
        <f t="shared" si="1"/>
        <v>A</v>
      </c>
      <c r="AG10" s="27">
        <v>0</v>
      </c>
      <c r="AH10" s="27">
        <v>2</v>
      </c>
      <c r="AI10" s="27">
        <v>0</v>
      </c>
      <c r="AJ10" s="27">
        <v>6</v>
      </c>
      <c r="AK10" s="27">
        <v>8</v>
      </c>
      <c r="AL10" s="28" t="str">
        <f t="shared" si="2"/>
        <v>A</v>
      </c>
      <c r="AM10" s="27">
        <v>0</v>
      </c>
      <c r="AN10" s="27">
        <v>2</v>
      </c>
      <c r="AO10" s="27">
        <v>6</v>
      </c>
      <c r="AP10" s="27">
        <v>8</v>
      </c>
      <c r="AQ10" s="28" t="str">
        <f t="shared" si="3"/>
        <v>A</v>
      </c>
      <c r="AR10" s="27">
        <v>0</v>
      </c>
      <c r="AS10" s="27">
        <v>0</v>
      </c>
      <c r="AT10" s="27">
        <v>0</v>
      </c>
      <c r="AU10" s="27">
        <v>7</v>
      </c>
      <c r="AV10" s="27">
        <v>1</v>
      </c>
      <c r="AW10" s="27">
        <v>0</v>
      </c>
      <c r="AX10" s="27">
        <v>8</v>
      </c>
      <c r="AY10" s="28" t="str">
        <f t="shared" si="4"/>
        <v>A</v>
      </c>
      <c r="AZ10" s="27">
        <v>1</v>
      </c>
      <c r="BA10" s="27">
        <v>1</v>
      </c>
      <c r="BB10" s="27">
        <v>0</v>
      </c>
      <c r="BC10" s="27">
        <v>1</v>
      </c>
      <c r="BD10" s="27">
        <v>5</v>
      </c>
      <c r="BE10" s="27">
        <v>2</v>
      </c>
      <c r="BF10" s="27">
        <v>67</v>
      </c>
      <c r="BG10" s="27">
        <v>27</v>
      </c>
      <c r="BH10" s="27">
        <v>9</v>
      </c>
      <c r="BI10" s="27">
        <v>0</v>
      </c>
      <c r="BJ10" s="27">
        <v>6</v>
      </c>
      <c r="BK10" s="27">
        <v>5</v>
      </c>
      <c r="BL10" s="27">
        <v>8</v>
      </c>
      <c r="BM10" s="27">
        <v>1</v>
      </c>
      <c r="BN10" s="27">
        <v>3</v>
      </c>
      <c r="BO10" s="27">
        <v>34</v>
      </c>
      <c r="BP10" s="27">
        <v>2</v>
      </c>
      <c r="BQ10" s="27">
        <v>76</v>
      </c>
      <c r="BR10" s="27">
        <v>2</v>
      </c>
      <c r="BS10" s="27">
        <v>0</v>
      </c>
      <c r="BT10" s="27">
        <v>3</v>
      </c>
      <c r="BU10" s="27">
        <v>2</v>
      </c>
      <c r="BV10" s="27">
        <v>52</v>
      </c>
      <c r="BW10" s="27">
        <v>3</v>
      </c>
      <c r="BX10" s="27">
        <v>2</v>
      </c>
      <c r="BY10" s="27">
        <v>3</v>
      </c>
      <c r="BZ10" s="27">
        <v>5</v>
      </c>
      <c r="CA10" s="27">
        <v>16</v>
      </c>
      <c r="CB10" s="27">
        <v>2</v>
      </c>
      <c r="CC10" s="27">
        <v>0</v>
      </c>
      <c r="CD10" s="27">
        <v>3</v>
      </c>
      <c r="CE10" s="27">
        <v>18</v>
      </c>
      <c r="CF10" s="27">
        <v>12</v>
      </c>
      <c r="CG10" s="27">
        <v>0</v>
      </c>
      <c r="CH10" s="27">
        <v>0</v>
      </c>
      <c r="CI10" s="27">
        <v>0</v>
      </c>
      <c r="CJ10" s="27">
        <v>0</v>
      </c>
      <c r="CK10" s="27">
        <v>3</v>
      </c>
      <c r="CL10" s="27">
        <v>0</v>
      </c>
      <c r="CM10" s="27">
        <v>0</v>
      </c>
      <c r="CN10" s="27">
        <v>3</v>
      </c>
      <c r="CO10" s="27">
        <v>5</v>
      </c>
      <c r="CP10" s="27">
        <v>1</v>
      </c>
      <c r="CQ10" s="27">
        <v>32</v>
      </c>
      <c r="CR10" s="27">
        <v>3</v>
      </c>
      <c r="CS10" s="27">
        <v>0</v>
      </c>
      <c r="CT10" s="27">
        <v>0</v>
      </c>
      <c r="CU10" s="27">
        <v>2</v>
      </c>
      <c r="CV10" s="27">
        <v>12</v>
      </c>
      <c r="CW10" s="27">
        <v>8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1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3</v>
      </c>
      <c r="DS10" s="27">
        <v>1</v>
      </c>
      <c r="DT10" s="27">
        <v>4</v>
      </c>
      <c r="DU10" s="27">
        <v>0</v>
      </c>
      <c r="DV10" s="27">
        <v>0</v>
      </c>
      <c r="DW10" s="27">
        <v>1</v>
      </c>
      <c r="DX10" s="27">
        <v>52</v>
      </c>
      <c r="DY10" s="27">
        <v>1</v>
      </c>
      <c r="DZ10" s="27" t="s">
        <v>295</v>
      </c>
      <c r="EA10" s="27">
        <v>3</v>
      </c>
      <c r="EB10" s="27"/>
      <c r="EC10" s="27"/>
      <c r="ED10" s="27">
        <v>1</v>
      </c>
      <c r="EE10" s="27">
        <v>1</v>
      </c>
      <c r="EF10" s="27">
        <v>1</v>
      </c>
      <c r="EG10" s="27"/>
      <c r="EH10" s="27" t="s">
        <v>296</v>
      </c>
      <c r="EI10" s="30">
        <v>8489</v>
      </c>
      <c r="EJ10" s="27">
        <v>12.792977</v>
      </c>
      <c r="EK10" s="27">
        <v>1</v>
      </c>
      <c r="EL10" s="27"/>
    </row>
    <row r="11" spans="1:142" ht="72">
      <c r="A11" s="27" t="s">
        <v>217</v>
      </c>
      <c r="B11" s="27" t="s">
        <v>297</v>
      </c>
      <c r="C11" s="27">
        <v>6</v>
      </c>
      <c r="D11" s="27" t="s">
        <v>298</v>
      </c>
      <c r="E11" s="27" t="s">
        <v>202</v>
      </c>
      <c r="F11" s="27" t="s">
        <v>299</v>
      </c>
      <c r="G11" s="27">
        <v>62500</v>
      </c>
      <c r="H11" s="27" t="s">
        <v>300</v>
      </c>
      <c r="I11" s="27" t="s">
        <v>301</v>
      </c>
      <c r="J11" s="27" t="s">
        <v>302</v>
      </c>
      <c r="K11" s="27" t="s">
        <v>177</v>
      </c>
      <c r="L11" s="27" t="s">
        <v>165</v>
      </c>
      <c r="M11" s="27" t="s">
        <v>211</v>
      </c>
      <c r="N11" s="27" t="s">
        <v>303</v>
      </c>
      <c r="O11" s="27"/>
      <c r="P11" s="27">
        <v>547423836</v>
      </c>
      <c r="Q11" s="27" t="s">
        <v>304</v>
      </c>
      <c r="R11" s="27"/>
      <c r="S11" s="27"/>
      <c r="T11" s="27"/>
      <c r="U11" s="27"/>
      <c r="V11" s="27"/>
      <c r="W11" s="27"/>
      <c r="X11" s="27">
        <v>4</v>
      </c>
      <c r="Y11" s="27">
        <v>0</v>
      </c>
      <c r="Z11" s="27">
        <v>4</v>
      </c>
      <c r="AA11" s="27">
        <v>4</v>
      </c>
      <c r="AB11" s="27">
        <v>0</v>
      </c>
      <c r="AC11" s="27">
        <v>4</v>
      </c>
      <c r="AD11" s="28" t="str">
        <f t="shared" si="0"/>
        <v>A</v>
      </c>
      <c r="AE11" s="27">
        <v>4</v>
      </c>
      <c r="AF11" s="28" t="str">
        <f t="shared" si="1"/>
        <v>A</v>
      </c>
      <c r="AG11" s="27">
        <v>0</v>
      </c>
      <c r="AH11" s="27">
        <v>1</v>
      </c>
      <c r="AI11" s="27">
        <v>1</v>
      </c>
      <c r="AJ11" s="27">
        <v>2</v>
      </c>
      <c r="AK11" s="27">
        <v>4</v>
      </c>
      <c r="AL11" s="28" t="str">
        <f t="shared" si="2"/>
        <v>A</v>
      </c>
      <c r="AM11" s="27">
        <v>1</v>
      </c>
      <c r="AN11" s="27">
        <v>0</v>
      </c>
      <c r="AO11" s="27">
        <v>3</v>
      </c>
      <c r="AP11" s="27">
        <v>4</v>
      </c>
      <c r="AQ11" s="28" t="str">
        <f t="shared" si="3"/>
        <v>A</v>
      </c>
      <c r="AR11" s="27">
        <v>0</v>
      </c>
      <c r="AS11" s="27">
        <v>0</v>
      </c>
      <c r="AT11" s="27">
        <v>0</v>
      </c>
      <c r="AU11" s="27">
        <v>3</v>
      </c>
      <c r="AV11" s="27">
        <v>1</v>
      </c>
      <c r="AW11" s="27">
        <v>0</v>
      </c>
      <c r="AX11" s="27">
        <v>4</v>
      </c>
      <c r="AY11" s="28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7">
        <v>0</v>
      </c>
      <c r="BE11" s="27">
        <v>0</v>
      </c>
      <c r="BF11" s="27">
        <v>22</v>
      </c>
      <c r="BG11" s="27">
        <v>6</v>
      </c>
      <c r="BH11" s="27">
        <v>1</v>
      </c>
      <c r="BI11" s="27">
        <v>2</v>
      </c>
      <c r="BJ11" s="27">
        <v>1</v>
      </c>
      <c r="BK11" s="27">
        <v>9</v>
      </c>
      <c r="BL11" s="27">
        <v>5</v>
      </c>
      <c r="BM11" s="27">
        <v>0</v>
      </c>
      <c r="BN11" s="27">
        <v>4</v>
      </c>
      <c r="BO11" s="27">
        <v>14</v>
      </c>
      <c r="BP11" s="27">
        <v>0</v>
      </c>
      <c r="BQ11" s="27">
        <v>44</v>
      </c>
      <c r="BR11" s="27">
        <v>0</v>
      </c>
      <c r="BS11" s="27">
        <v>0</v>
      </c>
      <c r="BT11" s="27">
        <v>0</v>
      </c>
      <c r="BU11" s="27">
        <v>0</v>
      </c>
      <c r="BV11" s="27">
        <v>45</v>
      </c>
      <c r="BW11" s="27">
        <v>2</v>
      </c>
      <c r="BX11" s="27">
        <v>0</v>
      </c>
      <c r="BY11" s="27">
        <v>2</v>
      </c>
      <c r="BZ11" s="27">
        <v>2</v>
      </c>
      <c r="CA11" s="27">
        <v>8</v>
      </c>
      <c r="CB11" s="27">
        <v>3</v>
      </c>
      <c r="CC11" s="27">
        <v>2</v>
      </c>
      <c r="CD11" s="27">
        <v>1</v>
      </c>
      <c r="CE11" s="27">
        <v>0</v>
      </c>
      <c r="CF11" s="27">
        <v>1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7">
        <v>0</v>
      </c>
      <c r="CP11" s="27">
        <v>0</v>
      </c>
      <c r="CQ11" s="27">
        <v>8</v>
      </c>
      <c r="CR11" s="27">
        <v>0</v>
      </c>
      <c r="CS11" s="27">
        <v>0</v>
      </c>
      <c r="CT11" s="27">
        <v>0</v>
      </c>
      <c r="CU11" s="27">
        <v>5</v>
      </c>
      <c r="CV11" s="27">
        <v>0</v>
      </c>
      <c r="CW11" s="27">
        <v>3</v>
      </c>
      <c r="CX11" s="27">
        <v>0</v>
      </c>
      <c r="CY11" s="27">
        <v>0</v>
      </c>
      <c r="CZ11" s="27">
        <v>0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0</v>
      </c>
      <c r="DR11" s="27">
        <v>2</v>
      </c>
      <c r="DS11" s="27">
        <v>0</v>
      </c>
      <c r="DT11" s="27">
        <v>1</v>
      </c>
      <c r="DU11" s="27">
        <v>0</v>
      </c>
      <c r="DV11" s="27">
        <v>0</v>
      </c>
      <c r="DW11" s="27">
        <v>1</v>
      </c>
      <c r="DX11" s="27">
        <v>8</v>
      </c>
      <c r="DY11" s="27">
        <v>1</v>
      </c>
      <c r="DZ11" s="27" t="s">
        <v>305</v>
      </c>
      <c r="EA11" s="27">
        <v>1</v>
      </c>
      <c r="EB11" s="27" t="s">
        <v>306</v>
      </c>
      <c r="EC11" s="27" t="s">
        <v>167</v>
      </c>
      <c r="ED11" s="27">
        <v>1</v>
      </c>
      <c r="EE11" s="27">
        <v>1</v>
      </c>
      <c r="EF11" s="27">
        <v>1</v>
      </c>
      <c r="EG11" s="27" t="s">
        <v>167</v>
      </c>
      <c r="EH11" s="27" t="s">
        <v>167</v>
      </c>
      <c r="EI11" s="31">
        <v>14683</v>
      </c>
      <c r="EJ11" s="27">
        <v>3.0177139999999998</v>
      </c>
      <c r="EK11" s="27">
        <v>1</v>
      </c>
      <c r="EL11" s="27"/>
    </row>
    <row r="12" spans="1:142" ht="24">
      <c r="A12" s="27" t="s">
        <v>217</v>
      </c>
      <c r="B12" s="27" t="s">
        <v>307</v>
      </c>
      <c r="C12" s="27">
        <v>6</v>
      </c>
      <c r="D12" s="27" t="s">
        <v>308</v>
      </c>
      <c r="E12" s="27" t="s">
        <v>309</v>
      </c>
      <c r="F12" s="27" t="s">
        <v>310</v>
      </c>
      <c r="G12" s="27">
        <v>62500</v>
      </c>
      <c r="H12" s="27" t="s">
        <v>300</v>
      </c>
      <c r="I12" s="27" t="s">
        <v>311</v>
      </c>
      <c r="J12" s="27" t="s">
        <v>312</v>
      </c>
      <c r="K12" s="27" t="s">
        <v>168</v>
      </c>
      <c r="L12" s="27" t="s">
        <v>165</v>
      </c>
      <c r="M12" s="27" t="s">
        <v>197</v>
      </c>
      <c r="N12" s="27" t="s">
        <v>313</v>
      </c>
      <c r="O12" s="27"/>
      <c r="P12" s="27" t="s">
        <v>314</v>
      </c>
      <c r="Q12" s="27" t="s">
        <v>315</v>
      </c>
      <c r="R12" s="27" t="s">
        <v>165</v>
      </c>
      <c r="S12" s="27" t="s">
        <v>197</v>
      </c>
      <c r="T12" s="27" t="s">
        <v>313</v>
      </c>
      <c r="U12" s="27"/>
      <c r="V12" s="27">
        <v>547139228</v>
      </c>
      <c r="W12" s="27" t="s">
        <v>315</v>
      </c>
      <c r="X12" s="27">
        <v>2</v>
      </c>
      <c r="Y12" s="27">
        <v>0</v>
      </c>
      <c r="Z12" s="27">
        <v>2</v>
      </c>
      <c r="AA12" s="27">
        <v>2</v>
      </c>
      <c r="AB12" s="27">
        <v>0</v>
      </c>
      <c r="AC12" s="27">
        <v>2</v>
      </c>
      <c r="AD12" s="28" t="str">
        <f t="shared" si="0"/>
        <v>A</v>
      </c>
      <c r="AE12" s="27">
        <v>2</v>
      </c>
      <c r="AF12" s="28" t="str">
        <f t="shared" si="1"/>
        <v>A</v>
      </c>
      <c r="AG12" s="27">
        <v>0</v>
      </c>
      <c r="AH12" s="27">
        <v>0</v>
      </c>
      <c r="AI12" s="27">
        <v>0</v>
      </c>
      <c r="AJ12" s="27">
        <v>2</v>
      </c>
      <c r="AK12" s="27">
        <v>2</v>
      </c>
      <c r="AL12" s="28" t="str">
        <f t="shared" si="2"/>
        <v>A</v>
      </c>
      <c r="AM12" s="27">
        <v>1</v>
      </c>
      <c r="AN12" s="27"/>
      <c r="AO12" s="27">
        <v>1</v>
      </c>
      <c r="AP12" s="27">
        <v>2</v>
      </c>
      <c r="AQ12" s="28" t="str">
        <f t="shared" si="3"/>
        <v>A</v>
      </c>
      <c r="AR12" s="27">
        <v>0</v>
      </c>
      <c r="AS12" s="27">
        <v>0</v>
      </c>
      <c r="AT12" s="27">
        <v>0</v>
      </c>
      <c r="AU12" s="27">
        <v>1</v>
      </c>
      <c r="AV12" s="27">
        <v>1</v>
      </c>
      <c r="AW12" s="27">
        <v>0</v>
      </c>
      <c r="AX12" s="27">
        <v>2</v>
      </c>
      <c r="AY12" s="28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3</v>
      </c>
      <c r="BE12" s="27">
        <v>0</v>
      </c>
      <c r="BF12" s="27">
        <v>62</v>
      </c>
      <c r="BG12" s="27">
        <v>17</v>
      </c>
      <c r="BH12" s="27">
        <v>0</v>
      </c>
      <c r="BI12" s="27">
        <v>0</v>
      </c>
      <c r="BJ12" s="27">
        <v>3</v>
      </c>
      <c r="BK12" s="27">
        <v>0</v>
      </c>
      <c r="BL12" s="27">
        <v>0</v>
      </c>
      <c r="BM12" s="27">
        <v>0</v>
      </c>
      <c r="BN12" s="27">
        <v>5</v>
      </c>
      <c r="BO12" s="27">
        <v>23</v>
      </c>
      <c r="BP12" s="27">
        <v>0</v>
      </c>
      <c r="BQ12" s="27">
        <v>92</v>
      </c>
      <c r="BR12" s="27">
        <v>0</v>
      </c>
      <c r="BS12" s="27">
        <v>0</v>
      </c>
      <c r="BT12" s="27">
        <v>14</v>
      </c>
      <c r="BU12" s="27">
        <v>0</v>
      </c>
      <c r="BV12" s="27">
        <v>67</v>
      </c>
      <c r="BW12" s="27">
        <v>0</v>
      </c>
      <c r="BX12" s="27">
        <v>3</v>
      </c>
      <c r="BY12" s="27">
        <v>0</v>
      </c>
      <c r="BZ12" s="27">
        <v>0</v>
      </c>
      <c r="CA12" s="27">
        <v>6</v>
      </c>
      <c r="CB12" s="27">
        <v>4</v>
      </c>
      <c r="CC12" s="27">
        <v>0</v>
      </c>
      <c r="CD12" s="27">
        <v>2</v>
      </c>
      <c r="CE12" s="27">
        <v>2</v>
      </c>
      <c r="CF12" s="27">
        <v>10</v>
      </c>
      <c r="CG12" s="27">
        <v>0</v>
      </c>
      <c r="CH12" s="27">
        <v>0</v>
      </c>
      <c r="CI12" s="27">
        <v>1</v>
      </c>
      <c r="CJ12" s="27">
        <v>0</v>
      </c>
      <c r="CK12" s="27">
        <v>0</v>
      </c>
      <c r="CL12" s="27">
        <v>0</v>
      </c>
      <c r="CM12" s="27">
        <v>1</v>
      </c>
      <c r="CN12" s="27">
        <v>5</v>
      </c>
      <c r="CO12" s="27">
        <v>1</v>
      </c>
      <c r="CP12" s="27">
        <v>2</v>
      </c>
      <c r="CQ12" s="27">
        <v>0</v>
      </c>
      <c r="CR12" s="27">
        <v>12</v>
      </c>
      <c r="CS12" s="27">
        <v>0</v>
      </c>
      <c r="CT12" s="27">
        <v>14</v>
      </c>
      <c r="CU12" s="27">
        <v>18</v>
      </c>
      <c r="CV12" s="27">
        <v>3</v>
      </c>
      <c r="CW12" s="27">
        <v>10</v>
      </c>
      <c r="CX12" s="27">
        <v>0</v>
      </c>
      <c r="CY12" s="27">
        <v>0</v>
      </c>
      <c r="CZ12" s="27">
        <v>0</v>
      </c>
      <c r="DA12" s="27">
        <v>0</v>
      </c>
      <c r="DB12" s="27">
        <v>8</v>
      </c>
      <c r="DC12" s="27">
        <v>0</v>
      </c>
      <c r="DD12" s="27">
        <v>2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7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0</v>
      </c>
      <c r="DU12" s="27">
        <v>0</v>
      </c>
      <c r="DV12" s="27">
        <v>0</v>
      </c>
      <c r="DW12" s="27">
        <v>9</v>
      </c>
      <c r="DX12" s="27">
        <v>11</v>
      </c>
      <c r="DY12" s="27">
        <v>1</v>
      </c>
      <c r="DZ12" s="27" t="s">
        <v>316</v>
      </c>
      <c r="EA12" s="27">
        <v>3</v>
      </c>
      <c r="EB12" s="27" t="s">
        <v>317</v>
      </c>
      <c r="EC12" s="27" t="s">
        <v>318</v>
      </c>
      <c r="ED12" s="27">
        <v>1</v>
      </c>
      <c r="EE12" s="27">
        <v>1</v>
      </c>
      <c r="EF12" s="27">
        <v>1</v>
      </c>
      <c r="EG12" s="27"/>
      <c r="EH12" s="27" t="s">
        <v>319</v>
      </c>
      <c r="EI12" s="31">
        <v>12681</v>
      </c>
      <c r="EJ12" s="27">
        <v>3.2836120000000002</v>
      </c>
      <c r="EK12" s="27">
        <v>1</v>
      </c>
      <c r="EL12" s="27"/>
    </row>
    <row r="13" spans="1:142" ht="36">
      <c r="A13" s="27" t="s">
        <v>217</v>
      </c>
      <c r="B13" s="27" t="s">
        <v>320</v>
      </c>
      <c r="C13" s="27">
        <v>6</v>
      </c>
      <c r="D13" s="27" t="s">
        <v>321</v>
      </c>
      <c r="E13" s="27" t="s">
        <v>322</v>
      </c>
      <c r="F13" s="27" t="s">
        <v>323</v>
      </c>
      <c r="G13" s="27">
        <v>63400</v>
      </c>
      <c r="H13" s="27" t="s">
        <v>324</v>
      </c>
      <c r="I13" s="27" t="s">
        <v>325</v>
      </c>
      <c r="J13" s="27" t="s">
        <v>326</v>
      </c>
      <c r="K13" s="27" t="s">
        <v>327</v>
      </c>
      <c r="L13" s="27" t="s">
        <v>165</v>
      </c>
      <c r="M13" s="27" t="s">
        <v>328</v>
      </c>
      <c r="N13" s="27" t="s">
        <v>329</v>
      </c>
      <c r="O13" s="27"/>
      <c r="P13" s="27">
        <v>547428924</v>
      </c>
      <c r="Q13" s="27" t="s">
        <v>330</v>
      </c>
      <c r="R13" s="27" t="s">
        <v>165</v>
      </c>
      <c r="S13" s="27" t="s">
        <v>328</v>
      </c>
      <c r="T13" s="27" t="s">
        <v>329</v>
      </c>
      <c r="U13" s="27"/>
      <c r="V13" s="27">
        <v>547428924</v>
      </c>
      <c r="W13" s="27" t="s">
        <v>330</v>
      </c>
      <c r="X13" s="27">
        <v>4</v>
      </c>
      <c r="Y13" s="27">
        <v>0</v>
      </c>
      <c r="Z13" s="27">
        <v>4</v>
      </c>
      <c r="AA13" s="27">
        <v>3.5</v>
      </c>
      <c r="AB13" s="27">
        <v>0</v>
      </c>
      <c r="AC13" s="27">
        <v>3.5</v>
      </c>
      <c r="AD13" s="28" t="str">
        <f t="shared" si="0"/>
        <v>A</v>
      </c>
      <c r="AE13" s="27">
        <v>4</v>
      </c>
      <c r="AF13" s="28" t="str">
        <f t="shared" si="1"/>
        <v>A</v>
      </c>
      <c r="AG13" s="27"/>
      <c r="AH13" s="27">
        <v>2</v>
      </c>
      <c r="AI13" s="27"/>
      <c r="AJ13" s="27">
        <v>2</v>
      </c>
      <c r="AK13" s="27">
        <v>4</v>
      </c>
      <c r="AL13" s="28" t="str">
        <f t="shared" si="2"/>
        <v>A</v>
      </c>
      <c r="AM13" s="27"/>
      <c r="AN13" s="27"/>
      <c r="AO13" s="27">
        <v>4</v>
      </c>
      <c r="AP13" s="27">
        <v>4</v>
      </c>
      <c r="AQ13" s="28" t="str">
        <f t="shared" si="3"/>
        <v>A</v>
      </c>
      <c r="AR13" s="27"/>
      <c r="AS13" s="27"/>
      <c r="AT13" s="27"/>
      <c r="AU13" s="27">
        <v>3</v>
      </c>
      <c r="AV13" s="27">
        <v>1</v>
      </c>
      <c r="AW13" s="27"/>
      <c r="AX13" s="27">
        <v>4</v>
      </c>
      <c r="AY13" s="28" t="str">
        <f t="shared" si="4"/>
        <v>A</v>
      </c>
      <c r="AZ13" s="27">
        <v>1</v>
      </c>
      <c r="BA13" s="27">
        <v>1</v>
      </c>
      <c r="BB13" s="27">
        <v>0</v>
      </c>
      <c r="BC13" s="27">
        <v>1</v>
      </c>
      <c r="BD13" s="27">
        <v>2</v>
      </c>
      <c r="BE13" s="27">
        <v>0</v>
      </c>
      <c r="BF13" s="27">
        <v>9</v>
      </c>
      <c r="BG13" s="27">
        <v>5</v>
      </c>
      <c r="BH13" s="27">
        <v>2</v>
      </c>
      <c r="BI13" s="27">
        <v>0</v>
      </c>
      <c r="BJ13" s="27">
        <v>1</v>
      </c>
      <c r="BK13" s="27">
        <v>0</v>
      </c>
      <c r="BL13" s="27">
        <v>2</v>
      </c>
      <c r="BM13" s="27">
        <v>0</v>
      </c>
      <c r="BN13" s="27">
        <v>1</v>
      </c>
      <c r="BO13" s="27">
        <v>7</v>
      </c>
      <c r="BP13" s="27">
        <v>0</v>
      </c>
      <c r="BQ13" s="27">
        <v>19</v>
      </c>
      <c r="BR13" s="27">
        <v>0</v>
      </c>
      <c r="BS13" s="27">
        <v>0</v>
      </c>
      <c r="BT13" s="27">
        <v>2</v>
      </c>
      <c r="BU13" s="27">
        <v>0</v>
      </c>
      <c r="BV13" s="27">
        <v>12</v>
      </c>
      <c r="BW13" s="27">
        <v>1</v>
      </c>
      <c r="BX13" s="27">
        <v>0</v>
      </c>
      <c r="BY13" s="27">
        <v>0</v>
      </c>
      <c r="BZ13" s="27">
        <v>0</v>
      </c>
      <c r="CA13" s="27">
        <v>16</v>
      </c>
      <c r="CB13" s="27">
        <v>0</v>
      </c>
      <c r="CC13" s="27">
        <v>3</v>
      </c>
      <c r="CD13" s="27">
        <v>0</v>
      </c>
      <c r="CE13" s="27">
        <v>0</v>
      </c>
      <c r="CF13" s="27">
        <v>5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6</v>
      </c>
      <c r="CO13" s="27">
        <v>1</v>
      </c>
      <c r="CP13" s="27">
        <v>2</v>
      </c>
      <c r="CQ13" s="27">
        <v>2</v>
      </c>
      <c r="CR13" s="27">
        <v>0</v>
      </c>
      <c r="CS13" s="27">
        <v>1</v>
      </c>
      <c r="CT13" s="27">
        <v>0</v>
      </c>
      <c r="CU13" s="27">
        <v>8</v>
      </c>
      <c r="CV13" s="27">
        <v>1</v>
      </c>
      <c r="CW13" s="27">
        <v>7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1</v>
      </c>
      <c r="DR13" s="27">
        <v>4</v>
      </c>
      <c r="DS13" s="27">
        <v>0</v>
      </c>
      <c r="DT13" s="27">
        <v>1</v>
      </c>
      <c r="DU13" s="27">
        <v>1</v>
      </c>
      <c r="DV13" s="27">
        <v>0</v>
      </c>
      <c r="DW13" s="27">
        <v>4</v>
      </c>
      <c r="DX13" s="27">
        <v>2</v>
      </c>
      <c r="DY13" s="27">
        <v>1</v>
      </c>
      <c r="DZ13" s="27" t="s">
        <v>331</v>
      </c>
      <c r="EA13" s="27">
        <v>2</v>
      </c>
      <c r="EB13" s="27" t="s">
        <v>332</v>
      </c>
      <c r="EC13" s="27"/>
      <c r="ED13" s="27">
        <v>1</v>
      </c>
      <c r="EE13" s="27">
        <v>1</v>
      </c>
      <c r="EF13" s="27">
        <v>1</v>
      </c>
      <c r="EG13" s="27"/>
      <c r="EH13" s="27"/>
      <c r="EI13" s="30">
        <v>11048</v>
      </c>
      <c r="EJ13" s="27">
        <v>1.654458</v>
      </c>
      <c r="EK13" s="27">
        <v>1</v>
      </c>
      <c r="EL13" s="27"/>
    </row>
    <row r="14" spans="1:142" ht="36">
      <c r="A14" s="27" t="s">
        <v>217</v>
      </c>
      <c r="B14" s="27" t="s">
        <v>333</v>
      </c>
      <c r="C14" s="27">
        <v>6</v>
      </c>
      <c r="D14" s="27" t="s">
        <v>334</v>
      </c>
      <c r="E14" s="27" t="s">
        <v>335</v>
      </c>
      <c r="F14" s="27" t="s">
        <v>336</v>
      </c>
      <c r="G14" s="27">
        <v>62300</v>
      </c>
      <c r="H14" s="27" t="s">
        <v>337</v>
      </c>
      <c r="I14" s="27" t="s">
        <v>338</v>
      </c>
      <c r="J14" s="27" t="s">
        <v>339</v>
      </c>
      <c r="K14" s="27" t="s">
        <v>168</v>
      </c>
      <c r="L14" s="27" t="s">
        <v>173</v>
      </c>
      <c r="M14" s="27" t="s">
        <v>178</v>
      </c>
      <c r="N14" s="27" t="s">
        <v>340</v>
      </c>
      <c r="O14" s="27"/>
      <c r="P14" s="27">
        <v>547130589</v>
      </c>
      <c r="Q14" s="27" t="s">
        <v>341</v>
      </c>
      <c r="R14" s="27" t="s">
        <v>167</v>
      </c>
      <c r="S14" s="27" t="s">
        <v>167</v>
      </c>
      <c r="T14" s="27" t="s">
        <v>167</v>
      </c>
      <c r="U14" s="27" t="s">
        <v>167</v>
      </c>
      <c r="V14" s="27" t="s">
        <v>167</v>
      </c>
      <c r="W14" s="27" t="s">
        <v>167</v>
      </c>
      <c r="X14" s="27">
        <v>5</v>
      </c>
      <c r="Y14" s="27">
        <v>0</v>
      </c>
      <c r="Z14" s="27">
        <v>5</v>
      </c>
      <c r="AA14" s="27">
        <v>4.5</v>
      </c>
      <c r="AB14" s="27">
        <v>0.5</v>
      </c>
      <c r="AC14" s="27">
        <v>5</v>
      </c>
      <c r="AD14" s="28" t="str">
        <f t="shared" si="0"/>
        <v>A</v>
      </c>
      <c r="AE14" s="27">
        <v>4</v>
      </c>
      <c r="AF14" s="28" t="str">
        <f t="shared" si="1"/>
        <v>A</v>
      </c>
      <c r="AG14" s="27">
        <v>0</v>
      </c>
      <c r="AH14" s="27">
        <v>2</v>
      </c>
      <c r="AI14" s="27">
        <v>1</v>
      </c>
      <c r="AJ14" s="27">
        <v>2</v>
      </c>
      <c r="AK14" s="27">
        <v>5</v>
      </c>
      <c r="AL14" s="28" t="str">
        <f t="shared" si="2"/>
        <v>A</v>
      </c>
      <c r="AM14" s="27">
        <v>0</v>
      </c>
      <c r="AN14" s="27">
        <v>0</v>
      </c>
      <c r="AO14" s="27">
        <v>5</v>
      </c>
      <c r="AP14" s="27">
        <v>5</v>
      </c>
      <c r="AQ14" s="28" t="str">
        <f t="shared" si="3"/>
        <v>A</v>
      </c>
      <c r="AR14" s="27">
        <v>0</v>
      </c>
      <c r="AS14" s="27">
        <v>0</v>
      </c>
      <c r="AT14" s="27">
        <v>0</v>
      </c>
      <c r="AU14" s="27">
        <v>4</v>
      </c>
      <c r="AV14" s="27">
        <v>1</v>
      </c>
      <c r="AW14" s="27">
        <v>0</v>
      </c>
      <c r="AX14" s="27">
        <v>5</v>
      </c>
      <c r="AY14" s="28" t="str">
        <f t="shared" si="4"/>
        <v>A</v>
      </c>
      <c r="AZ14" s="27">
        <v>1</v>
      </c>
      <c r="BA14" s="27">
        <v>1</v>
      </c>
      <c r="BB14" s="27">
        <v>1</v>
      </c>
      <c r="BC14" s="27">
        <v>1</v>
      </c>
      <c r="BD14" s="27">
        <v>3</v>
      </c>
      <c r="BE14" s="27">
        <v>0</v>
      </c>
      <c r="BF14" s="27">
        <v>12</v>
      </c>
      <c r="BG14" s="27">
        <v>9</v>
      </c>
      <c r="BH14" s="27">
        <v>0</v>
      </c>
      <c r="BI14" s="27">
        <v>3</v>
      </c>
      <c r="BJ14" s="27">
        <v>0</v>
      </c>
      <c r="BK14" s="27">
        <v>0</v>
      </c>
      <c r="BL14" s="27">
        <v>2</v>
      </c>
      <c r="BM14" s="27">
        <v>0</v>
      </c>
      <c r="BN14" s="27">
        <v>0</v>
      </c>
      <c r="BO14" s="27">
        <v>20</v>
      </c>
      <c r="BP14" s="27">
        <v>1</v>
      </c>
      <c r="BQ14" s="27">
        <v>11</v>
      </c>
      <c r="BR14" s="27">
        <v>0</v>
      </c>
      <c r="BS14" s="27">
        <v>0</v>
      </c>
      <c r="BT14" s="27">
        <v>0</v>
      </c>
      <c r="BU14" s="27">
        <v>1</v>
      </c>
      <c r="BV14" s="27">
        <v>12</v>
      </c>
      <c r="BW14" s="27">
        <v>0</v>
      </c>
      <c r="BX14" s="27">
        <v>0</v>
      </c>
      <c r="BY14" s="27">
        <v>0</v>
      </c>
      <c r="BZ14" s="27">
        <v>25</v>
      </c>
      <c r="CA14" s="27">
        <v>1</v>
      </c>
      <c r="CB14" s="27">
        <v>0</v>
      </c>
      <c r="CC14" s="27">
        <v>1</v>
      </c>
      <c r="CD14" s="27">
        <v>1</v>
      </c>
      <c r="CE14" s="27">
        <v>0</v>
      </c>
      <c r="CF14" s="27">
        <v>1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1</v>
      </c>
      <c r="CN14" s="27">
        <v>3</v>
      </c>
      <c r="CO14" s="27">
        <v>2</v>
      </c>
      <c r="CP14" s="27">
        <v>1</v>
      </c>
      <c r="CQ14" s="27">
        <v>4</v>
      </c>
      <c r="CR14" s="27">
        <v>1</v>
      </c>
      <c r="CS14" s="27">
        <v>1</v>
      </c>
      <c r="CT14" s="27">
        <v>0</v>
      </c>
      <c r="CU14" s="27">
        <v>1</v>
      </c>
      <c r="CV14" s="27">
        <v>0</v>
      </c>
      <c r="CW14" s="27">
        <v>1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0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0</v>
      </c>
      <c r="DS14" s="27">
        <v>0</v>
      </c>
      <c r="DT14" s="27">
        <v>0</v>
      </c>
      <c r="DU14" s="27">
        <v>0</v>
      </c>
      <c r="DV14" s="27">
        <v>0</v>
      </c>
      <c r="DW14" s="27">
        <v>5</v>
      </c>
      <c r="DX14" s="27">
        <v>8</v>
      </c>
      <c r="DY14" s="27">
        <v>1</v>
      </c>
      <c r="DZ14" s="27" t="s">
        <v>342</v>
      </c>
      <c r="EA14" s="27">
        <v>2</v>
      </c>
      <c r="EB14" s="27" t="s">
        <v>343</v>
      </c>
      <c r="EC14" s="27" t="s">
        <v>344</v>
      </c>
      <c r="ED14" s="27">
        <v>1</v>
      </c>
      <c r="EE14" s="27">
        <v>1</v>
      </c>
      <c r="EF14" s="27">
        <v>1</v>
      </c>
      <c r="EG14" s="27" t="s">
        <v>167</v>
      </c>
      <c r="EH14" s="27" t="s">
        <v>184</v>
      </c>
      <c r="EI14" s="31">
        <v>12443</v>
      </c>
      <c r="EJ14" s="27">
        <v>4.0855420000000002</v>
      </c>
      <c r="EK14" s="27">
        <v>1</v>
      </c>
      <c r="EL14" s="27"/>
    </row>
    <row r="15" spans="1:142" ht="300">
      <c r="A15" s="27" t="s">
        <v>217</v>
      </c>
      <c r="B15" s="27" t="s">
        <v>345</v>
      </c>
      <c r="C15" s="27">
        <v>6</v>
      </c>
      <c r="D15" s="27" t="s">
        <v>346</v>
      </c>
      <c r="E15" s="27" t="s">
        <v>347</v>
      </c>
      <c r="F15" s="27" t="s">
        <v>348</v>
      </c>
      <c r="G15" s="27">
        <v>63700</v>
      </c>
      <c r="H15" s="27" t="s">
        <v>349</v>
      </c>
      <c r="I15" s="27" t="s">
        <v>350</v>
      </c>
      <c r="J15" s="27" t="s">
        <v>351</v>
      </c>
      <c r="K15" s="27" t="s">
        <v>181</v>
      </c>
      <c r="L15" s="27" t="s">
        <v>173</v>
      </c>
      <c r="M15" s="27" t="s">
        <v>182</v>
      </c>
      <c r="N15" s="27" t="s">
        <v>352</v>
      </c>
      <c r="O15" s="27"/>
      <c r="P15" s="27">
        <v>541420378</v>
      </c>
      <c r="Q15" s="27" t="s">
        <v>353</v>
      </c>
      <c r="R15" s="27" t="s">
        <v>173</v>
      </c>
      <c r="S15" s="27" t="s">
        <v>182</v>
      </c>
      <c r="T15" s="27" t="s">
        <v>352</v>
      </c>
      <c r="U15" s="27"/>
      <c r="V15" s="27">
        <v>541420378</v>
      </c>
      <c r="W15" s="27" t="s">
        <v>353</v>
      </c>
      <c r="X15" s="27">
        <v>4</v>
      </c>
      <c r="Y15" s="27">
        <v>0</v>
      </c>
      <c r="Z15" s="27">
        <v>4</v>
      </c>
      <c r="AA15" s="27">
        <v>3.8</v>
      </c>
      <c r="AB15" s="27">
        <v>0</v>
      </c>
      <c r="AC15" s="27">
        <v>3.8</v>
      </c>
      <c r="AD15" s="28" t="str">
        <f t="shared" si="0"/>
        <v>A</v>
      </c>
      <c r="AE15" s="27">
        <v>3</v>
      </c>
      <c r="AF15" s="28" t="str">
        <f t="shared" si="1"/>
        <v>A</v>
      </c>
      <c r="AG15" s="27">
        <v>0</v>
      </c>
      <c r="AH15" s="27">
        <v>2</v>
      </c>
      <c r="AI15" s="27"/>
      <c r="AJ15" s="27">
        <v>2</v>
      </c>
      <c r="AK15" s="27">
        <v>4</v>
      </c>
      <c r="AL15" s="28" t="str">
        <f t="shared" si="2"/>
        <v>A</v>
      </c>
      <c r="AM15" s="27">
        <v>1</v>
      </c>
      <c r="AN15" s="27"/>
      <c r="AO15" s="27">
        <v>3</v>
      </c>
      <c r="AP15" s="27">
        <v>4</v>
      </c>
      <c r="AQ15" s="28" t="str">
        <f t="shared" si="3"/>
        <v>A</v>
      </c>
      <c r="AR15" s="27"/>
      <c r="AS15" s="27"/>
      <c r="AT15" s="27">
        <v>1</v>
      </c>
      <c r="AU15" s="27">
        <v>2</v>
      </c>
      <c r="AV15" s="27">
        <v>1</v>
      </c>
      <c r="AW15" s="27"/>
      <c r="AX15" s="27">
        <v>4</v>
      </c>
      <c r="AY15" s="28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7">
        <v>0</v>
      </c>
      <c r="BE15" s="27">
        <v>0</v>
      </c>
      <c r="BF15" s="27">
        <v>23</v>
      </c>
      <c r="BG15" s="27">
        <v>8</v>
      </c>
      <c r="BH15" s="27">
        <v>0</v>
      </c>
      <c r="BI15" s="27">
        <v>0</v>
      </c>
      <c r="BJ15" s="27">
        <v>1</v>
      </c>
      <c r="BK15" s="27">
        <v>2</v>
      </c>
      <c r="BL15" s="27">
        <v>2</v>
      </c>
      <c r="BM15" s="27">
        <v>0</v>
      </c>
      <c r="BN15" s="27">
        <v>7</v>
      </c>
      <c r="BO15" s="27">
        <v>21</v>
      </c>
      <c r="BP15" s="27">
        <v>0</v>
      </c>
      <c r="BQ15" s="27">
        <v>16</v>
      </c>
      <c r="BR15" s="27">
        <v>0</v>
      </c>
      <c r="BS15" s="27">
        <v>0</v>
      </c>
      <c r="BT15" s="27">
        <v>3</v>
      </c>
      <c r="BU15" s="27">
        <v>0</v>
      </c>
      <c r="BV15" s="27">
        <v>8</v>
      </c>
      <c r="BW15" s="27">
        <v>0</v>
      </c>
      <c r="BX15" s="27">
        <v>0</v>
      </c>
      <c r="BY15" s="27">
        <v>0</v>
      </c>
      <c r="BZ15" s="27">
        <v>3</v>
      </c>
      <c r="CA15" s="27">
        <v>4</v>
      </c>
      <c r="CB15" s="27">
        <v>0</v>
      </c>
      <c r="CC15" s="27">
        <v>1</v>
      </c>
      <c r="CD15" s="27">
        <v>1</v>
      </c>
      <c r="CE15" s="27">
        <v>1</v>
      </c>
      <c r="CF15" s="27">
        <v>2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0</v>
      </c>
      <c r="CO15" s="27">
        <v>0</v>
      </c>
      <c r="CP15" s="27">
        <v>0</v>
      </c>
      <c r="CQ15" s="27">
        <v>0</v>
      </c>
      <c r="CR15" s="27">
        <v>0</v>
      </c>
      <c r="CS15" s="27">
        <v>2</v>
      </c>
      <c r="CT15" s="27">
        <v>0</v>
      </c>
      <c r="CU15" s="27">
        <v>3</v>
      </c>
      <c r="CV15" s="27">
        <v>2</v>
      </c>
      <c r="CW15" s="27">
        <v>4</v>
      </c>
      <c r="CX15" s="27">
        <v>0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27">
        <v>0</v>
      </c>
      <c r="DO15" s="27">
        <v>0</v>
      </c>
      <c r="DP15" s="27">
        <v>0</v>
      </c>
      <c r="DQ15" s="27">
        <v>0</v>
      </c>
      <c r="DR15" s="27">
        <v>3</v>
      </c>
      <c r="DS15" s="27">
        <v>0</v>
      </c>
      <c r="DT15" s="27">
        <v>1</v>
      </c>
      <c r="DU15" s="27">
        <v>0</v>
      </c>
      <c r="DV15" s="27">
        <v>0</v>
      </c>
      <c r="DW15" s="27">
        <v>1</v>
      </c>
      <c r="DX15" s="27">
        <v>10</v>
      </c>
      <c r="DY15" s="27">
        <v>1</v>
      </c>
      <c r="DZ15" s="27" t="s">
        <v>354</v>
      </c>
      <c r="EA15" s="27">
        <v>2</v>
      </c>
      <c r="EB15" s="27" t="s">
        <v>355</v>
      </c>
      <c r="EC15" s="27" t="s">
        <v>356</v>
      </c>
      <c r="ED15" s="27">
        <v>1</v>
      </c>
      <c r="EE15" s="27">
        <v>1</v>
      </c>
      <c r="EF15" s="27">
        <v>0</v>
      </c>
      <c r="EG15" s="27" t="s">
        <v>357</v>
      </c>
      <c r="EH15" s="27" t="s">
        <v>358</v>
      </c>
      <c r="EI15" s="31">
        <v>3895</v>
      </c>
      <c r="EJ15" s="27">
        <v>4.2210929999999998</v>
      </c>
      <c r="EK15" s="27">
        <v>1</v>
      </c>
      <c r="EL15" s="27"/>
    </row>
    <row r="16" spans="1:142" ht="84">
      <c r="A16" s="27" t="s">
        <v>217</v>
      </c>
      <c r="B16" s="27" t="s">
        <v>359</v>
      </c>
      <c r="C16" s="27">
        <v>6</v>
      </c>
      <c r="D16" s="27" t="s">
        <v>360</v>
      </c>
      <c r="E16" s="27" t="s">
        <v>361</v>
      </c>
      <c r="F16" s="27" t="s">
        <v>362</v>
      </c>
      <c r="G16" s="27">
        <v>63500</v>
      </c>
      <c r="H16" s="27" t="s">
        <v>363</v>
      </c>
      <c r="I16" s="27" t="s">
        <v>364</v>
      </c>
      <c r="J16" s="27" t="s">
        <v>365</v>
      </c>
      <c r="K16" s="27" t="s">
        <v>181</v>
      </c>
      <c r="L16" s="27" t="s">
        <v>173</v>
      </c>
      <c r="M16" s="27" t="s">
        <v>192</v>
      </c>
      <c r="N16" s="27" t="s">
        <v>205</v>
      </c>
      <c r="O16" s="27"/>
      <c r="P16" s="27">
        <v>546125130</v>
      </c>
      <c r="Q16" s="27" t="s">
        <v>366</v>
      </c>
      <c r="R16" s="27" t="s">
        <v>173</v>
      </c>
      <c r="S16" s="27" t="s">
        <v>192</v>
      </c>
      <c r="T16" s="27" t="s">
        <v>205</v>
      </c>
      <c r="U16" s="27"/>
      <c r="V16" s="27">
        <v>546125130</v>
      </c>
      <c r="W16" s="27" t="s">
        <v>366</v>
      </c>
      <c r="X16" s="27">
        <v>6</v>
      </c>
      <c r="Y16" s="27">
        <v>0</v>
      </c>
      <c r="Z16" s="27">
        <v>6</v>
      </c>
      <c r="AA16" s="27">
        <v>5</v>
      </c>
      <c r="AB16" s="27">
        <v>0</v>
      </c>
      <c r="AC16" s="27">
        <v>5</v>
      </c>
      <c r="AD16" s="28" t="str">
        <f t="shared" si="0"/>
        <v>A</v>
      </c>
      <c r="AE16" s="27">
        <v>5</v>
      </c>
      <c r="AF16" s="28" t="str">
        <f t="shared" si="1"/>
        <v>A</v>
      </c>
      <c r="AG16" s="27">
        <v>0</v>
      </c>
      <c r="AH16" s="27">
        <v>2</v>
      </c>
      <c r="AI16" s="27"/>
      <c r="AJ16" s="27">
        <v>4</v>
      </c>
      <c r="AK16" s="27">
        <v>6</v>
      </c>
      <c r="AL16" s="28" t="str">
        <f t="shared" si="2"/>
        <v>A</v>
      </c>
      <c r="AM16" s="27">
        <v>1</v>
      </c>
      <c r="AN16" s="27">
        <v>1</v>
      </c>
      <c r="AO16" s="27">
        <v>4</v>
      </c>
      <c r="AP16" s="27">
        <v>6</v>
      </c>
      <c r="AQ16" s="28" t="str">
        <f t="shared" si="3"/>
        <v>A</v>
      </c>
      <c r="AR16" s="27">
        <v>0</v>
      </c>
      <c r="AS16" s="27">
        <v>0</v>
      </c>
      <c r="AT16" s="27">
        <v>0</v>
      </c>
      <c r="AU16" s="27">
        <v>5</v>
      </c>
      <c r="AV16" s="27">
        <v>1</v>
      </c>
      <c r="AW16" s="27">
        <v>0</v>
      </c>
      <c r="AX16" s="27">
        <v>6</v>
      </c>
      <c r="AY16" s="28" t="str">
        <f t="shared" si="4"/>
        <v>A</v>
      </c>
      <c r="AZ16" s="27">
        <v>1</v>
      </c>
      <c r="BA16" s="27">
        <v>1</v>
      </c>
      <c r="BB16" s="27">
        <v>1</v>
      </c>
      <c r="BC16" s="27">
        <v>1</v>
      </c>
      <c r="BD16" s="27">
        <v>4</v>
      </c>
      <c r="BE16" s="27">
        <v>0</v>
      </c>
      <c r="BF16" s="27">
        <v>27</v>
      </c>
      <c r="BG16" s="27">
        <v>17</v>
      </c>
      <c r="BH16" s="27">
        <v>0</v>
      </c>
      <c r="BI16" s="27">
        <v>0</v>
      </c>
      <c r="BJ16" s="27">
        <v>8</v>
      </c>
      <c r="BK16" s="27">
        <v>14</v>
      </c>
      <c r="BL16" s="27">
        <v>6</v>
      </c>
      <c r="BM16" s="27">
        <v>0</v>
      </c>
      <c r="BN16" s="27">
        <v>10</v>
      </c>
      <c r="BO16" s="27">
        <v>23</v>
      </c>
      <c r="BP16" s="27">
        <v>2</v>
      </c>
      <c r="BQ16" s="27">
        <v>36</v>
      </c>
      <c r="BR16" s="27">
        <v>0</v>
      </c>
      <c r="BS16" s="27">
        <v>0</v>
      </c>
      <c r="BT16" s="27">
        <v>5</v>
      </c>
      <c r="BU16" s="27">
        <v>0</v>
      </c>
      <c r="BV16" s="27">
        <v>46</v>
      </c>
      <c r="BW16" s="27">
        <v>2</v>
      </c>
      <c r="BX16" s="27">
        <v>0</v>
      </c>
      <c r="BY16" s="27">
        <v>0</v>
      </c>
      <c r="BZ16" s="27">
        <v>2</v>
      </c>
      <c r="CA16" s="27">
        <v>2</v>
      </c>
      <c r="CB16" s="27">
        <v>9</v>
      </c>
      <c r="CC16" s="27">
        <v>1</v>
      </c>
      <c r="CD16" s="27">
        <v>5</v>
      </c>
      <c r="CE16" s="27">
        <v>3</v>
      </c>
      <c r="CF16" s="27">
        <v>10</v>
      </c>
      <c r="CG16" s="27">
        <v>2</v>
      </c>
      <c r="CH16" s="27">
        <v>1</v>
      </c>
      <c r="CI16" s="27">
        <v>0</v>
      </c>
      <c r="CJ16" s="27">
        <v>0</v>
      </c>
      <c r="CK16" s="27">
        <v>1</v>
      </c>
      <c r="CL16" s="27">
        <v>1</v>
      </c>
      <c r="CM16" s="27">
        <v>1</v>
      </c>
      <c r="CN16" s="27">
        <v>4</v>
      </c>
      <c r="CO16" s="27">
        <v>3</v>
      </c>
      <c r="CP16" s="27">
        <v>1</v>
      </c>
      <c r="CQ16" s="27">
        <v>10</v>
      </c>
      <c r="CR16" s="27">
        <v>15</v>
      </c>
      <c r="CS16" s="27">
        <v>2</v>
      </c>
      <c r="CT16" s="27">
        <v>3</v>
      </c>
      <c r="CU16" s="27">
        <v>22</v>
      </c>
      <c r="CV16" s="27">
        <v>7</v>
      </c>
      <c r="CW16" s="27">
        <v>13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1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3</v>
      </c>
      <c r="DM16" s="27">
        <v>0</v>
      </c>
      <c r="DN16" s="27">
        <v>0</v>
      </c>
      <c r="DO16" s="27">
        <v>0</v>
      </c>
      <c r="DP16" s="27">
        <v>0</v>
      </c>
      <c r="DQ16" s="27">
        <v>4</v>
      </c>
      <c r="DR16" s="27">
        <v>6</v>
      </c>
      <c r="DS16" s="27">
        <v>0</v>
      </c>
      <c r="DT16" s="27">
        <v>3</v>
      </c>
      <c r="DU16" s="27">
        <v>0</v>
      </c>
      <c r="DV16" s="27">
        <v>0</v>
      </c>
      <c r="DW16" s="27">
        <v>14</v>
      </c>
      <c r="DX16" s="27">
        <v>32</v>
      </c>
      <c r="DY16" s="27">
        <v>0</v>
      </c>
      <c r="DZ16" s="27"/>
      <c r="EA16" s="27">
        <v>3</v>
      </c>
      <c r="EB16" s="27" t="s">
        <v>367</v>
      </c>
      <c r="EC16" s="27" t="s">
        <v>368</v>
      </c>
      <c r="ED16" s="27">
        <v>1</v>
      </c>
      <c r="EE16" s="27">
        <v>1</v>
      </c>
      <c r="EF16" s="27"/>
      <c r="EG16" s="27"/>
      <c r="EH16" s="27"/>
      <c r="EI16" s="31">
        <v>24000</v>
      </c>
      <c r="EJ16" s="27">
        <v>27.242225999999999</v>
      </c>
      <c r="EK16" s="27">
        <v>1</v>
      </c>
      <c r="EL16" s="27"/>
    </row>
    <row r="17" spans="1:142" ht="48">
      <c r="A17" s="27" t="s">
        <v>217</v>
      </c>
      <c r="B17" s="27" t="s">
        <v>369</v>
      </c>
      <c r="C17" s="27">
        <v>6</v>
      </c>
      <c r="D17" s="27" t="s">
        <v>370</v>
      </c>
      <c r="E17" s="27" t="s">
        <v>371</v>
      </c>
      <c r="F17" s="27" t="s">
        <v>372</v>
      </c>
      <c r="G17" s="27">
        <v>63500</v>
      </c>
      <c r="H17" s="27" t="s">
        <v>363</v>
      </c>
      <c r="I17" s="27" t="s">
        <v>373</v>
      </c>
      <c r="J17" s="27" t="s">
        <v>374</v>
      </c>
      <c r="K17" s="27" t="s">
        <v>166</v>
      </c>
      <c r="L17" s="27" t="s">
        <v>165</v>
      </c>
      <c r="M17" s="27" t="s">
        <v>171</v>
      </c>
      <c r="N17" s="27" t="s">
        <v>375</v>
      </c>
      <c r="O17" s="27"/>
      <c r="P17" s="27">
        <v>546220051</v>
      </c>
      <c r="Q17" s="27" t="s">
        <v>376</v>
      </c>
      <c r="R17" s="27"/>
      <c r="S17" s="27"/>
      <c r="T17" s="27"/>
      <c r="U17" s="27"/>
      <c r="V17" s="27"/>
      <c r="W17" s="27"/>
      <c r="X17" s="27">
        <v>2</v>
      </c>
      <c r="Y17" s="27">
        <v>0</v>
      </c>
      <c r="Z17" s="27">
        <v>2</v>
      </c>
      <c r="AA17" s="27">
        <v>2</v>
      </c>
      <c r="AB17" s="27">
        <v>0</v>
      </c>
      <c r="AC17" s="27">
        <v>2</v>
      </c>
      <c r="AD17" s="28" t="str">
        <f t="shared" si="0"/>
        <v>A</v>
      </c>
      <c r="AE17" s="27">
        <v>2</v>
      </c>
      <c r="AF17" s="28" t="str">
        <f t="shared" si="1"/>
        <v>A</v>
      </c>
      <c r="AG17" s="27">
        <v>0</v>
      </c>
      <c r="AH17" s="27">
        <v>0</v>
      </c>
      <c r="AI17" s="27">
        <v>0</v>
      </c>
      <c r="AJ17" s="27">
        <v>2</v>
      </c>
      <c r="AK17" s="27">
        <v>2</v>
      </c>
      <c r="AL17" s="28" t="str">
        <f t="shared" si="2"/>
        <v>A</v>
      </c>
      <c r="AM17" s="27">
        <v>0</v>
      </c>
      <c r="AN17" s="27">
        <v>2</v>
      </c>
      <c r="AO17" s="27">
        <v>0</v>
      </c>
      <c r="AP17" s="27">
        <v>2</v>
      </c>
      <c r="AQ17" s="28" t="str">
        <f t="shared" si="3"/>
        <v>A</v>
      </c>
      <c r="AR17" s="27">
        <v>0</v>
      </c>
      <c r="AS17" s="27">
        <v>0</v>
      </c>
      <c r="AT17" s="27">
        <v>0</v>
      </c>
      <c r="AU17" s="27">
        <v>2</v>
      </c>
      <c r="AV17" s="27">
        <v>0</v>
      </c>
      <c r="AW17" s="27">
        <v>0</v>
      </c>
      <c r="AX17" s="27">
        <v>2</v>
      </c>
      <c r="AY17" s="28" t="str">
        <f t="shared" si="4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1</v>
      </c>
      <c r="BE17" s="27">
        <v>0</v>
      </c>
      <c r="BF17" s="27">
        <v>12</v>
      </c>
      <c r="BG17" s="27">
        <v>7</v>
      </c>
      <c r="BH17" s="27">
        <v>0</v>
      </c>
      <c r="BI17" s="27">
        <v>0</v>
      </c>
      <c r="BJ17" s="27">
        <v>4</v>
      </c>
      <c r="BK17" s="27">
        <v>0</v>
      </c>
      <c r="BL17" s="27">
        <v>1</v>
      </c>
      <c r="BM17" s="27">
        <v>0</v>
      </c>
      <c r="BN17" s="27">
        <v>0</v>
      </c>
      <c r="BO17" s="27">
        <v>6</v>
      </c>
      <c r="BP17" s="27">
        <v>0</v>
      </c>
      <c r="BQ17" s="27">
        <v>4</v>
      </c>
      <c r="BR17" s="27">
        <v>0</v>
      </c>
      <c r="BS17" s="27">
        <v>0</v>
      </c>
      <c r="BT17" s="27">
        <v>2</v>
      </c>
      <c r="BU17" s="27">
        <v>1</v>
      </c>
      <c r="BV17" s="27">
        <v>6</v>
      </c>
      <c r="BW17" s="27">
        <v>1</v>
      </c>
      <c r="BX17" s="27">
        <v>0</v>
      </c>
      <c r="BY17" s="27">
        <v>0</v>
      </c>
      <c r="BZ17" s="27">
        <v>6</v>
      </c>
      <c r="CA17" s="27">
        <v>1</v>
      </c>
      <c r="CB17" s="27">
        <v>2</v>
      </c>
      <c r="CC17" s="27">
        <v>0</v>
      </c>
      <c r="CD17" s="27">
        <v>0</v>
      </c>
      <c r="CE17" s="27">
        <v>0</v>
      </c>
      <c r="CF17" s="27">
        <v>4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4</v>
      </c>
      <c r="CO17" s="27">
        <v>0</v>
      </c>
      <c r="CP17" s="27">
        <v>0</v>
      </c>
      <c r="CQ17" s="27">
        <v>1</v>
      </c>
      <c r="CR17" s="27">
        <v>2</v>
      </c>
      <c r="CS17" s="27">
        <v>0</v>
      </c>
      <c r="CT17" s="27">
        <v>0</v>
      </c>
      <c r="CU17" s="27">
        <v>0</v>
      </c>
      <c r="CV17" s="27">
        <v>5</v>
      </c>
      <c r="CW17" s="27">
        <v>14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1</v>
      </c>
      <c r="DL17" s="27">
        <v>1</v>
      </c>
      <c r="DM17" s="27">
        <v>0</v>
      </c>
      <c r="DN17" s="27">
        <v>1</v>
      </c>
      <c r="DO17" s="27">
        <v>0</v>
      </c>
      <c r="DP17" s="27">
        <v>0</v>
      </c>
      <c r="DQ17" s="27">
        <v>0</v>
      </c>
      <c r="DR17" s="27">
        <v>8</v>
      </c>
      <c r="DS17" s="27">
        <v>0</v>
      </c>
      <c r="DT17" s="27">
        <v>6</v>
      </c>
      <c r="DU17" s="27">
        <v>0</v>
      </c>
      <c r="DV17" s="27">
        <v>0</v>
      </c>
      <c r="DW17" s="27">
        <v>5</v>
      </c>
      <c r="DX17" s="27">
        <v>8</v>
      </c>
      <c r="DY17" s="27">
        <v>1</v>
      </c>
      <c r="DZ17" s="27" t="s">
        <v>377</v>
      </c>
      <c r="EA17" s="27">
        <v>5</v>
      </c>
      <c r="EB17" s="27" t="s">
        <v>378</v>
      </c>
      <c r="EC17" s="27" t="s">
        <v>379</v>
      </c>
      <c r="ED17" s="27">
        <v>0</v>
      </c>
      <c r="EE17" s="27">
        <v>0</v>
      </c>
      <c r="EF17" s="27">
        <v>1</v>
      </c>
      <c r="EG17" s="27"/>
      <c r="EH17" s="27"/>
      <c r="EI17" s="31">
        <v>1000</v>
      </c>
      <c r="EJ17" s="27">
        <v>10.926731999999999</v>
      </c>
      <c r="EK17" s="27">
        <v>1</v>
      </c>
      <c r="EL17" s="27"/>
    </row>
    <row r="18" spans="1:142" ht="36">
      <c r="A18" s="27" t="s">
        <v>217</v>
      </c>
      <c r="B18" s="27" t="s">
        <v>380</v>
      </c>
      <c r="C18" s="27">
        <v>6</v>
      </c>
      <c r="D18" s="27" t="s">
        <v>381</v>
      </c>
      <c r="E18" s="27" t="s">
        <v>382</v>
      </c>
      <c r="F18" s="27" t="s">
        <v>383</v>
      </c>
      <c r="G18" s="27">
        <v>62400</v>
      </c>
      <c r="H18" s="27" t="s">
        <v>384</v>
      </c>
      <c r="I18" s="27" t="s">
        <v>385</v>
      </c>
      <c r="J18" s="27" t="s">
        <v>386</v>
      </c>
      <c r="K18" s="27" t="s">
        <v>166</v>
      </c>
      <c r="L18" s="27" t="s">
        <v>173</v>
      </c>
      <c r="M18" s="27" t="s">
        <v>207</v>
      </c>
      <c r="N18" s="27" t="s">
        <v>387</v>
      </c>
      <c r="O18" s="27"/>
      <c r="P18" s="27">
        <v>541428165</v>
      </c>
      <c r="Q18" s="27" t="s">
        <v>388</v>
      </c>
      <c r="R18" s="27" t="s">
        <v>173</v>
      </c>
      <c r="S18" s="27" t="s">
        <v>207</v>
      </c>
      <c r="T18" s="27" t="s">
        <v>387</v>
      </c>
      <c r="U18" s="27"/>
      <c r="V18" s="27">
        <v>541428165</v>
      </c>
      <c r="W18" s="27" t="s">
        <v>388</v>
      </c>
      <c r="X18" s="27">
        <v>4</v>
      </c>
      <c r="Y18" s="27">
        <v>0</v>
      </c>
      <c r="Z18" s="27">
        <v>4</v>
      </c>
      <c r="AA18" s="27">
        <v>4</v>
      </c>
      <c r="AB18" s="27">
        <v>0</v>
      </c>
      <c r="AC18" s="27">
        <v>4</v>
      </c>
      <c r="AD18" s="28" t="str">
        <f t="shared" si="0"/>
        <v>A</v>
      </c>
      <c r="AE18" s="27">
        <v>4</v>
      </c>
      <c r="AF18" s="28" t="str">
        <f t="shared" si="1"/>
        <v>A</v>
      </c>
      <c r="AG18" s="27">
        <v>0</v>
      </c>
      <c r="AH18" s="27">
        <v>2</v>
      </c>
      <c r="AI18" s="27"/>
      <c r="AJ18" s="27">
        <v>2</v>
      </c>
      <c r="AK18" s="27">
        <v>4</v>
      </c>
      <c r="AL18" s="28" t="str">
        <f t="shared" si="2"/>
        <v>A</v>
      </c>
      <c r="AM18" s="27">
        <v>1</v>
      </c>
      <c r="AN18" s="27">
        <v>1</v>
      </c>
      <c r="AO18" s="27">
        <v>2</v>
      </c>
      <c r="AP18" s="27">
        <v>4</v>
      </c>
      <c r="AQ18" s="28" t="str">
        <f t="shared" si="3"/>
        <v>A</v>
      </c>
      <c r="AR18" s="27"/>
      <c r="AS18" s="27"/>
      <c r="AT18" s="27">
        <v>2</v>
      </c>
      <c r="AU18" s="27"/>
      <c r="AV18" s="27">
        <v>2</v>
      </c>
      <c r="AW18" s="27"/>
      <c r="AX18" s="27">
        <v>4</v>
      </c>
      <c r="AY18" s="28" t="str">
        <f t="shared" si="4"/>
        <v>A</v>
      </c>
      <c r="AZ18" s="27">
        <v>1</v>
      </c>
      <c r="BA18" s="27">
        <v>1</v>
      </c>
      <c r="BB18" s="27">
        <v>1</v>
      </c>
      <c r="BC18" s="27">
        <v>1</v>
      </c>
      <c r="BD18" s="27">
        <v>3</v>
      </c>
      <c r="BE18" s="27">
        <v>0</v>
      </c>
      <c r="BF18" s="27">
        <v>20</v>
      </c>
      <c r="BG18" s="27">
        <v>14</v>
      </c>
      <c r="BH18" s="27">
        <v>1</v>
      </c>
      <c r="BI18" s="27">
        <v>0</v>
      </c>
      <c r="BJ18" s="27">
        <v>2</v>
      </c>
      <c r="BK18" s="27">
        <v>4</v>
      </c>
      <c r="BL18" s="27">
        <v>3</v>
      </c>
      <c r="BM18" s="27">
        <v>1</v>
      </c>
      <c r="BN18" s="27">
        <v>1</v>
      </c>
      <c r="BO18" s="27">
        <v>15</v>
      </c>
      <c r="BP18" s="27">
        <v>1</v>
      </c>
      <c r="BQ18" s="27">
        <v>17</v>
      </c>
      <c r="BR18" s="27">
        <v>4</v>
      </c>
      <c r="BS18" s="27">
        <v>0</v>
      </c>
      <c r="BT18" s="27">
        <v>6</v>
      </c>
      <c r="BU18" s="27">
        <v>0</v>
      </c>
      <c r="BV18" s="27">
        <v>29</v>
      </c>
      <c r="BW18" s="27">
        <v>0</v>
      </c>
      <c r="BX18" s="27">
        <v>1</v>
      </c>
      <c r="BY18" s="27">
        <v>1</v>
      </c>
      <c r="BZ18" s="27">
        <v>9</v>
      </c>
      <c r="CA18" s="27">
        <v>13</v>
      </c>
      <c r="CB18" s="27">
        <v>0</v>
      </c>
      <c r="CC18" s="27">
        <v>0</v>
      </c>
      <c r="CD18" s="27">
        <v>0</v>
      </c>
      <c r="CE18" s="27">
        <v>0</v>
      </c>
      <c r="CF18" s="27">
        <v>2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3</v>
      </c>
      <c r="CO18" s="27">
        <v>1</v>
      </c>
      <c r="CP18" s="27">
        <v>0</v>
      </c>
      <c r="CQ18" s="27">
        <v>11</v>
      </c>
      <c r="CR18" s="27">
        <v>0</v>
      </c>
      <c r="CS18" s="27">
        <v>0</v>
      </c>
      <c r="CT18" s="27">
        <v>0</v>
      </c>
      <c r="CU18" s="27">
        <v>3</v>
      </c>
      <c r="CV18" s="27">
        <v>3</v>
      </c>
      <c r="CW18" s="27">
        <v>3</v>
      </c>
      <c r="CX18" s="27">
        <v>0</v>
      </c>
      <c r="CY18" s="27">
        <v>1</v>
      </c>
      <c r="CZ18" s="27">
        <v>0</v>
      </c>
      <c r="DA18" s="27">
        <v>0</v>
      </c>
      <c r="DB18" s="27">
        <v>0</v>
      </c>
      <c r="DC18" s="27">
        <v>1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1</v>
      </c>
      <c r="DL18" s="27">
        <v>11</v>
      </c>
      <c r="DM18" s="27">
        <v>0</v>
      </c>
      <c r="DN18" s="27">
        <v>0</v>
      </c>
      <c r="DO18" s="27">
        <v>0</v>
      </c>
      <c r="DP18" s="27">
        <v>0</v>
      </c>
      <c r="DQ18" s="27">
        <v>2</v>
      </c>
      <c r="DR18" s="27">
        <v>0</v>
      </c>
      <c r="DS18" s="27">
        <v>0</v>
      </c>
      <c r="DT18" s="27">
        <v>0</v>
      </c>
      <c r="DU18" s="27">
        <v>0</v>
      </c>
      <c r="DV18" s="27">
        <v>1</v>
      </c>
      <c r="DW18" s="27">
        <v>18</v>
      </c>
      <c r="DX18" s="27">
        <v>14</v>
      </c>
      <c r="DY18" s="27">
        <v>1</v>
      </c>
      <c r="DZ18" s="27" t="s">
        <v>389</v>
      </c>
      <c r="EA18" s="27">
        <v>4</v>
      </c>
      <c r="EB18" s="27" t="s">
        <v>390</v>
      </c>
      <c r="EC18" s="27" t="s">
        <v>391</v>
      </c>
      <c r="ED18" s="27">
        <v>1</v>
      </c>
      <c r="EE18" s="27">
        <v>1</v>
      </c>
      <c r="EF18" s="27">
        <v>1</v>
      </c>
      <c r="EG18" s="27" t="s">
        <v>199</v>
      </c>
      <c r="EH18" s="27"/>
      <c r="EI18" s="31">
        <v>7200</v>
      </c>
      <c r="EJ18" s="27">
        <v>7.5988829999999998</v>
      </c>
      <c r="EK18" s="27">
        <v>1</v>
      </c>
      <c r="EL18" s="27"/>
    </row>
    <row r="19" spans="1:142" ht="24">
      <c r="A19" s="27" t="s">
        <v>217</v>
      </c>
      <c r="B19" s="27" t="s">
        <v>392</v>
      </c>
      <c r="C19" s="27">
        <v>6</v>
      </c>
      <c r="D19" s="27" t="s">
        <v>393</v>
      </c>
      <c r="E19" s="27" t="s">
        <v>394</v>
      </c>
      <c r="F19" s="27" t="s">
        <v>395</v>
      </c>
      <c r="G19" s="27">
        <v>62100</v>
      </c>
      <c r="H19" s="27" t="s">
        <v>396</v>
      </c>
      <c r="I19" s="27" t="s">
        <v>397</v>
      </c>
      <c r="J19" s="27" t="s">
        <v>398</v>
      </c>
      <c r="K19" s="27" t="s">
        <v>208</v>
      </c>
      <c r="L19" s="27" t="s">
        <v>173</v>
      </c>
      <c r="M19" s="27" t="s">
        <v>183</v>
      </c>
      <c r="N19" s="27" t="s">
        <v>399</v>
      </c>
      <c r="O19" s="27"/>
      <c r="P19" s="27">
        <v>549273111</v>
      </c>
      <c r="Q19" s="27" t="s">
        <v>400</v>
      </c>
      <c r="R19" s="27" t="s">
        <v>173</v>
      </c>
      <c r="S19" s="27" t="s">
        <v>183</v>
      </c>
      <c r="T19" s="27" t="s">
        <v>399</v>
      </c>
      <c r="U19" s="27"/>
      <c r="V19" s="27">
        <v>549273111</v>
      </c>
      <c r="W19" s="27" t="s">
        <v>400</v>
      </c>
      <c r="X19" s="27">
        <v>1</v>
      </c>
      <c r="Y19" s="27">
        <v>0</v>
      </c>
      <c r="Z19" s="27">
        <v>1</v>
      </c>
      <c r="AA19" s="27">
        <v>1</v>
      </c>
      <c r="AB19" s="27">
        <v>0</v>
      </c>
      <c r="AC19" s="27">
        <v>1</v>
      </c>
      <c r="AD19" s="28" t="str">
        <f t="shared" si="0"/>
        <v>A</v>
      </c>
      <c r="AE19" s="27">
        <v>1</v>
      </c>
      <c r="AF19" s="28" t="str">
        <f t="shared" si="1"/>
        <v>A</v>
      </c>
      <c r="AG19" s="27"/>
      <c r="AH19" s="27"/>
      <c r="AI19" s="27"/>
      <c r="AJ19" s="27">
        <v>1</v>
      </c>
      <c r="AK19" s="27">
        <v>1</v>
      </c>
      <c r="AL19" s="28" t="str">
        <f t="shared" si="2"/>
        <v>A</v>
      </c>
      <c r="AM19" s="27"/>
      <c r="AN19" s="27"/>
      <c r="AO19" s="27">
        <v>1</v>
      </c>
      <c r="AP19" s="27">
        <v>1</v>
      </c>
      <c r="AQ19" s="28" t="str">
        <f t="shared" si="3"/>
        <v>A</v>
      </c>
      <c r="AR19" s="27"/>
      <c r="AS19" s="27"/>
      <c r="AT19" s="27"/>
      <c r="AU19" s="27">
        <v>1</v>
      </c>
      <c r="AV19" s="27"/>
      <c r="AW19" s="27"/>
      <c r="AX19" s="27">
        <v>1</v>
      </c>
      <c r="AY19" s="28" t="str">
        <f t="shared" si="4"/>
        <v>A</v>
      </c>
      <c r="AZ19" s="27">
        <v>1</v>
      </c>
      <c r="BA19" s="27">
        <v>1</v>
      </c>
      <c r="BB19" s="27">
        <v>0</v>
      </c>
      <c r="BC19" s="27">
        <v>0</v>
      </c>
      <c r="BD19" s="27">
        <v>0</v>
      </c>
      <c r="BE19" s="27">
        <v>0</v>
      </c>
      <c r="BF19" s="27">
        <v>15</v>
      </c>
      <c r="BG19" s="27">
        <v>5</v>
      </c>
      <c r="BH19" s="27">
        <v>0</v>
      </c>
      <c r="BI19" s="27">
        <v>0</v>
      </c>
      <c r="BJ19" s="27">
        <v>2</v>
      </c>
      <c r="BK19" s="27">
        <v>0</v>
      </c>
      <c r="BL19" s="27">
        <v>0</v>
      </c>
      <c r="BM19" s="27">
        <v>0</v>
      </c>
      <c r="BN19" s="27">
        <v>0</v>
      </c>
      <c r="BO19" s="27">
        <v>10</v>
      </c>
      <c r="BP19" s="27">
        <v>0</v>
      </c>
      <c r="BQ19" s="27">
        <v>11</v>
      </c>
      <c r="BR19" s="27">
        <v>0</v>
      </c>
      <c r="BS19" s="27">
        <v>0</v>
      </c>
      <c r="BT19" s="27">
        <v>1</v>
      </c>
      <c r="BU19" s="27">
        <v>0</v>
      </c>
      <c r="BV19" s="27">
        <v>20</v>
      </c>
      <c r="BW19" s="27">
        <v>0</v>
      </c>
      <c r="BX19" s="27">
        <v>0</v>
      </c>
      <c r="BY19" s="27">
        <v>0</v>
      </c>
      <c r="BZ19" s="27">
        <v>5</v>
      </c>
      <c r="CA19" s="27">
        <v>3</v>
      </c>
      <c r="CB19" s="27">
        <v>0</v>
      </c>
      <c r="CC19" s="27">
        <v>0</v>
      </c>
      <c r="CD19" s="27">
        <v>2</v>
      </c>
      <c r="CE19" s="27">
        <v>0</v>
      </c>
      <c r="CF19" s="27">
        <v>0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7">
        <v>0</v>
      </c>
      <c r="CP19" s="27">
        <v>2</v>
      </c>
      <c r="CQ19" s="27">
        <v>5</v>
      </c>
      <c r="CR19" s="27">
        <v>0</v>
      </c>
      <c r="CS19" s="27">
        <v>0</v>
      </c>
      <c r="CT19" s="27">
        <v>0</v>
      </c>
      <c r="CU19" s="27">
        <v>0</v>
      </c>
      <c r="CV19" s="27">
        <v>0</v>
      </c>
      <c r="CW19" s="27">
        <v>0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27"/>
      <c r="DO19" s="27"/>
      <c r="DP19" s="27"/>
      <c r="DQ19" s="27"/>
      <c r="DR19" s="27"/>
      <c r="DS19" s="27"/>
      <c r="DT19" s="27"/>
      <c r="DU19" s="27"/>
      <c r="DV19" s="27"/>
      <c r="DW19" s="27">
        <v>1</v>
      </c>
      <c r="DX19" s="27">
        <v>28</v>
      </c>
      <c r="DY19" s="27">
        <v>1</v>
      </c>
      <c r="DZ19" s="27" t="s">
        <v>401</v>
      </c>
      <c r="EA19" s="27">
        <v>2</v>
      </c>
      <c r="EB19" s="27"/>
      <c r="EC19" s="27"/>
      <c r="ED19" s="27">
        <v>1</v>
      </c>
      <c r="EE19" s="27">
        <v>1</v>
      </c>
      <c r="EF19" s="27">
        <v>1</v>
      </c>
      <c r="EG19" s="27"/>
      <c r="EH19" s="27"/>
      <c r="EI19" s="30">
        <v>5695</v>
      </c>
      <c r="EJ19" s="27">
        <v>3.513595</v>
      </c>
      <c r="EK19" s="27">
        <v>1</v>
      </c>
      <c r="EL19" s="27"/>
    </row>
    <row r="20" spans="1:142" ht="24">
      <c r="A20" s="27" t="s">
        <v>217</v>
      </c>
      <c r="B20" s="27" t="s">
        <v>402</v>
      </c>
      <c r="C20" s="27">
        <v>6</v>
      </c>
      <c r="D20" s="27" t="s">
        <v>403</v>
      </c>
      <c r="E20" s="27" t="s">
        <v>193</v>
      </c>
      <c r="F20" s="27" t="s">
        <v>404</v>
      </c>
      <c r="G20" s="27">
        <v>62100</v>
      </c>
      <c r="H20" s="27" t="s">
        <v>396</v>
      </c>
      <c r="I20" s="27" t="s">
        <v>405</v>
      </c>
      <c r="J20" s="27" t="s">
        <v>406</v>
      </c>
      <c r="K20" s="27" t="s">
        <v>166</v>
      </c>
      <c r="L20" s="27" t="s">
        <v>173</v>
      </c>
      <c r="M20" s="27" t="s">
        <v>187</v>
      </c>
      <c r="N20" s="27" t="s">
        <v>206</v>
      </c>
      <c r="O20" s="27" t="s">
        <v>167</v>
      </c>
      <c r="P20" s="27">
        <v>541421732</v>
      </c>
      <c r="Q20" s="27" t="s">
        <v>407</v>
      </c>
      <c r="R20" s="27" t="s">
        <v>173</v>
      </c>
      <c r="S20" s="27" t="s">
        <v>187</v>
      </c>
      <c r="T20" s="27" t="s">
        <v>206</v>
      </c>
      <c r="U20" s="27" t="s">
        <v>167</v>
      </c>
      <c r="V20" s="27">
        <v>541421732</v>
      </c>
      <c r="W20" s="27" t="s">
        <v>407</v>
      </c>
      <c r="X20" s="27">
        <v>4</v>
      </c>
      <c r="Y20" s="27">
        <v>1</v>
      </c>
      <c r="Z20" s="27">
        <v>5</v>
      </c>
      <c r="AA20" s="27">
        <v>4</v>
      </c>
      <c r="AB20" s="27">
        <v>1</v>
      </c>
      <c r="AC20" s="27">
        <v>5</v>
      </c>
      <c r="AD20" s="28" t="str">
        <f t="shared" si="0"/>
        <v>A</v>
      </c>
      <c r="AE20" s="27">
        <v>4</v>
      </c>
      <c r="AF20" s="28" t="str">
        <f t="shared" si="1"/>
        <v>A</v>
      </c>
      <c r="AG20" s="27">
        <v>0</v>
      </c>
      <c r="AH20" s="27">
        <v>0</v>
      </c>
      <c r="AI20" s="27">
        <v>0</v>
      </c>
      <c r="AJ20" s="27">
        <v>4</v>
      </c>
      <c r="AK20" s="27">
        <v>4</v>
      </c>
      <c r="AL20" s="28" t="str">
        <f t="shared" si="2"/>
        <v>A</v>
      </c>
      <c r="AM20" s="27">
        <v>0</v>
      </c>
      <c r="AN20" s="27">
        <v>0</v>
      </c>
      <c r="AO20" s="27">
        <v>4</v>
      </c>
      <c r="AP20" s="27">
        <v>4</v>
      </c>
      <c r="AQ20" s="28" t="str">
        <f t="shared" si="3"/>
        <v>A</v>
      </c>
      <c r="AR20" s="27">
        <v>0</v>
      </c>
      <c r="AS20" s="27">
        <v>0</v>
      </c>
      <c r="AT20" s="27">
        <v>0</v>
      </c>
      <c r="AU20" s="27">
        <v>3</v>
      </c>
      <c r="AV20" s="27">
        <v>1</v>
      </c>
      <c r="AW20" s="27">
        <v>0</v>
      </c>
      <c r="AX20" s="27">
        <v>4</v>
      </c>
      <c r="AY20" s="28" t="str">
        <f t="shared" si="4"/>
        <v>A</v>
      </c>
      <c r="AZ20" s="27">
        <v>1</v>
      </c>
      <c r="BA20" s="27">
        <v>1</v>
      </c>
      <c r="BB20" s="27">
        <v>1</v>
      </c>
      <c r="BC20" s="27">
        <v>1</v>
      </c>
      <c r="BD20" s="27">
        <v>0</v>
      </c>
      <c r="BE20" s="27">
        <v>0</v>
      </c>
      <c r="BF20" s="27">
        <v>28</v>
      </c>
      <c r="BG20" s="27">
        <v>23</v>
      </c>
      <c r="BH20" s="27">
        <v>0</v>
      </c>
      <c r="BI20" s="27">
        <v>1</v>
      </c>
      <c r="BJ20" s="27">
        <v>2</v>
      </c>
      <c r="BK20" s="27">
        <v>8</v>
      </c>
      <c r="BL20" s="27">
        <v>5</v>
      </c>
      <c r="BM20" s="27">
        <v>0</v>
      </c>
      <c r="BN20" s="27">
        <v>4</v>
      </c>
      <c r="BO20" s="27">
        <v>37</v>
      </c>
      <c r="BP20" s="27">
        <v>1</v>
      </c>
      <c r="BQ20" s="27">
        <v>32</v>
      </c>
      <c r="BR20" s="27">
        <v>0</v>
      </c>
      <c r="BS20" s="27">
        <v>0</v>
      </c>
      <c r="BT20" s="27">
        <v>10</v>
      </c>
      <c r="BU20" s="27">
        <v>1</v>
      </c>
      <c r="BV20" s="27">
        <v>33</v>
      </c>
      <c r="BW20" s="27">
        <v>1</v>
      </c>
      <c r="BX20" s="27">
        <v>2</v>
      </c>
      <c r="BY20" s="27">
        <v>4</v>
      </c>
      <c r="BZ20" s="27">
        <v>8</v>
      </c>
      <c r="CA20" s="27">
        <v>13</v>
      </c>
      <c r="CB20" s="27">
        <v>1</v>
      </c>
      <c r="CC20" s="27">
        <v>0</v>
      </c>
      <c r="CD20" s="27">
        <v>2</v>
      </c>
      <c r="CE20" s="27">
        <v>0</v>
      </c>
      <c r="CF20" s="27">
        <v>10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11</v>
      </c>
      <c r="CO20" s="27">
        <v>9</v>
      </c>
      <c r="CP20" s="27">
        <v>2</v>
      </c>
      <c r="CQ20" s="27">
        <v>11</v>
      </c>
      <c r="CR20" s="27">
        <v>4</v>
      </c>
      <c r="CS20" s="27">
        <v>1</v>
      </c>
      <c r="CT20" s="27">
        <v>1</v>
      </c>
      <c r="CU20" s="27">
        <v>12</v>
      </c>
      <c r="CV20" s="27">
        <v>10</v>
      </c>
      <c r="CW20" s="27">
        <v>7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0</v>
      </c>
      <c r="DM20" s="27">
        <v>0</v>
      </c>
      <c r="DN20" s="27">
        <v>1</v>
      </c>
      <c r="DO20" s="27">
        <v>0</v>
      </c>
      <c r="DP20" s="27">
        <v>0</v>
      </c>
      <c r="DQ20" s="27">
        <v>0</v>
      </c>
      <c r="DR20" s="27">
        <v>4</v>
      </c>
      <c r="DS20" s="27">
        <v>0</v>
      </c>
      <c r="DT20" s="27">
        <v>2</v>
      </c>
      <c r="DU20" s="27">
        <v>0</v>
      </c>
      <c r="DV20" s="27">
        <v>0</v>
      </c>
      <c r="DW20" s="27">
        <v>1</v>
      </c>
      <c r="DX20" s="27">
        <v>20</v>
      </c>
      <c r="DY20" s="27">
        <v>1</v>
      </c>
      <c r="DZ20" s="27" t="s">
        <v>408</v>
      </c>
      <c r="EA20" s="27">
        <v>2</v>
      </c>
      <c r="EB20" s="27" t="s">
        <v>409</v>
      </c>
      <c r="EC20" s="27" t="s">
        <v>410</v>
      </c>
      <c r="ED20" s="27">
        <v>1</v>
      </c>
      <c r="EE20" s="27">
        <v>1</v>
      </c>
      <c r="EF20" s="27">
        <v>1</v>
      </c>
      <c r="EG20" s="27" t="s">
        <v>167</v>
      </c>
      <c r="EH20" s="27" t="s">
        <v>167</v>
      </c>
      <c r="EI20" s="31">
        <v>14454</v>
      </c>
      <c r="EJ20" s="27">
        <v>7.5686330000000002</v>
      </c>
      <c r="EK20" s="27">
        <v>1</v>
      </c>
      <c r="EL20" s="33"/>
    </row>
    <row r="21" spans="1:142" ht="24">
      <c r="A21" s="27" t="s">
        <v>217</v>
      </c>
      <c r="B21" s="27" t="s">
        <v>411</v>
      </c>
      <c r="C21" s="27">
        <v>6</v>
      </c>
      <c r="D21" s="27" t="s">
        <v>412</v>
      </c>
      <c r="E21" s="27" t="s">
        <v>413</v>
      </c>
      <c r="F21" s="27" t="s">
        <v>414</v>
      </c>
      <c r="G21" s="27">
        <v>61400</v>
      </c>
      <c r="H21" s="27" t="s">
        <v>415</v>
      </c>
      <c r="I21" s="27" t="s">
        <v>416</v>
      </c>
      <c r="J21" s="27" t="s">
        <v>417</v>
      </c>
      <c r="K21" s="27" t="s">
        <v>166</v>
      </c>
      <c r="L21" s="27" t="s">
        <v>173</v>
      </c>
      <c r="M21" s="27" t="s">
        <v>418</v>
      </c>
      <c r="N21" s="27" t="s">
        <v>185</v>
      </c>
      <c r="O21" s="27"/>
      <c r="P21" s="27">
        <v>545423937</v>
      </c>
      <c r="Q21" s="27" t="s">
        <v>419</v>
      </c>
      <c r="R21" s="27"/>
      <c r="S21" s="27"/>
      <c r="T21" s="27"/>
      <c r="U21" s="27"/>
      <c r="V21" s="27"/>
      <c r="W21" s="27"/>
      <c r="X21" s="27">
        <v>3</v>
      </c>
      <c r="Y21" s="27">
        <v>0</v>
      </c>
      <c r="Z21" s="27">
        <v>3</v>
      </c>
      <c r="AA21" s="27">
        <v>3</v>
      </c>
      <c r="AB21" s="27">
        <v>0</v>
      </c>
      <c r="AC21" s="27">
        <v>3</v>
      </c>
      <c r="AD21" s="28" t="str">
        <f t="shared" si="0"/>
        <v>A</v>
      </c>
      <c r="AE21" s="27">
        <v>2</v>
      </c>
      <c r="AF21" s="28" t="str">
        <f t="shared" si="1"/>
        <v>A</v>
      </c>
      <c r="AG21" s="27">
        <v>0</v>
      </c>
      <c r="AH21" s="27">
        <v>1</v>
      </c>
      <c r="AI21" s="27">
        <v>0</v>
      </c>
      <c r="AJ21" s="27">
        <v>2</v>
      </c>
      <c r="AK21" s="27">
        <v>3</v>
      </c>
      <c r="AL21" s="28" t="str">
        <f t="shared" si="2"/>
        <v>A</v>
      </c>
      <c r="AM21" s="27">
        <v>1</v>
      </c>
      <c r="AN21" s="27">
        <v>1</v>
      </c>
      <c r="AO21" s="27">
        <v>1</v>
      </c>
      <c r="AP21" s="27">
        <v>3</v>
      </c>
      <c r="AQ21" s="28" t="str">
        <f t="shared" si="3"/>
        <v>A</v>
      </c>
      <c r="AR21" s="27"/>
      <c r="AS21" s="27"/>
      <c r="AT21" s="27"/>
      <c r="AU21" s="27">
        <v>2</v>
      </c>
      <c r="AV21" s="27">
        <v>1</v>
      </c>
      <c r="AW21" s="27"/>
      <c r="AX21" s="27">
        <v>3</v>
      </c>
      <c r="AY21" s="28" t="str">
        <f t="shared" si="4"/>
        <v>A</v>
      </c>
      <c r="AZ21" s="27">
        <v>1</v>
      </c>
      <c r="BA21" s="27">
        <v>1</v>
      </c>
      <c r="BB21" s="27">
        <v>1</v>
      </c>
      <c r="BC21" s="27">
        <v>1</v>
      </c>
      <c r="BD21" s="27">
        <v>2</v>
      </c>
      <c r="BE21" s="27">
        <v>3</v>
      </c>
      <c r="BF21" s="27">
        <v>25</v>
      </c>
      <c r="BG21" s="27">
        <v>22</v>
      </c>
      <c r="BH21" s="27">
        <v>0</v>
      </c>
      <c r="BI21" s="27">
        <v>2</v>
      </c>
      <c r="BJ21" s="27">
        <v>3</v>
      </c>
      <c r="BK21" s="27">
        <v>15</v>
      </c>
      <c r="BL21" s="27">
        <v>7</v>
      </c>
      <c r="BM21" s="27">
        <v>1</v>
      </c>
      <c r="BN21" s="27">
        <v>4</v>
      </c>
      <c r="BO21" s="27">
        <v>8</v>
      </c>
      <c r="BP21" s="27">
        <v>5</v>
      </c>
      <c r="BQ21" s="27">
        <v>16</v>
      </c>
      <c r="BR21" s="27">
        <v>1</v>
      </c>
      <c r="BS21" s="27">
        <v>0</v>
      </c>
      <c r="BT21" s="27">
        <v>3</v>
      </c>
      <c r="BU21" s="27">
        <v>8</v>
      </c>
      <c r="BV21" s="27">
        <v>20</v>
      </c>
      <c r="BW21" s="27">
        <v>2</v>
      </c>
      <c r="BX21" s="27">
        <v>8</v>
      </c>
      <c r="BY21" s="27">
        <v>0</v>
      </c>
      <c r="BZ21" s="27">
        <v>12</v>
      </c>
      <c r="CA21" s="27">
        <v>13</v>
      </c>
      <c r="CB21" s="27">
        <v>0</v>
      </c>
      <c r="CC21" s="27">
        <v>2</v>
      </c>
      <c r="CD21" s="27">
        <v>1</v>
      </c>
      <c r="CE21" s="27">
        <v>2</v>
      </c>
      <c r="CF21" s="27">
        <v>6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2</v>
      </c>
      <c r="CO21" s="27">
        <v>4</v>
      </c>
      <c r="CP21" s="27">
        <v>1</v>
      </c>
      <c r="CQ21" s="27">
        <v>29</v>
      </c>
      <c r="CR21" s="27">
        <v>2</v>
      </c>
      <c r="CS21" s="27">
        <v>0</v>
      </c>
      <c r="CT21" s="27">
        <v>0</v>
      </c>
      <c r="CU21" s="27">
        <v>7</v>
      </c>
      <c r="CV21" s="27">
        <v>0</v>
      </c>
      <c r="CW21" s="27">
        <v>5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3</v>
      </c>
      <c r="DL21" s="27">
        <v>2</v>
      </c>
      <c r="DM21" s="27">
        <v>0</v>
      </c>
      <c r="DN21" s="27">
        <v>0</v>
      </c>
      <c r="DO21" s="27">
        <v>0</v>
      </c>
      <c r="DP21" s="27">
        <v>0</v>
      </c>
      <c r="DQ21" s="27">
        <v>1</v>
      </c>
      <c r="DR21" s="27">
        <v>2</v>
      </c>
      <c r="DS21" s="27">
        <v>0</v>
      </c>
      <c r="DT21" s="27">
        <v>2</v>
      </c>
      <c r="DU21" s="27">
        <v>0</v>
      </c>
      <c r="DV21" s="27">
        <v>0</v>
      </c>
      <c r="DW21" s="27">
        <v>2</v>
      </c>
      <c r="DX21" s="27">
        <v>75</v>
      </c>
      <c r="DY21" s="27">
        <v>0</v>
      </c>
      <c r="DZ21" s="27"/>
      <c r="EA21" s="27">
        <v>3</v>
      </c>
      <c r="EB21" s="27" t="s">
        <v>420</v>
      </c>
      <c r="EC21" s="27"/>
      <c r="ED21" s="27">
        <v>1</v>
      </c>
      <c r="EE21" s="27">
        <v>1</v>
      </c>
      <c r="EF21" s="27">
        <v>1</v>
      </c>
      <c r="EG21" s="27"/>
      <c r="EH21" s="27"/>
      <c r="EI21" s="31">
        <v>5621</v>
      </c>
      <c r="EJ21" s="27">
        <v>9.2907609999999998</v>
      </c>
      <c r="EK21" s="34">
        <v>1</v>
      </c>
      <c r="EL21" s="35"/>
    </row>
    <row r="22" spans="1:142" ht="24">
      <c r="A22" s="27" t="s">
        <v>217</v>
      </c>
      <c r="B22" s="27" t="s">
        <v>421</v>
      </c>
      <c r="C22" s="27">
        <v>6</v>
      </c>
      <c r="D22" s="27" t="s">
        <v>422</v>
      </c>
      <c r="E22" s="27" t="s">
        <v>423</v>
      </c>
      <c r="F22" s="27" t="s">
        <v>424</v>
      </c>
      <c r="G22" s="27">
        <v>62800</v>
      </c>
      <c r="H22" s="27" t="s">
        <v>425</v>
      </c>
      <c r="I22" s="27" t="s">
        <v>426</v>
      </c>
      <c r="J22" s="27" t="s">
        <v>427</v>
      </c>
      <c r="K22" s="27" t="s">
        <v>428</v>
      </c>
      <c r="L22" s="27" t="s">
        <v>165</v>
      </c>
      <c r="M22" s="27" t="s">
        <v>179</v>
      </c>
      <c r="N22" s="27" t="s">
        <v>213</v>
      </c>
      <c r="O22" s="27" t="s">
        <v>167</v>
      </c>
      <c r="P22" s="27">
        <v>544210839</v>
      </c>
      <c r="Q22" s="27" t="s">
        <v>429</v>
      </c>
      <c r="R22" s="27" t="s">
        <v>167</v>
      </c>
      <c r="S22" s="27" t="s">
        <v>167</v>
      </c>
      <c r="T22" s="27" t="s">
        <v>167</v>
      </c>
      <c r="U22" s="27" t="s">
        <v>167</v>
      </c>
      <c r="V22" s="27" t="s">
        <v>167</v>
      </c>
      <c r="W22" s="27" t="s">
        <v>167</v>
      </c>
      <c r="X22" s="27">
        <v>1</v>
      </c>
      <c r="Y22" s="27">
        <v>0</v>
      </c>
      <c r="Z22" s="27">
        <v>1</v>
      </c>
      <c r="AA22" s="27">
        <v>1</v>
      </c>
      <c r="AB22" s="27">
        <v>0</v>
      </c>
      <c r="AC22" s="27">
        <v>1</v>
      </c>
      <c r="AD22" s="28" t="str">
        <f t="shared" si="0"/>
        <v>A</v>
      </c>
      <c r="AE22" s="27">
        <v>1</v>
      </c>
      <c r="AF22" s="28" t="str">
        <f t="shared" si="1"/>
        <v>A</v>
      </c>
      <c r="AG22" s="27">
        <v>0</v>
      </c>
      <c r="AH22" s="27">
        <v>0</v>
      </c>
      <c r="AI22" s="27">
        <v>0</v>
      </c>
      <c r="AJ22" s="27">
        <v>1</v>
      </c>
      <c r="AK22" s="27">
        <v>1</v>
      </c>
      <c r="AL22" s="28" t="str">
        <f t="shared" si="2"/>
        <v>A</v>
      </c>
      <c r="AM22" s="27">
        <v>0</v>
      </c>
      <c r="AN22" s="27">
        <v>0</v>
      </c>
      <c r="AO22" s="27">
        <v>1</v>
      </c>
      <c r="AP22" s="27">
        <v>1</v>
      </c>
      <c r="AQ22" s="28" t="str">
        <f t="shared" si="3"/>
        <v>A</v>
      </c>
      <c r="AR22" s="27">
        <v>0</v>
      </c>
      <c r="AS22" s="27">
        <v>0</v>
      </c>
      <c r="AT22" s="27">
        <v>1</v>
      </c>
      <c r="AU22" s="27">
        <v>0</v>
      </c>
      <c r="AV22" s="27">
        <v>0</v>
      </c>
      <c r="AW22" s="27">
        <v>0</v>
      </c>
      <c r="AX22" s="27">
        <v>1</v>
      </c>
      <c r="AY22" s="28" t="str">
        <f t="shared" si="4"/>
        <v>A</v>
      </c>
      <c r="AZ22" s="27">
        <v>1</v>
      </c>
      <c r="BA22" s="27">
        <v>1</v>
      </c>
      <c r="BB22" s="27">
        <v>0</v>
      </c>
      <c r="BC22" s="27">
        <v>1</v>
      </c>
      <c r="BD22" s="27">
        <v>0</v>
      </c>
      <c r="BE22" s="27">
        <v>0</v>
      </c>
      <c r="BF22" s="27">
        <v>7</v>
      </c>
      <c r="BG22" s="27">
        <v>1</v>
      </c>
      <c r="BH22" s="27">
        <v>2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7</v>
      </c>
      <c r="BP22" s="27">
        <v>0</v>
      </c>
      <c r="BQ22" s="27">
        <v>25</v>
      </c>
      <c r="BR22" s="27">
        <v>0</v>
      </c>
      <c r="BS22" s="27">
        <v>0</v>
      </c>
      <c r="BT22" s="27">
        <v>0</v>
      </c>
      <c r="BU22" s="27">
        <v>0</v>
      </c>
      <c r="BV22" s="27">
        <v>29</v>
      </c>
      <c r="BW22" s="27">
        <v>0</v>
      </c>
      <c r="BX22" s="27">
        <v>0</v>
      </c>
      <c r="BY22" s="27">
        <v>0</v>
      </c>
      <c r="BZ22" s="27">
        <v>2</v>
      </c>
      <c r="CA22" s="27">
        <v>7</v>
      </c>
      <c r="CB22" s="27">
        <v>0</v>
      </c>
      <c r="CC22" s="27">
        <v>0</v>
      </c>
      <c r="CD22" s="27">
        <v>0</v>
      </c>
      <c r="CE22" s="27">
        <v>0</v>
      </c>
      <c r="CF22" s="27">
        <v>2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2</v>
      </c>
      <c r="CP22" s="27">
        <v>0</v>
      </c>
      <c r="CQ22" s="27">
        <v>0</v>
      </c>
      <c r="CR22" s="27">
        <v>0</v>
      </c>
      <c r="CS22" s="27">
        <v>0</v>
      </c>
      <c r="CT22" s="27">
        <v>0</v>
      </c>
      <c r="CU22" s="27">
        <v>3</v>
      </c>
      <c r="CV22" s="27">
        <v>2</v>
      </c>
      <c r="CW22" s="27">
        <v>1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1</v>
      </c>
      <c r="DU22" s="27">
        <v>0</v>
      </c>
      <c r="DV22" s="27">
        <v>0</v>
      </c>
      <c r="DW22" s="27">
        <v>2</v>
      </c>
      <c r="DX22" s="27">
        <v>2</v>
      </c>
      <c r="DY22" s="27">
        <v>1</v>
      </c>
      <c r="DZ22" s="27" t="s">
        <v>430</v>
      </c>
      <c r="EA22" s="27">
        <v>2</v>
      </c>
      <c r="EB22" s="27" t="s">
        <v>431</v>
      </c>
      <c r="EC22" s="27" t="s">
        <v>432</v>
      </c>
      <c r="ED22" s="27">
        <v>1</v>
      </c>
      <c r="EE22" s="27">
        <v>1</v>
      </c>
      <c r="EF22" s="27">
        <v>1</v>
      </c>
      <c r="EG22" s="27"/>
      <c r="EH22" s="27"/>
      <c r="EI22" s="36">
        <v>13142</v>
      </c>
      <c r="EJ22" s="27">
        <v>1.955549</v>
      </c>
      <c r="EK22" s="27">
        <v>1</v>
      </c>
      <c r="EL22" s="37"/>
    </row>
    <row r="23" spans="1:142" ht="24">
      <c r="A23" s="27" t="s">
        <v>217</v>
      </c>
      <c r="B23" s="27" t="s">
        <v>433</v>
      </c>
      <c r="C23" s="27">
        <v>6</v>
      </c>
      <c r="D23" s="27" t="s">
        <v>434</v>
      </c>
      <c r="E23" s="27" t="s">
        <v>435</v>
      </c>
      <c r="F23" s="27" t="s">
        <v>436</v>
      </c>
      <c r="G23" s="27">
        <v>62800</v>
      </c>
      <c r="H23" s="27" t="s">
        <v>425</v>
      </c>
      <c r="I23" s="27" t="s">
        <v>437</v>
      </c>
      <c r="J23" s="27" t="s">
        <v>438</v>
      </c>
      <c r="K23" s="27" t="s">
        <v>439</v>
      </c>
      <c r="L23" s="27" t="s">
        <v>165</v>
      </c>
      <c r="M23" s="27" t="s">
        <v>203</v>
      </c>
      <c r="N23" s="27" t="s">
        <v>440</v>
      </c>
      <c r="O23" s="27"/>
      <c r="P23" s="27">
        <v>544424870</v>
      </c>
      <c r="Q23" s="27" t="s">
        <v>441</v>
      </c>
      <c r="R23" s="27" t="s">
        <v>165</v>
      </c>
      <c r="S23" s="27" t="s">
        <v>180</v>
      </c>
      <c r="T23" s="27" t="s">
        <v>442</v>
      </c>
      <c r="U23" s="27"/>
      <c r="V23" s="27">
        <v>544424876</v>
      </c>
      <c r="W23" s="27" t="s">
        <v>443</v>
      </c>
      <c r="X23" s="27">
        <v>4</v>
      </c>
      <c r="Y23" s="27">
        <v>0</v>
      </c>
      <c r="Z23" s="27">
        <v>4</v>
      </c>
      <c r="AA23" s="27">
        <v>4</v>
      </c>
      <c r="AB23" s="27">
        <v>0</v>
      </c>
      <c r="AC23" s="27">
        <v>4</v>
      </c>
      <c r="AD23" s="28" t="str">
        <f t="shared" si="0"/>
        <v>A</v>
      </c>
      <c r="AE23" s="27">
        <v>4</v>
      </c>
      <c r="AF23" s="28" t="str">
        <f t="shared" si="1"/>
        <v>A</v>
      </c>
      <c r="AG23" s="27">
        <v>0</v>
      </c>
      <c r="AH23" s="27">
        <v>2</v>
      </c>
      <c r="AI23" s="27">
        <v>0</v>
      </c>
      <c r="AJ23" s="27">
        <v>2</v>
      </c>
      <c r="AK23" s="27">
        <v>4</v>
      </c>
      <c r="AL23" s="28" t="str">
        <f t="shared" si="2"/>
        <v>A</v>
      </c>
      <c r="AM23" s="27">
        <v>1</v>
      </c>
      <c r="AN23" s="27">
        <v>1</v>
      </c>
      <c r="AO23" s="27">
        <v>2</v>
      </c>
      <c r="AP23" s="27">
        <v>4</v>
      </c>
      <c r="AQ23" s="28" t="str">
        <f t="shared" si="3"/>
        <v>A</v>
      </c>
      <c r="AR23" s="27">
        <v>0</v>
      </c>
      <c r="AS23" s="27">
        <v>0</v>
      </c>
      <c r="AT23" s="27">
        <v>0</v>
      </c>
      <c r="AU23" s="27">
        <v>3</v>
      </c>
      <c r="AV23" s="27">
        <v>1</v>
      </c>
      <c r="AW23" s="27">
        <v>0</v>
      </c>
      <c r="AX23" s="27">
        <v>4</v>
      </c>
      <c r="AY23" s="28" t="str">
        <f t="shared" si="4"/>
        <v>A</v>
      </c>
      <c r="AZ23" s="27">
        <v>1</v>
      </c>
      <c r="BA23" s="27">
        <v>1</v>
      </c>
      <c r="BB23" s="27">
        <v>1</v>
      </c>
      <c r="BC23" s="27">
        <v>1</v>
      </c>
      <c r="BD23" s="27">
        <v>13</v>
      </c>
      <c r="BE23" s="27">
        <v>0</v>
      </c>
      <c r="BF23" s="27">
        <v>61</v>
      </c>
      <c r="BG23" s="27">
        <v>27</v>
      </c>
      <c r="BH23" s="27">
        <v>5</v>
      </c>
      <c r="BI23" s="27">
        <v>2</v>
      </c>
      <c r="BJ23" s="27">
        <v>6</v>
      </c>
      <c r="BK23" s="27">
        <v>29</v>
      </c>
      <c r="BL23" s="27">
        <v>3</v>
      </c>
      <c r="BM23" s="27">
        <v>0</v>
      </c>
      <c r="BN23" s="27">
        <v>14</v>
      </c>
      <c r="BO23" s="27">
        <v>33</v>
      </c>
      <c r="BP23" s="27">
        <v>0</v>
      </c>
      <c r="BQ23" s="27">
        <v>85</v>
      </c>
      <c r="BR23" s="27">
        <v>0</v>
      </c>
      <c r="BS23" s="27">
        <v>0</v>
      </c>
      <c r="BT23" s="27">
        <v>19</v>
      </c>
      <c r="BU23" s="27">
        <v>7</v>
      </c>
      <c r="BV23" s="27">
        <v>57</v>
      </c>
      <c r="BW23" s="27">
        <v>2</v>
      </c>
      <c r="BX23" s="27">
        <v>0</v>
      </c>
      <c r="BY23" s="27">
        <v>2</v>
      </c>
      <c r="BZ23" s="27">
        <v>11</v>
      </c>
      <c r="CA23" s="27">
        <v>11</v>
      </c>
      <c r="CB23" s="27">
        <v>4</v>
      </c>
      <c r="CC23" s="27">
        <v>2</v>
      </c>
      <c r="CD23" s="27">
        <v>7</v>
      </c>
      <c r="CE23" s="27">
        <v>0</v>
      </c>
      <c r="CF23" s="27">
        <v>4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4</v>
      </c>
      <c r="CO23" s="27">
        <v>1</v>
      </c>
      <c r="CP23" s="27">
        <v>0</v>
      </c>
      <c r="CQ23" s="27">
        <v>17</v>
      </c>
      <c r="CR23" s="27">
        <v>0</v>
      </c>
      <c r="CS23" s="27">
        <v>0</v>
      </c>
      <c r="CT23" s="27">
        <v>0</v>
      </c>
      <c r="CU23" s="27">
        <v>3</v>
      </c>
      <c r="CV23" s="27">
        <v>4</v>
      </c>
      <c r="CW23" s="27">
        <v>10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7</v>
      </c>
      <c r="DM23" s="27">
        <v>0</v>
      </c>
      <c r="DN23" s="27">
        <v>3</v>
      </c>
      <c r="DO23" s="27">
        <v>0</v>
      </c>
      <c r="DP23" s="27">
        <v>0</v>
      </c>
      <c r="DQ23" s="27">
        <v>0</v>
      </c>
      <c r="DR23" s="27">
        <v>9</v>
      </c>
      <c r="DS23" s="27">
        <v>0</v>
      </c>
      <c r="DT23" s="27">
        <v>0</v>
      </c>
      <c r="DU23" s="27">
        <v>0</v>
      </c>
      <c r="DV23" s="27">
        <v>0</v>
      </c>
      <c r="DW23" s="27">
        <v>7</v>
      </c>
      <c r="DX23" s="27">
        <v>27</v>
      </c>
      <c r="DY23" s="27">
        <v>0</v>
      </c>
      <c r="DZ23" s="27"/>
      <c r="EA23" s="27">
        <v>4</v>
      </c>
      <c r="EB23" s="27" t="s">
        <v>444</v>
      </c>
      <c r="EC23" s="27" t="s">
        <v>445</v>
      </c>
      <c r="ED23" s="27">
        <v>1</v>
      </c>
      <c r="EE23" s="27">
        <v>1</v>
      </c>
      <c r="EF23" s="27">
        <v>1</v>
      </c>
      <c r="EG23" s="27"/>
      <c r="EH23" s="27"/>
      <c r="EI23" s="30">
        <v>25798</v>
      </c>
      <c r="EJ23" s="27">
        <v>15.707461</v>
      </c>
      <c r="EK23" s="27">
        <v>1</v>
      </c>
      <c r="EL23" s="27"/>
    </row>
    <row r="24" spans="1:142" ht="48">
      <c r="A24" s="27" t="s">
        <v>217</v>
      </c>
      <c r="B24" s="27" t="s">
        <v>446</v>
      </c>
      <c r="C24" s="27">
        <v>6</v>
      </c>
      <c r="D24" s="27" t="s">
        <v>447</v>
      </c>
      <c r="E24" s="27" t="s">
        <v>448</v>
      </c>
      <c r="F24" s="27" t="s">
        <v>449</v>
      </c>
      <c r="G24" s="27">
        <v>62700</v>
      </c>
      <c r="H24" s="27" t="s">
        <v>450</v>
      </c>
      <c r="I24" s="27" t="s">
        <v>451</v>
      </c>
      <c r="J24" s="27" t="s">
        <v>452</v>
      </c>
      <c r="K24" s="27" t="s">
        <v>212</v>
      </c>
      <c r="L24" s="27" t="s">
        <v>165</v>
      </c>
      <c r="M24" s="27" t="s">
        <v>210</v>
      </c>
      <c r="N24" s="27" t="s">
        <v>453</v>
      </c>
      <c r="O24" s="27"/>
      <c r="P24" s="27">
        <v>533433587</v>
      </c>
      <c r="Q24" s="27" t="s">
        <v>454</v>
      </c>
      <c r="R24" s="27" t="s">
        <v>170</v>
      </c>
      <c r="S24" s="27" t="s">
        <v>194</v>
      </c>
      <c r="T24" s="27" t="s">
        <v>455</v>
      </c>
      <c r="U24" s="27" t="s">
        <v>456</v>
      </c>
      <c r="V24" s="27">
        <v>533433591</v>
      </c>
      <c r="W24" s="27" t="s">
        <v>457</v>
      </c>
      <c r="X24" s="27">
        <v>4</v>
      </c>
      <c r="Y24" s="27">
        <v>0</v>
      </c>
      <c r="Z24" s="27">
        <v>4</v>
      </c>
      <c r="AA24" s="27">
        <v>2.5</v>
      </c>
      <c r="AB24" s="27">
        <v>1.5</v>
      </c>
      <c r="AC24" s="27">
        <v>4</v>
      </c>
      <c r="AD24" s="28" t="str">
        <f t="shared" si="0"/>
        <v>A</v>
      </c>
      <c r="AE24" s="27">
        <v>4</v>
      </c>
      <c r="AF24" s="28" t="str">
        <f t="shared" si="1"/>
        <v>A</v>
      </c>
      <c r="AG24" s="27"/>
      <c r="AH24" s="27">
        <v>1</v>
      </c>
      <c r="AI24" s="27"/>
      <c r="AJ24" s="27">
        <v>3</v>
      </c>
      <c r="AK24" s="27">
        <v>4</v>
      </c>
      <c r="AL24" s="28" t="str">
        <f t="shared" si="2"/>
        <v>A</v>
      </c>
      <c r="AM24" s="27">
        <v>1</v>
      </c>
      <c r="AN24" s="27">
        <v>2</v>
      </c>
      <c r="AO24" s="27">
        <v>1</v>
      </c>
      <c r="AP24" s="27">
        <v>4</v>
      </c>
      <c r="AQ24" s="28" t="str">
        <f t="shared" si="3"/>
        <v>A</v>
      </c>
      <c r="AR24" s="27"/>
      <c r="AS24" s="27"/>
      <c r="AT24" s="27">
        <v>1</v>
      </c>
      <c r="AU24" s="27">
        <v>2</v>
      </c>
      <c r="AV24" s="27">
        <v>1</v>
      </c>
      <c r="AW24" s="27"/>
      <c r="AX24" s="27">
        <v>4</v>
      </c>
      <c r="AY24" s="28" t="str">
        <f t="shared" si="4"/>
        <v>A</v>
      </c>
      <c r="AZ24" s="27">
        <v>1</v>
      </c>
      <c r="BA24" s="27">
        <v>1</v>
      </c>
      <c r="BB24" s="27">
        <v>0</v>
      </c>
      <c r="BC24" s="27">
        <v>1</v>
      </c>
      <c r="BD24" s="27">
        <v>43</v>
      </c>
      <c r="BE24" s="27">
        <v>2</v>
      </c>
      <c r="BF24" s="27">
        <v>48</v>
      </c>
      <c r="BG24" s="27">
        <v>33</v>
      </c>
      <c r="BH24" s="27">
        <v>2</v>
      </c>
      <c r="BI24" s="27">
        <v>14</v>
      </c>
      <c r="BJ24" s="27">
        <v>22</v>
      </c>
      <c r="BK24" s="27">
        <v>9</v>
      </c>
      <c r="BL24" s="27">
        <v>8</v>
      </c>
      <c r="BM24" s="27">
        <v>2</v>
      </c>
      <c r="BN24" s="27">
        <v>9</v>
      </c>
      <c r="BO24" s="27">
        <v>43</v>
      </c>
      <c r="BP24" s="27">
        <v>8</v>
      </c>
      <c r="BQ24" s="27">
        <v>39</v>
      </c>
      <c r="BR24" s="27">
        <v>2</v>
      </c>
      <c r="BS24" s="27">
        <v>1</v>
      </c>
      <c r="BT24" s="27">
        <v>8</v>
      </c>
      <c r="BU24" s="27">
        <v>6</v>
      </c>
      <c r="BV24" s="27">
        <v>43</v>
      </c>
      <c r="BW24" s="27">
        <v>4</v>
      </c>
      <c r="BX24" s="27">
        <v>6</v>
      </c>
      <c r="BY24" s="27">
        <v>4</v>
      </c>
      <c r="BZ24" s="27">
        <v>3</v>
      </c>
      <c r="CA24" s="27">
        <v>11</v>
      </c>
      <c r="CB24" s="27">
        <v>16</v>
      </c>
      <c r="CC24" s="27">
        <v>1</v>
      </c>
      <c r="CD24" s="27">
        <v>4</v>
      </c>
      <c r="CE24" s="27">
        <v>5</v>
      </c>
      <c r="CF24" s="27">
        <v>6</v>
      </c>
      <c r="CG24" s="27">
        <v>4</v>
      </c>
      <c r="CH24" s="27">
        <v>3</v>
      </c>
      <c r="CI24" s="27">
        <v>1</v>
      </c>
      <c r="CJ24" s="27">
        <v>0</v>
      </c>
      <c r="CK24" s="27">
        <v>2</v>
      </c>
      <c r="CL24" s="27">
        <v>0</v>
      </c>
      <c r="CM24" s="27">
        <v>4</v>
      </c>
      <c r="CN24" s="27">
        <v>14</v>
      </c>
      <c r="CO24" s="27">
        <v>3</v>
      </c>
      <c r="CP24" s="27">
        <v>1</v>
      </c>
      <c r="CQ24" s="27">
        <v>32</v>
      </c>
      <c r="CR24" s="27">
        <v>2</v>
      </c>
      <c r="CS24" s="27">
        <v>2</v>
      </c>
      <c r="CT24" s="27">
        <v>7</v>
      </c>
      <c r="CU24" s="27">
        <v>8</v>
      </c>
      <c r="CV24" s="27">
        <v>8</v>
      </c>
      <c r="CW24" s="27">
        <v>14</v>
      </c>
      <c r="CX24" s="27">
        <v>0</v>
      </c>
      <c r="CY24" s="27">
        <v>1</v>
      </c>
      <c r="CZ24" s="27">
        <v>1</v>
      </c>
      <c r="DA24" s="27">
        <v>0</v>
      </c>
      <c r="DB24" s="27">
        <v>1</v>
      </c>
      <c r="DC24" s="27">
        <v>0</v>
      </c>
      <c r="DD24" s="27">
        <v>2</v>
      </c>
      <c r="DE24" s="27">
        <v>2</v>
      </c>
      <c r="DF24" s="27">
        <v>1</v>
      </c>
      <c r="DG24" s="27">
        <v>0</v>
      </c>
      <c r="DH24" s="27">
        <v>0</v>
      </c>
      <c r="DI24" s="27">
        <v>0</v>
      </c>
      <c r="DJ24" s="27">
        <v>0</v>
      </c>
      <c r="DK24" s="27">
        <v>3</v>
      </c>
      <c r="DL24" s="27">
        <v>4</v>
      </c>
      <c r="DM24" s="27">
        <v>0</v>
      </c>
      <c r="DN24" s="27">
        <v>1</v>
      </c>
      <c r="DO24" s="27">
        <v>0</v>
      </c>
      <c r="DP24" s="27">
        <v>0</v>
      </c>
      <c r="DQ24" s="27">
        <v>1</v>
      </c>
      <c r="DR24" s="27">
        <v>10</v>
      </c>
      <c r="DS24" s="27">
        <v>1</v>
      </c>
      <c r="DT24" s="27">
        <v>1</v>
      </c>
      <c r="DU24" s="27">
        <v>1</v>
      </c>
      <c r="DV24" s="27">
        <v>1</v>
      </c>
      <c r="DW24" s="27">
        <v>29</v>
      </c>
      <c r="DX24" s="27">
        <v>56</v>
      </c>
      <c r="DY24" s="27">
        <v>1</v>
      </c>
      <c r="DZ24" s="27" t="s">
        <v>458</v>
      </c>
      <c r="EA24" s="27">
        <v>5</v>
      </c>
      <c r="EB24" s="27" t="s">
        <v>459</v>
      </c>
      <c r="EC24" s="27" t="s">
        <v>460</v>
      </c>
      <c r="ED24" s="27">
        <v>1</v>
      </c>
      <c r="EE24" s="27">
        <v>1</v>
      </c>
      <c r="EF24" s="27">
        <v>1</v>
      </c>
      <c r="EG24" s="27" t="s">
        <v>461</v>
      </c>
      <c r="EH24" s="27" t="s">
        <v>462</v>
      </c>
      <c r="EI24" s="31">
        <v>10000</v>
      </c>
      <c r="EJ24" s="27">
        <v>5.8297499999999998</v>
      </c>
      <c r="EK24" s="27">
        <v>1</v>
      </c>
      <c r="EL24" s="27"/>
    </row>
    <row r="25" spans="1:142" ht="24">
      <c r="A25" s="27" t="s">
        <v>217</v>
      </c>
      <c r="B25" s="27" t="s">
        <v>463</v>
      </c>
      <c r="C25" s="27">
        <v>6</v>
      </c>
      <c r="D25" s="27" t="s">
        <v>464</v>
      </c>
      <c r="E25" s="27" t="s">
        <v>465</v>
      </c>
      <c r="F25" s="27" t="s">
        <v>466</v>
      </c>
      <c r="G25" s="27">
        <v>62000</v>
      </c>
      <c r="H25" s="27" t="s">
        <v>467</v>
      </c>
      <c r="I25" s="27" t="s">
        <v>468</v>
      </c>
      <c r="J25" s="27" t="s">
        <v>469</v>
      </c>
      <c r="K25" s="27" t="s">
        <v>470</v>
      </c>
      <c r="L25" s="27" t="s">
        <v>165</v>
      </c>
      <c r="M25" s="27" t="s">
        <v>201</v>
      </c>
      <c r="N25" s="27" t="s">
        <v>471</v>
      </c>
      <c r="O25" s="27"/>
      <c r="P25" s="27">
        <v>545128251</v>
      </c>
      <c r="Q25" s="27" t="s">
        <v>472</v>
      </c>
      <c r="R25" s="27"/>
      <c r="S25" s="27" t="s">
        <v>190</v>
      </c>
      <c r="T25" s="27" t="s">
        <v>473</v>
      </c>
      <c r="U25" s="27"/>
      <c r="V25" s="27">
        <v>545128254</v>
      </c>
      <c r="W25" s="27" t="s">
        <v>474</v>
      </c>
      <c r="X25" s="27">
        <v>5</v>
      </c>
      <c r="Y25" s="27">
        <v>1</v>
      </c>
      <c r="Z25" s="27">
        <v>6</v>
      </c>
      <c r="AA25" s="27">
        <v>4</v>
      </c>
      <c r="AB25" s="27">
        <v>1</v>
      </c>
      <c r="AC25" s="27">
        <v>5</v>
      </c>
      <c r="AD25" s="28" t="str">
        <f t="shared" si="0"/>
        <v>A</v>
      </c>
      <c r="AE25" s="27">
        <v>4</v>
      </c>
      <c r="AF25" s="28" t="str">
        <f t="shared" si="1"/>
        <v>A</v>
      </c>
      <c r="AG25" s="27">
        <v>0</v>
      </c>
      <c r="AH25" s="27">
        <v>0</v>
      </c>
      <c r="AI25" s="27">
        <v>0</v>
      </c>
      <c r="AJ25" s="27">
        <v>5</v>
      </c>
      <c r="AK25" s="27">
        <v>5</v>
      </c>
      <c r="AL25" s="28" t="str">
        <f t="shared" si="2"/>
        <v>A</v>
      </c>
      <c r="AM25" s="27">
        <v>0</v>
      </c>
      <c r="AN25" s="27">
        <v>2</v>
      </c>
      <c r="AO25" s="27">
        <v>3</v>
      </c>
      <c r="AP25" s="27">
        <v>5</v>
      </c>
      <c r="AQ25" s="28" t="str">
        <f t="shared" si="3"/>
        <v>A</v>
      </c>
      <c r="AR25" s="27">
        <v>0</v>
      </c>
      <c r="AS25" s="27">
        <v>0</v>
      </c>
      <c r="AT25" s="27">
        <v>0</v>
      </c>
      <c r="AU25" s="27">
        <v>4</v>
      </c>
      <c r="AV25" s="27">
        <v>1</v>
      </c>
      <c r="AW25" s="27">
        <v>0</v>
      </c>
      <c r="AX25" s="27">
        <v>5</v>
      </c>
      <c r="AY25" s="28" t="str">
        <f t="shared" si="4"/>
        <v>A</v>
      </c>
      <c r="AZ25" s="27">
        <v>1</v>
      </c>
      <c r="BA25" s="27">
        <v>1</v>
      </c>
      <c r="BB25" s="27">
        <v>1</v>
      </c>
      <c r="BC25" s="27">
        <v>1</v>
      </c>
      <c r="BD25" s="27">
        <v>26</v>
      </c>
      <c r="BE25" s="27">
        <v>0</v>
      </c>
      <c r="BF25" s="27">
        <v>60</v>
      </c>
      <c r="BG25" s="27">
        <v>76</v>
      </c>
      <c r="BH25" s="27">
        <v>1</v>
      </c>
      <c r="BI25" s="27">
        <v>5</v>
      </c>
      <c r="BJ25" s="27">
        <v>15</v>
      </c>
      <c r="BK25" s="27">
        <v>0</v>
      </c>
      <c r="BL25" s="27">
        <v>0</v>
      </c>
      <c r="BM25" s="27">
        <v>0</v>
      </c>
      <c r="BN25" s="27">
        <v>2</v>
      </c>
      <c r="BO25" s="27">
        <v>42</v>
      </c>
      <c r="BP25" s="27">
        <v>3</v>
      </c>
      <c r="BQ25" s="27">
        <v>43</v>
      </c>
      <c r="BR25" s="27">
        <v>0</v>
      </c>
      <c r="BS25" s="27">
        <v>0</v>
      </c>
      <c r="BT25" s="27">
        <v>5</v>
      </c>
      <c r="BU25" s="27">
        <v>0</v>
      </c>
      <c r="BV25" s="27">
        <v>19</v>
      </c>
      <c r="BW25" s="27">
        <v>0</v>
      </c>
      <c r="BX25" s="27">
        <v>2</v>
      </c>
      <c r="BY25" s="27">
        <v>1</v>
      </c>
      <c r="BZ25" s="27">
        <v>3</v>
      </c>
      <c r="CA25" s="27">
        <v>5</v>
      </c>
      <c r="CB25" s="27">
        <v>5</v>
      </c>
      <c r="CC25" s="27">
        <v>0</v>
      </c>
      <c r="CD25" s="27">
        <v>1</v>
      </c>
      <c r="CE25" s="27">
        <v>0</v>
      </c>
      <c r="CF25" s="27">
        <v>45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44</v>
      </c>
      <c r="CO25" s="27">
        <v>6</v>
      </c>
      <c r="CP25" s="27">
        <v>0</v>
      </c>
      <c r="CQ25" s="27">
        <v>0</v>
      </c>
      <c r="CR25" s="27">
        <v>2</v>
      </c>
      <c r="CS25" s="27">
        <v>0</v>
      </c>
      <c r="CT25" s="27">
        <v>4</v>
      </c>
      <c r="CU25" s="27">
        <v>0</v>
      </c>
      <c r="CV25" s="27">
        <v>45</v>
      </c>
      <c r="CW25" s="27">
        <v>21</v>
      </c>
      <c r="CX25" s="27">
        <v>0</v>
      </c>
      <c r="CY25" s="27">
        <v>0</v>
      </c>
      <c r="CZ25" s="27">
        <v>0</v>
      </c>
      <c r="DA25" s="27">
        <v>0</v>
      </c>
      <c r="DB25" s="27">
        <v>21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3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15</v>
      </c>
      <c r="DS25" s="27">
        <v>0</v>
      </c>
      <c r="DT25" s="27">
        <v>6</v>
      </c>
      <c r="DU25" s="27">
        <v>0</v>
      </c>
      <c r="DV25" s="27">
        <v>0</v>
      </c>
      <c r="DW25" s="27">
        <v>3</v>
      </c>
      <c r="DX25" s="27">
        <v>21</v>
      </c>
      <c r="DY25" s="27">
        <v>1</v>
      </c>
      <c r="DZ25" s="27" t="s">
        <v>475</v>
      </c>
      <c r="EA25" s="27">
        <v>1</v>
      </c>
      <c r="EB25" s="27" t="s">
        <v>476</v>
      </c>
      <c r="EC25" s="27" t="s">
        <v>184</v>
      </c>
      <c r="ED25" s="27">
        <v>1</v>
      </c>
      <c r="EE25" s="27">
        <v>1</v>
      </c>
      <c r="EF25" s="27">
        <v>0</v>
      </c>
      <c r="EG25" s="27"/>
      <c r="EH25" s="27"/>
      <c r="EI25" s="31">
        <v>5537</v>
      </c>
      <c r="EJ25" s="27">
        <v>17.841286</v>
      </c>
      <c r="EK25" s="27">
        <v>1</v>
      </c>
      <c r="EL25" s="27"/>
    </row>
    <row r="26" spans="1:142" ht="24">
      <c r="A26" s="27" t="s">
        <v>217</v>
      </c>
      <c r="B26" s="27" t="s">
        <v>477</v>
      </c>
      <c r="C26" s="27">
        <v>6</v>
      </c>
      <c r="D26" s="27" t="s">
        <v>478</v>
      </c>
      <c r="E26" s="27" t="s">
        <v>479</v>
      </c>
      <c r="F26" s="29" t="s">
        <v>480</v>
      </c>
      <c r="G26" s="27">
        <v>64300</v>
      </c>
      <c r="H26" s="27" t="s">
        <v>481</v>
      </c>
      <c r="I26" s="27" t="s">
        <v>482</v>
      </c>
      <c r="J26" s="27" t="s">
        <v>483</v>
      </c>
      <c r="K26" s="27" t="s">
        <v>212</v>
      </c>
      <c r="L26" s="27" t="s">
        <v>165</v>
      </c>
      <c r="M26" s="27" t="s">
        <v>188</v>
      </c>
      <c r="N26" s="27" t="s">
        <v>484</v>
      </c>
      <c r="O26" s="27"/>
      <c r="P26" s="27">
        <v>545427219</v>
      </c>
      <c r="Q26" s="27" t="s">
        <v>485</v>
      </c>
      <c r="R26" s="27"/>
      <c r="S26" s="27"/>
      <c r="T26" s="27"/>
      <c r="U26" s="27"/>
      <c r="V26" s="27"/>
      <c r="W26" s="27"/>
      <c r="X26" s="27">
        <v>2</v>
      </c>
      <c r="Y26" s="27">
        <v>0</v>
      </c>
      <c r="Z26" s="27">
        <v>2</v>
      </c>
      <c r="AA26" s="27">
        <v>2</v>
      </c>
      <c r="AB26" s="27">
        <v>0</v>
      </c>
      <c r="AC26" s="27">
        <v>2</v>
      </c>
      <c r="AD26" s="28" t="str">
        <f t="shared" si="0"/>
        <v>A</v>
      </c>
      <c r="AE26" s="27">
        <v>2</v>
      </c>
      <c r="AF26" s="28" t="str">
        <f t="shared" si="1"/>
        <v>A</v>
      </c>
      <c r="AG26" s="27">
        <v>0</v>
      </c>
      <c r="AH26" s="27">
        <v>0</v>
      </c>
      <c r="AI26" s="27">
        <v>0</v>
      </c>
      <c r="AJ26" s="27">
        <v>2</v>
      </c>
      <c r="AK26" s="27">
        <v>2</v>
      </c>
      <c r="AL26" s="28" t="str">
        <f t="shared" si="2"/>
        <v>A</v>
      </c>
      <c r="AM26" s="27">
        <v>0</v>
      </c>
      <c r="AN26" s="27">
        <v>0</v>
      </c>
      <c r="AO26" s="27">
        <v>2</v>
      </c>
      <c r="AP26" s="27">
        <v>2</v>
      </c>
      <c r="AQ26" s="28" t="str">
        <f t="shared" si="3"/>
        <v>A</v>
      </c>
      <c r="AR26" s="27">
        <v>0</v>
      </c>
      <c r="AS26" s="27">
        <v>0</v>
      </c>
      <c r="AT26" s="27">
        <v>0</v>
      </c>
      <c r="AU26" s="27">
        <v>1</v>
      </c>
      <c r="AV26" s="27">
        <v>1</v>
      </c>
      <c r="AW26" s="27">
        <v>0</v>
      </c>
      <c r="AX26" s="27">
        <v>2</v>
      </c>
      <c r="AY26" s="28" t="str">
        <f t="shared" si="4"/>
        <v>A</v>
      </c>
      <c r="AZ26" s="27">
        <v>1</v>
      </c>
      <c r="BA26" s="27">
        <v>1</v>
      </c>
      <c r="BB26" s="27">
        <v>1</v>
      </c>
      <c r="BC26" s="27">
        <v>1</v>
      </c>
      <c r="BD26" s="27">
        <v>2</v>
      </c>
      <c r="BE26" s="27">
        <v>0</v>
      </c>
      <c r="BF26" s="27">
        <v>18</v>
      </c>
      <c r="BG26" s="27">
        <v>11</v>
      </c>
      <c r="BH26" s="27">
        <v>8</v>
      </c>
      <c r="BI26" s="27">
        <v>1</v>
      </c>
      <c r="BJ26" s="27">
        <v>3</v>
      </c>
      <c r="BK26" s="27">
        <v>0</v>
      </c>
      <c r="BL26" s="27">
        <v>0</v>
      </c>
      <c r="BM26" s="27">
        <v>0</v>
      </c>
      <c r="BN26" s="27">
        <v>2</v>
      </c>
      <c r="BO26" s="27">
        <v>16</v>
      </c>
      <c r="BP26" s="27">
        <v>4</v>
      </c>
      <c r="BQ26" s="27">
        <v>17</v>
      </c>
      <c r="BR26" s="27">
        <v>0</v>
      </c>
      <c r="BS26" s="27">
        <v>0</v>
      </c>
      <c r="BT26" s="27">
        <v>0</v>
      </c>
      <c r="BU26" s="27">
        <v>2</v>
      </c>
      <c r="BV26" s="27">
        <v>13</v>
      </c>
      <c r="BW26" s="27">
        <v>4</v>
      </c>
      <c r="BX26" s="27">
        <v>1</v>
      </c>
      <c r="BY26" s="27">
        <v>0</v>
      </c>
      <c r="BZ26" s="27">
        <v>8</v>
      </c>
      <c r="CA26" s="27">
        <v>7</v>
      </c>
      <c r="CB26" s="27">
        <v>0</v>
      </c>
      <c r="CC26" s="27">
        <v>0</v>
      </c>
      <c r="CD26" s="27">
        <v>0</v>
      </c>
      <c r="CE26" s="27">
        <v>0</v>
      </c>
      <c r="CF26" s="27">
        <v>4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5</v>
      </c>
      <c r="CR26" s="27">
        <v>0</v>
      </c>
      <c r="CS26" s="27">
        <v>0</v>
      </c>
      <c r="CT26" s="27">
        <v>0</v>
      </c>
      <c r="CU26" s="27">
        <v>2</v>
      </c>
      <c r="CV26" s="27">
        <v>1</v>
      </c>
      <c r="CW26" s="27">
        <v>1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1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1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1</v>
      </c>
      <c r="DS26" s="27">
        <v>0</v>
      </c>
      <c r="DT26" s="27">
        <v>0</v>
      </c>
      <c r="DU26" s="27">
        <v>0</v>
      </c>
      <c r="DV26" s="27">
        <v>0</v>
      </c>
      <c r="DW26" s="27">
        <v>1</v>
      </c>
      <c r="DX26" s="27">
        <v>11</v>
      </c>
      <c r="DY26" s="27">
        <v>0</v>
      </c>
      <c r="DZ26" s="27"/>
      <c r="EA26" s="27">
        <v>2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31">
        <v>3203</v>
      </c>
      <c r="EJ26" s="27">
        <v>9.4929380000000005</v>
      </c>
      <c r="EK26" s="27">
        <v>1</v>
      </c>
      <c r="EL26" s="27"/>
    </row>
    <row r="27" spans="1:142" ht="60">
      <c r="A27" s="27" t="s">
        <v>217</v>
      </c>
      <c r="B27" s="27" t="s">
        <v>486</v>
      </c>
      <c r="C27" s="27">
        <v>6</v>
      </c>
      <c r="D27" s="27" t="s">
        <v>487</v>
      </c>
      <c r="E27" s="27" t="s">
        <v>488</v>
      </c>
      <c r="F27" s="27" t="s">
        <v>489</v>
      </c>
      <c r="G27" s="27">
        <v>64200</v>
      </c>
      <c r="H27" s="27" t="s">
        <v>490</v>
      </c>
      <c r="I27" s="27" t="s">
        <v>491</v>
      </c>
      <c r="J27" s="27" t="s">
        <v>492</v>
      </c>
      <c r="K27" s="27" t="s">
        <v>208</v>
      </c>
      <c r="L27" s="27"/>
      <c r="M27" s="27"/>
      <c r="N27" s="27"/>
      <c r="O27" s="27"/>
      <c r="P27" s="27"/>
      <c r="Q27" s="27"/>
      <c r="R27" s="27"/>
      <c r="S27" s="27" t="s">
        <v>188</v>
      </c>
      <c r="T27" s="27" t="s">
        <v>493</v>
      </c>
      <c r="U27" s="27"/>
      <c r="V27" s="27">
        <v>547422715</v>
      </c>
      <c r="W27" s="27" t="s">
        <v>494</v>
      </c>
      <c r="X27" s="27">
        <v>3</v>
      </c>
      <c r="Y27" s="27">
        <v>0</v>
      </c>
      <c r="Z27" s="27">
        <v>3</v>
      </c>
      <c r="AA27" s="27">
        <v>3</v>
      </c>
      <c r="AB27" s="27">
        <v>0</v>
      </c>
      <c r="AC27" s="27">
        <v>3</v>
      </c>
      <c r="AD27" s="28" t="str">
        <f t="shared" si="0"/>
        <v>A</v>
      </c>
      <c r="AE27" s="27">
        <v>2</v>
      </c>
      <c r="AF27" s="28" t="str">
        <f t="shared" si="1"/>
        <v>A</v>
      </c>
      <c r="AG27" s="27">
        <v>0</v>
      </c>
      <c r="AH27" s="27">
        <v>1</v>
      </c>
      <c r="AI27" s="27">
        <v>0</v>
      </c>
      <c r="AJ27" s="27">
        <v>2</v>
      </c>
      <c r="AK27" s="27">
        <v>3</v>
      </c>
      <c r="AL27" s="28" t="str">
        <f t="shared" si="2"/>
        <v>A</v>
      </c>
      <c r="AM27" s="27">
        <v>0</v>
      </c>
      <c r="AN27" s="27">
        <v>0</v>
      </c>
      <c r="AO27" s="27">
        <v>3</v>
      </c>
      <c r="AP27" s="27">
        <v>3</v>
      </c>
      <c r="AQ27" s="28" t="str">
        <f t="shared" si="3"/>
        <v>A</v>
      </c>
      <c r="AR27" s="27">
        <v>0</v>
      </c>
      <c r="AS27" s="27">
        <v>0</v>
      </c>
      <c r="AT27" s="27">
        <v>1</v>
      </c>
      <c r="AU27" s="27">
        <v>2</v>
      </c>
      <c r="AV27" s="27">
        <v>0</v>
      </c>
      <c r="AW27" s="27">
        <v>0</v>
      </c>
      <c r="AX27" s="27">
        <v>3</v>
      </c>
      <c r="AY27" s="28" t="str">
        <f t="shared" si="4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12</v>
      </c>
      <c r="BE27" s="27">
        <v>0</v>
      </c>
      <c r="BF27" s="27">
        <v>16</v>
      </c>
      <c r="BG27" s="27">
        <v>0</v>
      </c>
      <c r="BH27" s="27">
        <v>0</v>
      </c>
      <c r="BI27" s="27">
        <v>0</v>
      </c>
      <c r="BJ27" s="27">
        <v>4</v>
      </c>
      <c r="BK27" s="27">
        <v>21</v>
      </c>
      <c r="BL27" s="27">
        <v>9</v>
      </c>
      <c r="BM27" s="27">
        <v>0</v>
      </c>
      <c r="BN27" s="27">
        <v>3</v>
      </c>
      <c r="BO27" s="27">
        <v>10</v>
      </c>
      <c r="BP27" s="27">
        <v>0</v>
      </c>
      <c r="BQ27" s="27">
        <v>8</v>
      </c>
      <c r="BR27" s="27">
        <v>0</v>
      </c>
      <c r="BS27" s="27">
        <v>0</v>
      </c>
      <c r="BT27" s="27">
        <v>6</v>
      </c>
      <c r="BU27" s="27">
        <v>0</v>
      </c>
      <c r="BV27" s="27">
        <v>16</v>
      </c>
      <c r="BW27" s="27">
        <v>0</v>
      </c>
      <c r="BX27" s="27">
        <v>1</v>
      </c>
      <c r="BY27" s="27">
        <v>0</v>
      </c>
      <c r="BZ27" s="27">
        <v>8</v>
      </c>
      <c r="CA27" s="27">
        <v>9</v>
      </c>
      <c r="CB27" s="27">
        <v>0</v>
      </c>
      <c r="CC27" s="27">
        <v>0</v>
      </c>
      <c r="CD27" s="27">
        <v>0</v>
      </c>
      <c r="CE27" s="27">
        <v>0</v>
      </c>
      <c r="CF27" s="27">
        <v>4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2</v>
      </c>
      <c r="CO27" s="27">
        <v>0</v>
      </c>
      <c r="CP27" s="27">
        <v>0</v>
      </c>
      <c r="CQ27" s="27">
        <v>2</v>
      </c>
      <c r="CR27" s="27">
        <v>3</v>
      </c>
      <c r="CS27" s="27">
        <v>0</v>
      </c>
      <c r="CT27" s="27">
        <v>0</v>
      </c>
      <c r="CU27" s="27">
        <v>4</v>
      </c>
      <c r="CV27" s="27">
        <v>2</v>
      </c>
      <c r="CW27" s="27">
        <v>11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6</v>
      </c>
      <c r="DS27" s="27">
        <v>0</v>
      </c>
      <c r="DT27" s="27">
        <v>5</v>
      </c>
      <c r="DU27" s="27">
        <v>0</v>
      </c>
      <c r="DV27" s="27">
        <v>0</v>
      </c>
      <c r="DW27" s="27">
        <v>0</v>
      </c>
      <c r="DX27" s="27">
        <v>97</v>
      </c>
      <c r="DY27" s="27">
        <v>1</v>
      </c>
      <c r="DZ27" s="27" t="s">
        <v>495</v>
      </c>
      <c r="EA27" s="27">
        <v>1</v>
      </c>
      <c r="EB27" s="27" t="s">
        <v>496</v>
      </c>
      <c r="EC27" s="27" t="s">
        <v>497</v>
      </c>
      <c r="ED27" s="27">
        <v>1</v>
      </c>
      <c r="EE27" s="27">
        <v>1</v>
      </c>
      <c r="EF27" s="27">
        <v>1</v>
      </c>
      <c r="EG27" s="27" t="s">
        <v>498</v>
      </c>
      <c r="EH27" s="27" t="s">
        <v>499</v>
      </c>
      <c r="EI27" s="30">
        <v>2365</v>
      </c>
      <c r="EJ27" s="27">
        <v>7.1478840000000003</v>
      </c>
      <c r="EK27" s="27">
        <v>1</v>
      </c>
      <c r="EL27" s="27"/>
    </row>
    <row r="28" spans="1:142" ht="24">
      <c r="A28" s="27" t="s">
        <v>217</v>
      </c>
      <c r="B28" s="27" t="s">
        <v>500</v>
      </c>
      <c r="C28" s="27">
        <v>6</v>
      </c>
      <c r="D28" s="27" t="s">
        <v>501</v>
      </c>
      <c r="E28" s="27" t="s">
        <v>502</v>
      </c>
      <c r="F28" s="27" t="s">
        <v>503</v>
      </c>
      <c r="G28" s="27">
        <v>64100</v>
      </c>
      <c r="H28" s="27" t="s">
        <v>504</v>
      </c>
      <c r="I28" s="27" t="s">
        <v>505</v>
      </c>
      <c r="J28" s="27" t="s">
        <v>506</v>
      </c>
      <c r="K28" s="27" t="s">
        <v>166</v>
      </c>
      <c r="L28" s="27" t="s">
        <v>165</v>
      </c>
      <c r="M28" s="27" t="s">
        <v>214</v>
      </c>
      <c r="N28" s="27" t="s">
        <v>507</v>
      </c>
      <c r="O28" s="27"/>
      <c r="P28" s="27">
        <v>546217398</v>
      </c>
      <c r="Q28" s="27" t="s">
        <v>508</v>
      </c>
      <c r="R28" s="27"/>
      <c r="S28" s="27" t="s">
        <v>172</v>
      </c>
      <c r="T28" s="27" t="s">
        <v>509</v>
      </c>
      <c r="U28" s="27"/>
      <c r="V28" s="27">
        <v>546217398</v>
      </c>
      <c r="W28" s="27" t="s">
        <v>510</v>
      </c>
      <c r="X28" s="27">
        <v>3</v>
      </c>
      <c r="Y28" s="27">
        <v>1</v>
      </c>
      <c r="Z28" s="27">
        <v>4</v>
      </c>
      <c r="AA28" s="27">
        <v>3</v>
      </c>
      <c r="AB28" s="27">
        <v>1</v>
      </c>
      <c r="AC28" s="27">
        <v>4</v>
      </c>
      <c r="AD28" s="28" t="str">
        <f t="shared" si="0"/>
        <v>A</v>
      </c>
      <c r="AE28" s="27">
        <v>2</v>
      </c>
      <c r="AF28" s="28" t="str">
        <f t="shared" si="1"/>
        <v>A</v>
      </c>
      <c r="AG28" s="27">
        <v>0</v>
      </c>
      <c r="AH28" s="27">
        <v>0</v>
      </c>
      <c r="AI28" s="27">
        <v>0</v>
      </c>
      <c r="AJ28" s="27">
        <v>3</v>
      </c>
      <c r="AK28" s="27">
        <v>3</v>
      </c>
      <c r="AL28" s="28" t="str">
        <f t="shared" si="2"/>
        <v>A</v>
      </c>
      <c r="AM28" s="27">
        <v>1</v>
      </c>
      <c r="AN28" s="27">
        <v>1</v>
      </c>
      <c r="AO28" s="27">
        <v>1</v>
      </c>
      <c r="AP28" s="27">
        <v>3</v>
      </c>
      <c r="AQ28" s="28" t="str">
        <f t="shared" si="3"/>
        <v>A</v>
      </c>
      <c r="AR28" s="27">
        <v>0</v>
      </c>
      <c r="AS28" s="27">
        <v>0</v>
      </c>
      <c r="AT28" s="27">
        <v>0</v>
      </c>
      <c r="AU28" s="27">
        <v>2</v>
      </c>
      <c r="AV28" s="27">
        <v>1</v>
      </c>
      <c r="AW28" s="27">
        <v>0</v>
      </c>
      <c r="AX28" s="27">
        <v>3</v>
      </c>
      <c r="AY28" s="28" t="str">
        <f t="shared" si="4"/>
        <v>A</v>
      </c>
      <c r="AZ28" s="27">
        <v>1</v>
      </c>
      <c r="BA28" s="27">
        <v>1</v>
      </c>
      <c r="BB28" s="27">
        <v>1</v>
      </c>
      <c r="BC28" s="27">
        <v>1</v>
      </c>
      <c r="BD28" s="27">
        <v>9</v>
      </c>
      <c r="BE28" s="27">
        <v>0</v>
      </c>
      <c r="BF28" s="27">
        <v>32</v>
      </c>
      <c r="BG28" s="27">
        <v>11</v>
      </c>
      <c r="BH28" s="27">
        <v>0</v>
      </c>
      <c r="BI28" s="27">
        <v>0</v>
      </c>
      <c r="BJ28" s="27">
        <v>2</v>
      </c>
      <c r="BK28" s="27">
        <v>6</v>
      </c>
      <c r="BL28" s="27">
        <v>3</v>
      </c>
      <c r="BM28" s="27">
        <v>0</v>
      </c>
      <c r="BN28" s="27">
        <v>3</v>
      </c>
      <c r="BO28" s="27">
        <v>17</v>
      </c>
      <c r="BP28" s="27">
        <v>0</v>
      </c>
      <c r="BQ28" s="27">
        <v>9</v>
      </c>
      <c r="BR28" s="27">
        <v>0</v>
      </c>
      <c r="BS28" s="27">
        <v>0</v>
      </c>
      <c r="BT28" s="27">
        <v>6</v>
      </c>
      <c r="BU28" s="27">
        <v>0</v>
      </c>
      <c r="BV28" s="27">
        <v>18</v>
      </c>
      <c r="BW28" s="27">
        <v>0</v>
      </c>
      <c r="BX28" s="27">
        <v>2</v>
      </c>
      <c r="BY28" s="27">
        <v>0</v>
      </c>
      <c r="BZ28" s="27">
        <v>104</v>
      </c>
      <c r="CA28" s="27">
        <v>0</v>
      </c>
      <c r="CB28" s="27">
        <v>0</v>
      </c>
      <c r="CC28" s="27">
        <v>0</v>
      </c>
      <c r="CD28" s="27">
        <v>0</v>
      </c>
      <c r="CE28" s="27">
        <v>3</v>
      </c>
      <c r="CF28" s="27">
        <v>3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</v>
      </c>
      <c r="CQ28" s="27">
        <v>14</v>
      </c>
      <c r="CR28" s="27">
        <v>3</v>
      </c>
      <c r="CS28" s="27">
        <v>0</v>
      </c>
      <c r="CT28" s="27">
        <v>3</v>
      </c>
      <c r="CU28" s="27">
        <v>0</v>
      </c>
      <c r="CV28" s="27">
        <v>0</v>
      </c>
      <c r="CW28" s="27">
        <v>5</v>
      </c>
      <c r="CX28" s="27">
        <v>0</v>
      </c>
      <c r="CY28" s="27">
        <v>1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10</v>
      </c>
      <c r="DM28" s="27">
        <v>0</v>
      </c>
      <c r="DN28" s="27">
        <v>5</v>
      </c>
      <c r="DO28" s="27">
        <v>0</v>
      </c>
      <c r="DP28" s="27">
        <v>1</v>
      </c>
      <c r="DQ28" s="27">
        <v>2</v>
      </c>
      <c r="DR28" s="27">
        <v>3</v>
      </c>
      <c r="DS28" s="27">
        <v>0</v>
      </c>
      <c r="DT28" s="27">
        <v>3</v>
      </c>
      <c r="DU28" s="27">
        <v>1</v>
      </c>
      <c r="DV28" s="27">
        <v>1</v>
      </c>
      <c r="DW28" s="27">
        <v>0</v>
      </c>
      <c r="DX28" s="27">
        <v>25</v>
      </c>
      <c r="DY28" s="27">
        <v>1</v>
      </c>
      <c r="DZ28" s="27" t="s">
        <v>511</v>
      </c>
      <c r="EA28" s="27">
        <v>3</v>
      </c>
      <c r="EB28" s="27"/>
      <c r="EC28" s="27" t="s">
        <v>512</v>
      </c>
      <c r="ED28" s="27">
        <v>1</v>
      </c>
      <c r="EE28" s="27">
        <v>1</v>
      </c>
      <c r="EF28" s="27">
        <v>1</v>
      </c>
      <c r="EG28" s="27"/>
      <c r="EH28" s="27"/>
      <c r="EI28" s="31">
        <v>3689</v>
      </c>
      <c r="EJ28" s="27">
        <v>13.59925</v>
      </c>
      <c r="EK28" s="27">
        <v>1</v>
      </c>
      <c r="EL28" s="27"/>
    </row>
    <row r="29" spans="1:142" ht="24">
      <c r="A29" s="27" t="s">
        <v>217</v>
      </c>
      <c r="B29" s="27" t="s">
        <v>513</v>
      </c>
      <c r="C29" s="27">
        <v>6</v>
      </c>
      <c r="D29" s="27" t="s">
        <v>514</v>
      </c>
      <c r="E29" s="27" t="s">
        <v>515</v>
      </c>
      <c r="F29" s="27" t="s">
        <v>516</v>
      </c>
      <c r="G29" s="27">
        <v>62100</v>
      </c>
      <c r="H29" s="27" t="s">
        <v>396</v>
      </c>
      <c r="I29" s="27" t="s">
        <v>517</v>
      </c>
      <c r="J29" s="27" t="s">
        <v>518</v>
      </c>
      <c r="K29" s="27" t="s">
        <v>519</v>
      </c>
      <c r="L29" s="27"/>
      <c r="M29" s="27"/>
      <c r="N29" s="27"/>
      <c r="O29" s="27"/>
      <c r="P29" s="27"/>
      <c r="Q29" s="27"/>
      <c r="R29" s="27" t="s">
        <v>165</v>
      </c>
      <c r="S29" s="27" t="s">
        <v>200</v>
      </c>
      <c r="T29" s="27" t="s">
        <v>520</v>
      </c>
      <c r="U29" s="27"/>
      <c r="V29" s="27">
        <v>541226697</v>
      </c>
      <c r="W29" s="27" t="s">
        <v>521</v>
      </c>
      <c r="X29" s="27">
        <v>2</v>
      </c>
      <c r="Y29" s="27">
        <v>1</v>
      </c>
      <c r="Z29" s="27">
        <v>3</v>
      </c>
      <c r="AA29" s="27">
        <v>1.05</v>
      </c>
      <c r="AB29" s="27">
        <v>1</v>
      </c>
      <c r="AC29" s="27">
        <v>2.0499999999999998</v>
      </c>
      <c r="AD29" s="28" t="str">
        <f t="shared" si="0"/>
        <v>A</v>
      </c>
      <c r="AE29" s="27">
        <v>1</v>
      </c>
      <c r="AF29" s="28" t="str">
        <f t="shared" si="1"/>
        <v>A</v>
      </c>
      <c r="AG29" s="27"/>
      <c r="AH29" s="27"/>
      <c r="AI29" s="27"/>
      <c r="AJ29" s="27">
        <v>2</v>
      </c>
      <c r="AK29" s="27">
        <v>2</v>
      </c>
      <c r="AL29" s="28" t="str">
        <f t="shared" si="2"/>
        <v>A</v>
      </c>
      <c r="AM29" s="27"/>
      <c r="AN29" s="27">
        <v>1</v>
      </c>
      <c r="AO29" s="27">
        <v>1</v>
      </c>
      <c r="AP29" s="27">
        <v>2</v>
      </c>
      <c r="AQ29" s="28" t="str">
        <f t="shared" si="3"/>
        <v>A</v>
      </c>
      <c r="AR29" s="27"/>
      <c r="AS29" s="27"/>
      <c r="AT29" s="27"/>
      <c r="AU29" s="27">
        <v>1</v>
      </c>
      <c r="AV29" s="27"/>
      <c r="AW29" s="27">
        <v>1</v>
      </c>
      <c r="AX29" s="27">
        <v>2</v>
      </c>
      <c r="AY29" s="28" t="str">
        <f t="shared" si="4"/>
        <v>A</v>
      </c>
      <c r="AZ29" s="27">
        <v>1</v>
      </c>
      <c r="BA29" s="27">
        <v>1</v>
      </c>
      <c r="BB29" s="27">
        <v>0</v>
      </c>
      <c r="BC29" s="27">
        <v>1</v>
      </c>
      <c r="BD29" s="27">
        <v>2</v>
      </c>
      <c r="BE29" s="27">
        <v>0</v>
      </c>
      <c r="BF29" s="27">
        <v>26</v>
      </c>
      <c r="BG29" s="27">
        <v>9</v>
      </c>
      <c r="BH29" s="27">
        <v>0</v>
      </c>
      <c r="BI29" s="27">
        <v>0</v>
      </c>
      <c r="BJ29" s="27">
        <v>7</v>
      </c>
      <c r="BK29" s="27">
        <v>12</v>
      </c>
      <c r="BL29" s="27">
        <v>14</v>
      </c>
      <c r="BM29" s="27">
        <v>0</v>
      </c>
      <c r="BN29" s="27">
        <v>0</v>
      </c>
      <c r="BO29" s="27">
        <v>7</v>
      </c>
      <c r="BP29" s="27">
        <v>0</v>
      </c>
      <c r="BQ29" s="27">
        <v>11</v>
      </c>
      <c r="BR29" s="27">
        <v>0</v>
      </c>
      <c r="BS29" s="27">
        <v>0</v>
      </c>
      <c r="BT29" s="27">
        <v>15</v>
      </c>
      <c r="BU29" s="27">
        <v>6</v>
      </c>
      <c r="BV29" s="27">
        <v>26</v>
      </c>
      <c r="BW29" s="27">
        <v>10</v>
      </c>
      <c r="BX29" s="27">
        <v>0</v>
      </c>
      <c r="BY29" s="27">
        <v>0</v>
      </c>
      <c r="BZ29" s="27">
        <v>6</v>
      </c>
      <c r="CA29" s="27">
        <v>6</v>
      </c>
      <c r="CB29" s="27">
        <v>2</v>
      </c>
      <c r="CC29" s="27">
        <v>0</v>
      </c>
      <c r="CD29" s="27">
        <v>8</v>
      </c>
      <c r="CE29" s="27">
        <v>7</v>
      </c>
      <c r="CF29" s="27">
        <v>21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14</v>
      </c>
      <c r="CO29" s="27">
        <v>7</v>
      </c>
      <c r="CP29" s="27">
        <v>2</v>
      </c>
      <c r="CQ29" s="27">
        <v>26</v>
      </c>
      <c r="CR29" s="27">
        <v>3</v>
      </c>
      <c r="CS29" s="27">
        <v>0</v>
      </c>
      <c r="CT29" s="27">
        <v>4</v>
      </c>
      <c r="CU29" s="27">
        <v>21</v>
      </c>
      <c r="CV29" s="27">
        <v>21</v>
      </c>
      <c r="CW29" s="27">
        <v>11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9</v>
      </c>
      <c r="DS29" s="27">
        <v>0</v>
      </c>
      <c r="DT29" s="27">
        <v>2</v>
      </c>
      <c r="DU29" s="27">
        <v>0</v>
      </c>
      <c r="DV29" s="27">
        <v>0</v>
      </c>
      <c r="DW29" s="27">
        <v>0</v>
      </c>
      <c r="DX29" s="27">
        <v>26</v>
      </c>
      <c r="DY29" s="27">
        <v>1</v>
      </c>
      <c r="DZ29" s="27" t="s">
        <v>522</v>
      </c>
      <c r="EA29" s="27">
        <v>3</v>
      </c>
      <c r="EB29" s="27"/>
      <c r="EC29" s="27"/>
      <c r="ED29" s="27">
        <v>1</v>
      </c>
      <c r="EE29" s="27">
        <v>1</v>
      </c>
      <c r="EF29" s="27">
        <v>1</v>
      </c>
      <c r="EG29" s="27"/>
      <c r="EH29" s="27"/>
      <c r="EI29" s="31">
        <v>1564</v>
      </c>
      <c r="EJ29" s="27">
        <v>2.4461040000000001</v>
      </c>
      <c r="EK29" s="27">
        <v>1</v>
      </c>
      <c r="EL29" s="27"/>
    </row>
    <row r="30" spans="1:142" ht="24">
      <c r="A30" s="27" t="s">
        <v>217</v>
      </c>
      <c r="B30" s="27" t="s">
        <v>523</v>
      </c>
      <c r="C30" s="27">
        <v>6</v>
      </c>
      <c r="D30" s="27" t="s">
        <v>524</v>
      </c>
      <c r="E30" s="27" t="s">
        <v>525</v>
      </c>
      <c r="F30" s="29" t="s">
        <v>526</v>
      </c>
      <c r="G30" s="27">
        <v>62100</v>
      </c>
      <c r="H30" s="27" t="s">
        <v>396</v>
      </c>
      <c r="I30" s="27" t="s">
        <v>527</v>
      </c>
      <c r="J30" s="27" t="s">
        <v>528</v>
      </c>
      <c r="K30" s="27" t="s">
        <v>166</v>
      </c>
      <c r="L30" s="27" t="s">
        <v>165</v>
      </c>
      <c r="M30" s="27" t="s">
        <v>198</v>
      </c>
      <c r="N30" s="27" t="s">
        <v>191</v>
      </c>
      <c r="O30" s="27"/>
      <c r="P30" s="27">
        <v>541237257</v>
      </c>
      <c r="Q30" s="27" t="s">
        <v>529</v>
      </c>
      <c r="R30" s="27"/>
      <c r="S30" s="27"/>
      <c r="T30" s="27"/>
      <c r="U30" s="27"/>
      <c r="V30" s="27"/>
      <c r="W30" s="27"/>
      <c r="X30" s="27">
        <v>1</v>
      </c>
      <c r="Y30" s="27">
        <v>0</v>
      </c>
      <c r="Z30" s="27">
        <v>1</v>
      </c>
      <c r="AA30" s="27">
        <v>1</v>
      </c>
      <c r="AB30" s="27">
        <v>0</v>
      </c>
      <c r="AC30" s="27">
        <v>1</v>
      </c>
      <c r="AD30" s="28" t="str">
        <f t="shared" si="0"/>
        <v>A</v>
      </c>
      <c r="AE30" s="27">
        <v>1</v>
      </c>
      <c r="AF30" s="28" t="str">
        <f t="shared" si="1"/>
        <v>A</v>
      </c>
      <c r="AG30" s="27"/>
      <c r="AH30" s="27"/>
      <c r="AI30" s="27"/>
      <c r="AJ30" s="27">
        <v>1</v>
      </c>
      <c r="AK30" s="27">
        <v>1</v>
      </c>
      <c r="AL30" s="28" t="str">
        <f t="shared" si="2"/>
        <v>A</v>
      </c>
      <c r="AM30" s="27"/>
      <c r="AN30" s="27"/>
      <c r="AO30" s="27">
        <v>1</v>
      </c>
      <c r="AP30" s="27">
        <v>1</v>
      </c>
      <c r="AQ30" s="28" t="str">
        <f t="shared" si="3"/>
        <v>A</v>
      </c>
      <c r="AR30" s="27"/>
      <c r="AS30" s="27"/>
      <c r="AT30" s="27"/>
      <c r="AU30" s="27">
        <v>1</v>
      </c>
      <c r="AV30" s="27"/>
      <c r="AW30" s="27"/>
      <c r="AX30" s="27">
        <v>1</v>
      </c>
      <c r="AY30" s="28" t="str">
        <f t="shared" si="4"/>
        <v>A</v>
      </c>
      <c r="AZ30" s="27">
        <v>1</v>
      </c>
      <c r="BA30" s="27">
        <v>1</v>
      </c>
      <c r="BB30" s="27">
        <v>0</v>
      </c>
      <c r="BC30" s="27">
        <v>1</v>
      </c>
      <c r="BD30" s="27">
        <v>0</v>
      </c>
      <c r="BE30" s="27">
        <v>0</v>
      </c>
      <c r="BF30" s="27">
        <v>12</v>
      </c>
      <c r="BG30" s="27">
        <v>5</v>
      </c>
      <c r="BH30" s="27">
        <v>0</v>
      </c>
      <c r="BI30" s="27">
        <v>1</v>
      </c>
      <c r="BJ30" s="27">
        <v>2</v>
      </c>
      <c r="BK30" s="27">
        <v>0</v>
      </c>
      <c r="BL30" s="27">
        <v>2</v>
      </c>
      <c r="BM30" s="27">
        <v>0</v>
      </c>
      <c r="BN30" s="27">
        <v>0</v>
      </c>
      <c r="BO30" s="27">
        <v>2</v>
      </c>
      <c r="BP30" s="27">
        <v>0</v>
      </c>
      <c r="BQ30" s="27">
        <v>0</v>
      </c>
      <c r="BR30" s="27">
        <v>0</v>
      </c>
      <c r="BS30" s="27">
        <v>0</v>
      </c>
      <c r="BT30" s="27">
        <v>2</v>
      </c>
      <c r="BU30" s="27">
        <v>1</v>
      </c>
      <c r="BV30" s="27">
        <v>0</v>
      </c>
      <c r="BW30" s="27">
        <v>0</v>
      </c>
      <c r="BX30" s="27">
        <v>1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5</v>
      </c>
      <c r="CR30" s="27">
        <v>0</v>
      </c>
      <c r="CS30" s="27">
        <v>0</v>
      </c>
      <c r="CT30" s="27">
        <v>0</v>
      </c>
      <c r="CU30" s="27">
        <v>1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1</v>
      </c>
      <c r="DX30" s="27">
        <v>5</v>
      </c>
      <c r="DY30" s="27">
        <v>1</v>
      </c>
      <c r="DZ30" s="27" t="s">
        <v>530</v>
      </c>
      <c r="EA30" s="27">
        <v>2</v>
      </c>
      <c r="EB30" s="27"/>
      <c r="EC30" s="27"/>
      <c r="ED30" s="27">
        <v>1</v>
      </c>
      <c r="EE30" s="27">
        <v>1</v>
      </c>
      <c r="EF30" s="27">
        <v>1</v>
      </c>
      <c r="EG30" s="27"/>
      <c r="EH30" s="27"/>
      <c r="EI30" s="31">
        <v>555</v>
      </c>
      <c r="EJ30" s="27">
        <v>3.0645220000000002</v>
      </c>
      <c r="EK30" s="27">
        <v>1</v>
      </c>
      <c r="EL30" s="27"/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2015-08-19T05:14:23Z</dcterms:created>
  <dcterms:modified xsi:type="dcterms:W3CDTF">2015-08-19T05:14:24Z</dcterms:modified>
</cp:coreProperties>
</file>