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75" yWindow="165" windowWidth="25275" windowHeight="12135" tabRatio="568"/>
  </bookViews>
  <sheets>
    <sheet name="B-DotazníkProÚÚP-2014-20150318" sheetId="16" r:id="rId1"/>
  </sheets>
  <definedNames>
    <definedName name="_xlnm._FilterDatabase" localSheetId="0" hidden="1">'B-DotazníkProÚÚP-2014-20150318'!$A$3:$DY$209</definedName>
  </definedNames>
  <calcPr calcId="125725"/>
</workbook>
</file>

<file path=xl/calcChain.xml><?xml version="1.0" encoding="utf-8"?>
<calcChain xmlns="http://schemas.openxmlformats.org/spreadsheetml/2006/main">
  <c r="BO209" i="16"/>
  <c r="BM209"/>
  <c r="BK209"/>
  <c r="BA209"/>
  <c r="AS209"/>
  <c r="AN209"/>
  <c r="AH209"/>
  <c r="AC209"/>
  <c r="BO208"/>
  <c r="BM208"/>
  <c r="BK208"/>
  <c r="BA208"/>
  <c r="AS208"/>
  <c r="AN208"/>
  <c r="AH208"/>
  <c r="AC208"/>
  <c r="BO207"/>
  <c r="BM207"/>
  <c r="BK207"/>
  <c r="BA207"/>
  <c r="AS207"/>
  <c r="AN207"/>
  <c r="AH207"/>
  <c r="AC207"/>
  <c r="BO206"/>
  <c r="BM206"/>
  <c r="BK206"/>
  <c r="BA206"/>
  <c r="AS206"/>
  <c r="AN206"/>
  <c r="AH206"/>
  <c r="AC206"/>
  <c r="BO205"/>
  <c r="BM205"/>
  <c r="BK205"/>
  <c r="BA205"/>
  <c r="AS205"/>
  <c r="AN205"/>
  <c r="AH205"/>
  <c r="AC205"/>
  <c r="BO204"/>
  <c r="BM204"/>
  <c r="BK204"/>
  <c r="BA204"/>
  <c r="AS204"/>
  <c r="AN204"/>
  <c r="AH204"/>
  <c r="AC204"/>
  <c r="BO203"/>
  <c r="BM203"/>
  <c r="BK203"/>
  <c r="BA203"/>
  <c r="AS203"/>
  <c r="AN203"/>
  <c r="AH203"/>
  <c r="AC203"/>
  <c r="BO202"/>
  <c r="BM202"/>
  <c r="BK202"/>
  <c r="BA202"/>
  <c r="AS202"/>
  <c r="AN202"/>
  <c r="AH202"/>
  <c r="AC202"/>
  <c r="BO201"/>
  <c r="BM201"/>
  <c r="BK201"/>
  <c r="BA201"/>
  <c r="AS201"/>
  <c r="AN201"/>
  <c r="AH201"/>
  <c r="AC201"/>
  <c r="BO200"/>
  <c r="BM200"/>
  <c r="BK200"/>
  <c r="BA200"/>
  <c r="AS200"/>
  <c r="AN200"/>
  <c r="AH200"/>
  <c r="AC200"/>
  <c r="BO199"/>
  <c r="BM199"/>
  <c r="BK199"/>
  <c r="BA199"/>
  <c r="AS199"/>
  <c r="AN199"/>
  <c r="AH199"/>
  <c r="AC199"/>
  <c r="BO198"/>
  <c r="BM198"/>
  <c r="BK198"/>
  <c r="BA198"/>
  <c r="AS198"/>
  <c r="AN198"/>
  <c r="AH198"/>
  <c r="AC198"/>
  <c r="BO197"/>
  <c r="BM197"/>
  <c r="BK197"/>
  <c r="BA197"/>
  <c r="AS197"/>
  <c r="AN197"/>
  <c r="AH197"/>
  <c r="AC197"/>
  <c r="BO196"/>
  <c r="BM196"/>
  <c r="BK196"/>
  <c r="BA196"/>
  <c r="AS196"/>
  <c r="AN196"/>
  <c r="AH196"/>
  <c r="AC196"/>
  <c r="BO195"/>
  <c r="BM195"/>
  <c r="BK195"/>
  <c r="BA195"/>
  <c r="AS195"/>
  <c r="AN195"/>
  <c r="AH195"/>
  <c r="AC195"/>
  <c r="BO194"/>
  <c r="BM194"/>
  <c r="BK194"/>
  <c r="BA194"/>
  <c r="AS194"/>
  <c r="AN194"/>
  <c r="AH194"/>
  <c r="AC194"/>
  <c r="BO193"/>
  <c r="BM193"/>
  <c r="BK193"/>
  <c r="BA193"/>
  <c r="AS193"/>
  <c r="AN193"/>
  <c r="AH193"/>
  <c r="AC193"/>
  <c r="BO192"/>
  <c r="BM192"/>
  <c r="BK192"/>
  <c r="BA192"/>
  <c r="AS192"/>
  <c r="AN192"/>
  <c r="AH192"/>
  <c r="AC192"/>
  <c r="BO191"/>
  <c r="BM191"/>
  <c r="BK191"/>
  <c r="BA191"/>
  <c r="AS191"/>
  <c r="AN191"/>
  <c r="AH191"/>
  <c r="AC191"/>
  <c r="BO190"/>
  <c r="BM190"/>
  <c r="BK190"/>
  <c r="BA190"/>
  <c r="AS190"/>
  <c r="AN190"/>
  <c r="AH190"/>
  <c r="AC190"/>
  <c r="BO189"/>
  <c r="BM189"/>
  <c r="BK189"/>
  <c r="BA189"/>
  <c r="AS189"/>
  <c r="AN189"/>
  <c r="AH189"/>
  <c r="AC189"/>
  <c r="BO188"/>
  <c r="BM188"/>
  <c r="BK188"/>
  <c r="BA188"/>
  <c r="AS188"/>
  <c r="AN188"/>
  <c r="AH188"/>
  <c r="AC188"/>
  <c r="BO187"/>
  <c r="BM187"/>
  <c r="BK187"/>
  <c r="BA187"/>
  <c r="AS187"/>
  <c r="AN187"/>
  <c r="AH187"/>
  <c r="AC187"/>
  <c r="BO186"/>
  <c r="BM186"/>
  <c r="BK186"/>
  <c r="BA186"/>
  <c r="AS186"/>
  <c r="AN186"/>
  <c r="AH186"/>
  <c r="AC186"/>
  <c r="BO185"/>
  <c r="BM185"/>
  <c r="BK185"/>
  <c r="BA185"/>
  <c r="AS185"/>
  <c r="AN185"/>
  <c r="AH185"/>
  <c r="AC185"/>
  <c r="BO184"/>
  <c r="BM184"/>
  <c r="BK184"/>
  <c r="BA184"/>
  <c r="AS184"/>
  <c r="AN184"/>
  <c r="AH184"/>
  <c r="AC184"/>
  <c r="BO183"/>
  <c r="BM183"/>
  <c r="BK183"/>
  <c r="BA183"/>
  <c r="AS183"/>
  <c r="AN183"/>
  <c r="AH183"/>
  <c r="AC183"/>
  <c r="BO182"/>
  <c r="BM182"/>
  <c r="BK182"/>
  <c r="BA182"/>
  <c r="AS182"/>
  <c r="AN182"/>
  <c r="AH182"/>
  <c r="AC182"/>
  <c r="BO181"/>
  <c r="BM181"/>
  <c r="BK181"/>
  <c r="BA181"/>
  <c r="AS181"/>
  <c r="AN181"/>
  <c r="AH181"/>
  <c r="AC181"/>
  <c r="BO180"/>
  <c r="BM180"/>
  <c r="BK180"/>
  <c r="BA180"/>
  <c r="AS180"/>
  <c r="AN180"/>
  <c r="AH180"/>
  <c r="AC180"/>
  <c r="BO179"/>
  <c r="BM179"/>
  <c r="BK179"/>
  <c r="BA179"/>
  <c r="AS179"/>
  <c r="AN179"/>
  <c r="AH179"/>
  <c r="AC179"/>
  <c r="BO178"/>
  <c r="BM178"/>
  <c r="BK178"/>
  <c r="BA178"/>
  <c r="AS178"/>
  <c r="AN178"/>
  <c r="AH178"/>
  <c r="AC178"/>
  <c r="BO177"/>
  <c r="BM177"/>
  <c r="BK177"/>
  <c r="BA177"/>
  <c r="AS177"/>
  <c r="AN177"/>
  <c r="AH177"/>
  <c r="AC177"/>
  <c r="BO176"/>
  <c r="BM176"/>
  <c r="BK176"/>
  <c r="BA176"/>
  <c r="AS176"/>
  <c r="AN176"/>
  <c r="AH176"/>
  <c r="AC176"/>
  <c r="BO175"/>
  <c r="BM175"/>
  <c r="BK175"/>
  <c r="BA175"/>
  <c r="AS175"/>
  <c r="AN175"/>
  <c r="AH175"/>
  <c r="AC175"/>
  <c r="BO174"/>
  <c r="BM174"/>
  <c r="BK174"/>
  <c r="BA174"/>
  <c r="AS174"/>
  <c r="AN174"/>
  <c r="AH174"/>
  <c r="AC174"/>
  <c r="BO173"/>
  <c r="BM173"/>
  <c r="BK173"/>
  <c r="BA173"/>
  <c r="AS173"/>
  <c r="AN173"/>
  <c r="AH173"/>
  <c r="AC173"/>
  <c r="BO172"/>
  <c r="BM172"/>
  <c r="BK172"/>
  <c r="BA172"/>
  <c r="AS172"/>
  <c r="AN172"/>
  <c r="AH172"/>
  <c r="AC172"/>
  <c r="BO171"/>
  <c r="BM171"/>
  <c r="BK171"/>
  <c r="BA171"/>
  <c r="AS171"/>
  <c r="AN171"/>
  <c r="AH171"/>
  <c r="AC171"/>
  <c r="BO170"/>
  <c r="BM170"/>
  <c r="BK170"/>
  <c r="BA170"/>
  <c r="AS170"/>
  <c r="AN170"/>
  <c r="AH170"/>
  <c r="AC170"/>
  <c r="BO169"/>
  <c r="BM169"/>
  <c r="BK169"/>
  <c r="BA169"/>
  <c r="AS169"/>
  <c r="AN169"/>
  <c r="AH169"/>
  <c r="AC169"/>
  <c r="BO168"/>
  <c r="BM168"/>
  <c r="BK168"/>
  <c r="BA168"/>
  <c r="AS168"/>
  <c r="AN168"/>
  <c r="AH168"/>
  <c r="AC168"/>
  <c r="BO167"/>
  <c r="BM167"/>
  <c r="BK167"/>
  <c r="BA167"/>
  <c r="AS167"/>
  <c r="AN167"/>
  <c r="AH167"/>
  <c r="AC167"/>
  <c r="BO166"/>
  <c r="BM166"/>
  <c r="BK166"/>
  <c r="BA166"/>
  <c r="AS166"/>
  <c r="AN166"/>
  <c r="AH166"/>
  <c r="AC166"/>
  <c r="BO165"/>
  <c r="BM165"/>
  <c r="BK165"/>
  <c r="BA165"/>
  <c r="AS165"/>
  <c r="AN165"/>
  <c r="AH165"/>
  <c r="AC165"/>
  <c r="BO164"/>
  <c r="BM164"/>
  <c r="BK164"/>
  <c r="BA164"/>
  <c r="AS164"/>
  <c r="AN164"/>
  <c r="AH164"/>
  <c r="AC164"/>
  <c r="BO163"/>
  <c r="BM163"/>
  <c r="BK163"/>
  <c r="BA163"/>
  <c r="AS163"/>
  <c r="AN163"/>
  <c r="AH163"/>
  <c r="AC163"/>
  <c r="BO162"/>
  <c r="BM162"/>
  <c r="BK162"/>
  <c r="BA162"/>
  <c r="AS162"/>
  <c r="AN162"/>
  <c r="AH162"/>
  <c r="AC162"/>
  <c r="BO161"/>
  <c r="BM161"/>
  <c r="BK161"/>
  <c r="BA161"/>
  <c r="AS161"/>
  <c r="AN161"/>
  <c r="AH161"/>
  <c r="AC161"/>
  <c r="BO160"/>
  <c r="BM160"/>
  <c r="BK160"/>
  <c r="BA160"/>
  <c r="AS160"/>
  <c r="AN160"/>
  <c r="AH160"/>
  <c r="AC160"/>
  <c r="BO159"/>
  <c r="BM159"/>
  <c r="BK159"/>
  <c r="BA159"/>
  <c r="AS159"/>
  <c r="AN159"/>
  <c r="AH159"/>
  <c r="AC159"/>
  <c r="BO158"/>
  <c r="BM158"/>
  <c r="BK158"/>
  <c r="BA158"/>
  <c r="AS158"/>
  <c r="AN158"/>
  <c r="AH158"/>
  <c r="AC158"/>
  <c r="BO157"/>
  <c r="BM157"/>
  <c r="BK157"/>
  <c r="BA157"/>
  <c r="AS157"/>
  <c r="AN157"/>
  <c r="AH157"/>
  <c r="AC157"/>
  <c r="BO156"/>
  <c r="BM156"/>
  <c r="BK156"/>
  <c r="BA156"/>
  <c r="AS156"/>
  <c r="AN156"/>
  <c r="AH156"/>
  <c r="AC156"/>
  <c r="BO155"/>
  <c r="BM155"/>
  <c r="BK155"/>
  <c r="BA155"/>
  <c r="AS155"/>
  <c r="AN155"/>
  <c r="AH155"/>
  <c r="AC155"/>
  <c r="BO154"/>
  <c r="BM154"/>
  <c r="BK154"/>
  <c r="BA154"/>
  <c r="AS154"/>
  <c r="AN154"/>
  <c r="AH154"/>
  <c r="AC154"/>
  <c r="BO153"/>
  <c r="BM153"/>
  <c r="BK153"/>
  <c r="BA153"/>
  <c r="AS153"/>
  <c r="AN153"/>
  <c r="AH153"/>
  <c r="AC153"/>
  <c r="BO152"/>
  <c r="BM152"/>
  <c r="BK152"/>
  <c r="BA152"/>
  <c r="AS152"/>
  <c r="AN152"/>
  <c r="AH152"/>
  <c r="AC152"/>
  <c r="BO151"/>
  <c r="BM151"/>
  <c r="BK151"/>
  <c r="BA151"/>
  <c r="AS151"/>
  <c r="AN151"/>
  <c r="AH151"/>
  <c r="AC151"/>
  <c r="BO150"/>
  <c r="BM150"/>
  <c r="BK150"/>
  <c r="BA150"/>
  <c r="AS150"/>
  <c r="AN150"/>
  <c r="AH150"/>
  <c r="AC150"/>
  <c r="BO149"/>
  <c r="BM149"/>
  <c r="BK149"/>
  <c r="BA149"/>
  <c r="AS149"/>
  <c r="AN149"/>
  <c r="AH149"/>
  <c r="AC149"/>
  <c r="BO148"/>
  <c r="BM148"/>
  <c r="BK148"/>
  <c r="BA148"/>
  <c r="AS148"/>
  <c r="AN148"/>
  <c r="AH148"/>
  <c r="AC148"/>
  <c r="BO147"/>
  <c r="BM147"/>
  <c r="BK147"/>
  <c r="BA147"/>
  <c r="AS147"/>
  <c r="AN147"/>
  <c r="AH147"/>
  <c r="AC147"/>
  <c r="BO146"/>
  <c r="BM146"/>
  <c r="BK146"/>
  <c r="BA146"/>
  <c r="AS146"/>
  <c r="AN146"/>
  <c r="AH146"/>
  <c r="AC146"/>
  <c r="BO145"/>
  <c r="BM145"/>
  <c r="BK145"/>
  <c r="BA145"/>
  <c r="AS145"/>
  <c r="AN145"/>
  <c r="AH145"/>
  <c r="AC145"/>
  <c r="BO144"/>
  <c r="BM144"/>
  <c r="BK144"/>
  <c r="BA144"/>
  <c r="AS144"/>
  <c r="AN144"/>
  <c r="AH144"/>
  <c r="AC144"/>
  <c r="BO143"/>
  <c r="BM143"/>
  <c r="BK143"/>
  <c r="BA143"/>
  <c r="AS143"/>
  <c r="AN143"/>
  <c r="AH143"/>
  <c r="AC143"/>
  <c r="BO142"/>
  <c r="BM142"/>
  <c r="BK142"/>
  <c r="BA142"/>
  <c r="AS142"/>
  <c r="AN142"/>
  <c r="AH142"/>
  <c r="AC142"/>
  <c r="BO141"/>
  <c r="BM141"/>
  <c r="BK141"/>
  <c r="BA141"/>
  <c r="AS141"/>
  <c r="AN141"/>
  <c r="AH141"/>
  <c r="AC141"/>
  <c r="BO140"/>
  <c r="BM140"/>
  <c r="BK140"/>
  <c r="BA140"/>
  <c r="AS140"/>
  <c r="AN140"/>
  <c r="AH140"/>
  <c r="AC140"/>
  <c r="BO139"/>
  <c r="BM139"/>
  <c r="BK139"/>
  <c r="BA139"/>
  <c r="AS139"/>
  <c r="AN139"/>
  <c r="AH139"/>
  <c r="AC139"/>
  <c r="BO138"/>
  <c r="BM138"/>
  <c r="BK138"/>
  <c r="BA138"/>
  <c r="AS138"/>
  <c r="AN138"/>
  <c r="AH138"/>
  <c r="AC138"/>
  <c r="BO137"/>
  <c r="BM137"/>
  <c r="BK137"/>
  <c r="BA137"/>
  <c r="AS137"/>
  <c r="AN137"/>
  <c r="AH137"/>
  <c r="AC137"/>
  <c r="BO136"/>
  <c r="BM136"/>
  <c r="BK136"/>
  <c r="BA136"/>
  <c r="AS136"/>
  <c r="AN136"/>
  <c r="AH136"/>
  <c r="AC136"/>
  <c r="BO135"/>
  <c r="BM135"/>
  <c r="BK135"/>
  <c r="BA135"/>
  <c r="AS135"/>
  <c r="AN135"/>
  <c r="AH135"/>
  <c r="AC135"/>
  <c r="BO134"/>
  <c r="BM134"/>
  <c r="BK134"/>
  <c r="BA134"/>
  <c r="AS134"/>
  <c r="AN134"/>
  <c r="AH134"/>
  <c r="AC134"/>
  <c r="BO133"/>
  <c r="BM133"/>
  <c r="BK133"/>
  <c r="BA133"/>
  <c r="AS133"/>
  <c r="AN133"/>
  <c r="AH133"/>
  <c r="AC133"/>
  <c r="BO132"/>
  <c r="BM132"/>
  <c r="BK132"/>
  <c r="BA132"/>
  <c r="AS132"/>
  <c r="AN132"/>
  <c r="AH132"/>
  <c r="AC132"/>
  <c r="BO131"/>
  <c r="BM131"/>
  <c r="BK131"/>
  <c r="BA131"/>
  <c r="AS131"/>
  <c r="AN131"/>
  <c r="AH131"/>
  <c r="AC131"/>
  <c r="BO130"/>
  <c r="BM130"/>
  <c r="BK130"/>
  <c r="BA130"/>
  <c r="AS130"/>
  <c r="AN130"/>
  <c r="AH130"/>
  <c r="AC130"/>
  <c r="BO129"/>
  <c r="BM129"/>
  <c r="BK129"/>
  <c r="BA129"/>
  <c r="AS129"/>
  <c r="AN129"/>
  <c r="AH129"/>
  <c r="AC129"/>
  <c r="BO128"/>
  <c r="BM128"/>
  <c r="BK128"/>
  <c r="BA128"/>
  <c r="AS128"/>
  <c r="AN128"/>
  <c r="AH128"/>
  <c r="AC128"/>
  <c r="BO127"/>
  <c r="BM127"/>
  <c r="BK127"/>
  <c r="BA127"/>
  <c r="AS127"/>
  <c r="AN127"/>
  <c r="AH127"/>
  <c r="AC127"/>
  <c r="BO126"/>
  <c r="BM126"/>
  <c r="BK126"/>
  <c r="BA126"/>
  <c r="AS126"/>
  <c r="AN126"/>
  <c r="AH126"/>
  <c r="AC126"/>
  <c r="BO125"/>
  <c r="BM125"/>
  <c r="BK125"/>
  <c r="BA125"/>
  <c r="AS125"/>
  <c r="AN125"/>
  <c r="AH125"/>
  <c r="AC125"/>
  <c r="BO124"/>
  <c r="BM124"/>
  <c r="BK124"/>
  <c r="BA124"/>
  <c r="AS124"/>
  <c r="AN124"/>
  <c r="AH124"/>
  <c r="AC124"/>
  <c r="BO123"/>
  <c r="BM123"/>
  <c r="BK123"/>
  <c r="BA123"/>
  <c r="AS123"/>
  <c r="AN123"/>
  <c r="AH123"/>
  <c r="AC123"/>
  <c r="BO122"/>
  <c r="BM122"/>
  <c r="BK122"/>
  <c r="BA122"/>
  <c r="AS122"/>
  <c r="AN122"/>
  <c r="AH122"/>
  <c r="AC122"/>
  <c r="BO121"/>
  <c r="BM121"/>
  <c r="BK121"/>
  <c r="BA121"/>
  <c r="AS121"/>
  <c r="AN121"/>
  <c r="AH121"/>
  <c r="AC121"/>
  <c r="BO120"/>
  <c r="BM120"/>
  <c r="BK120"/>
  <c r="BA120"/>
  <c r="AS120"/>
  <c r="AN120"/>
  <c r="AH120"/>
  <c r="AC120"/>
  <c r="BO119"/>
  <c r="BM119"/>
  <c r="BK119"/>
  <c r="BA119"/>
  <c r="AS119"/>
  <c r="AN119"/>
  <c r="AH119"/>
  <c r="AC119"/>
  <c r="BO118"/>
  <c r="BM118"/>
  <c r="BK118"/>
  <c r="BA118"/>
  <c r="AS118"/>
  <c r="AN118"/>
  <c r="AH118"/>
  <c r="AC118"/>
  <c r="BO117"/>
  <c r="BM117"/>
  <c r="BK117"/>
  <c r="BA117"/>
  <c r="AS117"/>
  <c r="AN117"/>
  <c r="AH117"/>
  <c r="AC117"/>
  <c r="BO116"/>
  <c r="BM116"/>
  <c r="BK116"/>
  <c r="BA116"/>
  <c r="AS116"/>
  <c r="AN116"/>
  <c r="AH116"/>
  <c r="AC116"/>
  <c r="BO115"/>
  <c r="BM115"/>
  <c r="BK115"/>
  <c r="BA115"/>
  <c r="AS115"/>
  <c r="AN115"/>
  <c r="AH115"/>
  <c r="AC115"/>
  <c r="BO114"/>
  <c r="BM114"/>
  <c r="BK114"/>
  <c r="BA114"/>
  <c r="AS114"/>
  <c r="AN114"/>
  <c r="AH114"/>
  <c r="AC114"/>
  <c r="BO113"/>
  <c r="BM113"/>
  <c r="BK113"/>
  <c r="BA113"/>
  <c r="AS113"/>
  <c r="AN113"/>
  <c r="AH113"/>
  <c r="AC113"/>
  <c r="BO112"/>
  <c r="BM112"/>
  <c r="BK112"/>
  <c r="BA112"/>
  <c r="AS112"/>
  <c r="AN112"/>
  <c r="AH112"/>
  <c r="AC112"/>
  <c r="BO111"/>
  <c r="BM111"/>
  <c r="BK111"/>
  <c r="BA111"/>
  <c r="AS111"/>
  <c r="AN111"/>
  <c r="AH111"/>
  <c r="AC111"/>
  <c r="BO110"/>
  <c r="BM110"/>
  <c r="BK110"/>
  <c r="BA110"/>
  <c r="AS110"/>
  <c r="AN110"/>
  <c r="AH110"/>
  <c r="AC110"/>
  <c r="BO109"/>
  <c r="BM109"/>
  <c r="BK109"/>
  <c r="BA109"/>
  <c r="AS109"/>
  <c r="AN109"/>
  <c r="AH109"/>
  <c r="AC109"/>
  <c r="BO108"/>
  <c r="BM108"/>
  <c r="BK108"/>
  <c r="BA108"/>
  <c r="AS108"/>
  <c r="AN108"/>
  <c r="AH108"/>
  <c r="AC108"/>
  <c r="BO107"/>
  <c r="BM107"/>
  <c r="BK107"/>
  <c r="BA107"/>
  <c r="AS107"/>
  <c r="AN107"/>
  <c r="AH107"/>
  <c r="AC107"/>
  <c r="BO106"/>
  <c r="BM106"/>
  <c r="BK106"/>
  <c r="BA106"/>
  <c r="AS106"/>
  <c r="AN106"/>
  <c r="AH106"/>
  <c r="AC106"/>
  <c r="BO105"/>
  <c r="BM105"/>
  <c r="BK105"/>
  <c r="BA105"/>
  <c r="AS105"/>
  <c r="AN105"/>
  <c r="AH105"/>
  <c r="AC105"/>
  <c r="BO104"/>
  <c r="BM104"/>
  <c r="BK104"/>
  <c r="BA104"/>
  <c r="AS104"/>
  <c r="AN104"/>
  <c r="AH104"/>
  <c r="AC104"/>
  <c r="BO103"/>
  <c r="BM103"/>
  <c r="BK103"/>
  <c r="BA103"/>
  <c r="AS103"/>
  <c r="AN103"/>
  <c r="AH103"/>
  <c r="AC103"/>
  <c r="BO102"/>
  <c r="BM102"/>
  <c r="BK102"/>
  <c r="BA102"/>
  <c r="AS102"/>
  <c r="AN102"/>
  <c r="AH102"/>
  <c r="AC102"/>
  <c r="BO101"/>
  <c r="BM101"/>
  <c r="BK101"/>
  <c r="BA101"/>
  <c r="AS101"/>
  <c r="AN101"/>
  <c r="AH101"/>
  <c r="AC101"/>
  <c r="BO100"/>
  <c r="BM100"/>
  <c r="BK100"/>
  <c r="BA100"/>
  <c r="AS100"/>
  <c r="AN100"/>
  <c r="AH100"/>
  <c r="AC100"/>
  <c r="BO99"/>
  <c r="BM99"/>
  <c r="BK99"/>
  <c r="BA99"/>
  <c r="AS99"/>
  <c r="AN99"/>
  <c r="AH99"/>
  <c r="AC99"/>
  <c r="BO98"/>
  <c r="BM98"/>
  <c r="BK98"/>
  <c r="BA98"/>
  <c r="AS98"/>
  <c r="AN98"/>
  <c r="AH98"/>
  <c r="AC98"/>
  <c r="BO97"/>
  <c r="BM97"/>
  <c r="BK97"/>
  <c r="BA97"/>
  <c r="AS97"/>
  <c r="AN97"/>
  <c r="AH97"/>
  <c r="AC97"/>
  <c r="BO96"/>
  <c r="BM96"/>
  <c r="BK96"/>
  <c r="BA96"/>
  <c r="AS96"/>
  <c r="AN96"/>
  <c r="AH96"/>
  <c r="AC96"/>
  <c r="BO95"/>
  <c r="BM95"/>
  <c r="BK95"/>
  <c r="BA95"/>
  <c r="AS95"/>
  <c r="AN95"/>
  <c r="AH95"/>
  <c r="AC95"/>
  <c r="BO94"/>
  <c r="BM94"/>
  <c r="BK94"/>
  <c r="BA94"/>
  <c r="AS94"/>
  <c r="AN94"/>
  <c r="AH94"/>
  <c r="AC94"/>
  <c r="BO93"/>
  <c r="BM93"/>
  <c r="BK93"/>
  <c r="BA93"/>
  <c r="AS93"/>
  <c r="AN93"/>
  <c r="AH93"/>
  <c r="AC93"/>
  <c r="BO92"/>
  <c r="BM92"/>
  <c r="BK92"/>
  <c r="BA92"/>
  <c r="AS92"/>
  <c r="AN92"/>
  <c r="AH92"/>
  <c r="AC92"/>
  <c r="BO91"/>
  <c r="BM91"/>
  <c r="BK91"/>
  <c r="BA91"/>
  <c r="AS91"/>
  <c r="AN91"/>
  <c r="AH91"/>
  <c r="AC91"/>
  <c r="BO90"/>
  <c r="BM90"/>
  <c r="BK90"/>
  <c r="BA90"/>
  <c r="AS90"/>
  <c r="AN90"/>
  <c r="AH90"/>
  <c r="AC90"/>
  <c r="BO89"/>
  <c r="BM89"/>
  <c r="BK89"/>
  <c r="BA89"/>
  <c r="AS89"/>
  <c r="AN89"/>
  <c r="AH89"/>
  <c r="AC89"/>
  <c r="BO88"/>
  <c r="BM88"/>
  <c r="BK88"/>
  <c r="BA88"/>
  <c r="AS88"/>
  <c r="AN88"/>
  <c r="AH88"/>
  <c r="AC88"/>
  <c r="BO87"/>
  <c r="BM87"/>
  <c r="BK87"/>
  <c r="BA87"/>
  <c r="AS87"/>
  <c r="AN87"/>
  <c r="AH87"/>
  <c r="AC87"/>
  <c r="BO86"/>
  <c r="BM86"/>
  <c r="BK86"/>
  <c r="BA86"/>
  <c r="AS86"/>
  <c r="AN86"/>
  <c r="AH86"/>
  <c r="AC86"/>
  <c r="BO85"/>
  <c r="BM85"/>
  <c r="BK85"/>
  <c r="BA85"/>
  <c r="AS85"/>
  <c r="AN85"/>
  <c r="AH85"/>
  <c r="AC85"/>
  <c r="BO84"/>
  <c r="BM84"/>
  <c r="BK84"/>
  <c r="BA84"/>
  <c r="AS84"/>
  <c r="AN84"/>
  <c r="AH84"/>
  <c r="AC84"/>
  <c r="BO83"/>
  <c r="BM83"/>
  <c r="BK83"/>
  <c r="BA83"/>
  <c r="AS83"/>
  <c r="AN83"/>
  <c r="AH83"/>
  <c r="AC83"/>
  <c r="BO82"/>
  <c r="BM82"/>
  <c r="BK82"/>
  <c r="BA82"/>
  <c r="AS82"/>
  <c r="AN82"/>
  <c r="AH82"/>
  <c r="AC82"/>
  <c r="BO81"/>
  <c r="BM81"/>
  <c r="BK81"/>
  <c r="BA81"/>
  <c r="AS81"/>
  <c r="AN81"/>
  <c r="AH81"/>
  <c r="AC81"/>
  <c r="BO80"/>
  <c r="BM80"/>
  <c r="BK80"/>
  <c r="BA80"/>
  <c r="AS80"/>
  <c r="AN80"/>
  <c r="AH80"/>
  <c r="AC80"/>
  <c r="BO79"/>
  <c r="BM79"/>
  <c r="BK79"/>
  <c r="BA79"/>
  <c r="AS79"/>
  <c r="AN79"/>
  <c r="AH79"/>
  <c r="AC79"/>
  <c r="BO78"/>
  <c r="BM78"/>
  <c r="BK78"/>
  <c r="BA78"/>
  <c r="AS78"/>
  <c r="AN78"/>
  <c r="AH78"/>
  <c r="AC78"/>
  <c r="BO77"/>
  <c r="BM77"/>
  <c r="BK77"/>
  <c r="BA77"/>
  <c r="AS77"/>
  <c r="AN77"/>
  <c r="AH77"/>
  <c r="AC77"/>
  <c r="BO76"/>
  <c r="BM76"/>
  <c r="BK76"/>
  <c r="BA76"/>
  <c r="AS76"/>
  <c r="AN76"/>
  <c r="AH76"/>
  <c r="AC76"/>
  <c r="BO75"/>
  <c r="BM75"/>
  <c r="BK75"/>
  <c r="BA75"/>
  <c r="AS75"/>
  <c r="AN75"/>
  <c r="AH75"/>
  <c r="AC75"/>
  <c r="BO74"/>
  <c r="BM74"/>
  <c r="BK74"/>
  <c r="BA74"/>
  <c r="AS74"/>
  <c r="AN74"/>
  <c r="AH74"/>
  <c r="AC74"/>
  <c r="BO73"/>
  <c r="BM73"/>
  <c r="BK73"/>
  <c r="BA73"/>
  <c r="AS73"/>
  <c r="AN73"/>
  <c r="AH73"/>
  <c r="AC73"/>
  <c r="BO72"/>
  <c r="BM72"/>
  <c r="BK72"/>
  <c r="BA72"/>
  <c r="AS72"/>
  <c r="AN72"/>
  <c r="AH72"/>
  <c r="AC72"/>
  <c r="BO71"/>
  <c r="BM71"/>
  <c r="BK71"/>
  <c r="BA71"/>
  <c r="AS71"/>
  <c r="AN71"/>
  <c r="AH71"/>
  <c r="AC71"/>
  <c r="BO70"/>
  <c r="BM70"/>
  <c r="BK70"/>
  <c r="BA70"/>
  <c r="AS70"/>
  <c r="AN70"/>
  <c r="AH70"/>
  <c r="AC70"/>
  <c r="BO69"/>
  <c r="BM69"/>
  <c r="BK69"/>
  <c r="BA69"/>
  <c r="AS69"/>
  <c r="AN69"/>
  <c r="AH69"/>
  <c r="AC69"/>
  <c r="BO68"/>
  <c r="BM68"/>
  <c r="BK68"/>
  <c r="BA68"/>
  <c r="AS68"/>
  <c r="AN68"/>
  <c r="AH68"/>
  <c r="AC68"/>
  <c r="BO67"/>
  <c r="BM67"/>
  <c r="BK67"/>
  <c r="BA67"/>
  <c r="AS67"/>
  <c r="AN67"/>
  <c r="AH67"/>
  <c r="AC67"/>
  <c r="BO66"/>
  <c r="BM66"/>
  <c r="BK66"/>
  <c r="BA66"/>
  <c r="AS66"/>
  <c r="AN66"/>
  <c r="AH66"/>
  <c r="AC66"/>
  <c r="BO65"/>
  <c r="BM65"/>
  <c r="BK65"/>
  <c r="BA65"/>
  <c r="AS65"/>
  <c r="AN65"/>
  <c r="AH65"/>
  <c r="AC65"/>
  <c r="BO64"/>
  <c r="BM64"/>
  <c r="BK64"/>
  <c r="BA64"/>
  <c r="AS64"/>
  <c r="AN64"/>
  <c r="AH64"/>
  <c r="AC64"/>
  <c r="BO63"/>
  <c r="BM63"/>
  <c r="BK63"/>
  <c r="BA63"/>
  <c r="AS63"/>
  <c r="AN63"/>
  <c r="AH63"/>
  <c r="AC63"/>
  <c r="BO62"/>
  <c r="BM62"/>
  <c r="BK62"/>
  <c r="BA62"/>
  <c r="AS62"/>
  <c r="AN62"/>
  <c r="AH62"/>
  <c r="AC62"/>
  <c r="BO61"/>
  <c r="BM61"/>
  <c r="BK61"/>
  <c r="BA61"/>
  <c r="AS61"/>
  <c r="AN61"/>
  <c r="AH61"/>
  <c r="AC61"/>
  <c r="BO60"/>
  <c r="BM60"/>
  <c r="BK60"/>
  <c r="BA60"/>
  <c r="AS60"/>
  <c r="AN60"/>
  <c r="AH60"/>
  <c r="AC60"/>
  <c r="BO59"/>
  <c r="BM59"/>
  <c r="BK59"/>
  <c r="BA59"/>
  <c r="AS59"/>
  <c r="AN59"/>
  <c r="AH59"/>
  <c r="AC59"/>
  <c r="BO58"/>
  <c r="BM58"/>
  <c r="BK58"/>
  <c r="BA58"/>
  <c r="AS58"/>
  <c r="AN58"/>
  <c r="AH58"/>
  <c r="AC58"/>
  <c r="BO57"/>
  <c r="BM57"/>
  <c r="BK57"/>
  <c r="BA57"/>
  <c r="AS57"/>
  <c r="AN57"/>
  <c r="AH57"/>
  <c r="AC57"/>
  <c r="BO56"/>
  <c r="BM56"/>
  <c r="BK56"/>
  <c r="BA56"/>
  <c r="AS56"/>
  <c r="AN56"/>
  <c r="AH56"/>
  <c r="AC56"/>
  <c r="BO55"/>
  <c r="BM55"/>
  <c r="BK55"/>
  <c r="BA55"/>
  <c r="AS55"/>
  <c r="AN55"/>
  <c r="AH55"/>
  <c r="AC55"/>
  <c r="BO54"/>
  <c r="BM54"/>
  <c r="BK54"/>
  <c r="BA54"/>
  <c r="AS54"/>
  <c r="AN54"/>
  <c r="AH54"/>
  <c r="AC54"/>
  <c r="BO53"/>
  <c r="BM53"/>
  <c r="BK53"/>
  <c r="BA53"/>
  <c r="AS53"/>
  <c r="AN53"/>
  <c r="AH53"/>
  <c r="AC53"/>
  <c r="BO52"/>
  <c r="BM52"/>
  <c r="BK52"/>
  <c r="BA52"/>
  <c r="AS52"/>
  <c r="AN52"/>
  <c r="AH52"/>
  <c r="AC52"/>
  <c r="BO51"/>
  <c r="BM51"/>
  <c r="BK51"/>
  <c r="BA51"/>
  <c r="AS51"/>
  <c r="AN51"/>
  <c r="AH51"/>
  <c r="AC51"/>
  <c r="BO50"/>
  <c r="BM50"/>
  <c r="BK50"/>
  <c r="BA50"/>
  <c r="AS50"/>
  <c r="AN50"/>
  <c r="AH50"/>
  <c r="AC50"/>
  <c r="BO49"/>
  <c r="BM49"/>
  <c r="BK49"/>
  <c r="BA49"/>
  <c r="AS49"/>
  <c r="AN49"/>
  <c r="AH49"/>
  <c r="AC49"/>
  <c r="BO48"/>
  <c r="BM48"/>
  <c r="BK48"/>
  <c r="BA48"/>
  <c r="AS48"/>
  <c r="AN48"/>
  <c r="AH48"/>
  <c r="AC48"/>
  <c r="BO47"/>
  <c r="BM47"/>
  <c r="BK47"/>
  <c r="BA47"/>
  <c r="AS47"/>
  <c r="AN47"/>
  <c r="AH47"/>
  <c r="AC47"/>
  <c r="BO46"/>
  <c r="BM46"/>
  <c r="BK46"/>
  <c r="BA46"/>
  <c r="AS46"/>
  <c r="AN46"/>
  <c r="AH46"/>
  <c r="AC46"/>
  <c r="BO45"/>
  <c r="BM45"/>
  <c r="BK45"/>
  <c r="BA45"/>
  <c r="AS45"/>
  <c r="AN45"/>
  <c r="AH45"/>
  <c r="AC45"/>
  <c r="BO44"/>
  <c r="BM44"/>
  <c r="BK44"/>
  <c r="BA44"/>
  <c r="AS44"/>
  <c r="AN44"/>
  <c r="AH44"/>
  <c r="AC44"/>
  <c r="BO43"/>
  <c r="BM43"/>
  <c r="BK43"/>
  <c r="BA43"/>
  <c r="AS43"/>
  <c r="AN43"/>
  <c r="AH43"/>
  <c r="AC43"/>
  <c r="BO42"/>
  <c r="BM42"/>
  <c r="BK42"/>
  <c r="BA42"/>
  <c r="AS42"/>
  <c r="AN42"/>
  <c r="AH42"/>
  <c r="AC42"/>
  <c r="BO41"/>
  <c r="BM41"/>
  <c r="BK41"/>
  <c r="BA41"/>
  <c r="AS41"/>
  <c r="AN41"/>
  <c r="AH41"/>
  <c r="AC41"/>
  <c r="BO40"/>
  <c r="BM40"/>
  <c r="BK40"/>
  <c r="BA40"/>
  <c r="AS40"/>
  <c r="AN40"/>
  <c r="AH40"/>
  <c r="AC40"/>
  <c r="BO39"/>
  <c r="BM39"/>
  <c r="BK39"/>
  <c r="BA39"/>
  <c r="AS39"/>
  <c r="AN39"/>
  <c r="AH39"/>
  <c r="AC39"/>
  <c r="BO38"/>
  <c r="BM38"/>
  <c r="BK38"/>
  <c r="BA38"/>
  <c r="AS38"/>
  <c r="AN38"/>
  <c r="AH38"/>
  <c r="AC38"/>
  <c r="BO37"/>
  <c r="BM37"/>
  <c r="BK37"/>
  <c r="BA37"/>
  <c r="AS37"/>
  <c r="AN37"/>
  <c r="AH37"/>
  <c r="AC37"/>
  <c r="BO36"/>
  <c r="BM36"/>
  <c r="BK36"/>
  <c r="BA36"/>
  <c r="AS36"/>
  <c r="AN36"/>
  <c r="AH36"/>
  <c r="AC36"/>
  <c r="BO35"/>
  <c r="BM35"/>
  <c r="BK35"/>
  <c r="BA35"/>
  <c r="AS35"/>
  <c r="AN35"/>
  <c r="AH35"/>
  <c r="AC35"/>
  <c r="BO34"/>
  <c r="BM34"/>
  <c r="BK34"/>
  <c r="BA34"/>
  <c r="AS34"/>
  <c r="AN34"/>
  <c r="AH34"/>
  <c r="AC34"/>
  <c r="BO33"/>
  <c r="BM33"/>
  <c r="BK33"/>
  <c r="BA33"/>
  <c r="AS33"/>
  <c r="AN33"/>
  <c r="AH33"/>
  <c r="AC33"/>
  <c r="BO32"/>
  <c r="BM32"/>
  <c r="BK32"/>
  <c r="BA32"/>
  <c r="AS32"/>
  <c r="AN32"/>
  <c r="AH32"/>
  <c r="AC32"/>
  <c r="BO31"/>
  <c r="BM31"/>
  <c r="BK31"/>
  <c r="BA31"/>
  <c r="AS31"/>
  <c r="AN31"/>
  <c r="AH31"/>
  <c r="AC31"/>
  <c r="BO30"/>
  <c r="BM30"/>
  <c r="BK30"/>
  <c r="BA30"/>
  <c r="AS30"/>
  <c r="AN30"/>
  <c r="AH30"/>
  <c r="AC30"/>
  <c r="BO29"/>
  <c r="BM29"/>
  <c r="BK29"/>
  <c r="BA29"/>
  <c r="AS29"/>
  <c r="AN29"/>
  <c r="AH29"/>
  <c r="AC29"/>
  <c r="BO28"/>
  <c r="BM28"/>
  <c r="BK28"/>
  <c r="BA28"/>
  <c r="AS28"/>
  <c r="AN28"/>
  <c r="AH28"/>
  <c r="AC28"/>
  <c r="BO27"/>
  <c r="BM27"/>
  <c r="BK27"/>
  <c r="BA27"/>
  <c r="AS27"/>
  <c r="AN27"/>
  <c r="AH27"/>
  <c r="AC27"/>
  <c r="BO26"/>
  <c r="BM26"/>
  <c r="BK26"/>
  <c r="BA26"/>
  <c r="AS26"/>
  <c r="AN26"/>
  <c r="AH26"/>
  <c r="AC26"/>
  <c r="BO25"/>
  <c r="BM25"/>
  <c r="BK25"/>
  <c r="BA25"/>
  <c r="AS25"/>
  <c r="AN25"/>
  <c r="AH25"/>
  <c r="AC25"/>
  <c r="BO24"/>
  <c r="BM24"/>
  <c r="BK24"/>
  <c r="BA24"/>
  <c r="AS24"/>
  <c r="AN24"/>
  <c r="AH24"/>
  <c r="AC24"/>
  <c r="BO23"/>
  <c r="BM23"/>
  <c r="BK23"/>
  <c r="BA23"/>
  <c r="AS23"/>
  <c r="AN23"/>
  <c r="AH23"/>
  <c r="AC23"/>
  <c r="BO22"/>
  <c r="BM22"/>
  <c r="BK22"/>
  <c r="BA22"/>
  <c r="AS22"/>
  <c r="AN22"/>
  <c r="AH22"/>
  <c r="AC22"/>
  <c r="BO21"/>
  <c r="BM21"/>
  <c r="BK21"/>
  <c r="BA21"/>
  <c r="AS21"/>
  <c r="AN21"/>
  <c r="AH21"/>
  <c r="AC21"/>
  <c r="BO20"/>
  <c r="BM20"/>
  <c r="BK20"/>
  <c r="BA20"/>
  <c r="AS20"/>
  <c r="AN20"/>
  <c r="AH20"/>
  <c r="AC20"/>
  <c r="BO19"/>
  <c r="BM19"/>
  <c r="BK19"/>
  <c r="BA19"/>
  <c r="AS19"/>
  <c r="AN19"/>
  <c r="AH19"/>
  <c r="AC19"/>
  <c r="BO18"/>
  <c r="BM18"/>
  <c r="BK18"/>
  <c r="BA18"/>
  <c r="AS18"/>
  <c r="AN18"/>
  <c r="AH18"/>
  <c r="AC18"/>
  <c r="BO17"/>
  <c r="BM17"/>
  <c r="BK17"/>
  <c r="BA17"/>
  <c r="AS17"/>
  <c r="AN17"/>
  <c r="AH17"/>
  <c r="AC17"/>
  <c r="BO16"/>
  <c r="BM16"/>
  <c r="BK16"/>
  <c r="BA16"/>
  <c r="AS16"/>
  <c r="AN16"/>
  <c r="AH16"/>
  <c r="AC16"/>
  <c r="BO15"/>
  <c r="BM15"/>
  <c r="BK15"/>
  <c r="BA15"/>
  <c r="AS15"/>
  <c r="AN15"/>
  <c r="AH15"/>
  <c r="AC15"/>
  <c r="BO14"/>
  <c r="BM14"/>
  <c r="BK14"/>
  <c r="BA14"/>
  <c r="AS14"/>
  <c r="AN14"/>
  <c r="AH14"/>
  <c r="AC14"/>
  <c r="BO13"/>
  <c r="BM13"/>
  <c r="BK13"/>
  <c r="BA13"/>
  <c r="AS13"/>
  <c r="AN13"/>
  <c r="AH13"/>
  <c r="AC13"/>
  <c r="BO12"/>
  <c r="BM12"/>
  <c r="BK12"/>
  <c r="BA12"/>
  <c r="AS12"/>
  <c r="AN12"/>
  <c r="AH12"/>
  <c r="AC12"/>
  <c r="BO11"/>
  <c r="BM11"/>
  <c r="BK11"/>
  <c r="BA11"/>
  <c r="AS11"/>
  <c r="AN11"/>
  <c r="AH11"/>
  <c r="AC11"/>
  <c r="BO10"/>
  <c r="BM10"/>
  <c r="BK10"/>
  <c r="BA10"/>
  <c r="AS10"/>
  <c r="AN10"/>
  <c r="AH10"/>
  <c r="AC10"/>
  <c r="BO9"/>
  <c r="BM9"/>
  <c r="BK9"/>
  <c r="BA9"/>
  <c r="AS9"/>
  <c r="AN9"/>
  <c r="AH9"/>
  <c r="AC9"/>
  <c r="BO8"/>
  <c r="BM8"/>
  <c r="BK8"/>
  <c r="BA8"/>
  <c r="AS8"/>
  <c r="AN8"/>
  <c r="AH8"/>
  <c r="AC8"/>
  <c r="BO7"/>
  <c r="BM7"/>
  <c r="BK7"/>
  <c r="BA7"/>
  <c r="AS7"/>
  <c r="AN7"/>
  <c r="AH7"/>
  <c r="AC7"/>
  <c r="BO6"/>
  <c r="BM6"/>
  <c r="BK6"/>
  <c r="BA6"/>
  <c r="AS6"/>
  <c r="AN6"/>
  <c r="AH6"/>
  <c r="AC6"/>
  <c r="BO5"/>
  <c r="BM5"/>
  <c r="BK5"/>
  <c r="BA5"/>
  <c r="AS5"/>
  <c r="AN5"/>
  <c r="AH5"/>
  <c r="AC5"/>
  <c r="BO4"/>
  <c r="BM4"/>
  <c r="BK4"/>
  <c r="BA4"/>
  <c r="AS4"/>
  <c r="AN4"/>
  <c r="AH4"/>
  <c r="AC4"/>
</calcChain>
</file>

<file path=xl/sharedStrings.xml><?xml version="1.0" encoding="utf-8"?>
<sst xmlns="http://schemas.openxmlformats.org/spreadsheetml/2006/main" count="4182" uniqueCount="2590">
  <si>
    <t>Kraj</t>
  </si>
  <si>
    <t>Město</t>
  </si>
  <si>
    <t>Název magistrátu / městského úřadu</t>
  </si>
  <si>
    <t>Součet počtu úředníků</t>
  </si>
  <si>
    <t>Počet pracovních úvazků úředníků splňujících kvalifikační požadavky pro výkon územně plánovací činnosti</t>
  </si>
  <si>
    <t>Součet pracovních úvazků úředníků</t>
  </si>
  <si>
    <t>Součet pracovních úvazků, připadajících na pořizování územních plánů, regulačních plánů, jejich změn, územních studií a vymezení zastavěného území</t>
  </si>
  <si>
    <t>Součet územně plánovací dokumentace a jejích změn (ÚP+zÚP+uÚP+RP+zRP) pořizované ve sledovaném roce</t>
  </si>
  <si>
    <t>Počet obcí ve správním obvodu</t>
  </si>
  <si>
    <t>Praha</t>
  </si>
  <si>
    <t>Magistrát hlavního města Prahy</t>
  </si>
  <si>
    <t>Středočeský</t>
  </si>
  <si>
    <t>Benešov</t>
  </si>
  <si>
    <t>Městský úřad Benešov</t>
  </si>
  <si>
    <t>Beroun</t>
  </si>
  <si>
    <t>Městský úřad Beroun</t>
  </si>
  <si>
    <t>Brandýs nad Labem-Stará Boleslav</t>
  </si>
  <si>
    <t>Městský úřad Brandýs nad Labem-Stará Boleslav</t>
  </si>
  <si>
    <t>Čáslav</t>
  </si>
  <si>
    <t>Městský úřad Čáslav</t>
  </si>
  <si>
    <t>Černošice</t>
  </si>
  <si>
    <t>Městský úřad Černošice</t>
  </si>
  <si>
    <t>Český Brod</t>
  </si>
  <si>
    <t>Městský úřad Český Brod</t>
  </si>
  <si>
    <t>Dobříš</t>
  </si>
  <si>
    <t>Městský úřad Dobříš</t>
  </si>
  <si>
    <t>Hořovice</t>
  </si>
  <si>
    <t>Městský úřad Hořovice</t>
  </si>
  <si>
    <t>Kladno</t>
  </si>
  <si>
    <t>Magistrát města Kladna</t>
  </si>
  <si>
    <t>Kolín</t>
  </si>
  <si>
    <t>Městský úřad Kolín</t>
  </si>
  <si>
    <t>Kralupy nad Vltavou</t>
  </si>
  <si>
    <t>Městský úřad Kralupy nad Vltavou</t>
  </si>
  <si>
    <t>Kutná Hora</t>
  </si>
  <si>
    <t>Městský úřad Kutná Hora</t>
  </si>
  <si>
    <t>Lysá nad Labem</t>
  </si>
  <si>
    <t>Městský úřad Lysá nad Labem</t>
  </si>
  <si>
    <t>Mělník</t>
  </si>
  <si>
    <t>Městský úřad Mělník</t>
  </si>
  <si>
    <t>Mladá Boleslav</t>
  </si>
  <si>
    <t>Magistrát města Mladá Boleslav</t>
  </si>
  <si>
    <t>Mnichovo Hradiště</t>
  </si>
  <si>
    <t>Městský úřad Mnichovo Hradiště</t>
  </si>
  <si>
    <t>Neratovice</t>
  </si>
  <si>
    <t>Městský úřad Neratovice</t>
  </si>
  <si>
    <t>Nymburk</t>
  </si>
  <si>
    <t>Městský úřad Nymburk</t>
  </si>
  <si>
    <t>Poděbrady</t>
  </si>
  <si>
    <t>Městský úřad Poděbrady</t>
  </si>
  <si>
    <t>Příbram</t>
  </si>
  <si>
    <t>Městský úřad Příbram</t>
  </si>
  <si>
    <t>Rakovník</t>
  </si>
  <si>
    <t>Městský úřad Rakovník</t>
  </si>
  <si>
    <t>Říčany</t>
  </si>
  <si>
    <t>Městský úřad Říčany</t>
  </si>
  <si>
    <t>Sedlčany</t>
  </si>
  <si>
    <t>Městský úřad Sedlčany</t>
  </si>
  <si>
    <t>Slaný</t>
  </si>
  <si>
    <t>Městský úřad Slaný</t>
  </si>
  <si>
    <t>Vlašim</t>
  </si>
  <si>
    <t>Městský úřad Vlašim</t>
  </si>
  <si>
    <t>Votice</t>
  </si>
  <si>
    <t>Městský úřad Votice</t>
  </si>
  <si>
    <t>Jihočeský</t>
  </si>
  <si>
    <t>Blatná</t>
  </si>
  <si>
    <t>Městský úřad Blatná</t>
  </si>
  <si>
    <t>České Budějovice</t>
  </si>
  <si>
    <t>Magistrát města České Budějovice</t>
  </si>
  <si>
    <t>Český Krumlov</t>
  </si>
  <si>
    <t>Městský úřad Český Krumlov</t>
  </si>
  <si>
    <t>Dačice</t>
  </si>
  <si>
    <t>Městský úřad Dačice</t>
  </si>
  <si>
    <t>Jindřichův Hradec</t>
  </si>
  <si>
    <t>Městský úřad Jindřichův Hradec</t>
  </si>
  <si>
    <t>Kaplice</t>
  </si>
  <si>
    <t>Městský úřad Kaplice</t>
  </si>
  <si>
    <t>Milevsko</t>
  </si>
  <si>
    <t>Městský úřad Milevsko</t>
  </si>
  <si>
    <t>Písek</t>
  </si>
  <si>
    <t>Městský úřad Písek</t>
  </si>
  <si>
    <t>Prachatice</t>
  </si>
  <si>
    <t>Městský úřad Prachatice</t>
  </si>
  <si>
    <t>Soběslav</t>
  </si>
  <si>
    <t>Městský úřad Soběslav</t>
  </si>
  <si>
    <t>Strakonice</t>
  </si>
  <si>
    <t>Městský úřad Strakonice</t>
  </si>
  <si>
    <t>Tábor</t>
  </si>
  <si>
    <t>Městský úřad Tábor</t>
  </si>
  <si>
    <t>Trhové Sviny</t>
  </si>
  <si>
    <t>Městský úřad Trhové Sviny</t>
  </si>
  <si>
    <t>Třeboň</t>
  </si>
  <si>
    <t>Městský úřad Třeboň</t>
  </si>
  <si>
    <t>Týn nad Vltavou</t>
  </si>
  <si>
    <t>Městský úřad Týn nad Vltavou</t>
  </si>
  <si>
    <t>Vimperk</t>
  </si>
  <si>
    <t>Městský úřad Vimperk</t>
  </si>
  <si>
    <t>Vodňany</t>
  </si>
  <si>
    <t>Městský úřad Vodňany</t>
  </si>
  <si>
    <t>Plzeňský</t>
  </si>
  <si>
    <t>Blovice</t>
  </si>
  <si>
    <t>Městský úřad Blovice</t>
  </si>
  <si>
    <t>Domažlice</t>
  </si>
  <si>
    <t>Městský úřad Domažlice</t>
  </si>
  <si>
    <t>Horažďovice</t>
  </si>
  <si>
    <t>Městský úřad Horažďovice</t>
  </si>
  <si>
    <t>Horšovský Týn</t>
  </si>
  <si>
    <t>Městský úřad Horšovský Týn</t>
  </si>
  <si>
    <t>Klatovy</t>
  </si>
  <si>
    <t>Městský úřad Klatovy</t>
  </si>
  <si>
    <t>Kralovice</t>
  </si>
  <si>
    <t>Městský úřad Kralovice</t>
  </si>
  <si>
    <t>Nepomuk</t>
  </si>
  <si>
    <t>Městský úřad Nepomuk</t>
  </si>
  <si>
    <t>Nýřany</t>
  </si>
  <si>
    <t>Městský úřad Nýřany, pracoviště Plzeň</t>
  </si>
  <si>
    <t>Plzeň</t>
  </si>
  <si>
    <t>Magistrát města Plzně</t>
  </si>
  <si>
    <t>Přeštice</t>
  </si>
  <si>
    <t>Městský úřad Přeštice</t>
  </si>
  <si>
    <t>Rokycany</t>
  </si>
  <si>
    <t>Městský úřad Rokycany</t>
  </si>
  <si>
    <t>Stod</t>
  </si>
  <si>
    <t>Městský úřad Stod</t>
  </si>
  <si>
    <t>Stříbro</t>
  </si>
  <si>
    <t>Městský úřad Stříbro</t>
  </si>
  <si>
    <t>Sušice</t>
  </si>
  <si>
    <t>Městský úřad Sušice</t>
  </si>
  <si>
    <t>Tachov</t>
  </si>
  <si>
    <t>Městský úřad Tachov</t>
  </si>
  <si>
    <t>Karlovarský</t>
  </si>
  <si>
    <t>Aš</t>
  </si>
  <si>
    <t>Městský úřad Aš</t>
  </si>
  <si>
    <t>Cheb</t>
  </si>
  <si>
    <t>Městský úřad Cheb</t>
  </si>
  <si>
    <t>Karlovy Vary</t>
  </si>
  <si>
    <t>Magistrát města Karlovy Vary</t>
  </si>
  <si>
    <t>Kraslice</t>
  </si>
  <si>
    <t>Městský úřad Kraslice</t>
  </si>
  <si>
    <t>Mariánské Lázně</t>
  </si>
  <si>
    <t>Městský úřad Mariánské Lázně</t>
  </si>
  <si>
    <t>Ostrov</t>
  </si>
  <si>
    <t>Městský úřad Ostrov</t>
  </si>
  <si>
    <t>Sokolov</t>
  </si>
  <si>
    <t>Městský úřad Sokolov</t>
  </si>
  <si>
    <t>Ústecký</t>
  </si>
  <si>
    <t>Bílina</t>
  </si>
  <si>
    <t>Městský úřad Bílina</t>
  </si>
  <si>
    <t>Děčín</t>
  </si>
  <si>
    <t>Magistrát města Děčín</t>
  </si>
  <si>
    <t>Chomutov</t>
  </si>
  <si>
    <t>Magistrát města Chomutova</t>
  </si>
  <si>
    <t>Kadaň</t>
  </si>
  <si>
    <t>Městský úřad Kadaň</t>
  </si>
  <si>
    <t>Litoměřice</t>
  </si>
  <si>
    <t>Městský úřad Litoměřice</t>
  </si>
  <si>
    <t>Litvínov</t>
  </si>
  <si>
    <t>Městský úřad Litvínov</t>
  </si>
  <si>
    <t>Louny</t>
  </si>
  <si>
    <t>Městský úřad Louny</t>
  </si>
  <si>
    <t>Lovosice</t>
  </si>
  <si>
    <t>Městský úřad Lovosice</t>
  </si>
  <si>
    <t>Most</t>
  </si>
  <si>
    <t>Magistrát města Mostu</t>
  </si>
  <si>
    <t>Podbořany</t>
  </si>
  <si>
    <t>Městský úřad Podbořany</t>
  </si>
  <si>
    <t>Roudnice nad Labem</t>
  </si>
  <si>
    <t>Městský úřad Roudnice nad Labem</t>
  </si>
  <si>
    <t>Rumburk</t>
  </si>
  <si>
    <t>Městský úřad Rumburk</t>
  </si>
  <si>
    <t>Teplice</t>
  </si>
  <si>
    <t>Magistrát města Teplice</t>
  </si>
  <si>
    <t>Ústí nad Labem</t>
  </si>
  <si>
    <t>Magistrát města Ústí nad Labem</t>
  </si>
  <si>
    <t>Varnsdorf</t>
  </si>
  <si>
    <t>Městský úřad Varnsdorf</t>
  </si>
  <si>
    <t>Žatec</t>
  </si>
  <si>
    <t>Městský úřad Žatec</t>
  </si>
  <si>
    <t>Liberecký</t>
  </si>
  <si>
    <t>Česká Lípa</t>
  </si>
  <si>
    <t>Městský úřad Česká Lípa</t>
  </si>
  <si>
    <t>Frýdlant</t>
  </si>
  <si>
    <t>Městský úřad Frýdlant</t>
  </si>
  <si>
    <t>Jablonec nad Nisou</t>
  </si>
  <si>
    <t>Magistrát města Jablonec nad Nisou</t>
  </si>
  <si>
    <t>Jilemnice</t>
  </si>
  <si>
    <t>Městský úřad Jilemnice</t>
  </si>
  <si>
    <t>Liberec</t>
  </si>
  <si>
    <t>Magistrát města Liberec</t>
  </si>
  <si>
    <t>Nový Bor</t>
  </si>
  <si>
    <t>Semily</t>
  </si>
  <si>
    <t>Městský úřad Semily</t>
  </si>
  <si>
    <t>Tanvald</t>
  </si>
  <si>
    <t>Městský úřad Tanvald</t>
  </si>
  <si>
    <t>Turnov</t>
  </si>
  <si>
    <t>Městský úřad Turnov</t>
  </si>
  <si>
    <t>Železný Brod</t>
  </si>
  <si>
    <t>Městský úřad Železný Brod</t>
  </si>
  <si>
    <t>Královéhradecký</t>
  </si>
  <si>
    <t>Broumov</t>
  </si>
  <si>
    <t>Městský úřad Broumov</t>
  </si>
  <si>
    <t>Dobruška</t>
  </si>
  <si>
    <t>Městský úřad Dobruška</t>
  </si>
  <si>
    <t>Dvůr Králové nad Labem</t>
  </si>
  <si>
    <t>Městský úřad Dvůr Králové nad Labem</t>
  </si>
  <si>
    <t>Hořice</t>
  </si>
  <si>
    <t>Městský úřad Hořice</t>
  </si>
  <si>
    <t>Hradec Králové</t>
  </si>
  <si>
    <t>Magistrát města Hradec Králové</t>
  </si>
  <si>
    <t>Jaroměř</t>
  </si>
  <si>
    <t>Městský úřad Jaroměř</t>
  </si>
  <si>
    <t>Jičín</t>
  </si>
  <si>
    <t>Městský úřad Jičín</t>
  </si>
  <si>
    <t>Kostelec nad Orlicí</t>
  </si>
  <si>
    <t>Městský úřad Kostelec nad Orlicí</t>
  </si>
  <si>
    <t>Náchod</t>
  </si>
  <si>
    <t>Městský úřad Náchod</t>
  </si>
  <si>
    <t>Nová Paka</t>
  </si>
  <si>
    <t>Městský úřad Nová Paka</t>
  </si>
  <si>
    <t>Nové Město nad Metují</t>
  </si>
  <si>
    <t>Městský úřad Nové Město nad Metují</t>
  </si>
  <si>
    <t>Nový Bydžov</t>
  </si>
  <si>
    <t>Městský úřad Nový Bydžov</t>
  </si>
  <si>
    <t>Rychnov nad Kněžnou</t>
  </si>
  <si>
    <t>Městský úřad Rychnov nad Kněžnou</t>
  </si>
  <si>
    <t>Trutnov</t>
  </si>
  <si>
    <t>Městský úřad Trutnov</t>
  </si>
  <si>
    <t>Vrchlabí</t>
  </si>
  <si>
    <t>Městský úřad Vrchlabí</t>
  </si>
  <si>
    <t>Pardubický</t>
  </si>
  <si>
    <t>Česká Třebová</t>
  </si>
  <si>
    <t>Městský úřad Česká Třebová</t>
  </si>
  <si>
    <t>Hlinsko</t>
  </si>
  <si>
    <t>Městský úřad Hlinsko</t>
  </si>
  <si>
    <t>Holice</t>
  </si>
  <si>
    <t>Městský úřad Holice</t>
  </si>
  <si>
    <t>Chrudim</t>
  </si>
  <si>
    <t>Městský úřad Chrudim</t>
  </si>
  <si>
    <t>Králíky</t>
  </si>
  <si>
    <t>Městský úřad Králíky</t>
  </si>
  <si>
    <t>Lanškroun</t>
  </si>
  <si>
    <t>Městský úřad Lanškroun</t>
  </si>
  <si>
    <t>Litomyšl</t>
  </si>
  <si>
    <t>Městský úřad Litomyšl</t>
  </si>
  <si>
    <t>Moravská Třebová</t>
  </si>
  <si>
    <t>Městský úřad Moravská Třebová</t>
  </si>
  <si>
    <t>Pardubice</t>
  </si>
  <si>
    <t>Magistrát města Pardubic</t>
  </si>
  <si>
    <t>Polička</t>
  </si>
  <si>
    <t>Městský úřad Polička</t>
  </si>
  <si>
    <t>Přelouč</t>
  </si>
  <si>
    <t>Městský úřad Přelouč</t>
  </si>
  <si>
    <t>Svitavy</t>
  </si>
  <si>
    <t>Městský úřad Svitavy</t>
  </si>
  <si>
    <t>Ústí nad Orlicí</t>
  </si>
  <si>
    <t>Městský úřad Ústí nad Orlicí</t>
  </si>
  <si>
    <t>Vysoké Mýto</t>
  </si>
  <si>
    <t>Městský úřad Vysoké Mýto</t>
  </si>
  <si>
    <t>Žamberk</t>
  </si>
  <si>
    <t>Městský úřad Žamberk</t>
  </si>
  <si>
    <t>Vysočina</t>
  </si>
  <si>
    <t>Bystřice nad Pernštejnem</t>
  </si>
  <si>
    <t>Městský úřad Bystřice nad Pernštejnem</t>
  </si>
  <si>
    <t>Havlíčkův Brod</t>
  </si>
  <si>
    <t>Městský úřad Havlíčkův Brod</t>
  </si>
  <si>
    <t>Humpolec</t>
  </si>
  <si>
    <t>Městský úřad Humpolec</t>
  </si>
  <si>
    <t>Chotěboř</t>
  </si>
  <si>
    <t>Městský úřad Chotěboř</t>
  </si>
  <si>
    <t>Jihlava</t>
  </si>
  <si>
    <t>Magistrát města Jihlavy</t>
  </si>
  <si>
    <t>Moravské Budějovice</t>
  </si>
  <si>
    <t>Městský úřad Moravské Budějovice</t>
  </si>
  <si>
    <t>Náměšť nad Oslavou</t>
  </si>
  <si>
    <t>Městský úřad Náměšť nad Oslavou</t>
  </si>
  <si>
    <t>Nové Město na Moravě</t>
  </si>
  <si>
    <t>Městský úřad Nové Město na Moravě</t>
  </si>
  <si>
    <t>Pacov</t>
  </si>
  <si>
    <t>Městský úřad Pacov</t>
  </si>
  <si>
    <t>Pelhřimov</t>
  </si>
  <si>
    <t>Městský úřad Pelhřimov</t>
  </si>
  <si>
    <t>Světlá nad Sázavou</t>
  </si>
  <si>
    <t>Městský úřad Světlá nad Sázavou</t>
  </si>
  <si>
    <t>Telč</t>
  </si>
  <si>
    <t>Městský úřad Telč</t>
  </si>
  <si>
    <t>Třebíč</t>
  </si>
  <si>
    <t>Městský úřad Třebíč</t>
  </si>
  <si>
    <t>Velké Meziříčí</t>
  </si>
  <si>
    <t>Městský úřad Velké Meziříčí</t>
  </si>
  <si>
    <t>Žďár nad Sázavou</t>
  </si>
  <si>
    <t>Městský úřad Žďár nad Sázavou</t>
  </si>
  <si>
    <t>Jihomoravský</t>
  </si>
  <si>
    <t>Blansko</t>
  </si>
  <si>
    <t>Městský úřad Blansko</t>
  </si>
  <si>
    <t>Boskovice</t>
  </si>
  <si>
    <t>Městský úřad Boskovice</t>
  </si>
  <si>
    <t>Brno</t>
  </si>
  <si>
    <t>Magistrát města Brna</t>
  </si>
  <si>
    <t>Břeclav</t>
  </si>
  <si>
    <t>Městský úřad Břeclav</t>
  </si>
  <si>
    <t>Bučovice</t>
  </si>
  <si>
    <t>Městský úřad Bučovice</t>
  </si>
  <si>
    <t>Hodonín</t>
  </si>
  <si>
    <t>Městský úřad Hodonín</t>
  </si>
  <si>
    <t>Hustopeče</t>
  </si>
  <si>
    <t>Městský úřad Hustopeče</t>
  </si>
  <si>
    <t>Ivančice</t>
  </si>
  <si>
    <t>Městský úřad Ivančice</t>
  </si>
  <si>
    <t>Kuřim</t>
  </si>
  <si>
    <t>Městský úřad Kuřim</t>
  </si>
  <si>
    <t>Kyjov</t>
  </si>
  <si>
    <t>Městský úřad Kyjov</t>
  </si>
  <si>
    <t>Mikulov</t>
  </si>
  <si>
    <t>Městský úřad Mikulov</t>
  </si>
  <si>
    <t>Moravský Krumlov</t>
  </si>
  <si>
    <t>Městský úřad Moravský Krumlov</t>
  </si>
  <si>
    <t>Pohořelice</t>
  </si>
  <si>
    <t>Městský úřad Pohořelice</t>
  </si>
  <si>
    <t>Rosice</t>
  </si>
  <si>
    <t>Městský úřad Rosice</t>
  </si>
  <si>
    <t>Slavkov u Brna</t>
  </si>
  <si>
    <t>Městský úřad Slavkov u Brna</t>
  </si>
  <si>
    <t>Šlapanice</t>
  </si>
  <si>
    <t>Městský úřad Šlapanice</t>
  </si>
  <si>
    <t>Tišnov</t>
  </si>
  <si>
    <t>Městský úřad Tišnov</t>
  </si>
  <si>
    <t>Veselí nad Moravou</t>
  </si>
  <si>
    <t>Městský úřad Veselí nad Moravou</t>
  </si>
  <si>
    <t>Vyškov</t>
  </si>
  <si>
    <t>Městský úřad Vyškov</t>
  </si>
  <si>
    <t>Znojmo</t>
  </si>
  <si>
    <t>Městský úřad Znojmo</t>
  </si>
  <si>
    <t>Židlochovice</t>
  </si>
  <si>
    <t>Městský úřad Židlochovice</t>
  </si>
  <si>
    <t>Olomoucký</t>
  </si>
  <si>
    <t>Hranice</t>
  </si>
  <si>
    <t>Městský úřad Hranice</t>
  </si>
  <si>
    <t>Jeseník</t>
  </si>
  <si>
    <t>Městský úřad Jeseník</t>
  </si>
  <si>
    <t>Konice</t>
  </si>
  <si>
    <t>Městský úřad Konice</t>
  </si>
  <si>
    <t>Lipník nad Bečvou</t>
  </si>
  <si>
    <t>Městský úřad Lipník nad Bečvou</t>
  </si>
  <si>
    <t>Litovel</t>
  </si>
  <si>
    <t>Městský úřad Litovel</t>
  </si>
  <si>
    <t>Mohelnice</t>
  </si>
  <si>
    <t>Městský úřad Mohelnice</t>
  </si>
  <si>
    <t>Olomouc</t>
  </si>
  <si>
    <t>Magistrát města Olomouce</t>
  </si>
  <si>
    <t>Prostějov</t>
  </si>
  <si>
    <t>Magistrát města Prostějova</t>
  </si>
  <si>
    <t>Magistrát města Přerova</t>
  </si>
  <si>
    <t>Šternberk</t>
  </si>
  <si>
    <t>Městský úřad Šternberk</t>
  </si>
  <si>
    <t>Šumperk</t>
  </si>
  <si>
    <t>Městský úřad Šumperk</t>
  </si>
  <si>
    <t>Uničov</t>
  </si>
  <si>
    <t>Městský úřad Uničov</t>
  </si>
  <si>
    <t>Zábřeh</t>
  </si>
  <si>
    <t>Městský úřad Zábřeh</t>
  </si>
  <si>
    <t>Zlínský</t>
  </si>
  <si>
    <t>Bystřice pod Hostýnem</t>
  </si>
  <si>
    <t>Městský úřad Bystřice pod Hostýnem</t>
  </si>
  <si>
    <t>Holešov</t>
  </si>
  <si>
    <t>Městský úřad Holešov</t>
  </si>
  <si>
    <t>Kroměříž</t>
  </si>
  <si>
    <t>Městský úřad Kroměříž</t>
  </si>
  <si>
    <t>Luhačovice</t>
  </si>
  <si>
    <t>Městský úřad Luhačovice</t>
  </si>
  <si>
    <t>Otrokovice</t>
  </si>
  <si>
    <t>Městský úřad Otrokovice</t>
  </si>
  <si>
    <t>Rožnov pod Radhoštěm</t>
  </si>
  <si>
    <t>Městský úřad Rožnov pod Radhoštěm</t>
  </si>
  <si>
    <t>Uherské Hradiště</t>
  </si>
  <si>
    <t>Městský úřad Uherské Hradiště</t>
  </si>
  <si>
    <t>Uherský Brod</t>
  </si>
  <si>
    <t>Městský úřad Uherský Brod</t>
  </si>
  <si>
    <t>Valašské Klobouky</t>
  </si>
  <si>
    <t>Městský úřad Valašské Klobouky</t>
  </si>
  <si>
    <t>Valašské Meziříčí</t>
  </si>
  <si>
    <t>Městský úřad Valašské Meziříčí</t>
  </si>
  <si>
    <t>Vizovice</t>
  </si>
  <si>
    <t>Městský úřad Vizovice</t>
  </si>
  <si>
    <t>Vsetín</t>
  </si>
  <si>
    <t>Městský úřad Vsetín</t>
  </si>
  <si>
    <t>Zlín</t>
  </si>
  <si>
    <t>Magistrát města Zlína</t>
  </si>
  <si>
    <t>Moravskoslezský</t>
  </si>
  <si>
    <t>Bílovec</t>
  </si>
  <si>
    <t>Městský úřad Bílovec</t>
  </si>
  <si>
    <t>Bohumín</t>
  </si>
  <si>
    <t>Městský úřad Bohumín</t>
  </si>
  <si>
    <t>Bruntál</t>
  </si>
  <si>
    <t>Městský úřad Bruntál</t>
  </si>
  <si>
    <t>Český Těšín</t>
  </si>
  <si>
    <t>Městský úřad Český Těšín</t>
  </si>
  <si>
    <t>Frenštát pod Radhoštěm</t>
  </si>
  <si>
    <t>Městský úřad Frenštát pod Radhoštěm</t>
  </si>
  <si>
    <t>Frýdek-Místek</t>
  </si>
  <si>
    <t>Magistrát města Frýdku-Místku</t>
  </si>
  <si>
    <t>Frýdlant nad Ostravicí</t>
  </si>
  <si>
    <t>Městský úřad Frýdlant nad Ostravicí</t>
  </si>
  <si>
    <t>Havířov</t>
  </si>
  <si>
    <t>Magistrát města Havířova</t>
  </si>
  <si>
    <t>Hlučín</t>
  </si>
  <si>
    <t>Městský úřad Hlučín</t>
  </si>
  <si>
    <t>Jablunkov</t>
  </si>
  <si>
    <t>Městský úřad Jablunkov</t>
  </si>
  <si>
    <t>Karviná</t>
  </si>
  <si>
    <t>Magistrát města Karviné</t>
  </si>
  <si>
    <t>Kopřivnice</t>
  </si>
  <si>
    <t>Městský úřad Kopřivnice</t>
  </si>
  <si>
    <t>Kravaře</t>
  </si>
  <si>
    <t>Městský úřad Kravaře</t>
  </si>
  <si>
    <t>Krnov</t>
  </si>
  <si>
    <t>Městský úřad Krnov</t>
  </si>
  <si>
    <t>Nový Jičín</t>
  </si>
  <si>
    <t>Městský úřad Nový Jičín</t>
  </si>
  <si>
    <t>Odry</t>
  </si>
  <si>
    <t>Městský úřad Odry</t>
  </si>
  <si>
    <t>Opava</t>
  </si>
  <si>
    <t>Magistrát města Opavy</t>
  </si>
  <si>
    <t>Orlová</t>
  </si>
  <si>
    <t>Městský úřad Orlová</t>
  </si>
  <si>
    <t>Ostrava</t>
  </si>
  <si>
    <t>Magistrát města Ostravy</t>
  </si>
  <si>
    <t>Rýmařov</t>
  </si>
  <si>
    <t>Městský úřad Rýmařov</t>
  </si>
  <si>
    <t>Třinec</t>
  </si>
  <si>
    <t>Městský úřad Třinec</t>
  </si>
  <si>
    <t>Vítkov</t>
  </si>
  <si>
    <t>Městský úřad Vítkov</t>
  </si>
  <si>
    <r>
      <t xml:space="preserve">Působnost úřadu
</t>
    </r>
    <r>
      <rPr>
        <sz val="9"/>
        <color rgb="FF000000"/>
        <rFont val="Arial"/>
        <family val="2"/>
        <charset val="238"/>
      </rPr>
      <t>úřad obce III. stupně = 1</t>
    </r>
  </si>
  <si>
    <t>Přerov</t>
  </si>
  <si>
    <t>Městský úřad Nový Bor</t>
  </si>
  <si>
    <t>B1</t>
  </si>
  <si>
    <t>B2</t>
  </si>
  <si>
    <t>B3</t>
  </si>
  <si>
    <t>B4</t>
  </si>
  <si>
    <t>U90</t>
  </si>
  <si>
    <t>U91</t>
  </si>
  <si>
    <t>U92</t>
  </si>
  <si>
    <t>U93</t>
  </si>
  <si>
    <t>U94</t>
  </si>
  <si>
    <t>U95</t>
  </si>
  <si>
    <t>U96</t>
  </si>
  <si>
    <t>U97</t>
  </si>
  <si>
    <t>U98</t>
  </si>
  <si>
    <t>U99</t>
  </si>
  <si>
    <t>U100</t>
  </si>
  <si>
    <t>U101</t>
  </si>
  <si>
    <t>Počet obyvatel ve správním obvodu</t>
  </si>
  <si>
    <t>Rozloha správního obvodu v km2</t>
  </si>
  <si>
    <t>Počet obyvatel vlastní obce</t>
  </si>
  <si>
    <t>Počet stavebních úřadů ve správním obvodu</t>
  </si>
  <si>
    <t>Počet pověřených úřadů ve správním obvodu</t>
  </si>
  <si>
    <t>ORP_OBAKT</t>
  </si>
  <si>
    <t>ORP_VYMERA</t>
  </si>
  <si>
    <t>OBEC_OBAKT</t>
  </si>
  <si>
    <t>OBEC_VYMERA</t>
  </si>
  <si>
    <t>ORP_POC_SU</t>
  </si>
  <si>
    <t>ORP_POC_POU</t>
  </si>
  <si>
    <t>ORP_POC_OBEC</t>
  </si>
  <si>
    <t>ORP_POC_UP</t>
  </si>
  <si>
    <t>ORP_POC_UPO</t>
  </si>
  <si>
    <t>ORP_POC_UPD</t>
  </si>
  <si>
    <t>ORP_PODIL_UP</t>
  </si>
  <si>
    <t>ORP_PODIL_UPD</t>
  </si>
  <si>
    <t>Identifikační údaje</t>
  </si>
  <si>
    <t>Vedoucí úřadu územního plánování</t>
  </si>
  <si>
    <t>Kontaktní osoba úřadu územního plánování</t>
  </si>
  <si>
    <t>Počet úředníků úřadu územního plánování,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</si>
  <si>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</si>
  <si>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</si>
  <si>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</si>
  <si>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</si>
  <si>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</si>
  <si>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</si>
  <si>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</si>
  <si>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</si>
  <si>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</si>
  <si>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</si>
  <si>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</si>
  <si>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</si>
  <si>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</si>
  <si>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</si>
  <si>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</si>
  <si>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</si>
  <si>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Součinnost s obcemi a dotčenými orgány</t>
  </si>
  <si>
    <t>Státní dozor podle zákona č. 183/2006 Sb., o územním plánování a stavebním řádu (stavební zákon), ve znění pozdějších předpisů</t>
  </si>
  <si>
    <t>Pořizovatelská činnost podle zákona č. 183/2006 Sb., o územním plánování a stavebním řádu (stavební zákon), ve znění pozdějších předpisů</t>
  </si>
  <si>
    <t>Správní žaloby podle zákona č. 150/2002 Sb., soudní řád správní, ve znění pozdějších předpisů</t>
  </si>
  <si>
    <t>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</si>
  <si>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</si>
  <si>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</si>
  <si>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</si>
  <si>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</si>
  <si>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</si>
  <si>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</si>
  <si>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</si>
  <si>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</si>
  <si>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</si>
  <si>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</si>
  <si>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</si>
  <si>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</si>
  <si>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</si>
  <si>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</si>
  <si>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</si>
  <si>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</si>
  <si>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</si>
  <si>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</si>
  <si>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</si>
  <si>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</si>
  <si>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</si>
  <si>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</si>
  <si>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úředníků splňujících kvalifikační požadavky pro výkon územně plánovací činnosti</t>
  </si>
  <si>
    <t>Počet ostatních úředníků</t>
  </si>
  <si>
    <t>Počet pracovních úvazků ostatních úředníků</t>
  </si>
  <si>
    <t>28&lt;=25</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</si>
  <si>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</si>
  <si>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</si>
  <si>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</si>
  <si>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</si>
  <si>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32&lt;=25</t>
  </si>
  <si>
    <t>Střední bez maturitní zkoušky a nižší</t>
  </si>
  <si>
    <t>Střední s maturitní zkouškou a vyšší odborné</t>
  </si>
  <si>
    <t>Vysokoškolské bakalářské</t>
  </si>
  <si>
    <t>Vysokoškolské magisterské (vč. doktorandského)</t>
  </si>
  <si>
    <t>Součet počtu úředníků - vzdělání</t>
  </si>
  <si>
    <t>37=25</t>
  </si>
  <si>
    <t>Do 5 let včetně</t>
  </si>
  <si>
    <t>Nad 5 do 10 let včetně</t>
  </si>
  <si>
    <t>Nad 10 let</t>
  </si>
  <si>
    <t>Součet počtu úředníků - praxe</t>
  </si>
  <si>
    <t>41=25</t>
  </si>
  <si>
    <t>Nižší než 8. platová třída</t>
  </si>
  <si>
    <t>8. platová třída</t>
  </si>
  <si>
    <t>9. platová třída</t>
  </si>
  <si>
    <t>10. platová třída</t>
  </si>
  <si>
    <t>11. platová třída</t>
  </si>
  <si>
    <t>Vyšší než 11. platová třída</t>
  </si>
  <si>
    <t>Součet počtu úředníků - platové třídy</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</si>
  <si>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</si>
  <si>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</si>
  <si>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</si>
  <si>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</si>
  <si>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</si>
  <si>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obcí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</si>
  <si>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</si>
  <si>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</si>
  <si>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</si>
  <si>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57=26</t>
  </si>
  <si>
    <t>Součet pracovních úvazků, připadajících na činnosti dle stavebního zákona a na činnosti dle jiných zákonů než stavebního zákona, avšak související s výkonem působnosti ve věcech územního plánování</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</si>
  <si>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</si>
  <si>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</si>
  <si>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</si>
  <si>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t>Počet akcí</t>
  </si>
  <si>
    <t>Specifikujte témata těchto akcí</t>
  </si>
  <si>
    <t>Počet výzev a rozhodnutí ukládajících povinnost zjednat nápravu - § 171 odst. 3</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</si>
  <si>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</si>
  <si>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</si>
  <si>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</si>
  <si>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</si>
  <si>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Počet vydaných územně plánovacích informací - § 21 odst. 1</t>
  </si>
  <si>
    <t>Počet stanovisek, závazných stanovisek, vyjádření, sdělení apod. jako dotčeného orgánu podle stavebního zákona - § 6 odst. 1 písm. e) a f)</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</si>
  <si>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</si>
  <si>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</si>
  <si>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</si>
  <si>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</si>
  <si>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</si>
  <si>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</si>
  <si>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</si>
  <si>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</si>
  <si>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</si>
  <si>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</si>
  <si>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</si>
  <si>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Počet prošetřovaných stížností - § 175 odst. 4</t>
  </si>
  <si>
    <t>Počet stížností, které byly shledány důvodnými - § 175 odst. 6</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</si>
  <si>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</si>
  <si>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</si>
  <si>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</si>
  <si>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</si>
  <si>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</si>
  <si>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Rozloha vlastní obce v km2</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</si>
  <si>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</si>
  <si>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</si>
  <si>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</si>
  <si>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</si>
  <si>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</si>
  <si>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</si>
  <si>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</si>
  <si>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</si>
  <si>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</si>
  <si>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</si>
  <si>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</si>
  <si>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</si>
  <si>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</si>
  <si>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</si>
  <si>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</si>
  <si>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</si>
  <si>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</si>
  <si>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</si>
  <si>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</si>
  <si>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</si>
  <si>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</si>
  <si>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</si>
  <si>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</si>
  <si>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</si>
  <si>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</si>
  <si>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</si>
  <si>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</si>
  <si>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</si>
  <si>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</si>
  <si>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</si>
  <si>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</si>
  <si>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</si>
  <si>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</si>
  <si>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</si>
  <si>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</si>
  <si>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</si>
  <si>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</si>
  <si>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</si>
  <si>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</si>
  <si>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</si>
  <si>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</si>
  <si>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</si>
  <si>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</si>
  <si>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</si>
  <si>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</si>
  <si>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</si>
  <si>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</si>
  <si>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</si>
  <si>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</si>
  <si>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</si>
  <si>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</si>
  <si>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</si>
  <si>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</si>
  <si>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</si>
  <si>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</si>
  <si>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</si>
  <si>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</si>
  <si>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</si>
  <si>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</si>
  <si>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</si>
  <si>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</si>
  <si>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</si>
  <si>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</si>
  <si>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</si>
  <si>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</si>
  <si>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</si>
  <si>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</si>
  <si>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</si>
  <si>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</si>
  <si>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</si>
  <si>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</si>
  <si>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</si>
  <si>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</si>
  <si>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</si>
  <si>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</si>
  <si>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</si>
  <si>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</si>
  <si>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</si>
  <si>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</si>
  <si>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</si>
  <si>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</si>
  <si>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</si>
  <si>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</si>
  <si>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</si>
  <si>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</si>
  <si>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</si>
  <si>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</si>
  <si>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</si>
  <si>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</si>
  <si>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</si>
  <si>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</si>
  <si>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</si>
  <si>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</si>
  <si>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</si>
  <si>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</si>
  <si>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</si>
  <si>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</si>
  <si>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</si>
  <si>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</si>
  <si>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</si>
  <si>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</si>
  <si>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</si>
  <si>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</si>
  <si>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Mariánské nám.</t>
  </si>
  <si>
    <t>2/2</t>
  </si>
  <si>
    <t>48ia97h</t>
  </si>
  <si>
    <t>posta@praha.eu</t>
  </si>
  <si>
    <t>Odbor stavební a územního plánu</t>
  </si>
  <si>
    <t>Ing.</t>
  </si>
  <si>
    <t>Jitka</t>
  </si>
  <si>
    <t>Cvetlerová</t>
  </si>
  <si>
    <t>-</t>
  </si>
  <si>
    <t>jitka.cvetlerova@praha.eu</t>
  </si>
  <si>
    <t>Michal</t>
  </si>
  <si>
    <t>Polko</t>
  </si>
  <si>
    <t>michal.polko@praha.eu</t>
  </si>
  <si>
    <t>úpravy ÚP - dle rozhodnutí NSS 1 Aos 2/2013 - 116</t>
  </si>
  <si>
    <t>projednávání změn, soudní přezkumy pořizovací činnosti</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</si>
  <si>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</si>
  <si>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</si>
  <si>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</si>
  <si>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</si>
  <si>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</si>
  <si>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</si>
  <si>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</si>
  <si>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</si>
  <si>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</si>
  <si>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</si>
  <si>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 setkání se starosy obcí v rámci ORP.</t>
  </si>
  <si>
    <t>Je škoda, že výsledky ankety zrovna v tomto bodě jsou veřejně přístupné.</t>
  </si>
  <si>
    <t>Husovo nám.</t>
  </si>
  <si>
    <t>2gubtq5</t>
  </si>
  <si>
    <t>posta@muberoun.cz</t>
  </si>
  <si>
    <t>Odbor územního plánování a regionálního rozvoje</t>
  </si>
  <si>
    <t>Ing. arch.</t>
  </si>
  <si>
    <t>Dana</t>
  </si>
  <si>
    <t>Vilhelmová</t>
  </si>
  <si>
    <t>uprr@muberoun.cz</t>
  </si>
  <si>
    <t>Zuzana</t>
  </si>
  <si>
    <t>Holečková</t>
  </si>
  <si>
    <t>uprr1@muberoun.cz</t>
  </si>
  <si>
    <t>porada starostů</t>
  </si>
  <si>
    <t>projektanti - neví, jak definovat charakter zástavby v ÚP x podrobnosti ÚP (viz. § 43 odst. 3 SZ), velmi rozdílná kvalita práce projektantů</t>
  </si>
  <si>
    <t>1, 2</t>
  </si>
  <si>
    <t>c5hb7xy</t>
  </si>
  <si>
    <t>epodatelna@mesto.brandysnl.cz</t>
  </si>
  <si>
    <t>Odbor územního rozvoje a památkové péče</t>
  </si>
  <si>
    <t>JUDr.</t>
  </si>
  <si>
    <t>Irena</t>
  </si>
  <si>
    <t>Tučková</t>
  </si>
  <si>
    <t>irena.tuckova@brandysko.cz</t>
  </si>
  <si>
    <t>102, letiště vč. ochranných pásem, 106, cyklostezka, cyklotrasa, hipostezka, turistická stezka, 75, vedení plynovodu vč. ochranného a bezpečnostníhopásma, 70, síť kanalizačních stok vč. ochranného pásma, 68, vodovodní síť vč., ochranného pásma</t>
  </si>
  <si>
    <t>neoznámení soudního zrušení ÚP, snaha pořizovat změny ÚP než pořídit nový ÚP, zahájení pořizování létajícími pořizovateli bez oznámení úřadu, snaha vydávat jakoukoli studii za územní studii, snaha obcí přenést pořízení územní studie na žadatele, oznámení záměru pořídit územní studii až ve chvíli kdy je hotová, nutnost změn kvůli přílišné podrobnosti územních plánů, chybějící koncepce krajiny v ÚP, obtížné projednávání nových územních plánů v obcích, kde jsou vymezeny velké nevyužité zastavitelné plochy v územních plánech stávajících.</t>
  </si>
  <si>
    <t>nám. Jana Žižky z Trocnova</t>
  </si>
  <si>
    <t>1/1</t>
  </si>
  <si>
    <t>ffnbe7e</t>
  </si>
  <si>
    <t>podatelna@meucaslav.cz</t>
  </si>
  <si>
    <t>Odbor výstavby a regionálního rozvoje</t>
  </si>
  <si>
    <t>Ladislava</t>
  </si>
  <si>
    <t>Obořilová</t>
  </si>
  <si>
    <t>oborilova@meucaslav.cz</t>
  </si>
  <si>
    <t>Martina</t>
  </si>
  <si>
    <t>Plechatová</t>
  </si>
  <si>
    <t>plechatova@meucaslav.cz</t>
  </si>
  <si>
    <t>Riegrova</t>
  </si>
  <si>
    <t>u46bwy4</t>
  </si>
  <si>
    <t>podatelna@mestocernosice.cz</t>
  </si>
  <si>
    <t>Odbor územního plánování</t>
  </si>
  <si>
    <t>Helena</t>
  </si>
  <si>
    <t>Ušiaková</t>
  </si>
  <si>
    <t>helena.usiakova@mestocernosice.cz</t>
  </si>
  <si>
    <t>účast na zasedání zastupitelstva, ÚAP, pořizování ÚPD</t>
  </si>
  <si>
    <t>18, 22, 23, 43, 67-70, 93</t>
  </si>
  <si>
    <t>nedodržování požadavků stavebního zákona a jeho prováděcích předpisů projektanty</t>
  </si>
  <si>
    <t>náměstí Husovo</t>
  </si>
  <si>
    <t>jgqbsve</t>
  </si>
  <si>
    <t>cesbrod@cesbrod.cz</t>
  </si>
  <si>
    <t>Odbor stavební a územního plánování</t>
  </si>
  <si>
    <t>Radana</t>
  </si>
  <si>
    <t>Marešová</t>
  </si>
  <si>
    <t>maresova@cesbrod.cz</t>
  </si>
  <si>
    <t>setkání starostů</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</si>
  <si>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</si>
  <si>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</si>
  <si>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</si>
  <si>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</si>
  <si>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</si>
  <si>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</si>
  <si>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</si>
  <si>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</si>
  <si>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</si>
  <si>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</si>
  <si>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</si>
  <si>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 novinky v územním plánování</t>
  </si>
  <si>
    <t>71, 80</t>
  </si>
  <si>
    <t>Spolupráce s obcemi (některými, občas)</t>
  </si>
  <si>
    <t>Palackého náměstí</t>
  </si>
  <si>
    <t>yjmbxfn</t>
  </si>
  <si>
    <t>e-podatelna@mesto-horovice.cz</t>
  </si>
  <si>
    <t>Odbor výstavby a životního prostředí</t>
  </si>
  <si>
    <t>Jan</t>
  </si>
  <si>
    <t>Blecha</t>
  </si>
  <si>
    <t>blecha@mesto-horovice.cz</t>
  </si>
  <si>
    <t>Valečková</t>
  </si>
  <si>
    <t>stavba2@mesto-horovice.cz</t>
  </si>
  <si>
    <t>3, 68, 70, 71, 73, 111, 115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</si>
  <si>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</si>
  <si>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nám. Starosty Pavla</t>
  </si>
  <si>
    <t>dyubpcm</t>
  </si>
  <si>
    <t>posta@mestokladno.cz</t>
  </si>
  <si>
    <t>Tajemník Magistrátu města Kladna / Úřad architektury a územního plánování</t>
  </si>
  <si>
    <t>František</t>
  </si>
  <si>
    <t>Müller</t>
  </si>
  <si>
    <t>frantisek.muller@mestokladno.cz</t>
  </si>
  <si>
    <t>62, 66</t>
  </si>
  <si>
    <t>rozpory mezi požadavky vlastníků pozemků a dotčenými orgány</t>
  </si>
  <si>
    <t>Karlovo náměstí</t>
  </si>
  <si>
    <t>9kkbs46</t>
  </si>
  <si>
    <t>podatelna@mukolin.cz</t>
  </si>
  <si>
    <t>Odbor regionálního rozvoje a územního plánování / oddělení investic, rozvoje a územního plánování</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</si>
  <si>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</si>
  <si>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</si>
  <si>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</si>
  <si>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</si>
  <si>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</si>
  <si>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</si>
  <si>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</si>
  <si>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</si>
  <si>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Palackého nám.</t>
  </si>
  <si>
    <t>8zzbfvq</t>
  </si>
  <si>
    <t>mestokralupy@mestokralupy.cz</t>
  </si>
  <si>
    <t>Jiří</t>
  </si>
  <si>
    <t>Polák</t>
  </si>
  <si>
    <t>jiri.polak@mestokralupy.cz</t>
  </si>
  <si>
    <t>Milena</t>
  </si>
  <si>
    <t>Jakeschová</t>
  </si>
  <si>
    <t>milena.jakeschova@mestokralupy.cz</t>
  </si>
  <si>
    <t>kompletní problematika územního plánování a stavebního řádu</t>
  </si>
  <si>
    <t>regulativ výstavby</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</si>
  <si>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</si>
  <si>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</si>
  <si>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</si>
  <si>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</si>
  <si>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</si>
  <si>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</si>
  <si>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</si>
  <si>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</si>
  <si>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</si>
  <si>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</si>
  <si>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</si>
  <si>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projednání ÚAP s obcemi v ORP, koordinace zájmů v územním plánování , možnosti meziobecní spolupráce, spolupráce s MAS</t>
  </si>
  <si>
    <t>koordinace střetů zájmů investorů s udržitelným rozvojem obcí</t>
  </si>
  <si>
    <t>Husovo náměstí</t>
  </si>
  <si>
    <t>23/1</t>
  </si>
  <si>
    <t>5adasau</t>
  </si>
  <si>
    <t>info@mestolysa.cz</t>
  </si>
  <si>
    <t>Stavební úřad</t>
  </si>
  <si>
    <t>Jiřina</t>
  </si>
  <si>
    <t>Čížková</t>
  </si>
  <si>
    <t>cizkova@mestolysa.cz</t>
  </si>
  <si>
    <t>Zora</t>
  </si>
  <si>
    <t>Štěpánková</t>
  </si>
  <si>
    <t>stepankova@mestolysa.cz</t>
  </si>
  <si>
    <t>Mikroregion Polabí</t>
  </si>
  <si>
    <t>námitky a připomínky občanů a obč.sdružení, stanoviska DO</t>
  </si>
  <si>
    <t>náměstí Míru</t>
  </si>
  <si>
    <t>hqjb2kg</t>
  </si>
  <si>
    <t>mu@melnik.cz</t>
  </si>
  <si>
    <t>Odbor výstavby a rozvoje</t>
  </si>
  <si>
    <t>Pavel</t>
  </si>
  <si>
    <t>Průcha</t>
  </si>
  <si>
    <t>p.prucha@melnik.cz</t>
  </si>
  <si>
    <t>Slavomír</t>
  </si>
  <si>
    <t>Vecko</t>
  </si>
  <si>
    <t>s.vecko@melnik.cz</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</si>
  <si>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</si>
  <si>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</si>
  <si>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</si>
  <si>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</si>
  <si>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</si>
  <si>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</si>
  <si>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</si>
  <si>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</si>
  <si>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</si>
  <si>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</si>
  <si>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</si>
  <si>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infrastruktura ve vlastnictví obcí</t>
  </si>
  <si>
    <t>požadavky na vymezování nových rozvojových ploch při nevyužívání ploch již vymezených při neochotě nebo nemožnosti již zastavitelné plochy vypustit nebo redukovat, chybějící metodika k náhradám za změnu v území, nevyhovující obsahovavé náležitosti a řešení v dokumentacích předávaných projektanty ÚP, nízká úroveň odůvodňování přijatých řešení projektanty ÚP</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</si>
  <si>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</si>
  <si>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</si>
  <si>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</si>
  <si>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</si>
  <si>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</si>
  <si>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</si>
  <si>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</si>
  <si>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</si>
  <si>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</si>
  <si>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</si>
  <si>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Kojetická</t>
  </si>
  <si>
    <t>45qb68g</t>
  </si>
  <si>
    <t>podatelna@neratovice.cz</t>
  </si>
  <si>
    <t>Stavební odbor</t>
  </si>
  <si>
    <t>Dušková</t>
  </si>
  <si>
    <t>vera.duskova@neratovice.cz</t>
  </si>
  <si>
    <t>projednávání ÚAP s obcemi</t>
  </si>
  <si>
    <t>13, 14, 15, 19, 38, 48, 64, 66, 69, 80, 85, 93, 97, 106, 110, 113</t>
  </si>
  <si>
    <t>stanoviska DO, vyhodnocení účelního vymezení zast. území</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</si>
  <si>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</si>
  <si>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</si>
  <si>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</si>
  <si>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</si>
  <si>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</si>
  <si>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</si>
  <si>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</si>
  <si>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</si>
  <si>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námitky vlastníků k zastavitelným plochám - požadují vymezit větší a většinou v záplavových oblastech</t>
  </si>
  <si>
    <t>Jiřího náměstí</t>
  </si>
  <si>
    <t>20/1</t>
  </si>
  <si>
    <t>3qrbxg3</t>
  </si>
  <si>
    <t>podatelna@mesto-podebrady.cz</t>
  </si>
  <si>
    <t>Jana</t>
  </si>
  <si>
    <t>Netíková</t>
  </si>
  <si>
    <t>vystavba@mesto-podebrady.cz</t>
  </si>
  <si>
    <t>44, 47, 48, 49</t>
  </si>
  <si>
    <t>dohodovací řízení s dotčenými orgány, jednání nad žádostmi občanů na vymezení zastavitelné plochy</t>
  </si>
  <si>
    <t>Tyršova</t>
  </si>
  <si>
    <t>2ebbrqu</t>
  </si>
  <si>
    <t>e-podatelna@pribram.eu</t>
  </si>
  <si>
    <t>Odbor koncepce a rozvoje města</t>
  </si>
  <si>
    <t>Vladislav</t>
  </si>
  <si>
    <t>Rozmajzl</t>
  </si>
  <si>
    <t>vladislav.rozmajzl@pribram-city.cz</t>
  </si>
  <si>
    <t>70, 68, 93, 97, 114</t>
  </si>
  <si>
    <t>qb9bqrd</t>
  </si>
  <si>
    <t>posta@murako.cz</t>
  </si>
  <si>
    <t>Odbor výstavby a investic/oddělení / úřad územního plánování a regionálního rozvoje</t>
  </si>
  <si>
    <t>Soňa</t>
  </si>
  <si>
    <t>Blovská</t>
  </si>
  <si>
    <t>sblovská@murako.cz</t>
  </si>
  <si>
    <t>Marvan</t>
  </si>
  <si>
    <t>fmarvan@murako.cz</t>
  </si>
  <si>
    <t>Nástrahy a problémy při pořizování ÚPD</t>
  </si>
  <si>
    <t>neadekvátní požadavky dotčeného orgánu, nedostačující počet úředníků</t>
  </si>
  <si>
    <t>53/40</t>
  </si>
  <si>
    <t>skjbfwd</t>
  </si>
  <si>
    <t>podatelna@ricany.cz</t>
  </si>
  <si>
    <t>Čestmíra</t>
  </si>
  <si>
    <t>Šťastná</t>
  </si>
  <si>
    <t>cestmira.stastna@ricany.cz</t>
  </si>
  <si>
    <t>Daniel</t>
  </si>
  <si>
    <t>Pešta</t>
  </si>
  <si>
    <t>daniel.pesta@ricany.cz</t>
  </si>
  <si>
    <t>50A 15/2014-50</t>
  </si>
  <si>
    <t>požadavek na vymezování nových zastavitelných ploch v území, dokumentace není ze strany architektů zpracována v souladu se stavebním zákonem</t>
  </si>
  <si>
    <t>náměstí T. G. Masaryka</t>
  </si>
  <si>
    <t>frsbn7e</t>
  </si>
  <si>
    <t>mu@mesto-sedlcany.cz</t>
  </si>
  <si>
    <t>Vašáková</t>
  </si>
  <si>
    <t>vasakova@mesto-sedlcany.cz</t>
  </si>
  <si>
    <t>Střety s ÚSES,množství zastavitelných ploch v ÚP obcí</t>
  </si>
  <si>
    <t>Velvarská</t>
  </si>
  <si>
    <t>h3jb7t5</t>
  </si>
  <si>
    <t>podatelna@meuslany.cz</t>
  </si>
  <si>
    <t>Drvota</t>
  </si>
  <si>
    <t>drvota@meuslany.cz</t>
  </si>
  <si>
    <t>Jaromir</t>
  </si>
  <si>
    <t>jednání se zastupiteli obce o nereálnosti některých jejich požadavků</t>
  </si>
  <si>
    <t>navrhovatelé nechápou nereálnost svých požadavků a stále jecsnaha zastupitelstev vyhovět všem požadavkům</t>
  </si>
  <si>
    <t>Jana Masaryka</t>
  </si>
  <si>
    <t>zbjbfmb</t>
  </si>
  <si>
    <t>e-podatelna@mesto-vlasim.cz</t>
  </si>
  <si>
    <t>Zdeněk</t>
  </si>
  <si>
    <t>Pýcha</t>
  </si>
  <si>
    <t>zdenek.pycha@mesto-vlasim.cz</t>
  </si>
  <si>
    <t>Matějka</t>
  </si>
  <si>
    <t>Rada obcí</t>
  </si>
  <si>
    <t>9gbbwng</t>
  </si>
  <si>
    <t>podatelna@votice.cz</t>
  </si>
  <si>
    <t>Miroslav</t>
  </si>
  <si>
    <t>Novák</t>
  </si>
  <si>
    <t>miroslav.novak@votice.cz</t>
  </si>
  <si>
    <t>Společné jednání, veřejné projednání ÚP, besedy s občany k ÚP</t>
  </si>
  <si>
    <t>Spolupráce s dotčenými orgány</t>
  </si>
  <si>
    <t>tř. T. G. Masaryka</t>
  </si>
  <si>
    <t>ih3bzwr</t>
  </si>
  <si>
    <t>epodatelna@mesto-blatna.cz</t>
  </si>
  <si>
    <t>Václav</t>
  </si>
  <si>
    <t>Koubek</t>
  </si>
  <si>
    <t>koubek@mesto-blatna.cz</t>
  </si>
  <si>
    <t>Peterka</t>
  </si>
  <si>
    <t>peterka@mesto-blatna.cz</t>
  </si>
  <si>
    <t>Vysvětlení procesu tvorby územního plánu, projednání územně analytických podkladů</t>
  </si>
  <si>
    <t>A044, A067, A068, A069, A070</t>
  </si>
  <si>
    <t>problémová spolupráce s některými zpracovateli územních plánů, práce s ÚPO a ÚPnSÚ v podmínkách novelizovaného stavebního zákona je velice problematická, nedostatek metodik - různé výklady stavebního zákona na jednotlivých řádovostních úrovních, problémy s výkonem tzv. létajících pořizovatelů - vůbec neinformují úřad územního plánování, nespolupracují, absolutně rozdílně vyhodnocují potřebu změn v obcích ORP</t>
  </si>
  <si>
    <t>nám. Přemysla Otakara II.</t>
  </si>
  <si>
    <t>1/1, 2/2</t>
  </si>
  <si>
    <t>kjgb4yx</t>
  </si>
  <si>
    <t>posta@c-budejovice.cz</t>
  </si>
  <si>
    <t>Luboš</t>
  </si>
  <si>
    <t>Lacina</t>
  </si>
  <si>
    <t>lacinal@c-budejovice.cz</t>
  </si>
  <si>
    <t>Navrátilová</t>
  </si>
  <si>
    <t>navratilm@c-budejovice.cz</t>
  </si>
  <si>
    <t>Projednávání a prezetace UAP, projednávání záměrů</t>
  </si>
  <si>
    <t>Kaplická</t>
  </si>
  <si>
    <t>64pbvxc</t>
  </si>
  <si>
    <t>posta@mu.ckrumlov.cz</t>
  </si>
  <si>
    <t>Odbor územního plánování a památkové péče</t>
  </si>
  <si>
    <t>Hermanová</t>
  </si>
  <si>
    <t>jana.hermanova@mu.ckrumlov.cz</t>
  </si>
  <si>
    <t>sněm starostů obcí v ORP</t>
  </si>
  <si>
    <t>požadavky na vymezování dalších zastavitelných ploch</t>
  </si>
  <si>
    <t>Krajířova</t>
  </si>
  <si>
    <t>27/I.</t>
  </si>
  <si>
    <t>s5ebypd</t>
  </si>
  <si>
    <t>podatelna@dacice.cz</t>
  </si>
  <si>
    <t>Odbor stavební úřad</t>
  </si>
  <si>
    <t>Baštář</t>
  </si>
  <si>
    <t>stavebni@dacice.cz</t>
  </si>
  <si>
    <t>Lojka</t>
  </si>
  <si>
    <t>uzem.plan@dacice.cz</t>
  </si>
  <si>
    <t>zasedání RM a ZM, jednání a akce města, setkání starostů (mikroregion)</t>
  </si>
  <si>
    <t>54, 67-71, 81, 93, 110, 112</t>
  </si>
  <si>
    <t>Projektanti často nezpracovávají ÚPD na žádoucí úrovni a podle platných předpisů a požadavků, pořizovatel pak musí věnovat mnoho času na opravy návrhů. Neúměrné požadavky obcí na zastavitelné plochy. Neexistence jednotné metodiky.</t>
  </si>
  <si>
    <t>Klášterská</t>
  </si>
  <si>
    <t>135/II</t>
  </si>
  <si>
    <t>dc7b3kp</t>
  </si>
  <si>
    <t>podatelna@jh.cz</t>
  </si>
  <si>
    <t>Krejčí</t>
  </si>
  <si>
    <t>krejci@jh.cz</t>
  </si>
  <si>
    <t>Petra</t>
  </si>
  <si>
    <t>Vozábalová</t>
  </si>
  <si>
    <t>vozabalova@jh.cz</t>
  </si>
  <si>
    <t>69, 70, 81, 82, 93,</t>
  </si>
  <si>
    <t>úřad ÚP nedostává informace o nových ÚP či změnách, které si obce pořizují sami nebo prostřednictvím tzv. létajícího pořizovatele</t>
  </si>
  <si>
    <t>Náměstí</t>
  </si>
  <si>
    <t>b3ib5e9</t>
  </si>
  <si>
    <t>podatelna@mestokaplice.cz</t>
  </si>
  <si>
    <t>Odbor životního prostředí a úřad územního plánování</t>
  </si>
  <si>
    <t>Roman</t>
  </si>
  <si>
    <t>Okrouhlý</t>
  </si>
  <si>
    <t>okrouhly@mestokaplice.cz</t>
  </si>
  <si>
    <t>Tomášek</t>
  </si>
  <si>
    <t>tomasek@mestokaplice.cz</t>
  </si>
  <si>
    <t>problematika pořizování ÚPD a ÚAP na sněmech starostů</t>
  </si>
  <si>
    <t>Některé dotčené orgány dávají svá stanoviska na poslední chvíli.</t>
  </si>
  <si>
    <t>Sažinova</t>
  </si>
  <si>
    <t>8kabvcx</t>
  </si>
  <si>
    <t>epodatelna@milevsko-mesto.cz</t>
  </si>
  <si>
    <t>Odbor regionálního rozvoje - část úřad územního plánování</t>
  </si>
  <si>
    <t>Švára</t>
  </si>
  <si>
    <t>petr.svara@milevsko-mesto.cz</t>
  </si>
  <si>
    <t>Nečasová</t>
  </si>
  <si>
    <t>DiS.</t>
  </si>
  <si>
    <t>jana.necasova@milevsko-mesto.cz</t>
  </si>
  <si>
    <t>Poradenská činnost pro pořizování a užívání ÚPD, seznamování s ÚAP,</t>
  </si>
  <si>
    <t>A008, A040, A093</t>
  </si>
  <si>
    <t>posuzování souladu s ÚPD u starých ÚPD</t>
  </si>
  <si>
    <t>Velké náměstí</t>
  </si>
  <si>
    <t>114/3</t>
  </si>
  <si>
    <t>p5ibfya</t>
  </si>
  <si>
    <t>e-podatelna@mupisek.cz</t>
  </si>
  <si>
    <t>Odbor výstavby a územního plánování / oddělení územního plánování a památkové péče</t>
  </si>
  <si>
    <t>Hana</t>
  </si>
  <si>
    <t>Dědečková</t>
  </si>
  <si>
    <t>hana.dedeckova@mupisek.cz</t>
  </si>
  <si>
    <t>A037-A039, A068, A070, A081, A112</t>
  </si>
  <si>
    <t>Neustálé změny legislativy s dopadem na obsahové i procesní záležitosti územně plánovací činnosti, nekvalitní práce některých projektantů ÚPD</t>
  </si>
  <si>
    <t>j5xbvr2</t>
  </si>
  <si>
    <t>podatelna@mupt.cz</t>
  </si>
  <si>
    <t>Odbor stavebně správní a regionálního rozvoje / oddělení regionálního rozvoje a památkové péče</t>
  </si>
  <si>
    <t>Antonín</t>
  </si>
  <si>
    <t>Jurčo</t>
  </si>
  <si>
    <t>ajurco@mupt.cz</t>
  </si>
  <si>
    <t>Lukášek</t>
  </si>
  <si>
    <t>vlukasek@mupt.cz</t>
  </si>
  <si>
    <t>93, 110, 112</t>
  </si>
  <si>
    <t>neprofesionalita samosprávy, neprofesionalita projektantů, nekvalitní legislativa</t>
  </si>
  <si>
    <t>náměstí Republiky</t>
  </si>
  <si>
    <t>59/I</t>
  </si>
  <si>
    <t>gfvbpaq</t>
  </si>
  <si>
    <t>podatelna@musobeslav.cz</t>
  </si>
  <si>
    <t>Odbor výstavby a regionálního rozvoje / oddělení územního plánování a památkové péče</t>
  </si>
  <si>
    <t>Hořická</t>
  </si>
  <si>
    <t>horicka@musobeslav.cz</t>
  </si>
  <si>
    <t>Dagmar</t>
  </si>
  <si>
    <t>Buzu</t>
  </si>
  <si>
    <t>buzu@musobeslav.cz</t>
  </si>
  <si>
    <t>účast na zastupitelstvu a radě města, účast na zastupitelstvu obcí</t>
  </si>
  <si>
    <t>otázka podrobnosti regulatuvů</t>
  </si>
  <si>
    <t>4gpbfnq</t>
  </si>
  <si>
    <t>epodatelna@mu-st.cz</t>
  </si>
  <si>
    <t>Odbor rozvoje / oddělení Úřad územního plánování</t>
  </si>
  <si>
    <t>Marta</t>
  </si>
  <si>
    <t>Slámová</t>
  </si>
  <si>
    <t>marta.slamova@mu-st.cz</t>
  </si>
  <si>
    <t>semináře, porady</t>
  </si>
  <si>
    <t>nejednoznačnost stavebního zákona</t>
  </si>
  <si>
    <t>Žižkovo nám.</t>
  </si>
  <si>
    <t>5zb8iz</t>
  </si>
  <si>
    <t>posta@mutabor.cz</t>
  </si>
  <si>
    <t>Odbor rozvoje / oddělení územního plánování</t>
  </si>
  <si>
    <t>Křemen</t>
  </si>
  <si>
    <t>vlastimil.kremen@mutabor.cz</t>
  </si>
  <si>
    <t>Bohuslava</t>
  </si>
  <si>
    <t>Boháčová</t>
  </si>
  <si>
    <t>bohuslava.bohacova@mutabor.cz</t>
  </si>
  <si>
    <t>účast na zastupitelstvech obcí, konzultace se starosty k ÚAP, projednávání územních studií</t>
  </si>
  <si>
    <t>rozsudek 10A 89/2014-143</t>
  </si>
  <si>
    <t>vypořádání námitek, stanoviska DO (např. Ministerstvo obrany),</t>
  </si>
  <si>
    <t>Žižkovo náměstí</t>
  </si>
  <si>
    <t>q6qbax8</t>
  </si>
  <si>
    <t>posta@tsviny.cz</t>
  </si>
  <si>
    <t>Odbor výstavby, kulturních památek a územního plánování</t>
  </si>
  <si>
    <t>Luděk</t>
  </si>
  <si>
    <t>Klein</t>
  </si>
  <si>
    <t>stavurad@tsviny.cz</t>
  </si>
  <si>
    <t>Vysvětlení ÚAP</t>
  </si>
  <si>
    <t>46/II</t>
  </si>
  <si>
    <t>4cbbvj4</t>
  </si>
  <si>
    <t>podatelna@mesto-trebon.cz</t>
  </si>
  <si>
    <t>Odbor územního plánování a stavebního řádu</t>
  </si>
  <si>
    <t>Roubal</t>
  </si>
  <si>
    <t>miroslav.roubal@mesto-trebon.cz</t>
  </si>
  <si>
    <t>Aleš</t>
  </si>
  <si>
    <t>Valder</t>
  </si>
  <si>
    <t>ales.valder@mesto-trebon.cz</t>
  </si>
  <si>
    <t>odborné semináře na téma uvedení vědecké činnosti do praxe veřejné správy; poradenská činnost</t>
  </si>
  <si>
    <t>ÚP Třeboň</t>
  </si>
  <si>
    <t>A037-039, A047, 48, A067-A071,</t>
  </si>
  <si>
    <t>K čemu jsou takovéto dotazníky? Ke kartogramu v časopisu Urbanismus a územní rozvoj?</t>
  </si>
  <si>
    <t>tn8b4c3</t>
  </si>
  <si>
    <t>posta@tnv.cz</t>
  </si>
  <si>
    <t>Odbor regionálního rozvoje</t>
  </si>
  <si>
    <t>Libor</t>
  </si>
  <si>
    <t>Trča</t>
  </si>
  <si>
    <t>libor.trca@tnv.cz</t>
  </si>
  <si>
    <t>pořizování ÚP + program obnovy venkova</t>
  </si>
  <si>
    <t>nedodržování ÚPD ze strany investorů jednání se samosprávními orgány (starostové a zastupitelé obcí) a sjednotit terminologii limitů využití jednotlivých ploch využití území (jednoznačné definice využití ploch)</t>
  </si>
  <si>
    <t>Steinbrenerova</t>
  </si>
  <si>
    <t>6/2</t>
  </si>
  <si>
    <t>yb743s</t>
  </si>
  <si>
    <t>epodatelna@mesto.vimperk.cz</t>
  </si>
  <si>
    <t>Kokštein</t>
  </si>
  <si>
    <t>vaclav.kokstein@mesto.vimperk.cz</t>
  </si>
  <si>
    <t>osvěta na úseku územního plánování</t>
  </si>
  <si>
    <t>6, 8, 9, 67, 68, 69, 70, 81, 93</t>
  </si>
  <si>
    <t>nám. Svobody</t>
  </si>
  <si>
    <t>fb9bfyg</t>
  </si>
  <si>
    <t>muvod@muvodnany,cz</t>
  </si>
  <si>
    <t>Černá</t>
  </si>
  <si>
    <t>cerna@muvodnany.cz</t>
  </si>
  <si>
    <t>67, 68, 69, 70, 93, 118</t>
  </si>
  <si>
    <t>dv8bxph</t>
  </si>
  <si>
    <t>podatelna@mublovice.cz</t>
  </si>
  <si>
    <t>Odbor stavební a dopravní / oddělení stavební</t>
  </si>
  <si>
    <t>Anna</t>
  </si>
  <si>
    <t>Mašková</t>
  </si>
  <si>
    <t>anna.maskova@mublovice.cz</t>
  </si>
  <si>
    <t>porada se starosty, metodická setkání se starosty</t>
  </si>
  <si>
    <t>q25byeg</t>
  </si>
  <si>
    <t>podatelna@mesto-domazlice.cz</t>
  </si>
  <si>
    <t>Ivana</t>
  </si>
  <si>
    <t>Sladká</t>
  </si>
  <si>
    <t>ivana.sladka@mesto-domazlice.cz</t>
  </si>
  <si>
    <t>ÚAP, územní plán</t>
  </si>
  <si>
    <t>44, 67, 73, 81, 82, 93, 106, 118</t>
  </si>
  <si>
    <t>stanoviska některých DO, neodbornost některých autor. architektů, obsah textových- výrokových částí ÚP, zejména využití funkčních ploch +stanovení podmínek. Vyhodnocování námitek a připomínek námitek. Předání ÚP v digitální podobě (.SHP).</t>
  </si>
  <si>
    <t>ubnbxnt</t>
  </si>
  <si>
    <t>urad@muhorazdovice.cz</t>
  </si>
  <si>
    <t>Josef</t>
  </si>
  <si>
    <t>Kotlaba</t>
  </si>
  <si>
    <t>kotlaba@muhorazdovice.cz</t>
  </si>
  <si>
    <t>Daňková</t>
  </si>
  <si>
    <t>dankova@muhorazdovice.cz</t>
  </si>
  <si>
    <t>jednání se zastupiteli obcí, účast na zastupitelstvu obce při rozhodování, metodická pomoc</t>
  </si>
  <si>
    <t>68 vodovod, 70 kanalizace, 75 plynovod - v majetku obcí</t>
  </si>
  <si>
    <t>ÚSES, ochrana přírody, velké zábory ZPF, etapizace, dohoda o parcelaci u nových ploch</t>
  </si>
  <si>
    <t>zgibvyv</t>
  </si>
  <si>
    <t>epodatelna@muht.cz, posta@muht.cz</t>
  </si>
  <si>
    <t>Lengál</t>
  </si>
  <si>
    <t>j.lengal@muht.cz</t>
  </si>
  <si>
    <t>aktualizace ÚAP</t>
  </si>
  <si>
    <t>62/I</t>
  </si>
  <si>
    <t>24ebrt5</t>
  </si>
  <si>
    <t>posta@mukt.cz</t>
  </si>
  <si>
    <t>Boublík</t>
  </si>
  <si>
    <t>pboublik@mukt.cz</t>
  </si>
  <si>
    <t>Eva</t>
  </si>
  <si>
    <t>Krčmářová</t>
  </si>
  <si>
    <t>ekrcmarova@mukt.cz</t>
  </si>
  <si>
    <t>Markova</t>
  </si>
  <si>
    <t>jidbxnx</t>
  </si>
  <si>
    <t>podatelna@kralovice.cz</t>
  </si>
  <si>
    <t>Odbor regionálního rozvoje a územního plánu</t>
  </si>
  <si>
    <t>Lenka</t>
  </si>
  <si>
    <t>Šapovalová</t>
  </si>
  <si>
    <t>sapovalova.lenka@kralovice.cz</t>
  </si>
  <si>
    <t>náměstí Augustina Němejce</t>
  </si>
  <si>
    <t>f6mbchf</t>
  </si>
  <si>
    <t>posta@urad-nepomuk.cz</t>
  </si>
  <si>
    <t>Levý</t>
  </si>
  <si>
    <t>jiri.levy@urad-nepomuk.cz</t>
  </si>
  <si>
    <t>setkání se starosty,spolupráce s obcemi při pořizování UAP</t>
  </si>
  <si>
    <t>Americká</t>
  </si>
  <si>
    <t>8/39</t>
  </si>
  <si>
    <t>8hrbtcq</t>
  </si>
  <si>
    <t>podatelna@nyrany.cz</t>
  </si>
  <si>
    <t>Stanislav</t>
  </si>
  <si>
    <t>Plešmíd</t>
  </si>
  <si>
    <t>stanislav.plesmid@nyrany.cz</t>
  </si>
  <si>
    <t>porada se starosty, pořizování ÚPD a ÚAP</t>
  </si>
  <si>
    <t>17, 18, 21, 22, 28, 32</t>
  </si>
  <si>
    <t>neúměrné požadavkly na vymezení zastavitelných ploch</t>
  </si>
  <si>
    <t>6iybfxn</t>
  </si>
  <si>
    <t>info@plzen.eu</t>
  </si>
  <si>
    <t>Odbor stavebně správní / oddělení územního plánu</t>
  </si>
  <si>
    <t>Kaisler</t>
  </si>
  <si>
    <t>kaisler@plzen.eu</t>
  </si>
  <si>
    <t>slamovah@plzen.eu</t>
  </si>
  <si>
    <t>informace o pořizování ÚPD a ÚPP, ÚAP, projednávání ÚPP</t>
  </si>
  <si>
    <t>problémy v součinnosti s projektantem</t>
  </si>
  <si>
    <t>hcpbx62</t>
  </si>
  <si>
    <t>podatelna@prestice.mesto.cz</t>
  </si>
  <si>
    <t>Kocúrová</t>
  </si>
  <si>
    <t>kocurova@prestice-mesto.cz</t>
  </si>
  <si>
    <t>Denisa</t>
  </si>
  <si>
    <t>Hocmannová</t>
  </si>
  <si>
    <t>hocmannova@prestice-mesto.cz</t>
  </si>
  <si>
    <t>Zpracovatelé ÚPD nejsou dostatečně proškoleni v právních předpisech týkajících se územního plánování nekvalitní zpracování ÚPD</t>
  </si>
  <si>
    <t>mmfb7hp</t>
  </si>
  <si>
    <t>epodatelna@rokycany.cz</t>
  </si>
  <si>
    <t>Odbor stavební</t>
  </si>
  <si>
    <t>Oldřich</t>
  </si>
  <si>
    <t>Dienstbier</t>
  </si>
  <si>
    <t>oldrich.dienstbier@rokycany.cz</t>
  </si>
  <si>
    <t>Hájek</t>
  </si>
  <si>
    <t>jiri.hajek@rokycany.cz</t>
  </si>
  <si>
    <t>projednání ÚAP, UPD, UPP, školení se starosty (UAP, UPD, OST), školení s DO, KUPK, KHS, HZS, MMR, MD...apod.</t>
  </si>
  <si>
    <t>menší obce, správci FVE, bioplyn stanic a podobné především drobné infrastruktury</t>
  </si>
  <si>
    <t>Nejednotnost v chápání platného zákona a provádějících vyhlášek urbanistou a pořizovatelem.</t>
  </si>
  <si>
    <t>nám. ČSA</t>
  </si>
  <si>
    <t>u4abzrc</t>
  </si>
  <si>
    <t>podatelna@mestostod.cz</t>
  </si>
  <si>
    <t>Vorlová</t>
  </si>
  <si>
    <t>vorlova@mestostod.cz</t>
  </si>
  <si>
    <t>Ing. Arch.</t>
  </si>
  <si>
    <t>Růžičková</t>
  </si>
  <si>
    <t>ruzickova@mestostod.cz</t>
  </si>
  <si>
    <t>projednání aktualizace ÚAP</t>
  </si>
  <si>
    <t>68, 70</t>
  </si>
  <si>
    <t>neznalost zástupců obcí (složitý a zdlouhavý proces pořizování)</t>
  </si>
  <si>
    <t>Masarykovo nám.</t>
  </si>
  <si>
    <t>gkub5mb</t>
  </si>
  <si>
    <t>stribro@ipodatelna.cz</t>
  </si>
  <si>
    <t>Hanzlíček</t>
  </si>
  <si>
    <t>hanzlicek@mustribro.cz</t>
  </si>
  <si>
    <t>hanzlicel@mustribro.cz</t>
  </si>
  <si>
    <t>Aktualizace ÚAP, Pořizování ÚPD</t>
  </si>
  <si>
    <t>náměstí Svobody</t>
  </si>
  <si>
    <t>i7ab4sa</t>
  </si>
  <si>
    <t>podatelna@mususice.cz</t>
  </si>
  <si>
    <t>Odbor výstavby a územního plánování / oddělení územního plánování</t>
  </si>
  <si>
    <t>Blažková</t>
  </si>
  <si>
    <t>lblazkova@mususice.cz</t>
  </si>
  <si>
    <t>Matějková</t>
  </si>
  <si>
    <t>dmatejkova@mususice.cz</t>
  </si>
  <si>
    <t>metodika</t>
  </si>
  <si>
    <t>Hornická</t>
  </si>
  <si>
    <t>2tubyxs</t>
  </si>
  <si>
    <t>podatelna@tachov-mesto.cz</t>
  </si>
  <si>
    <t>Odbor výstavby a územního plánování / úsek územního plánování</t>
  </si>
  <si>
    <t>Havel</t>
  </si>
  <si>
    <t>Ludmila</t>
  </si>
  <si>
    <t>Rolkova</t>
  </si>
  <si>
    <t>ludmila.rolkova@tachov-mesto.cz</t>
  </si>
  <si>
    <t>3.úplná aktualizace ÚAP, projednání RURU s obcemi ORP</t>
  </si>
  <si>
    <t>Vymezování LÚSES (generel není aktualizován) a koridory nadregionálního ÚSES (osa), chybějící jednotná metodika ÚSES</t>
  </si>
  <si>
    <t>Kamenná</t>
  </si>
  <si>
    <t>473/52</t>
  </si>
  <si>
    <t>5nubqy8</t>
  </si>
  <si>
    <t>podatelna@muas.cz</t>
  </si>
  <si>
    <t>Stavební úřad a úřad územního plánování</t>
  </si>
  <si>
    <t>Grisník</t>
  </si>
  <si>
    <t>grisnik.pavel@muas.cz</t>
  </si>
  <si>
    <t>David</t>
  </si>
  <si>
    <t>Žibrický</t>
  </si>
  <si>
    <t>zibricky.david@muas.cz</t>
  </si>
  <si>
    <t>Aktualizace ÚAP</t>
  </si>
  <si>
    <t>náměstí Krále Jiřího z Poděbrad</t>
  </si>
  <si>
    <t>1/14</t>
  </si>
  <si>
    <t>a8gbnyc</t>
  </si>
  <si>
    <t>podatelna@cheb.cz</t>
  </si>
  <si>
    <t>Odbor stavební a životního prostředí / oddělení územního plánování a památkové péče</t>
  </si>
  <si>
    <t>Mašek</t>
  </si>
  <si>
    <t>masek@cheb.cz</t>
  </si>
  <si>
    <t>Miroslava</t>
  </si>
  <si>
    <t>Ocásková</t>
  </si>
  <si>
    <t>ocaskova@cheb.cz</t>
  </si>
  <si>
    <t>přetrvávající složité dohadování s orgánem ochrany ZPF, nedodržování termínů některými projektanty ÚPD, špatná nebo žádná odůvodnění požadavků ve stanoviscích některých DO, často žádné stanovisko neposkytnou ani po opakované výzvě, stále nové požadavky obcí v průběhu projednání a z toho vyplývající opakovaná veřejná projednání, občas vázne komunikace jak s obcí tak s projetantem, i při stejné metodice zcela různý přístup zpracovatelů (MINIS), úplná aktualizace ÚAP by postačovala jednou za 4 roky</t>
  </si>
  <si>
    <t>U Spořitelny</t>
  </si>
  <si>
    <t>538/2</t>
  </si>
  <si>
    <t>a89bwi8</t>
  </si>
  <si>
    <t>posta@mmkv.cz</t>
  </si>
  <si>
    <t>Úřad územního plánování a stavební úřad</t>
  </si>
  <si>
    <t>Ladislav</t>
  </si>
  <si>
    <t>Vrbický</t>
  </si>
  <si>
    <t>l.vrbicky @mmkv.cz</t>
  </si>
  <si>
    <t>Václavíčková</t>
  </si>
  <si>
    <t>i.vaclavickova@mmkv.cz</t>
  </si>
  <si>
    <t>metodika a aktualizace ÚAP, pořizování ÚP</t>
  </si>
  <si>
    <t>chybovost projektantů, součinnost s projektanty, požadavky a stanoviska dotčených orgánů - nad rámec podrobnosti územního plánování, nejen v oblasti odnětí ZPF, ale i hlediska ochrany památek</t>
  </si>
  <si>
    <t>nám. 28. října</t>
  </si>
  <si>
    <t>1438/6</t>
  </si>
  <si>
    <t>riebz3t</t>
  </si>
  <si>
    <t>podatelna@meu.kraslice.cz</t>
  </si>
  <si>
    <t>Odbor územního plánování, stavebního úřadu a památkové péče</t>
  </si>
  <si>
    <t>Harapátová</t>
  </si>
  <si>
    <t>harapatova@meu.kraslice.cz</t>
  </si>
  <si>
    <t>Ruská</t>
  </si>
  <si>
    <t>bprbqms</t>
  </si>
  <si>
    <t>epodatelna@marianskelazne.cz</t>
  </si>
  <si>
    <t>Stavební a územně plánovací úřad</t>
  </si>
  <si>
    <t>Huml</t>
  </si>
  <si>
    <t>Černý</t>
  </si>
  <si>
    <t>jan.cerny@marianskelazne.cz</t>
  </si>
  <si>
    <t>70, 69, 68</t>
  </si>
  <si>
    <t>Požadavky dotčených orgánů, požadavky veřejnosti, odstranění chyb v ÚPD.</t>
  </si>
  <si>
    <t>Jáchymovská</t>
  </si>
  <si>
    <t>d5zbgz2</t>
  </si>
  <si>
    <t>podatelna@ostrov.cz</t>
  </si>
  <si>
    <t>Odbor rozvoje a územního plánování</t>
  </si>
  <si>
    <t>Alexandra</t>
  </si>
  <si>
    <t>Fürbachová</t>
  </si>
  <si>
    <t>afurbachova@ostrov.cz</t>
  </si>
  <si>
    <t>Gono</t>
  </si>
  <si>
    <t>pgono@ostrov.cz</t>
  </si>
  <si>
    <t>prezentace ÚAP a setkání se starosty</t>
  </si>
  <si>
    <t>špatně napsaná stanoviska dotčených orgánů, součinnost s dotčenými orgány, neúčast na projednáních</t>
  </si>
  <si>
    <t>Rokycanova</t>
  </si>
  <si>
    <t>6xmbrxu</t>
  </si>
  <si>
    <t>epodatelna@mu-sokolov.cz</t>
  </si>
  <si>
    <t>Šviráková</t>
  </si>
  <si>
    <t>ludmila.svirakova@mu-sokolov.cz</t>
  </si>
  <si>
    <t>Doležalová</t>
  </si>
  <si>
    <t>jana.dolezalova@mu-sokolov.cz</t>
  </si>
  <si>
    <t>Neodbornost a nedostatečná součinnost některých určených členů zastupitelstva. Nedodržování termínů projektantů při zpracování jednotlivých fází ÚPD. Překračování pravomocí dotčených orgánů v jejich stanoviscích k ÚPD. Prosazování záměrů města a obcí v rozporu s ÚPD. Nedořešení rozporu MMR - ÚP Krásno. Stavební úřady na pověřených úřadech v rozporu s vyjádřením úřadu územního plánování povolují záměry v rozporu s ÚPD.</t>
  </si>
  <si>
    <t>Břežánská</t>
  </si>
  <si>
    <t>50/4</t>
  </si>
  <si>
    <t>qdtb7vx</t>
  </si>
  <si>
    <t>ePodatelna@bilina.cz</t>
  </si>
  <si>
    <t>Milan</t>
  </si>
  <si>
    <t>Vondráček</t>
  </si>
  <si>
    <t>vondracek@bilina.cz</t>
  </si>
  <si>
    <t>Alice</t>
  </si>
  <si>
    <t>Pevná</t>
  </si>
  <si>
    <t>pevna@bilina.cz</t>
  </si>
  <si>
    <t>81, 82</t>
  </si>
  <si>
    <t>nesouhlasná stanoviska orgánu ochrany ZPF, nesouhlasná stanoviska AOPK CHKO - zásah do krajinného rázu, nesouhlasná stanoviska OBU - CHLÚ a DP, záměry obce X záměry občanů</t>
  </si>
  <si>
    <t>Mírové nám.</t>
  </si>
  <si>
    <t>1175/5</t>
  </si>
  <si>
    <t>x9hbpfn</t>
  </si>
  <si>
    <t>urad@mmdecin.cz,mesto@mmdecin.cz</t>
  </si>
  <si>
    <t>Alena</t>
  </si>
  <si>
    <t>Singolová</t>
  </si>
  <si>
    <t>412591333, 604210282</t>
  </si>
  <si>
    <t>alena.singolova@mmdecin.cz</t>
  </si>
  <si>
    <t>příspěvky na poradách se starosty obcí, prezentace k ÚAP</t>
  </si>
  <si>
    <t>nízká úroveň zpracovatelů, vybraných obcí vzhledem k nízké ceně, dokumentaci je nutno mnohokrát upravovat</t>
  </si>
  <si>
    <t>Zborovská</t>
  </si>
  <si>
    <t>497beyz</t>
  </si>
  <si>
    <t>podatelna@chomutov-mesto.cz</t>
  </si>
  <si>
    <t>Odbor rozvoje, investic a majetku města / oddělení rozvoje města</t>
  </si>
  <si>
    <t>Chytra</t>
  </si>
  <si>
    <t>p.chytra@chomutov-mesto.cz</t>
  </si>
  <si>
    <t>Petříková</t>
  </si>
  <si>
    <t>l.petrikova@chomutov-mesto.cz</t>
  </si>
  <si>
    <t>Setkání se starosty obcí v ORP Chomutov</t>
  </si>
  <si>
    <t>80, 81, 82, 106, 115</t>
  </si>
  <si>
    <t>Nedodržování termínů zpracovateli ÚPD. nedodržování termínů s poskytováním údajů a požadavků od obcí. Nátlak od investorů. Doložení souladu se ZÚR - přidávají se požadavky na doplnění návrhu, které původně nebyly, chybí lhůta pro opakované vyjádření kraje z hlediska širších vztahů</t>
  </si>
  <si>
    <t>uaybdrx</t>
  </si>
  <si>
    <t>e-podatelna@mesto-kadan.cz</t>
  </si>
  <si>
    <t>Regionálního rozvoje, územního plánování a památkové péče</t>
  </si>
  <si>
    <t>Purnochová</t>
  </si>
  <si>
    <t>jana.purnochova@mesto-kadan.cz</t>
  </si>
  <si>
    <t>ÚAP</t>
  </si>
  <si>
    <t>rozsáhlá omezení vyplývající z dobývacích prostorů a CHLÚ</t>
  </si>
  <si>
    <t>15/7</t>
  </si>
  <si>
    <t>tpebfnu</t>
  </si>
  <si>
    <t>epodatelna@litomerice.cz</t>
  </si>
  <si>
    <t>Odbor územního rozvoje</t>
  </si>
  <si>
    <t>Venuše</t>
  </si>
  <si>
    <t>Brunclíková</t>
  </si>
  <si>
    <t>MBA</t>
  </si>
  <si>
    <t>venuse.brunclikova@litomerice.cz</t>
  </si>
  <si>
    <t>Kříž</t>
  </si>
  <si>
    <t>michal.kriz@litomerice.cz</t>
  </si>
  <si>
    <t>aktualizace ÚAP, informace z KÚ o vztahu ÚP k ZÚR, novely SZ</t>
  </si>
  <si>
    <t>vztah mezi změnou ÚP a narušení kocepce platného ÚP touto změnou. Odůvodnění nových zast.ploch.</t>
  </si>
  <si>
    <t>8tybqzk</t>
  </si>
  <si>
    <t>info@mulitvinov.cz</t>
  </si>
  <si>
    <t>Odbor investic a regionálního rozvoje</t>
  </si>
  <si>
    <t>Nováková</t>
  </si>
  <si>
    <t>hana.novakova@mulitvinov.cz</t>
  </si>
  <si>
    <t>Babeta</t>
  </si>
  <si>
    <t>Otcovská</t>
  </si>
  <si>
    <t>babeta.otcovska@mulitvinov</t>
  </si>
  <si>
    <t>omezování rozvoje na území CHLÚ a DP</t>
  </si>
  <si>
    <t>gc9bxmk</t>
  </si>
  <si>
    <t>podatelna@mulouny.cz</t>
  </si>
  <si>
    <t>Odbor stavebního úřadu a životního prostředí / oddělení územního plánování a památkové péče</t>
  </si>
  <si>
    <t>Miloslava</t>
  </si>
  <si>
    <t>Kalivodová</t>
  </si>
  <si>
    <t>m.kalivodova@mulouny.cz</t>
  </si>
  <si>
    <t>Zbyněk</t>
  </si>
  <si>
    <t>Zeibich</t>
  </si>
  <si>
    <t>z.zeibich@mulouny.cz</t>
  </si>
  <si>
    <t>omezující požadavky Správy CHKO ČS; kvalita práce projektantů</t>
  </si>
  <si>
    <t>Školní</t>
  </si>
  <si>
    <t>407/2</t>
  </si>
  <si>
    <t>ytbbs49</t>
  </si>
  <si>
    <t>podatelna@meulovo.cz</t>
  </si>
  <si>
    <t>Odbor stavebního úřadu a územního plánování</t>
  </si>
  <si>
    <t>Soldon</t>
  </si>
  <si>
    <t>petr.soldon@meulovo.cz</t>
  </si>
  <si>
    <t>Jaroš</t>
  </si>
  <si>
    <t>martin.jaros@meulovo.cz</t>
  </si>
  <si>
    <t>Dotace na ÚPD</t>
  </si>
  <si>
    <t>Napadený ÚP Lovosice</t>
  </si>
  <si>
    <t>Rozpory s AOP ČR, Správa CHKO ČS Litoměřice</t>
  </si>
  <si>
    <t>Radniční</t>
  </si>
  <si>
    <t>1/2</t>
  </si>
  <si>
    <t>pffbfvy</t>
  </si>
  <si>
    <t>podatelna@mesto-most.cz</t>
  </si>
  <si>
    <t>Odbor rozvoje a dotací / oddělení rozvoje a územního plánu</t>
  </si>
  <si>
    <t>Mazurová</t>
  </si>
  <si>
    <t>Iva.Mazurova@mesto-most.cz</t>
  </si>
  <si>
    <t>vliv DP, CHLÚ či jiných chráněných území na rozvoj obcí</t>
  </si>
  <si>
    <t>Mírová</t>
  </si>
  <si>
    <t>fh4btis</t>
  </si>
  <si>
    <t>podatelna@podborany.net</t>
  </si>
  <si>
    <t>Stavební a vyvlastňovací úřad</t>
  </si>
  <si>
    <t>Cimr</t>
  </si>
  <si>
    <t>cimr@podborany.net</t>
  </si>
  <si>
    <t>Herejková</t>
  </si>
  <si>
    <t>herejkova@podborany.net</t>
  </si>
  <si>
    <t>vlastníci pozemků uvádějí nedotknutelnost soukromého vlasdtnictví a zasahují do pravomoci pořizovatele a projektanta</t>
  </si>
  <si>
    <t>qdwbviv</t>
  </si>
  <si>
    <t>mesto@roudnicenl.cz</t>
  </si>
  <si>
    <t>Odbor majetku a rozvoje města / oddělení úřad územního plánování</t>
  </si>
  <si>
    <t>Kamila</t>
  </si>
  <si>
    <t>Kloubská</t>
  </si>
  <si>
    <t>kkloubska@roudnicenl.cz</t>
  </si>
  <si>
    <t>Kubrichtová</t>
  </si>
  <si>
    <t>jkubrichtova@roudnicenl.cz</t>
  </si>
  <si>
    <t>pořizování ÚPD a ÚPP a ÚAP</t>
  </si>
  <si>
    <t>lokální vlastníci TI</t>
  </si>
  <si>
    <t>rozhodnutí ZO o změně ÚP v rozporu se stanoviskem pořizovatele</t>
  </si>
  <si>
    <t>Třída 9. května</t>
  </si>
  <si>
    <t>1366/48</t>
  </si>
  <si>
    <t>sdrbhgg</t>
  </si>
  <si>
    <t>epodatelna@rumburk.cz</t>
  </si>
  <si>
    <t>Odbor regionálního rozvoje a investic / úsek úřad územního plánování</t>
  </si>
  <si>
    <t>Marcela</t>
  </si>
  <si>
    <t>marcela.dolezalova@rumburk.cz</t>
  </si>
  <si>
    <t>Kohoutková</t>
  </si>
  <si>
    <t>petra.kohoutkova@rumburk.cz</t>
  </si>
  <si>
    <t>porada starostů obcí ve svém správním obvodu,konzultační činnost před záměrem zpracování ÚPD,</t>
  </si>
  <si>
    <t>Nedostatečná koordinovanost a informovanost při pořizování ÚP obcemi - létající pořizovatelé</t>
  </si>
  <si>
    <t>nmrb49w</t>
  </si>
  <si>
    <t>posta@teplice.cz</t>
  </si>
  <si>
    <t>Mažáriová</t>
  </si>
  <si>
    <t>mazariova@teplice.cz</t>
  </si>
  <si>
    <t>Výměna zkušeností</t>
  </si>
  <si>
    <t>Velká Hradební</t>
  </si>
  <si>
    <t>2336/8</t>
  </si>
  <si>
    <t>vt8bhx2</t>
  </si>
  <si>
    <t>podatelna.magistrat@mag-ul.cz</t>
  </si>
  <si>
    <t>Odbor rozvoje města / oddělení územního plánování s úsekem GIS</t>
  </si>
  <si>
    <t>Šartnerová</t>
  </si>
  <si>
    <t>eva.sartnerova@mag-ul.cz</t>
  </si>
  <si>
    <t>Nepivoda</t>
  </si>
  <si>
    <t>pavel.nepivoda@mag-ul.cz</t>
  </si>
  <si>
    <t>Rozsudek Krajského soudu 40 A 2/2012-144 ze dne 17. 2. 2014</t>
  </si>
  <si>
    <t>ÚAP - Obecný problém je, že není přehled o regionálních vlastnících technické infrastruktury, neboť oni sami nevědí, že tu povinnost mají. (Metrotropolnet, Teta...). Problém s poskytnutím TI máme i s některými obcemi, neboť nemají k dispozici mapové podklady.</t>
  </si>
  <si>
    <t>nám. E. Beneše</t>
  </si>
  <si>
    <t>kabbfuj</t>
  </si>
  <si>
    <t>varnsdorf@varnsdorf.cz</t>
  </si>
  <si>
    <t>Odbor správy majetku a investic</t>
  </si>
  <si>
    <t>Nechvíle</t>
  </si>
  <si>
    <t>420412372241, kl. 163</t>
  </si>
  <si>
    <t>vaclav.nechvile@varnsdorf.cz</t>
  </si>
  <si>
    <t>aktuální osvěta, trvalá spolupráce při pořizováné ÚPD</t>
  </si>
  <si>
    <t>ZÚR ÚK: ÚR ER8 - VVN110 kV - Nový Bor -Varnsdorf : vymezení trasy</t>
  </si>
  <si>
    <t>q7ebuu4</t>
  </si>
  <si>
    <t>epodatelna@mesto-zatec.cz</t>
  </si>
  <si>
    <t>Odbor rozvoje a majetku města</t>
  </si>
  <si>
    <t>Mirka</t>
  </si>
  <si>
    <t>Duchoňová</t>
  </si>
  <si>
    <t>Ph.D.</t>
  </si>
  <si>
    <t>duchonova@mesto-zatec.cz</t>
  </si>
  <si>
    <t>Oppelová</t>
  </si>
  <si>
    <t>oppelova@mesto-zatec.cz</t>
  </si>
  <si>
    <t>nedodání stanovisek dotčených orgánů, komunikace s veřejností</t>
  </si>
  <si>
    <t>bkfbe3p</t>
  </si>
  <si>
    <t>podatelna@mucl.cz</t>
  </si>
  <si>
    <t>Jaroslava</t>
  </si>
  <si>
    <t>Petrboková</t>
  </si>
  <si>
    <t>petrbokova@mucl.cz</t>
  </si>
  <si>
    <t>Smělý</t>
  </si>
  <si>
    <t>smely@mucl.cz</t>
  </si>
  <si>
    <t>zpracovatelé ÚPD: chyby-nedostatky zejména v grafických částech a v textových částech - tvorba regulativů; dlouhé dodací lhůty</t>
  </si>
  <si>
    <t>nám. T. G. Masaryka</t>
  </si>
  <si>
    <t>t27bufd</t>
  </si>
  <si>
    <t>podatelna@mu-frydlant.cz</t>
  </si>
  <si>
    <t>Odbor stavebního úřadu a životního prostředí</t>
  </si>
  <si>
    <t>Zdeňka</t>
  </si>
  <si>
    <t>Prokopová</t>
  </si>
  <si>
    <t>zdena.prokopova@mu-frydlant.cz</t>
  </si>
  <si>
    <t>Simona</t>
  </si>
  <si>
    <t>Stočková</t>
  </si>
  <si>
    <t>simona.stockova@mu-frydlant.cz</t>
  </si>
  <si>
    <t>Územně plánovací činnost</t>
  </si>
  <si>
    <t>3100/19</t>
  </si>
  <si>
    <t>wufbr2a</t>
  </si>
  <si>
    <t>epodatelna@mestojablonec.cz</t>
  </si>
  <si>
    <t>Odbor územního a hospodářského rozvoje / oddělení územního plánování</t>
  </si>
  <si>
    <t>Michaela</t>
  </si>
  <si>
    <t>Smrčková</t>
  </si>
  <si>
    <t>smrckova@mestojablonec.cz</t>
  </si>
  <si>
    <t>seminář o ÚAP - seznámení s metodikou vyplňování dotazníků, konzultace ohledně pořizování a schvalování ÚP, konzultace ve věcí dotačních titulů, zadávání územních studií, problematika předkupního práva</t>
  </si>
  <si>
    <t>Změna č.59 platného ÚPměsta Jablonec nad Nisou</t>
  </si>
  <si>
    <t>výklad prostorových regulativů územních plánů, plochy koridorů, předkupní právo, zásahy nové politické reprezentace do rozpracovaných dokumentací</t>
  </si>
  <si>
    <t>g2nbdtx</t>
  </si>
  <si>
    <t>epodatelna@mesto.jilemnice.cz</t>
  </si>
  <si>
    <t>Vladimír</t>
  </si>
  <si>
    <t>Mečíř</t>
  </si>
  <si>
    <t>mecir@mesto.jilemnice.cz</t>
  </si>
  <si>
    <t>projednání UAP ORP</t>
  </si>
  <si>
    <t>68, 69, 70, 93</t>
  </si>
  <si>
    <t>střety záměrů s limity a hodnotami území</t>
  </si>
  <si>
    <t>náměstí Dr. E. Beneše</t>
  </si>
  <si>
    <t>7c6by6u</t>
  </si>
  <si>
    <t>posta@magistrat.liberec.cz</t>
  </si>
  <si>
    <t>Odbor hlavního architekta</t>
  </si>
  <si>
    <t>Kolomazník</t>
  </si>
  <si>
    <t>kolomaznik.petr@magistrat.liberec.cz</t>
  </si>
  <si>
    <t>Klára</t>
  </si>
  <si>
    <t>Rubášová</t>
  </si>
  <si>
    <t>rubasova.klara@magistrat.liberec.cz</t>
  </si>
  <si>
    <t>informace pro obce jak získat dotaci, infrormace pro obce o ÚAP a mapové aplikaci, informaci pro obce o pořizování ÚPD vzhledem k rozvoji obce, veřejné besedy k problematice ÚP</t>
  </si>
  <si>
    <t>zakázky na zpracování ÚP projektují projektanti bez zkušeností a znalostí projektování ÚP, zakázky získávají na základě nejnišší podané nabídky. Velké množství uplatněných připomínek a námitek včetně námitek zástupců veřejnosti, na základě metodik a judikátů je velice složité a časově náročné odůvodňování návrhu rozhodnutí. Neoprávněné požadavky místních samospráv při procesu pořizování.</t>
  </si>
  <si>
    <t>nám. Míru</t>
  </si>
  <si>
    <t>b7wbphv</t>
  </si>
  <si>
    <t>podatelna@novy-bor.cz</t>
  </si>
  <si>
    <t>Darina</t>
  </si>
  <si>
    <t>Měchurová</t>
  </si>
  <si>
    <t>dmechurova@novy-bor.cz</t>
  </si>
  <si>
    <t>Kazberuková</t>
  </si>
  <si>
    <t>lkazberukova@novy-bor.cz</t>
  </si>
  <si>
    <t>využití UAP pro UP obcí, pro žádosti o dotace apod</t>
  </si>
  <si>
    <t>68,70,82,93,112</t>
  </si>
  <si>
    <t>nedostatečná spolupráce samosparáv, špatná úroveň dat od jejich poskytovatelů</t>
  </si>
  <si>
    <t>Husova</t>
  </si>
  <si>
    <t>d36bywp</t>
  </si>
  <si>
    <t>podatelna@mu.semily.cz</t>
  </si>
  <si>
    <t>Odbor obvodní stavební úřad / oddělení územního plánování</t>
  </si>
  <si>
    <t>Mejsnar</t>
  </si>
  <si>
    <t>mejsnar@mu.semily.cz</t>
  </si>
  <si>
    <t>účasti na zastupitestvech obcí (na vyžádání), poradách starostů, konzultace územně analytických podkladů</t>
  </si>
  <si>
    <t>5, 6, 8, 57, 58, 59, 60, 61, 62, 63, 66, 92, 93, 111</t>
  </si>
  <si>
    <t>Velice zdlouhavé projednání i drobných změn územních plánů. Jako pořizovatelé méme vyhodnocovat připomínky a námitky a až následně je zaslat dotčeným orgánům, domníváme se, že by postup měl být následující: Pořizovatel rozešle uplatněné připomínky a námitky, dotčené orgány uvedou stanoviska z hlediska jednotlivých zákonů, pořizovatel vyhodnotí stanoviska a posoudí připomínky a hlediska zpracovaného návrhu územního plánu, urbanistického a cílů a úkolů ÚP, Velice obsáhlé, časově a administrativně náročné vyhodnocení připomínek a námitek v rámci opatření obecné povahy, při velkém počtu připomínek a námitek jsou územní plány těžko vydatelné. Tvůrčí činnost některých projektantů při zpracování územně plánovací dokumentace. Pomalá metodická činnost.</t>
  </si>
  <si>
    <t>Palackého</t>
  </si>
  <si>
    <t>92zbxiu</t>
  </si>
  <si>
    <t>meu@tanvald.cz</t>
  </si>
  <si>
    <t>Stavební úřad a životní prostředí</t>
  </si>
  <si>
    <t>Jindřich</t>
  </si>
  <si>
    <t>Kozlovský</t>
  </si>
  <si>
    <t>jkozlovsky@tanvald.cz</t>
  </si>
  <si>
    <t>Štim</t>
  </si>
  <si>
    <t>mstim@tanvald.cz</t>
  </si>
  <si>
    <t>s jednotlivými obcemi a jejich zástupci se pravidelně individuelně komunikuje zejména při průběhu procesu pořízení ÚPD a ÚAP</t>
  </si>
  <si>
    <t>80, 81, 106</t>
  </si>
  <si>
    <t>rozdílnost a mnohdy nepochopitelnost rozsudků NSS a KS, zbytečná složitost procesu pořízení ÚPD zejména ve vztahu k vyhodnocení vlivů na URÚ či vyhodnocování námitek a připomínek</t>
  </si>
  <si>
    <t>Antonína Dvořáka</t>
  </si>
  <si>
    <t>vehbxe9</t>
  </si>
  <si>
    <t>podatelna@mu.turnov.cz</t>
  </si>
  <si>
    <t>Odbor rozvoje města</t>
  </si>
  <si>
    <t>RNDr.</t>
  </si>
  <si>
    <t>Varga</t>
  </si>
  <si>
    <t>m.varga@mu.turnov.cz</t>
  </si>
  <si>
    <t>porady</t>
  </si>
  <si>
    <t>územní rezervy pro dopravní koridory</t>
  </si>
  <si>
    <t>náměstí 3. května</t>
  </si>
  <si>
    <t>zbgbryd</t>
  </si>
  <si>
    <t>podatelna@zelbrod.cz</t>
  </si>
  <si>
    <t>Mach</t>
  </si>
  <si>
    <t>d.mach@zelbrod.cz</t>
  </si>
  <si>
    <t>třída Masarykova</t>
  </si>
  <si>
    <t>mdubzhy</t>
  </si>
  <si>
    <t>podatelna@broumov-mesto.cz</t>
  </si>
  <si>
    <t>Kubalík</t>
  </si>
  <si>
    <t>kubalik@broumov-mesto.cz</t>
  </si>
  <si>
    <t>nám. F. L. Věka</t>
  </si>
  <si>
    <t>mgjbetz</t>
  </si>
  <si>
    <t>posta@mestodobruska.cz</t>
  </si>
  <si>
    <t>Zima</t>
  </si>
  <si>
    <t>p.zima@mestodobruska.cz</t>
  </si>
  <si>
    <t>projednávání aktualizace ÚAP 2014</t>
  </si>
  <si>
    <t>Během projednávání ÚP další požadavky mimo stanovené termíny projednávání.</t>
  </si>
  <si>
    <t>mu5b26c</t>
  </si>
  <si>
    <t>podatelna@mudk.cz</t>
  </si>
  <si>
    <t>Rudolf</t>
  </si>
  <si>
    <t>rudolf@mudk.cz</t>
  </si>
  <si>
    <t>projednání ÚAP,schůzka starostů ORP</t>
  </si>
  <si>
    <t>51,67,68,69,70,118</t>
  </si>
  <si>
    <t>vynucování změn ÚPD na základě vlastnictví pozemku</t>
  </si>
  <si>
    <t>nám. Jiřího z Poděbrad</t>
  </si>
  <si>
    <t>247bzdz</t>
  </si>
  <si>
    <t>e-podatelna@horice.org</t>
  </si>
  <si>
    <t>Stavební úřad / oddělení územního plánování a regionálního rozvoje</t>
  </si>
  <si>
    <t>Vanická</t>
  </si>
  <si>
    <t>vanicka@horice.org</t>
  </si>
  <si>
    <t>stavební zákon - část - uzemní plánování,dotacen na pořízení</t>
  </si>
  <si>
    <t>67,68,69,70</t>
  </si>
  <si>
    <t>Československé armády</t>
  </si>
  <si>
    <t>408/51</t>
  </si>
  <si>
    <t>bebb2in</t>
  </si>
  <si>
    <t>podatelna@mmhk.cz</t>
  </si>
  <si>
    <t>Brůna</t>
  </si>
  <si>
    <t>petr.bruna@mmhk.cz</t>
  </si>
  <si>
    <t>Rambousková</t>
  </si>
  <si>
    <t>martina.rambouskova@mmhk.cz</t>
  </si>
  <si>
    <t>43,47,48</t>
  </si>
  <si>
    <t>problémem je kvalita stanovisek dotčených orgánů, které nemají stanovené náležitosti, vyjadřujíse k tomu, co již není předmětem projednání, chybí odůvodnění; obdobně je to s náležitostmi námitek, kde také chybí náležitosti a to i po výzvách k doplnění - namítající většinou nechápou co a proč mají doplňovat, proč nestačí, co již dle svého názoru dostatečně uvedli...dále považujeme za nesmyslné rozesílání připomínek uplatněných k návrhu ÚP v projednání podle § 50 odst.3 dotčeným orgánům a krajskému úřadu; za problamatické považujeme také skutečnost, že ne vždy je názor našeho nadřízeného orgánu v souladu s metodickými návody a názory MMR; dále vyjadřujeme obavu z připravované novely stavebního zákona, kdy bude ÚUP vydávat závazná stanoviska do řízení; trvající nedostatek finančních prostředků na pořízení ÚP v obcích - mají schválená zadání, ale čekají na peníze....</t>
  </si>
  <si>
    <t>nám. Československé armády</t>
  </si>
  <si>
    <t>sbwbzd5</t>
  </si>
  <si>
    <t>podatelna@jaromer-josefov.cz</t>
  </si>
  <si>
    <t>Odbor výstavby / Úřad územního plánování</t>
  </si>
  <si>
    <t>Hofman</t>
  </si>
  <si>
    <t>491847250, 604906722</t>
  </si>
  <si>
    <t>hofman@jaromer-josefov.cz</t>
  </si>
  <si>
    <t>Rydval</t>
  </si>
  <si>
    <t>rydval@jaromer-josefov.cz</t>
  </si>
  <si>
    <t>Účast na zasedáních zastupitelstev obcí, výběrová řízení na zpracovatele ÚPD obce, odborné konzultace s obcemi o pořízení ÚP, aktualizace ÚAP, projednání UAP s obcemi apod.</t>
  </si>
  <si>
    <t>67, 68, 69, 70, 81</t>
  </si>
  <si>
    <t>Stanoviska a vyjádření neobsahují veškeré náležitosti (např. zmocnění, opření argumentů o příslušná ustanovení v zákoně), Neúčast DO při projednáních ÚPD, nezasílání stanovisek dotčených orgánů k ÚPD, nesoulad ZÚR s ÚPD obcí - finanční problémy malých obcí (úhrada nákladů spojených s pořízením), neochota obcí pořizovat nové ÚPD apod.</t>
  </si>
  <si>
    <t>ztmbqug</t>
  </si>
  <si>
    <t>posta@mujicin.cz</t>
  </si>
  <si>
    <t>Odbor územního plánování a rozvoje města</t>
  </si>
  <si>
    <t>Ondřej</t>
  </si>
  <si>
    <t>Bodlák</t>
  </si>
  <si>
    <t>bodlak@mujicin.cz</t>
  </si>
  <si>
    <t>zpracování ÚPD; postup létajících pořizovatelů a projektantů; nejednoznačný a nedostatečný výklad stavebního zákona, nedostatek informací (školení ORP lze provádět dálkově = úspora státních peněz = úkol pro MMR)</t>
  </si>
  <si>
    <t>aj5bhbi</t>
  </si>
  <si>
    <t>podatelna@muko.cz</t>
  </si>
  <si>
    <t>Stavební úřad - životní prostředí / úsek územního plánování</t>
  </si>
  <si>
    <t>Lucie</t>
  </si>
  <si>
    <t>Lédrová</t>
  </si>
  <si>
    <t>lledrova@muko.cz</t>
  </si>
  <si>
    <t>Radomíra</t>
  </si>
  <si>
    <t>Padriánová</t>
  </si>
  <si>
    <t>rpadrianova@muko.cz</t>
  </si>
  <si>
    <t>Aaktuální informace k problematice územně plánovací činnosti, forma individuálních schůzek.</t>
  </si>
  <si>
    <t>Obsah stanovisek dotčených orgánů - dotčené orgány často upozorní na nějaký konkrétní jev v území, ale už nezhodnotí, zda návrh územního plánu s tímto koliduje či ne a zda s návrhem územního plánu souhlasí. Posouzení přesouvají na pořizovatele. Záměry vlastníků na vymezení zastavitelných ploch x ochrana ZPF.</t>
  </si>
  <si>
    <t>gmtbqhx</t>
  </si>
  <si>
    <t>podatelna@mestonachod.cz</t>
  </si>
  <si>
    <t>Andrea</t>
  </si>
  <si>
    <t>Lipovská</t>
  </si>
  <si>
    <t>a.lipovska@mestonachod.cz</t>
  </si>
  <si>
    <t>metodická pomoc, nové územní plány</t>
  </si>
  <si>
    <t>23, 43, 67, 68, 69, 70, 85, 93, 97, 98, 106</t>
  </si>
  <si>
    <t>pořizovatel nemá nástroje na řešení uplatněných požadavků, rozpor mezi právním stavem obec-zpracovatel a st. zákonem o odpovědnosti pořizovatele</t>
  </si>
  <si>
    <t>Dukelské náměstí</t>
  </si>
  <si>
    <t>y73bsrg</t>
  </si>
  <si>
    <t>podatelna@munovapaka.cz</t>
  </si>
  <si>
    <t>Oddělení rozvoje</t>
  </si>
  <si>
    <t>Vítězslav</t>
  </si>
  <si>
    <t>Dufek</t>
  </si>
  <si>
    <t>dufek@munovapaka.cz</t>
  </si>
  <si>
    <t>Sylva</t>
  </si>
  <si>
    <t>novakovova@munovapaka.cz</t>
  </si>
  <si>
    <t>valná hromada DSO Novopacko</t>
  </si>
  <si>
    <t>67-69</t>
  </si>
  <si>
    <t>spolupráce s některými projektanty</t>
  </si>
  <si>
    <t>qgfbxi4</t>
  </si>
  <si>
    <t>podatelna@novemestonm.cz</t>
  </si>
  <si>
    <t>Miloš</t>
  </si>
  <si>
    <t>Skalský</t>
  </si>
  <si>
    <t>skalsky@novemestonm.cz</t>
  </si>
  <si>
    <t>Adam</t>
  </si>
  <si>
    <t>Balcar</t>
  </si>
  <si>
    <t>balcar@novemestonm.cz</t>
  </si>
  <si>
    <t>pracovní semináře pro zastupitelstva, besedy s občany v souvislosti s novým ÚP Nového Města nad Metují</t>
  </si>
  <si>
    <t>47, 71, 93, 119</t>
  </si>
  <si>
    <t>Nejednoznačné výklady právních předpisů a hledání nejsprávnějších postupů.</t>
  </si>
  <si>
    <t>2umb8hk</t>
  </si>
  <si>
    <t>mesto@novybydzov.cz</t>
  </si>
  <si>
    <t>Rejthárek</t>
  </si>
  <si>
    <t>rejtharek@novybydzov.cz</t>
  </si>
  <si>
    <t>jednání obcí mikroregionu a správního území - témata dle potřeby</t>
  </si>
  <si>
    <t>Havlíčkova</t>
  </si>
  <si>
    <t>qc8bbmz</t>
  </si>
  <si>
    <t>podatelna@rychnov-city.cz</t>
  </si>
  <si>
    <t>Pavlína</t>
  </si>
  <si>
    <t>Ciranová</t>
  </si>
  <si>
    <t>pavlina.ciranova@rychnov-city.cz</t>
  </si>
  <si>
    <t>Brandejs</t>
  </si>
  <si>
    <t>jiri.brandejs@rychnov-city.cz</t>
  </si>
  <si>
    <t>informování v rámci setkávání starostů, co je ÚP, postup pořízení, součinnost úúp a samosprávy</t>
  </si>
  <si>
    <t>formálně nesprávná stanoviska dotčených orgánů, problémy s pochopením stavebního zákona ze strany veřejnosti</t>
  </si>
  <si>
    <t>Slovanské náměstí</t>
  </si>
  <si>
    <t>3acbs2c</t>
  </si>
  <si>
    <t>podatelna@trutnov.cz</t>
  </si>
  <si>
    <t>Seidel</t>
  </si>
  <si>
    <t>seidel@trutnov.cz</t>
  </si>
  <si>
    <t>Marek</t>
  </si>
  <si>
    <t>Hlíza</t>
  </si>
  <si>
    <t>hliza@trutnov.cz</t>
  </si>
  <si>
    <t>Pořizování ÚAP, přítomnost na jednání zastupitelstev kde je vysvětlována problematika ohledně územního plánování a rozvoje obcí</t>
  </si>
  <si>
    <t>Zámek</t>
  </si>
  <si>
    <t>f77btm4</t>
  </si>
  <si>
    <t>podatelna@muvrchlabi.cz</t>
  </si>
  <si>
    <t>Odbor rozvoje města a územního plánování</t>
  </si>
  <si>
    <t>Eliška</t>
  </si>
  <si>
    <t>Ryndová</t>
  </si>
  <si>
    <t>ryndovaeliska@muvrchlabi.cz</t>
  </si>
  <si>
    <t>dolezalovajana@muvrchlabi.cz</t>
  </si>
  <si>
    <t>Jednání se zástupci obcí na téma ÚAP, ÚPD, dotace, projednání ÚAP se zástupci obcí</t>
  </si>
  <si>
    <t>67,68,69,70,93</t>
  </si>
  <si>
    <t>neposkytování dat pro ÚAP od obcí</t>
  </si>
  <si>
    <t>Staré náměstí</t>
  </si>
  <si>
    <t>bhqbzrn</t>
  </si>
  <si>
    <t>epodatelna@ceska-trebova.cz</t>
  </si>
  <si>
    <t>Odbor rozvoje města a investic</t>
  </si>
  <si>
    <t>Karel</t>
  </si>
  <si>
    <t>Švercl</t>
  </si>
  <si>
    <t>karel.svercl@ceska-trebova.cz</t>
  </si>
  <si>
    <t>Glaserová</t>
  </si>
  <si>
    <t>alena.glaserova@ceska-trebova.cz</t>
  </si>
  <si>
    <t>projednání územně analytických podkladů, postupy při pořizování územně plánovací dokumentace</t>
  </si>
  <si>
    <t>Poděbradovo náměstí</t>
  </si>
  <si>
    <t>k4hby3r</t>
  </si>
  <si>
    <t>epodatelna@hlinsko.cz</t>
  </si>
  <si>
    <t>Stavební úřad / úsek územního plánování a GIS</t>
  </si>
  <si>
    <t>Kozáčková</t>
  </si>
  <si>
    <t>kozackova@hlinsko.cz</t>
  </si>
  <si>
    <t>Zavřel</t>
  </si>
  <si>
    <t>zavrel.vladimir@hlinsko.cz</t>
  </si>
  <si>
    <t>projednání ÚAP OPR Hlinsko</t>
  </si>
  <si>
    <t>A080</t>
  </si>
  <si>
    <t>neúměrné požadavky obcí na zastavitelné plochy, některé požadavky DO v rozporu se stavebním zákonem</t>
  </si>
  <si>
    <t>Holubova</t>
  </si>
  <si>
    <t>hwkbrgj</t>
  </si>
  <si>
    <t>posta@holice.ipodatelna.cz</t>
  </si>
  <si>
    <t>Odbor životního prostředí a stavební úřad</t>
  </si>
  <si>
    <t>Zrůst</t>
  </si>
  <si>
    <t>zrust@mestoholice.cz</t>
  </si>
  <si>
    <t>polak@mestoholice.cz</t>
  </si>
  <si>
    <t>metodické vedení, novinky v oblasti územního plánování</t>
  </si>
  <si>
    <t>Pardubická</t>
  </si>
  <si>
    <t>3y8b2pi</t>
  </si>
  <si>
    <t>podatelna@chrudim-city.cz</t>
  </si>
  <si>
    <t>Kopecký</t>
  </si>
  <si>
    <t>petr.kopecky@chrudim-city.cz</t>
  </si>
  <si>
    <t>kooperace úřadu územního plánování a stavebních úřadů</t>
  </si>
  <si>
    <t>11,13,14,15,76,79,87,19,22,23,24,103</t>
  </si>
  <si>
    <t>nespolupráce obcí</t>
  </si>
  <si>
    <t>kf6btex</t>
  </si>
  <si>
    <t>kraliky@kraliky.eu</t>
  </si>
  <si>
    <t>Odbor územního plánování a stavební úřad</t>
  </si>
  <si>
    <t>Nosková</t>
  </si>
  <si>
    <t>d.noskova@kraliky.eu</t>
  </si>
  <si>
    <t>Chládková</t>
  </si>
  <si>
    <t>l.chladkova@kraliky.eu</t>
  </si>
  <si>
    <t>součinnost s dotčenými orgány</t>
  </si>
  <si>
    <t>nám. J. M. Marků</t>
  </si>
  <si>
    <t>27tbq25</t>
  </si>
  <si>
    <t>podatelna@lanskroun.eu</t>
  </si>
  <si>
    <t>Martinec</t>
  </si>
  <si>
    <t>pavel.martinec@lanskroun.eu</t>
  </si>
  <si>
    <t>Ilona</t>
  </si>
  <si>
    <t>Scheuerová</t>
  </si>
  <si>
    <t>ilona.scheuerová@lanskroun.eu</t>
  </si>
  <si>
    <t>informace k ÚP sdělené na setkání starostů ORP</t>
  </si>
  <si>
    <t>problémy s projektanty, chyby v dokumentaci, návrhy ÚPD nejsou přizpůsobeny změnám legislativy</t>
  </si>
  <si>
    <t>Bří Šťastných</t>
  </si>
  <si>
    <t>x4cbvs8</t>
  </si>
  <si>
    <t>podatelna@litomysl.cz</t>
  </si>
  <si>
    <t>Odbor výstavby a územního plánování / oddělení úřadu územního plánování</t>
  </si>
  <si>
    <t>Filipi</t>
  </si>
  <si>
    <t>josef.filipi@litomysl.cz</t>
  </si>
  <si>
    <t>23, 90-93</t>
  </si>
  <si>
    <t>stanoviska DO jsou vydávána v rozporu s právními předpisy nebo nejsou vydávána vůbec</t>
  </si>
  <si>
    <t>32/29</t>
  </si>
  <si>
    <t>fqtb4bs</t>
  </si>
  <si>
    <t>posta@mtrebova.cz</t>
  </si>
  <si>
    <t>Dušan</t>
  </si>
  <si>
    <t>Sejbal</t>
  </si>
  <si>
    <t>dsejbal@mtrebova.cz</t>
  </si>
  <si>
    <t>Elfmarková</t>
  </si>
  <si>
    <t>selfmarkova@seznam.cz</t>
  </si>
  <si>
    <t>informace a projednání aktualizace ÚAP</t>
  </si>
  <si>
    <t>špatná komunikace s projektantem, neplnění termínů, jeho neochota urychleně upravovat návrhy, ugování zastupitelů obce k plnění úkolů, nepředání potřebných podkladů</t>
  </si>
  <si>
    <t>Pernštýnské náměstí</t>
  </si>
  <si>
    <t>ukzbx4z</t>
  </si>
  <si>
    <t>posta@mmp.cz</t>
  </si>
  <si>
    <t>Pavla</t>
  </si>
  <si>
    <t>Pannová</t>
  </si>
  <si>
    <t>Pavla.Pannova@mmp.cz</t>
  </si>
  <si>
    <t>Blanka</t>
  </si>
  <si>
    <t>Konstantinová</t>
  </si>
  <si>
    <t>Blanka.Konstantinová@mmp.cz</t>
  </si>
  <si>
    <t>68, 69, 70, 73, 82</t>
  </si>
  <si>
    <t>Neustálá poptávka ploch pro bydlení, ÚSES, tlak samosprávy na pořizování ÚPD dle jejich představ</t>
  </si>
  <si>
    <t>w87brph</t>
  </si>
  <si>
    <t>epodatelna@policka.org</t>
  </si>
  <si>
    <t>Odbor územního plánování, rozvoje a životního prostředí / úsek územního plánování a rozvoje</t>
  </si>
  <si>
    <t>Mastná</t>
  </si>
  <si>
    <t>mastna@policka.org</t>
  </si>
  <si>
    <t>Mihulka</t>
  </si>
  <si>
    <t>mihulka@policka.org; urad@policka.org</t>
  </si>
  <si>
    <t>příprava aktulizace ÚAP, projednání aktualizace ÚAP</t>
  </si>
  <si>
    <t>47, 48, 68, 70, 80, 81, 93</t>
  </si>
  <si>
    <t>námitky dotčených osob, chybná stanoviska DO</t>
  </si>
  <si>
    <t>b4hbqav</t>
  </si>
  <si>
    <t>epodatelna@mestoprelouc.cz</t>
  </si>
  <si>
    <t>Obdor stavební</t>
  </si>
  <si>
    <t>Lubomír</t>
  </si>
  <si>
    <t>Novotný</t>
  </si>
  <si>
    <t>lubomir.novotny@mestoprelouc.cz</t>
  </si>
  <si>
    <t>Hakl</t>
  </si>
  <si>
    <t>miroslav.hakl@mestoprelouc.cz</t>
  </si>
  <si>
    <t>Vysvětlení problematiky UAP</t>
  </si>
  <si>
    <t>A005, A006, A007, A008, A 009, A013, A017, A018, A021, A043, A044, A063, A064, A068, A070, A081, A097, A111</t>
  </si>
  <si>
    <t>T. G. Masaryka</t>
  </si>
  <si>
    <t>5/35</t>
  </si>
  <si>
    <t>6jrbphg</t>
  </si>
  <si>
    <t>posta@svitavy.cz</t>
  </si>
  <si>
    <t>Poláček</t>
  </si>
  <si>
    <t>roman.polacek@svitavy.cz</t>
  </si>
  <si>
    <t>Korcová</t>
  </si>
  <si>
    <t>dagmar.korcova@svitavy.cz</t>
  </si>
  <si>
    <t>68, 70, 93, 97, 114</t>
  </si>
  <si>
    <t>Špatně nastavené smluvní vztahy mezi obcemi a zhotoviteli územních plánů, které pořizovatel nemůže ovlivnit.</t>
  </si>
  <si>
    <t>Sychrova</t>
  </si>
  <si>
    <t>bxcbwmg</t>
  </si>
  <si>
    <t>podatelna@muuo.cz</t>
  </si>
  <si>
    <t>Marčík</t>
  </si>
  <si>
    <t>marcik@muuo.cz</t>
  </si>
  <si>
    <t>Lukáš</t>
  </si>
  <si>
    <t>Franz</t>
  </si>
  <si>
    <t>franz@muuo.cz</t>
  </si>
  <si>
    <t>Porada starostů obcí</t>
  </si>
  <si>
    <t>B. Smetany</t>
  </si>
  <si>
    <t>47jbpbt</t>
  </si>
  <si>
    <t>radnice@vysoke-myto.cz</t>
  </si>
  <si>
    <t>Karmín</t>
  </si>
  <si>
    <t>lubos.karmin@vysoke-myto.cz</t>
  </si>
  <si>
    <t>Kubešová</t>
  </si>
  <si>
    <t>marcela.kubesova@vysoke-myto.cz</t>
  </si>
  <si>
    <t>Pořízení nových ÚP do roku 2020</t>
  </si>
  <si>
    <t>ia9b3gu</t>
  </si>
  <si>
    <t>podatelna@muzbk.cz</t>
  </si>
  <si>
    <t>Regionální rozvoj a územní plánování</t>
  </si>
  <si>
    <t>Mimra</t>
  </si>
  <si>
    <t>m.mimra@zamberk.eu</t>
  </si>
  <si>
    <t>m.mimra@muzbk.cz</t>
  </si>
  <si>
    <t>info z oblasti ÚP v rámci porad starostů ORP + projednání ÚAP</t>
  </si>
  <si>
    <t>neúměrné požadavky na vymezení zastavitelných ploch; nesouvisející požadavky DO</t>
  </si>
  <si>
    <t>Příční</t>
  </si>
  <si>
    <t>b3mbs36</t>
  </si>
  <si>
    <t>posta@bystricenp.cz</t>
  </si>
  <si>
    <t>Tomáš</t>
  </si>
  <si>
    <t>Straka</t>
  </si>
  <si>
    <t>tomas.straka@bystricenp.cz</t>
  </si>
  <si>
    <t>Představení změn v územním plánování na poradách mikroregionu, projednávání ÚAP</t>
  </si>
  <si>
    <t>5uvbfub</t>
  </si>
  <si>
    <t>podatelna@muhb.cz</t>
  </si>
  <si>
    <t>Odbor rozvoje města / úsek územního plánování a GIS</t>
  </si>
  <si>
    <t>Kučírek</t>
  </si>
  <si>
    <t>vkucirek@muhb.cz</t>
  </si>
  <si>
    <t>ÚAP, ÚP</t>
  </si>
  <si>
    <t>Horní náměstí</t>
  </si>
  <si>
    <t>6gfbdxd</t>
  </si>
  <si>
    <t>posta@mesto-humpolec.cz</t>
  </si>
  <si>
    <t>Stavební úřad / úsek územního plánování</t>
  </si>
  <si>
    <t>Hrbek</t>
  </si>
  <si>
    <t>milan.hrbek@mesto-humpolec.cz</t>
  </si>
  <si>
    <t>Staněk</t>
  </si>
  <si>
    <t>jan.stanek@mesto-humpolec.cz</t>
  </si>
  <si>
    <t>setkání s politickou reprezentací obcí, kde jsou vysvětlovány postupy pořizování územně plánovací dokumentace, setkání starostů, projednání ÚAP</t>
  </si>
  <si>
    <t>17, 18, 21, 22, 23, 54, 67, 68, 69, 70, 93</t>
  </si>
  <si>
    <t>Společenské klima, ve kterém dominují sobecké, krátkozraké zájmy jedinců. Mnoho zákonů, mnoho vyhlášek a fakt, že potřebují metodický výklad -nejednoznačné a v čase se vyvíjející vykládání předpisů (rozdílně projektanty, pořizovateli, DO, zastupiteli, veřejností). Ve výsledku nejde o územní plánování, urbanismus, veřejné zájmy, udržitelný vývoj...</t>
  </si>
  <si>
    <t>Trčků z Lípy</t>
  </si>
  <si>
    <t>94ubfm7</t>
  </si>
  <si>
    <t>podatelna@chotebor.cz</t>
  </si>
  <si>
    <t>Oddělení územního plánování a GIS</t>
  </si>
  <si>
    <t>Pecnová</t>
  </si>
  <si>
    <t>pecnova@chotebor.cz</t>
  </si>
  <si>
    <t>setkání se starosty ORP, se stavebními úřady, s odborem životního prostředí (předávání informací, ÚAP, územní plány změny...)</t>
  </si>
  <si>
    <t>97/1</t>
  </si>
  <si>
    <t>jw5bxb4</t>
  </si>
  <si>
    <t>epodatelna@jihlava-city.cz</t>
  </si>
  <si>
    <t>Odbor Úřad územního plánování</t>
  </si>
  <si>
    <t>Lakomý</t>
  </si>
  <si>
    <t>tomas.lakomy@jihlava-city.cz</t>
  </si>
  <si>
    <t>aktualizace úap, cyklotématika, projekt obce sobě, integrovaný plán rozvoje území</t>
  </si>
  <si>
    <t>5, 6, 7, 8, 9, 10</t>
  </si>
  <si>
    <t>ZPF - často brzdí rozvoj bez znalosti konkr. místa; KHS - často požadavky nad rámec; nekvalitní dokumentace k projednání (chyby zpracovatele)</t>
  </si>
  <si>
    <t>25dbcps</t>
  </si>
  <si>
    <t>epodatelna@mbudejovice.cz</t>
  </si>
  <si>
    <t>Odbor výstavby a územního plánování / oddělení úřadu územního plánování, regionální a památkové péče</t>
  </si>
  <si>
    <t>Špačková</t>
  </si>
  <si>
    <t>spackova@mbudejovice.cz</t>
  </si>
  <si>
    <t>novotny@mbudejovice.cz</t>
  </si>
  <si>
    <t>Pořizování ÚP</t>
  </si>
  <si>
    <t>Opatření proti průtahům</t>
  </si>
  <si>
    <t>s72bqcj</t>
  </si>
  <si>
    <t>podatelna@mesto-namest.cz</t>
  </si>
  <si>
    <t>Odbor výstavby a územního rozvoje / oddělení úřad územního plánování</t>
  </si>
  <si>
    <t>Alois</t>
  </si>
  <si>
    <t>Chlubna</t>
  </si>
  <si>
    <t>chlubna@mesto-namest.cz</t>
  </si>
  <si>
    <t>projednání ÚP, projednání ÚAP</t>
  </si>
  <si>
    <t>součinnost s projektantem, projednání s DO</t>
  </si>
  <si>
    <t>Vratislavovo náměstí</t>
  </si>
  <si>
    <t>y67bvir</t>
  </si>
  <si>
    <t>posta@nmnm.cz</t>
  </si>
  <si>
    <t>Odbor stavební a životního prostředí</t>
  </si>
  <si>
    <t>Jamborová</t>
  </si>
  <si>
    <t>lenka.jamborova@meu.nmnm.cz</t>
  </si>
  <si>
    <t>Cacek</t>
  </si>
  <si>
    <t>josef.cacek@meu.nmnm.cz</t>
  </si>
  <si>
    <t>porady Mikroregionu, konzultace se starosty při pořizování ÚAP</t>
  </si>
  <si>
    <t>xbtbhcm</t>
  </si>
  <si>
    <t>podatelna@mestopacov.cz</t>
  </si>
  <si>
    <t>Smetana</t>
  </si>
  <si>
    <t>smetana@mestopacov.cz</t>
  </si>
  <si>
    <t>Strnad</t>
  </si>
  <si>
    <t>strnad@mestopacov.cz</t>
  </si>
  <si>
    <t>seznámení zástupců obcí v rámci mikroregiónů v působnosti ORP s postupuy projednávání územních plánů</t>
  </si>
  <si>
    <t>problémy s dodržováním termínů odevzdání návrhů ÚP od projektanta, problémy v komunikaci mezi určeným zastupitelem a orgánem ÚP</t>
  </si>
  <si>
    <t>Pražská</t>
  </si>
  <si>
    <t>ugqb3nb</t>
  </si>
  <si>
    <t>podatelna@mupe.cz</t>
  </si>
  <si>
    <t>Odbor výstavby / oddělení územního plánu</t>
  </si>
  <si>
    <t>Přech</t>
  </si>
  <si>
    <t>prech@mupe.cz</t>
  </si>
  <si>
    <t>ÚAP a jejich využití a zveřejnění</t>
  </si>
  <si>
    <t>8, 13, 14, 15, 67, 68, 69, 70, 94, 95</t>
  </si>
  <si>
    <t>součinnost s projektanty, návrh neodpovídá legislativě, součinnost s DO - nevydávají stanoviska, néúčast DO na jednáních, nezájem veřejnosti</t>
  </si>
  <si>
    <t>náměstí Trčků z Lípy</t>
  </si>
  <si>
    <t>yptb58f</t>
  </si>
  <si>
    <t>podatelna@svetlans.cz</t>
  </si>
  <si>
    <t>Bárta</t>
  </si>
  <si>
    <t>barta@svetlans.cz</t>
  </si>
  <si>
    <t>Moučka</t>
  </si>
  <si>
    <t>moucka@svetlans.cz</t>
  </si>
  <si>
    <t>seznámení s aktualizací ÚAP a novinkami v územním plánování</t>
  </si>
  <si>
    <t>náměstí Zachariáše z Hradce</t>
  </si>
  <si>
    <t>c26bg9k</t>
  </si>
  <si>
    <t>epodatelna@telc.eu</t>
  </si>
  <si>
    <t>Švec</t>
  </si>
  <si>
    <t>Dis.</t>
  </si>
  <si>
    <t>vladimír.svec@telc.eu</t>
  </si>
  <si>
    <t>Přibylová</t>
  </si>
  <si>
    <t>eva.pribylova@telc.eu</t>
  </si>
  <si>
    <t>setkání se starosty obce,předávání informací z územního plánování</t>
  </si>
  <si>
    <t>součinnost s některými projektanty, se zástupci obcí</t>
  </si>
  <si>
    <t>116/6</t>
  </si>
  <si>
    <t>6pub8mc</t>
  </si>
  <si>
    <t>epodatelna@trebic.cz</t>
  </si>
  <si>
    <t>Odbor rozvoje a územního plánování / oddělení Úřad územního plánování</t>
  </si>
  <si>
    <t>Šárka</t>
  </si>
  <si>
    <t>Filipková</t>
  </si>
  <si>
    <t>s.filipkova@trebic.cz</t>
  </si>
  <si>
    <t>Moláková</t>
  </si>
  <si>
    <t>d.molakova@trebic.cz</t>
  </si>
  <si>
    <t>v roce 2014 proběhlo několik neoficiálních schůzek se zástupci dotčených orgánů týkajících se stanovisek k ÚPD</t>
  </si>
  <si>
    <t>zrušení opatření obecné povahy Změna č. 2 Územního plánu obce Přibyslavice Krajským soudem v Brně, vráceno k novému projednání</t>
  </si>
  <si>
    <t>68, 70, 91</t>
  </si>
  <si>
    <t>obsah stanovisek dotčených orgánů (např. neobsahují právní ustanovení, neobsahují kompletní informace, chybí odůvodnění)</t>
  </si>
  <si>
    <t>Radnická</t>
  </si>
  <si>
    <t>29/1</t>
  </si>
  <si>
    <t>gvebwhm</t>
  </si>
  <si>
    <t>podatelna@mestovm.cz</t>
  </si>
  <si>
    <t>Kozina</t>
  </si>
  <si>
    <t>kozina@mestovm.cz</t>
  </si>
  <si>
    <t>Kunčarová</t>
  </si>
  <si>
    <t>kuncarova@mestovm.cz</t>
  </si>
  <si>
    <t>projednání III. úplné aktualizace ÚAP</t>
  </si>
  <si>
    <t>komunikace s dotčenými orgány - forma a náležitosti stanovisek</t>
  </si>
  <si>
    <t>Žižkova</t>
  </si>
  <si>
    <t>227/1</t>
  </si>
  <si>
    <t>ybxb3sz</t>
  </si>
  <si>
    <t>posta@zdarns.cz</t>
  </si>
  <si>
    <t>Škodová</t>
  </si>
  <si>
    <t>irena.skodova@zdarns.cz</t>
  </si>
  <si>
    <t>novinky z oblasti stavebního zákona, ÚP a projednání ÚAP</t>
  </si>
  <si>
    <t>32/3</t>
  </si>
  <si>
    <t>ecmb355</t>
  </si>
  <si>
    <t>epodatelna@blansko.cz</t>
  </si>
  <si>
    <t>Reisiglová</t>
  </si>
  <si>
    <t>reisiglova@blansko.cz</t>
  </si>
  <si>
    <t>Kouřil</t>
  </si>
  <si>
    <t>kouril@blansko.cz</t>
  </si>
  <si>
    <t>porada starostů pod KÚ JMK</t>
  </si>
  <si>
    <t>pouze místy infrastruktura obcí</t>
  </si>
  <si>
    <t>Obce se vyhýbají pořízení nového územního plánu a preferují změny (důvodem je to, že MMR opakovaně měnilo lhůtu ukončení platnosti starých ÚPD), Obce se brání režimu územní studie a nedomýšlejí dopady ÚP činnosti</t>
  </si>
  <si>
    <t>náměstí 9. května</t>
  </si>
  <si>
    <t>954/2</t>
  </si>
  <si>
    <t>qmkbq7h</t>
  </si>
  <si>
    <t>epodatelna@boskovice.cz</t>
  </si>
  <si>
    <t>Odbor výstavby a územního plánovaní</t>
  </si>
  <si>
    <t>Slavoj</t>
  </si>
  <si>
    <t>Horečka</t>
  </si>
  <si>
    <t>slavoj.horecka@boskovice.cz</t>
  </si>
  <si>
    <t>21-24, 54, 68-70, 85, 93</t>
  </si>
  <si>
    <t>Kounicova</t>
  </si>
  <si>
    <t>949/67</t>
  </si>
  <si>
    <t>a7kbrrn</t>
  </si>
  <si>
    <t>oupr@brno.cz</t>
  </si>
  <si>
    <t>Odbor územního plánování a rozvoje</t>
  </si>
  <si>
    <t>Mgr. Ing.</t>
  </si>
  <si>
    <t>Kateřina</t>
  </si>
  <si>
    <t>Leopoldová</t>
  </si>
  <si>
    <t>Krajský soud v Brně svým rozsudkem ze dne 6. 3. 2014, č. j. 67 A 2/2013-134, zrušil opatření obecné povahy – úprava směrné části Územního plánu města Brna - ul. Metodějova ze dne 23. 7. 2013; Krajský soud v Brně svým rozsudkem ze dne 4. 6. 2014, č. j. 66 A 2/2014-89, zrušil opatření obecné povahy – úprava směrné části Územního plánu města Brna - ul. Gajdošova; Krajský soud v Brně svým rozsudkem ze dne 9. 9. 2014, č. j. 63 A 3/2014-137, zrušil opatření obecné povahy – úprava směrné části Územního plánu města Brna – chatová oblast Osada, k.ú. Kníničky, ze dne 3. 8. 2011.</t>
  </si>
  <si>
    <t>Krajský soud v Brně svým rozsudkem ze dne 25. 11. 2014, č. j. 64 A 5/2014-171, zrušil část opatření obecné povahy č. 3/2014, Změna Územního plánu města Brna „Aktualizace ÚPmB“, v rozsahu části týkající se změny funkčních ploch na pozemcích p. č. 2134 a p. č. 2135 v k. ú. Žabovřesky.</t>
  </si>
  <si>
    <t>81, 82, 119</t>
  </si>
  <si>
    <t>Časově a pracovně značně náročné a současně většinou zcela neplodné řešení protestů různých občanských sdružení a ekologických aktivit. Soudní spory, v nichž je žalován obsah směrné části ÚPD (schválený zastupitelstvem a vydaný vyhláškami města), čímž vznikají obrovské problémy při aplikaci předmětné ÚPD.</t>
  </si>
  <si>
    <t>42/3</t>
  </si>
  <si>
    <t>fesbhyp</t>
  </si>
  <si>
    <t>posta@breclav.eu</t>
  </si>
  <si>
    <t>Odbor rozvoje a správy / oddělení úřad územního plánování</t>
  </si>
  <si>
    <t>Raclavská</t>
  </si>
  <si>
    <t>lenka.raclavska@breclav.eu</t>
  </si>
  <si>
    <t>porady se starosty obcí v ORP - zejména ve vztahu předání dat do ÚAP, pořizování ÚP,porady na KÚ sněkterými dotčenými orgány</t>
  </si>
  <si>
    <t>43, 54, 67-75, 81, 82, 85, 93, 96, 97, 115</t>
  </si>
  <si>
    <t>Součinnost s DO - špatná stanoviska(zejména OBÚ, MŽP, MK), nejasnosti, chyby zpracovatelů při SEA hodnocení - zpracovatelé neprolínají své posouzení s ÚP, projektanti nezpracovávají ÚP podle novel SZ, zejména textové části. Uvítali bychom více metodické činnosti a praktické ukázky.</t>
  </si>
  <si>
    <t>Jiráskova</t>
  </si>
  <si>
    <t>td3be8p</t>
  </si>
  <si>
    <t>posta@bucovice.cz</t>
  </si>
  <si>
    <t>Odbor územního plánování, rozvoje a investic</t>
  </si>
  <si>
    <t>Seitl</t>
  </si>
  <si>
    <t>seitl@bucovice.cz</t>
  </si>
  <si>
    <t>Bělohoubek</t>
  </si>
  <si>
    <t>belohoubek@bucovice.cz</t>
  </si>
  <si>
    <t>Správní , územní plánování a stavební řád</t>
  </si>
  <si>
    <t>53/1</t>
  </si>
  <si>
    <t>mwvbvks</t>
  </si>
  <si>
    <t>podatelna@muhodonin.cz</t>
  </si>
  <si>
    <t>Dalibor</t>
  </si>
  <si>
    <t>novak.dalibor@muhodonin.cz</t>
  </si>
  <si>
    <t>Stanoviska a vyjádření nejsou věcná – opakují se naprosto stejná obecná znění u jednotlivých stupňů projednávané ÚPD (liší se pouze v č.j. a datu vydání), a to i přes intervenci pořizovatele a jeho opakovanou snahu sjednat nápravu.</t>
  </si>
  <si>
    <t>Dukelské nám.</t>
  </si>
  <si>
    <t>z34bt3y</t>
  </si>
  <si>
    <t>posta@hustopece-city.cz</t>
  </si>
  <si>
    <t>Lydie</t>
  </si>
  <si>
    <t>Filipová</t>
  </si>
  <si>
    <t>region@hustopece.cz</t>
  </si>
  <si>
    <t>zákonný proces pořizování ÚPD, úloha určeného zastupitele, pořizování ÚAP</t>
  </si>
  <si>
    <t>problémy v součinnosti se samosprávami, nesprávná formulace usnesení, výběr projektanta územního plánu ne základě jediného kritéria nejnižší ceny a s tím související nízká kvalita zpracování návrhu územního plánu, nedostatečná stanoviska a vyjádření některých dotčených orgánů</t>
  </si>
  <si>
    <t>196/6</t>
  </si>
  <si>
    <t>sh2bdw6</t>
  </si>
  <si>
    <t>posta@muiv.cz</t>
  </si>
  <si>
    <t>Coufal</t>
  </si>
  <si>
    <t>coufal@muiv.cz</t>
  </si>
  <si>
    <t>coufalvmuiv.cz</t>
  </si>
  <si>
    <t>poskytování podkladů pro ÚAP</t>
  </si>
  <si>
    <t>Jungmannova</t>
  </si>
  <si>
    <t>5dhbqi2</t>
  </si>
  <si>
    <t>podatelna@radnice.kurim.cz</t>
  </si>
  <si>
    <t>Odbor investiční</t>
  </si>
  <si>
    <t>Bartoš</t>
  </si>
  <si>
    <t>bartos@radnice.kurim.cz</t>
  </si>
  <si>
    <t>Vlasta</t>
  </si>
  <si>
    <t>Indrová</t>
  </si>
  <si>
    <t>indrova@radnice.kurim.cz</t>
  </si>
  <si>
    <t>setkání starostů, porady pořizovatelů ORP</t>
  </si>
  <si>
    <t>obsažnost a množství podání spolků ( dříve občanských sdružené)</t>
  </si>
  <si>
    <t>30/1</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</si>
  <si>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</si>
  <si>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</si>
  <si>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</si>
  <si>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</si>
  <si>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</si>
  <si>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</si>
  <si>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 komunitní plánování MAS</t>
  </si>
  <si>
    <t>1) příliš obecná stanoviska DO</t>
  </si>
  <si>
    <t>158/1</t>
  </si>
  <si>
    <t>wp6bvkp</t>
  </si>
  <si>
    <t>podatelna@mikulov.cz</t>
  </si>
  <si>
    <t>Leona</t>
  </si>
  <si>
    <t>Alexová</t>
  </si>
  <si>
    <t>alexova@mikulov.cz</t>
  </si>
  <si>
    <t>Prochásková</t>
  </si>
  <si>
    <t>prochaskova@mikulov.cz</t>
  </si>
  <si>
    <t>nám. Klášterní</t>
  </si>
  <si>
    <t>sb4bcpy</t>
  </si>
  <si>
    <t>eposta@mkrumlov.cz</t>
  </si>
  <si>
    <t>Šťastný</t>
  </si>
  <si>
    <t>stastnyp@mkrumlov.cz</t>
  </si>
  <si>
    <t>porady se zástupci obcí spadající do působnosti ORP</t>
  </si>
  <si>
    <t>Vídeňská</t>
  </si>
  <si>
    <t>5vjbzr8</t>
  </si>
  <si>
    <t>podatelna@pohorelice.cz</t>
  </si>
  <si>
    <t>Dvořáková</t>
  </si>
  <si>
    <t>jana.dvorakova@pohorelice.cz</t>
  </si>
  <si>
    <t>Bravenec</t>
  </si>
  <si>
    <t>pavel.bravenec@pohorelice.cz</t>
  </si>
  <si>
    <t>seznámení s právními předpisy, aktuality, pořizování ÚP a ÚAP</t>
  </si>
  <si>
    <t>6, 8, 67, 68, 69, 70, 118</t>
  </si>
  <si>
    <t>NRBK, ÚSES, dopravní stavby (R52), občanská sdružení dle zákona 114/1992 Sb.</t>
  </si>
  <si>
    <t>6abbzec</t>
  </si>
  <si>
    <t>posta@mesto.rosice.cz</t>
  </si>
  <si>
    <t>Daša</t>
  </si>
  <si>
    <t>Plucarová</t>
  </si>
  <si>
    <t>plucarova@mesto.rosice.cz</t>
  </si>
  <si>
    <t>Projednání 3. úplné aktualizace ÚAP ORP s obcemi</t>
  </si>
  <si>
    <t>zrvbwe4</t>
  </si>
  <si>
    <t>podatelna@meuslavkov.cz</t>
  </si>
  <si>
    <t>Odbor stavebního a územně plánovacího úřadu</t>
  </si>
  <si>
    <t>Postránecká</t>
  </si>
  <si>
    <t>hana.postranecka@meuslavkov.cz</t>
  </si>
  <si>
    <t>Hedvika</t>
  </si>
  <si>
    <t>Drechslerová</t>
  </si>
  <si>
    <t>hedvika.drechslerova@meuslavkov.cz</t>
  </si>
  <si>
    <t>dokumentace zpracovaná projektantem vykazuje chyby, nedostatky</t>
  </si>
  <si>
    <t>Opuštěná</t>
  </si>
  <si>
    <t>9/2</t>
  </si>
  <si>
    <t>2xfbbgj</t>
  </si>
  <si>
    <t>podatelna@slapanice.cz</t>
  </si>
  <si>
    <t>Odbor výstavby / oddělení územního plánování a památkové péče</t>
  </si>
  <si>
    <t>Meitnerová</t>
  </si>
  <si>
    <t>meitnerova@slapanice.cz</t>
  </si>
  <si>
    <t>Bábíčková</t>
  </si>
  <si>
    <t>babickova@slapanice.cz</t>
  </si>
  <si>
    <t>aktualizace ÚAP, ÚP</t>
  </si>
  <si>
    <t>Krajský soud „Opatření obecné povahy - územní plán obce Sokolnice vydaný zastupitelstvem dne 10. 4. 2014 a účinný dne 1. 5. 2014“ byl zrušen v části týkající se pozemku p. č. 604 v k. ú. Sokolnice dnem právní moci rozsudku. • Obec podala k NSS žádostí o odklad vykonatelnosti tohoto rozsudku. Odkladný účinek nebyl přiznán. • Obec s rozhodnutím soudu nesouhlasí a podala kasační stížnost k NSS.</t>
  </si>
  <si>
    <t>43,054, 64, 94, 111, 113, 114</t>
  </si>
  <si>
    <t>Návrh funkčního využití pozemků s kterými nesouhlasí vlastník pozemku.</t>
  </si>
  <si>
    <t>qzjbhat</t>
  </si>
  <si>
    <t>zdenka.kralova@tisnov.cz</t>
  </si>
  <si>
    <t>alena.dolezalova@tisnov.cz</t>
  </si>
  <si>
    <t>velký zájem obyvatel o zařazení pozemků pro bydlení do návrhových ploch</t>
  </si>
  <si>
    <t>tř. Masarykova</t>
  </si>
  <si>
    <t>ismbss3</t>
  </si>
  <si>
    <t>podatelna@veseli-nad-moravou.cz</t>
  </si>
  <si>
    <t>Odbor životní prostředí a územního plánování / oddělení územního plánování</t>
  </si>
  <si>
    <t>Ing. Bc.</t>
  </si>
  <si>
    <t>Janoška</t>
  </si>
  <si>
    <t>janoska@veseli-nad-moravou.cz</t>
  </si>
  <si>
    <t>Gajošová</t>
  </si>
  <si>
    <t>gajosova@veseli-nad-moravou.cz</t>
  </si>
  <si>
    <t>porada starostů ORP - info ÚP</t>
  </si>
  <si>
    <t>neznalost stavebního zákona zpracovatelů ÚPD</t>
  </si>
  <si>
    <t>108/1</t>
  </si>
  <si>
    <t>wc6bqdy</t>
  </si>
  <si>
    <t>posta@meuvyskov.cz</t>
  </si>
  <si>
    <t>Plášil</t>
  </si>
  <si>
    <t>j.plasil@meuvyskov.cz</t>
  </si>
  <si>
    <t>Rozhodnutí KS v Brně č.j. 66A3/2014 ze dne 17.10.2014, ÚP Hlubočany</t>
  </si>
  <si>
    <t>22, 68, 70, 71, 88, 89, 97, 106</t>
  </si>
  <si>
    <t>Vyhotovení Zprávy o uplatňování ÚP, rekognoskace území, zpracování návrhu Zprávy, konzultace Zprávy a předložení ZO ke schválení. V roce 2014 bylo vyhotoveno jedenáct Zpráv (z toho tři obsahovaly pokyny ke zpracování návrhu Změny ÚP). Dohled, kontrola předložených návrhů ÚP od projektanta, kontrola náležitostí dle SZ, vyhlášky. Projednání chyb s projektantem a vrácení dokumentace zpět k dopracování projektantovi.</t>
  </si>
  <si>
    <t>Obroková</t>
  </si>
  <si>
    <t>1/12</t>
  </si>
  <si>
    <t>ns4a987</t>
  </si>
  <si>
    <t>info@muznojmo.cz</t>
  </si>
  <si>
    <t>Odbor územního plánování a strategického rozvoje / oddělení územního plánování</t>
  </si>
  <si>
    <t>Žampa</t>
  </si>
  <si>
    <t>Karel.Zampa@muznojmo.cz</t>
  </si>
  <si>
    <t>karel.zampa@muznojmo.cz</t>
  </si>
  <si>
    <t>67-70; 71-82; 93 údaje neposkytují obce nebo soukromé subjekty, v jejichž vlastnictví je technická nebo dopravní infrastruktura</t>
  </si>
  <si>
    <t>Řešení požadavků dotčeného orgánu na úseku ochrany přírody a krajiny - Správy NP Podyjí</t>
  </si>
  <si>
    <t>Masarykova</t>
  </si>
  <si>
    <t>hxdby2c</t>
  </si>
  <si>
    <t>posta@zidlochovice.cz</t>
  </si>
  <si>
    <t>Suchánek</t>
  </si>
  <si>
    <t>karel.suchanek@zidlochovice.cz</t>
  </si>
  <si>
    <t>Hlaváčková</t>
  </si>
  <si>
    <t>michaela.hlavackova@zidlochovice.cz</t>
  </si>
  <si>
    <t>Region-setkání starostů všech obcí</t>
  </si>
  <si>
    <t>43,54,55,96,106</t>
  </si>
  <si>
    <t>Stanoviska DO nejsou vydávána dle SŘ. Architekti dávají přílišnou podrobnost do ÚPD, někteří moc neodůvodňují, nejasné nebo chybějící metodické pokyny mmr. Poskytovatelé poskytnou údaj , který se nedá použít, vykazuje chyby, na výzvy k úpravě nereagují. U jevu 54 a 43 majitelé nevědí, že mají poskytovat. Stavební úřady nevědí, že mají průběžně při stanovení OP předávat. ČILZ stále neposlal zdroj , máme jen OP. NPÚ má seznam památek menší než je dle seznamů z KrÚ, pasport není vyplněn správně, stále uvádí, že se na datech pracuje a vše průběžně doplňují. Stále poskytovatelé neumějí vyplnit pasport, nerozdělují papsorty na jednotlivé jevy, data v el. podobě nejsou rozdělaná přehledně na jevy. Někteří poskytovatelé poskytují celou ČR a ne pouze ORP. Další poskytovatelé přes portály nezohledňují, kde došlo k aktualizaci, pokud se něco změnilo v Aši, dostaneme oznámení i v Židlochovicích, a že ke změně nedošlo v naší ORP dojdeme až po šíleném stahování a porovnávání v našem grafickém systému ve kterém máme ÚAP. Jev 43 - majitelé zavlažovacích systémů ani nevědí, že mají něco poskytovat a ani nemají podklady kde zavlažovací systém vede. Jev 54 - objekty jsou někdy obce, ale ani nevědí, že to mají natož aby měly projekty. Záměry někteří poskytovatelé (ČEPS) poskytují tak, že to musí pořizovatel vybádat v atributu u jednotlivých souborů-např. ID 2 , pak v souboru vysvětlivek je co to znamená - např. záměr, opět nemají ani pasport k záměru, natož pak nějakou studii, která prověřila záměr na vedení.Metodické pokyny a příklady k nim si odporují. Změny legislativy v průběhu pořizování. Projektanti neznají legislativu. Neexistence ZUR JMK.</t>
  </si>
  <si>
    <t>Pernštejnské náměstí</t>
  </si>
  <si>
    <t>q8abr3t</t>
  </si>
  <si>
    <t>podatelna@mesto-hranice.cz</t>
  </si>
  <si>
    <t>Stavební úřad, životního prostředí a dopravy</t>
  </si>
  <si>
    <t>Patočka</t>
  </si>
  <si>
    <t>ladislav.patocka@mesto-hranice.cz</t>
  </si>
  <si>
    <t>Chmelová</t>
  </si>
  <si>
    <t>lenka.chmelova@mesto-hranice.cz</t>
  </si>
  <si>
    <t>porada starostů- informace o změnách legislativy a informace ostavu pořizování ÚP v ORP, schůzka při aktualizaci ÚAP</t>
  </si>
  <si>
    <t>DO nerespektují požadavky na obsah stanovisek, neuvádějí zmocnění, jejich stanoviska jsou obecná, nejednoznačná, bez posouzení konkrétní dokumentace odkazují na respektování svých předpisů, chybí částo odůvodnění stanoviska</t>
  </si>
  <si>
    <t>167/1</t>
  </si>
  <si>
    <t>vhwbwm9</t>
  </si>
  <si>
    <t>posta@mujes.cz</t>
  </si>
  <si>
    <t>Odbor stavebního úřadu, majetku a investic</t>
  </si>
  <si>
    <t>Cabadaj</t>
  </si>
  <si>
    <t>ladislav.cabadaj@mujes.cz</t>
  </si>
  <si>
    <t>Hanulík</t>
  </si>
  <si>
    <t>ondrej.hanulik@mujes.cz</t>
  </si>
  <si>
    <t>5-9, 44, 82</t>
  </si>
  <si>
    <t>3m8bvgu</t>
  </si>
  <si>
    <t>podatelna@konice.cz</t>
  </si>
  <si>
    <t>Němec</t>
  </si>
  <si>
    <t>tomas.nemec@konice.cz</t>
  </si>
  <si>
    <t>Tylšarová</t>
  </si>
  <si>
    <t>lucie.tylsarova@konice.cz</t>
  </si>
  <si>
    <t>Na mikroregionu výklad ustanovení stavebního zákona včetně odpovědí na otázky</t>
  </si>
  <si>
    <t>6pxbwa9</t>
  </si>
  <si>
    <t>e-podatelna@mesto-lipnik,cz</t>
  </si>
  <si>
    <t>Dlesková</t>
  </si>
  <si>
    <t>dleskova@mesto-lipnik.cz</t>
  </si>
  <si>
    <t>Monika</t>
  </si>
  <si>
    <t>Ličková</t>
  </si>
  <si>
    <t>lickova@mesto-lipnik,cz</t>
  </si>
  <si>
    <t>818/56</t>
  </si>
  <si>
    <t>4rub4s3</t>
  </si>
  <si>
    <t>sekretariat@mestolitovel.cz</t>
  </si>
  <si>
    <t>Šmakalová</t>
  </si>
  <si>
    <t>smakalova@mestolitovel.cz</t>
  </si>
  <si>
    <t>odůvodnění potřeby nových ploch</t>
  </si>
  <si>
    <t>U Brány</t>
  </si>
  <si>
    <t>916/2</t>
  </si>
  <si>
    <t>6qtbthy</t>
  </si>
  <si>
    <t>mesto@mohelnice.cz</t>
  </si>
  <si>
    <t>Odbor stavebního úřadu, rozvoje a investic, oddělení stavebního úřadu</t>
  </si>
  <si>
    <t>Olga</t>
  </si>
  <si>
    <t>Vašíčková</t>
  </si>
  <si>
    <t>vasickovao@mohelnice.cz</t>
  </si>
  <si>
    <t>Informace o pořizování územních plánů a jejich změn, informace o pořizování územně analytických podkladů</t>
  </si>
  <si>
    <t>Hynaisova</t>
  </si>
  <si>
    <t>34/10</t>
  </si>
  <si>
    <t>kazbzri</t>
  </si>
  <si>
    <t>podatelna@olomouc.eu</t>
  </si>
  <si>
    <t>Odbor koncepce a rozvoje</t>
  </si>
  <si>
    <t>marek.cerny@olomouc.eu</t>
  </si>
  <si>
    <t>Křenková</t>
  </si>
  <si>
    <t>jana.krenkova@olomouc.eu</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</si>
  <si>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 Nedostatečné řešení kapacity technické infrastruktury projektanty vzhledem k navrhovanému rozvoji v územích plánech.</t>
  </si>
  <si>
    <t>130/14</t>
  </si>
  <si>
    <t>mrtbrkb</t>
  </si>
  <si>
    <t>posta@prostejov.eu</t>
  </si>
  <si>
    <t>Stavební úřad / oddělení územního plánování - úřad územního plánování</t>
  </si>
  <si>
    <t>Dostálová</t>
  </si>
  <si>
    <t>hana.dostalova@prostejov.eu</t>
  </si>
  <si>
    <t>Lužný</t>
  </si>
  <si>
    <t>vaclav.luzny@prostejov.eu</t>
  </si>
  <si>
    <t>V rámci projednání ÚAP s obcemi, informace o aktualitách v oblasti územního plánování a představení mapových služeb</t>
  </si>
  <si>
    <t>67, 68, 69, 70, 71, 73 (NN od EoN), 93, 106</t>
  </si>
  <si>
    <t>Bratrská</t>
  </si>
  <si>
    <t>709/34</t>
  </si>
  <si>
    <t>etwb5sh</t>
  </si>
  <si>
    <t>posta@prerov.eu</t>
  </si>
  <si>
    <t>Odbor koncepce a strategického rozvoje / oddělení územního plánování</t>
  </si>
  <si>
    <t>Gala</t>
  </si>
  <si>
    <t>pavel.gala@prerov.eu</t>
  </si>
  <si>
    <t>Škubalová</t>
  </si>
  <si>
    <t>lenka.skubalova@prerov.eu</t>
  </si>
  <si>
    <t>setkání se starosty - aktuální info z oblasti ÚP</t>
  </si>
  <si>
    <t>64, 71, 85, 93, 106, 113</t>
  </si>
  <si>
    <t>obecně metodika pořizování, vztah k JPÚ a KPÚ - možnost jejich změn</t>
  </si>
  <si>
    <t>78/16</t>
  </si>
  <si>
    <t>ud7bzn4</t>
  </si>
  <si>
    <t>podatelna@sternberk.cz</t>
  </si>
  <si>
    <t>Robert</t>
  </si>
  <si>
    <t>Černocký</t>
  </si>
  <si>
    <t>cernocky@sternberk.cz</t>
  </si>
  <si>
    <t>Územně plánovací podklady, novely SZ, dotace</t>
  </si>
  <si>
    <t>Prokázání potřeby vymezení nových zastavitelných ploch</t>
  </si>
  <si>
    <t>364/1</t>
  </si>
  <si>
    <t>8bqb4gk</t>
  </si>
  <si>
    <t>podatelna@sumperk.cz</t>
  </si>
  <si>
    <t>Odbor strategického rozvoje, územního plánování a investic / oddělení územního plánování</t>
  </si>
  <si>
    <t>ing.</t>
  </si>
  <si>
    <t>Kašparová</t>
  </si>
  <si>
    <t>ivana.kasparova@sumperk.cz</t>
  </si>
  <si>
    <t>konzultace při výběru zhotovitele ÚP, osvěta</t>
  </si>
  <si>
    <t>staré ÚPO</t>
  </si>
  <si>
    <t>zbdb4bg</t>
  </si>
  <si>
    <t>mu@unicov.cz</t>
  </si>
  <si>
    <t>Odbor výstavby a úřad územního plánování</t>
  </si>
  <si>
    <t>Renata</t>
  </si>
  <si>
    <t>Urbášková</t>
  </si>
  <si>
    <t>rurbaskova@unicov.cz</t>
  </si>
  <si>
    <t>jednání s obcemi ORP a mikroregionu Uničovsko</t>
  </si>
  <si>
    <t>obce správního obvodu neposkytují data o vedení inž.sítí</t>
  </si>
  <si>
    <t>není řádně zdůvodněno rozšíření zastavitelných ploch</t>
  </si>
  <si>
    <t>510/6</t>
  </si>
  <si>
    <t>hk9bq2f</t>
  </si>
  <si>
    <t>posta@muzabreh.cz</t>
  </si>
  <si>
    <t>Doležal</t>
  </si>
  <si>
    <t>vaclav.dolezal@muzabreh.cz</t>
  </si>
  <si>
    <t>Vladimíra</t>
  </si>
  <si>
    <t>Snášelová</t>
  </si>
  <si>
    <t>vladimira.snaselova@muzabreh.cz</t>
  </si>
  <si>
    <t>Zasedání zástupců obcí Mikroregionu Zábřežsko, Projednání ÚAP s obcemi</t>
  </si>
  <si>
    <t>23, 24, 68, 69, 70, 71, 80, 115</t>
  </si>
  <si>
    <t>neúplné nebo nesprávné údaje od poskytovatelů dat ÚAP, dotčené orgány rozporují záměry z platné ZÚR</t>
  </si>
  <si>
    <t>vqqbu36</t>
  </si>
  <si>
    <t>podatelna@mubph.cz</t>
  </si>
  <si>
    <t>dostalova@mubph.cz</t>
  </si>
  <si>
    <t>Raabová</t>
  </si>
  <si>
    <t>raabová@mubph.cz</t>
  </si>
  <si>
    <t>jednání OZ, veřejná projednání ÚP, účast na jednáních o poz.úpravách, aktualizace ÚAP</t>
  </si>
  <si>
    <t>nesouhlas vlastníků pozemků s funkčním vymezením pozemků v ÚP, změna pozemků vlastníkůna stavební po vydání ÚP</t>
  </si>
  <si>
    <t>x8qbfvu</t>
  </si>
  <si>
    <t>podatelna@holesov.cz</t>
  </si>
  <si>
    <t>Radomír</t>
  </si>
  <si>
    <t>radomir.stastny@holesov.cz</t>
  </si>
  <si>
    <t>Pospíšilová</t>
  </si>
  <si>
    <t>radomira.pospisilova@holesov.cz</t>
  </si>
  <si>
    <t>Aktualizace ÚAP, RURU a pořizování ÚP</t>
  </si>
  <si>
    <t>115/1</t>
  </si>
  <si>
    <t>bg26fur</t>
  </si>
  <si>
    <t>meu@mesto-kromeriz.cz</t>
  </si>
  <si>
    <t>Stavební úřad / oddělení územního plánování a státní památkové péče</t>
  </si>
  <si>
    <t>Zicháček</t>
  </si>
  <si>
    <t>vladimir.zichacek@mesto-kromeriz.cz</t>
  </si>
  <si>
    <t>Máselník</t>
  </si>
  <si>
    <t>pavel.maselnik@mesto-kromeriz.cz</t>
  </si>
  <si>
    <t>projednání územních plánů a změn s určeným zastupitelem</t>
  </si>
  <si>
    <t>m35bcw4</t>
  </si>
  <si>
    <t>podatelna@mesto.luhacovice.cz</t>
  </si>
  <si>
    <t>Běhunek</t>
  </si>
  <si>
    <t>behunek@mesto.luhacovice.cz</t>
  </si>
  <si>
    <t>setkávání se strasoty obcí v rámci ORP</t>
  </si>
  <si>
    <t>vytíženost projektantů a tím prodlužování lhůt</t>
  </si>
  <si>
    <t>nám. 3. května</t>
  </si>
  <si>
    <t>jfrb7zs</t>
  </si>
  <si>
    <t>radnice@muotrokovice.cz</t>
  </si>
  <si>
    <t>Odbor rozvoje města / oddělení rozvoje a územního plánování</t>
  </si>
  <si>
    <t>Žák</t>
  </si>
  <si>
    <t>zak@muotrokovice.cz</t>
  </si>
  <si>
    <t>Liberová</t>
  </si>
  <si>
    <t>liberova@muotrokovice.cz</t>
  </si>
  <si>
    <t>metodika pořizování ÚPD, práce s ÚAP, obsluha portálu ÚAP</t>
  </si>
  <si>
    <t>nejednoznačný výklad zákona a vyhlášek, včasná metodická pomoc z MMR</t>
  </si>
  <si>
    <t>epqbwzr</t>
  </si>
  <si>
    <t>palova.vv@roznov.cz</t>
  </si>
  <si>
    <t>Odbor výstavby a územního plánování / oddělení územního plánu</t>
  </si>
  <si>
    <t>Vojkůvková</t>
  </si>
  <si>
    <t>vojkuvkova.vyst@roznov.cz</t>
  </si>
  <si>
    <t>Žatková</t>
  </si>
  <si>
    <t>zatkova.vyst@roznov.cz</t>
  </si>
  <si>
    <t>školení zástupců obcí na téma ÚAP a jejich využití</t>
  </si>
  <si>
    <t>Zastupitelstva obcí nerepektují odborný názor pořizovatele, což má za následek že jsme nuceni pořizovat stále další změny ÚP, mnohdy nevhodné.</t>
  </si>
  <si>
    <t>ef2b3c5</t>
  </si>
  <si>
    <t>epodatelna@mesto-uh.cz</t>
  </si>
  <si>
    <t>Odbor architektury, plánování a rozvoje/oddělení územního plánování</t>
  </si>
  <si>
    <t>Šupka</t>
  </si>
  <si>
    <t>pavel.supka@mesto-uh.cz</t>
  </si>
  <si>
    <t>nadměrný rozsah návrhových ploch, respektování záplavových území, absentující (nedostatečně odůvodněná) koncepce</t>
  </si>
  <si>
    <t>e3kbzf6</t>
  </si>
  <si>
    <t>podatelna@ub.cz</t>
  </si>
  <si>
    <t>Odbor rozvoje města / oddělení územního plánování</t>
  </si>
  <si>
    <t>Kolouch</t>
  </si>
  <si>
    <t>jiri.kolouch@ub.cz</t>
  </si>
  <si>
    <t>aktualizace ÚAP, práce s Portálem ÚAP, dotační tituly</t>
  </si>
  <si>
    <t>nízká kvalita zpracování ÚPD, absence vyjádření či stanovisek některých DO v průběhu projednávání ÚPD</t>
  </si>
  <si>
    <t>wi4brk7</t>
  </si>
  <si>
    <t>podatelna@mu-vk.cz</t>
  </si>
  <si>
    <t>Odbor stavební / oddělení regionálního rozvoje a územního plánu</t>
  </si>
  <si>
    <t>Oliva</t>
  </si>
  <si>
    <t>oliva@mu-vk.cz</t>
  </si>
  <si>
    <t>Mana</t>
  </si>
  <si>
    <t>mana@mu-vk.cz</t>
  </si>
  <si>
    <t>Soudní</t>
  </si>
  <si>
    <t>9c4bard</t>
  </si>
  <si>
    <t>epodatelna@muvalmez.cz</t>
  </si>
  <si>
    <t>Vávrová</t>
  </si>
  <si>
    <t>vavrova@muvalmez.cz</t>
  </si>
  <si>
    <t>Otakar</t>
  </si>
  <si>
    <t>Petřek</t>
  </si>
  <si>
    <t>petrek@muvalmez.cz</t>
  </si>
  <si>
    <t>vymezení nových zastavitelných ploch pro bydlení a prokazování nemožnosti využít již vymezené zastavitelné plochy dle § 55 odst. 4</t>
  </si>
  <si>
    <t>wwybt2j</t>
  </si>
  <si>
    <t>podatelna@mestovizovice.cz</t>
  </si>
  <si>
    <t>Odbor stavebního úřadu</t>
  </si>
  <si>
    <t>Janků</t>
  </si>
  <si>
    <t>libor.janku@mestovizovice.cz</t>
  </si>
  <si>
    <t>Valachová</t>
  </si>
  <si>
    <t>ivana.valachova@mestovizovice.cz</t>
  </si>
  <si>
    <t>setkání starostů ORP-informace o změnách legislativy, aktuálním stavu pořizování územních plánů a možnostech čerpání dotací, informace a předání aktualizace ÚAP</t>
  </si>
  <si>
    <t>Svárov</t>
  </si>
  <si>
    <t>75sb29d</t>
  </si>
  <si>
    <t>posta@mestovsetin.cz</t>
  </si>
  <si>
    <t>Odbor územního plánování, stavebního řádu a dopravy / oddělení územního plánování</t>
  </si>
  <si>
    <t>Ing. arch. PhDr.</t>
  </si>
  <si>
    <t>Hrbáčková</t>
  </si>
  <si>
    <t>renata.hrbackova@mestovsetin.cz</t>
  </si>
  <si>
    <t>střet NATURA (a CHKO B) s koncepcí ÚP, ZÚR s dopr.infrastr., bydlením</t>
  </si>
  <si>
    <t>5ttb7bs</t>
  </si>
  <si>
    <t>posta@zlin.eu</t>
  </si>
  <si>
    <t>Odbor stavebních a dopravních řízení / oddělení územního plánování</t>
  </si>
  <si>
    <t>Reichová</t>
  </si>
  <si>
    <t>PetraReichova@zlin.eu</t>
  </si>
  <si>
    <t>Langer</t>
  </si>
  <si>
    <t>TomasLanger@zlin.eu</t>
  </si>
  <si>
    <t>setkání starostů ORP</t>
  </si>
  <si>
    <t>Rozhodnutí KS v Brně - ÚP Zlín - 65 A 1/2012-166 ze dne 8.1.2014</t>
  </si>
  <si>
    <t>nejasné a nejednotné výklady stavebního zákona a prováděcích předpisů</t>
  </si>
  <si>
    <t>17. listopadu</t>
  </si>
  <si>
    <t>y9qbxiy</t>
  </si>
  <si>
    <t>posta@bilovec.cz</t>
  </si>
  <si>
    <t>Odbor životního prostředí a územního plánování</t>
  </si>
  <si>
    <t>Darja</t>
  </si>
  <si>
    <t>Vavříková</t>
  </si>
  <si>
    <t>darja.vavrikova@bilovec.cz</t>
  </si>
  <si>
    <t>zastupitelstva, setkání se starosty ORP - územní plánování, UAP</t>
  </si>
  <si>
    <t>u3kbfuf</t>
  </si>
  <si>
    <t>info@mubo.cz</t>
  </si>
  <si>
    <t>Odbor rozvoje a investic / oddělení rozvoje a územního plánování</t>
  </si>
  <si>
    <t>Ptošková</t>
  </si>
  <si>
    <t>ptoskova.jitka@mubo.cz</t>
  </si>
  <si>
    <t>Třaskoš</t>
  </si>
  <si>
    <t>traskos.dalibor@mubo.cz</t>
  </si>
  <si>
    <t>jednání v zastupitelstvu obce, jednání s určeným zastupitelem, veřejná projednání, projednání aktualizace ÚAP</t>
  </si>
  <si>
    <t>chybějící, neúplná, vadná data o území, chyby projektantů</t>
  </si>
  <si>
    <t>Nádražní</t>
  </si>
  <si>
    <t>994/20</t>
  </si>
  <si>
    <t>c9vbr2k</t>
  </si>
  <si>
    <t>podatelna@mubruntal.cz</t>
  </si>
  <si>
    <t>Krupová</t>
  </si>
  <si>
    <t>pavla.krupova@mubruntal.cz</t>
  </si>
  <si>
    <t>Květa</t>
  </si>
  <si>
    <t>Schwarzová</t>
  </si>
  <si>
    <t>kveta.schwarzova@mubruntal.cz</t>
  </si>
  <si>
    <t>44, 49, 54-56, 62-72, 81, 82, 98, 106, 110-112, dále jevy 5-10 a 58-63, 85, 91-93, 16, 50-53 jsou poskytnuty pouze na výzvu</t>
  </si>
  <si>
    <t>nejednoznačnost právních předpisů</t>
  </si>
  <si>
    <t>náměstí ČSA</t>
  </si>
  <si>
    <t>dicbu92</t>
  </si>
  <si>
    <t>epodatelna@tesin.cz</t>
  </si>
  <si>
    <t>Siuda</t>
  </si>
  <si>
    <t>siuda@tesin.cz</t>
  </si>
  <si>
    <t>Bury</t>
  </si>
  <si>
    <t>bury@tesin.cz</t>
  </si>
  <si>
    <t>Projednání ÚAP s obcí ve svém správním obvodu.</t>
  </si>
  <si>
    <t>Kvalita zpracovatelů ÚPD</t>
  </si>
  <si>
    <t>vz9a8t8</t>
  </si>
  <si>
    <t>podatelna@mufrenstat.cz</t>
  </si>
  <si>
    <t>Chromčáková</t>
  </si>
  <si>
    <t>556833250, 723126454</t>
  </si>
  <si>
    <t>marie.chromcakova@mufrenstat.cz</t>
  </si>
  <si>
    <t>územní plánování v obcích, územní studie a územní analytické podklady</t>
  </si>
  <si>
    <t>zastavitelnost pozemků - nové plochy § 55 odst.3 stavebního zákona, nedostatečné odůvodnění stanovisek DO</t>
  </si>
  <si>
    <t>w4wbu9s</t>
  </si>
  <si>
    <t>podatelna@frydekmistek.cz</t>
  </si>
  <si>
    <t>Odbor územního rozvoje a stavebního řádu / oddělení územního rozvoje</t>
  </si>
  <si>
    <t>Šabrňák</t>
  </si>
  <si>
    <t>sabrnak.petr@frydekmistek.cz</t>
  </si>
  <si>
    <t>Vantuch</t>
  </si>
  <si>
    <t>vantuch.antonin@frydekmistek.cz</t>
  </si>
  <si>
    <t>Setkání se starosty, porady na krajském úřadu</t>
  </si>
  <si>
    <t>7fvbegw</t>
  </si>
  <si>
    <t>posta@frydlantno.cz</t>
  </si>
  <si>
    <t>Odbor regionálního rozvoje a stavební úřad</t>
  </si>
  <si>
    <t>Toflová</t>
  </si>
  <si>
    <t>btoflova@frydlantno.cz</t>
  </si>
  <si>
    <t>67-70, 79 - 82, 110 - 112</t>
  </si>
  <si>
    <t>spolupráce se samotnou obcí, kvalita projektanta</t>
  </si>
  <si>
    <t>Svornosti</t>
  </si>
  <si>
    <t>86/2</t>
  </si>
  <si>
    <t>7zhb6tn</t>
  </si>
  <si>
    <t>posta@havirov-city.cz</t>
  </si>
  <si>
    <t>Mokroš</t>
  </si>
  <si>
    <t>mokros.karel@havirov-city.cz</t>
  </si>
  <si>
    <t>ÚAP - metodické konzultace pro zástupce jednotlivých obcí a komisí, Využitelnost ÚAP pro obce a stavební úřady v roce 2014, Setkání tajemníků úřadů - problematika projednání ÚAP v roce 2014 ve vazbě na komunální volby</t>
  </si>
  <si>
    <t>Rozsudek 79 A 5/2014-33 ze dne 11.12.2014 KS Ostrava</t>
  </si>
  <si>
    <t>81, 91, 92, 118</t>
  </si>
  <si>
    <t>Požadavky na vymezení nových zastavitelných ploch, které jsou v rozporu s ust. §55 odst. 4 SZ</t>
  </si>
  <si>
    <t>24/23</t>
  </si>
  <si>
    <t>mfpbhkb</t>
  </si>
  <si>
    <t>podatelna@hlucin.cz</t>
  </si>
  <si>
    <t>Křižák</t>
  </si>
  <si>
    <t>stavebni@hlucin.cz</t>
  </si>
  <si>
    <t>Kuchař</t>
  </si>
  <si>
    <t>kuchar@hlucin.cz</t>
  </si>
  <si>
    <t>proškolování určených zastupitelů a starostů o jednotlivých fázích projednání ÚP či územní studie</t>
  </si>
  <si>
    <t>21, 49, 63, 79, 84, 85, 91, 92, 95, 97, 100, 102, 105, 107, 110, 111, 112, 114, 113, 115</t>
  </si>
  <si>
    <t>chybějící metodika, nejednotnost názorů MMR a KÚ k jednotlivým problémům</t>
  </si>
  <si>
    <t>Dukelská</t>
  </si>
  <si>
    <t>dj4bppi</t>
  </si>
  <si>
    <t>posta@jablunkov.cz</t>
  </si>
  <si>
    <t>Niedobová</t>
  </si>
  <si>
    <t>renata.niedobova@jablunkov.cz</t>
  </si>
  <si>
    <t>Karla</t>
  </si>
  <si>
    <t>Kantorová</t>
  </si>
  <si>
    <t>karla.kantorova@jablunkov.cz</t>
  </si>
  <si>
    <t>setkání se starosty obcí ohledně aktualizace ÚAP a pořizování ÚP</t>
  </si>
  <si>
    <t>Nedodržování lhůt ze strany projektantů</t>
  </si>
  <si>
    <t>Fryštátská</t>
  </si>
  <si>
    <t>72/1</t>
  </si>
  <si>
    <t>es5bv8q</t>
  </si>
  <si>
    <t>epodatelna@karvina.cz</t>
  </si>
  <si>
    <t>Odbor rozvoje</t>
  </si>
  <si>
    <t>Šrámková</t>
  </si>
  <si>
    <t>Martina.Sramkova@karvina.cz</t>
  </si>
  <si>
    <t>Iveta</t>
  </si>
  <si>
    <t>Lovaštiková</t>
  </si>
  <si>
    <t>Iveta.Lovastikova@karvina.cz</t>
  </si>
  <si>
    <t>Byla potvrzena krajským soudem v Ostravě změna č. 9 Územního plánu obce Karviná</t>
  </si>
  <si>
    <t>23, 44, 49, 67, 69, 70, 72, 73, 93</t>
  </si>
  <si>
    <t>dobývání černého uhlí</t>
  </si>
  <si>
    <t>Štefánikova</t>
  </si>
  <si>
    <t>1163/12</t>
  </si>
  <si>
    <t>42bb7zg</t>
  </si>
  <si>
    <t>posta@koprivnice.cz</t>
  </si>
  <si>
    <t>Odbor stavebního řádu, územního plánování a památkové péče / úsek územního plánování</t>
  </si>
  <si>
    <t>Markéta</t>
  </si>
  <si>
    <t>Kvitová</t>
  </si>
  <si>
    <t>marketa.kvitova@koprivnice.cz</t>
  </si>
  <si>
    <t>80, 81</t>
  </si>
  <si>
    <t>snahy některých zastupitelů vyhovět každé žádosti o pořízení změny územního plánu, i přes nedoporučující stanovisko úřadu územního plánování</t>
  </si>
  <si>
    <t>405/43</t>
  </si>
  <si>
    <t>iv5bfnz</t>
  </si>
  <si>
    <t>posta@kravare.cz</t>
  </si>
  <si>
    <t>Odbor výstavby, územního plánování a životního prostředí</t>
  </si>
  <si>
    <t>Holeschová</t>
  </si>
  <si>
    <t>jitka.holeschova@kravare.cz</t>
  </si>
  <si>
    <t>zábor ZPF</t>
  </si>
  <si>
    <t>Hlavní náměstí</t>
  </si>
  <si>
    <t>96/1</t>
  </si>
  <si>
    <t>ndgbdc9</t>
  </si>
  <si>
    <t>epodatelna@mukrnov.cz</t>
  </si>
  <si>
    <t>Svobodová</t>
  </si>
  <si>
    <t>zsvobodova@mukrnov.cz</t>
  </si>
  <si>
    <t>semináře územního plánování, porady starostů mikroregionu</t>
  </si>
  <si>
    <t>součinnost s některými dotčenými orgány</t>
  </si>
  <si>
    <t>ywmb4nc</t>
  </si>
  <si>
    <t>e-podatelna@novyjicin-town.cz</t>
  </si>
  <si>
    <t>Riedlová</t>
  </si>
  <si>
    <t>kriedlova@novyjicin-town.cz</t>
  </si>
  <si>
    <t>porada starostů ORP, setkání s politickou reprezentací obcí za účelem seznámení s postupy pořízení územního plánu a územně analytických podkladů</t>
  </si>
  <si>
    <t>stanoviska dotčených orgánů - chybějící či nedostatečná odůvodnění, požadavky nad rámec zákonného zmocnění; spolupráce s projektanty - neúplně zpracovaná dokumentace ÚP, nedostatečně zpracované dokumentace SEA, neochota upravit ÚP dle výsledků projednání, nedodržování termínů.</t>
  </si>
  <si>
    <t>16/25</t>
  </si>
  <si>
    <t>kyebfxv</t>
  </si>
  <si>
    <t>podatelna@odry.cz</t>
  </si>
  <si>
    <t>Pinkasová</t>
  </si>
  <si>
    <t>pinkasova@odry.cz</t>
  </si>
  <si>
    <t>seznámení ZM/ZO s ÚPD, projednání ÚAP, porady KrÚ</t>
  </si>
  <si>
    <t>68, 70, 71, 106, 118, 119,93,6,8,9</t>
  </si>
  <si>
    <t>financování pořizovaných dokumentací, nedostatek komunikace některých obcí s pořizovatelem, nedostatečné pochopení role určeného zatupitele v rámci pořizování ÚP</t>
  </si>
  <si>
    <t>382/69</t>
  </si>
  <si>
    <t>5eabx4t</t>
  </si>
  <si>
    <t>info@opava-city.cz</t>
  </si>
  <si>
    <t>Odbor hlavního architekta a územního plánu / oddělení územního plánu</t>
  </si>
  <si>
    <t>Bendík</t>
  </si>
  <si>
    <t>zdenek.bendik@opava-city.cz</t>
  </si>
  <si>
    <t>Pazderova</t>
  </si>
  <si>
    <t>monika.pazderova@opava-city.cz</t>
  </si>
  <si>
    <t>postavení obce v rámci pořizování ÚP,projednávání ÚAP</t>
  </si>
  <si>
    <t>79, 80, 86, 87, 90, 91, 92, 93, 97</t>
  </si>
  <si>
    <t>termíny plnění</t>
  </si>
  <si>
    <t>Osvobození</t>
  </si>
  <si>
    <t>r7qbskc</t>
  </si>
  <si>
    <t>posta@muor.cz</t>
  </si>
  <si>
    <t>Juřicová</t>
  </si>
  <si>
    <t>hana.juricova@muor.cz</t>
  </si>
  <si>
    <t>Grúber</t>
  </si>
  <si>
    <t>ales.gruber@muor.cz</t>
  </si>
  <si>
    <t>68, 70, 74, 75, 81, 82, 106, 114</t>
  </si>
  <si>
    <t>Prokešovo náměstí</t>
  </si>
  <si>
    <t>1803/8</t>
  </si>
  <si>
    <t>5zubv7w</t>
  </si>
  <si>
    <t>posta@ostrava.cz</t>
  </si>
  <si>
    <t>Útvar hlavního architekta a stavebního řádu</t>
  </si>
  <si>
    <t>Cyril</t>
  </si>
  <si>
    <t>Vltavský</t>
  </si>
  <si>
    <t>cvltavsky@ostrava.cz</t>
  </si>
  <si>
    <t>Vencelides</t>
  </si>
  <si>
    <t>pvencelides@ostrava.cz</t>
  </si>
  <si>
    <t>stavební zákon, judikatura</t>
  </si>
  <si>
    <t>Územní plán Ostravy</t>
  </si>
  <si>
    <t>230/1</t>
  </si>
  <si>
    <t>7zkbugk</t>
  </si>
  <si>
    <t>podatelna@rymarov.cz</t>
  </si>
  <si>
    <t>Odbor stavební úřad / úsek územního plánování</t>
  </si>
  <si>
    <t>Pochylová</t>
  </si>
  <si>
    <t>pochylova@rymarov.cz</t>
  </si>
  <si>
    <t>Jagošová</t>
  </si>
  <si>
    <t>jagosova@rymarov.cz</t>
  </si>
  <si>
    <t>předávání informací o ÚPD, UAP a dotačních možnostech pro územní plány - sdružení obcí Rýmařovska, rada města, zastupitelstvo města</t>
  </si>
  <si>
    <t>dlouhé lhůty zpracovatelů ÚPD, vlastníci pozemků dotčených změnami ÚPD reagují až po projednání</t>
  </si>
  <si>
    <t>Jablunkovská</t>
  </si>
  <si>
    <t>4anbqsj</t>
  </si>
  <si>
    <t>epodatelna@trinecko.cz</t>
  </si>
  <si>
    <t>Odbor stavebního řádu a územního plánování</t>
  </si>
  <si>
    <t>Pindurová</t>
  </si>
  <si>
    <t>vera.pindurova@trinecko.cz</t>
  </si>
  <si>
    <t>Dzivá</t>
  </si>
  <si>
    <t>darina.dziva@trinecko.cz</t>
  </si>
  <si>
    <t>prezentace výstupů ÚAP</t>
  </si>
  <si>
    <t>79, 80, 81, 82 a 98</t>
  </si>
  <si>
    <t>součinnost s projektanty (chyby a nedodržení lhůt) a požadavky DOněkdy nad rámec zmocnění</t>
  </si>
  <si>
    <t>náměstí Jana Zajíce</t>
  </si>
  <si>
    <t>3seb39i</t>
  </si>
  <si>
    <t>podatelna@vitkov.info</t>
  </si>
  <si>
    <t>Kunzová</t>
  </si>
  <si>
    <t>kunzova@vitkov.info</t>
  </si>
  <si>
    <t>Oršová</t>
  </si>
  <si>
    <t>orsova@vitkov.info</t>
  </si>
  <si>
    <t>1x účast na výběrovém řízení zpracovatele ÚP, 5x účast na informativních schůzkách starostů, 1x setkání starostů na území ORP,</t>
  </si>
  <si>
    <t>přepis ploch pro bydlení - zábory ZPF 1 a 2 třídy ochrany</t>
  </si>
</sst>
</file>

<file path=xl/styles.xml><?xml version="1.0" encoding="utf-8"?>
<styleSheet xmlns="http://schemas.openxmlformats.org/spreadsheetml/2006/main">
  <fonts count="65">
    <font>
      <sz val="9"/>
      <color theme="1"/>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9"/>
      <color theme="1"/>
      <name val="Arial"/>
      <family val="2"/>
      <charset val="238"/>
    </font>
    <font>
      <b/>
      <sz val="18"/>
      <color theme="3"/>
      <name val="Cambria"/>
      <family val="2"/>
      <charset val="238"/>
      <scheme val="major"/>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12"/>
      <name val="Times New Roman"/>
      <family val="1"/>
      <charset val="238"/>
    </font>
    <font>
      <u/>
      <sz val="12"/>
      <color indexed="12"/>
      <name val="Times New Roman"/>
      <family val="1"/>
      <charset val="238"/>
    </font>
    <font>
      <sz val="10"/>
      <name val="MS Sans Serif"/>
      <family val="2"/>
      <charset val="238"/>
    </font>
    <font>
      <sz val="11"/>
      <color indexed="8"/>
      <name val="Calibri"/>
      <family val="2"/>
      <charset val="238"/>
    </font>
    <font>
      <sz val="10"/>
      <name val="Arial CE"/>
      <charset val="238"/>
    </font>
    <font>
      <sz val="10"/>
      <color theme="1"/>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1"/>
      <color theme="10"/>
      <name val="Calibri"/>
      <family val="2"/>
      <charset val="238"/>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color theme="1"/>
      <name val="Calibri"/>
      <family val="2"/>
      <scheme val="minor"/>
    </font>
    <font>
      <sz val="12"/>
      <name val="Times New Roman"/>
      <family val="1"/>
      <charset val="238"/>
    </font>
    <font>
      <sz val="10"/>
      <name val="MS Sans Serif"/>
      <family val="2"/>
      <charset val="238"/>
    </font>
    <font>
      <sz val="12"/>
      <name val="Times New Roman"/>
      <family val="1"/>
      <charset val="238"/>
    </font>
    <font>
      <sz val="10"/>
      <name val="MS Sans Serif"/>
      <family val="2"/>
      <charset val="238"/>
    </font>
    <font>
      <sz val="8.15"/>
      <color rgb="FF000000"/>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634">
    <xf numFmtId="0" fontId="0"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7"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0" fontId="36" fillId="0" borderId="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4" fillId="0" borderId="9" applyNumberFormat="0" applyFill="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3" borderId="0" applyNumberFormat="0" applyBorder="0" applyAlignment="0" applyProtection="0"/>
    <xf numFmtId="0" fontId="47" fillId="7" borderId="7" applyNumberFormat="0" applyAlignment="0" applyProtection="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4"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alignment vertical="top"/>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42" fillId="0" borderId="0"/>
    <xf numFmtId="0" fontId="42" fillId="0" borderId="0"/>
    <xf numFmtId="0" fontId="42" fillId="0" borderId="0"/>
    <xf numFmtId="0" fontId="36" fillId="0" borderId="0"/>
    <xf numFmtId="0" fontId="36"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8" fillId="0" borderId="0"/>
    <xf numFmtId="0" fontId="38" fillId="0" borderId="0"/>
    <xf numFmtId="0" fontId="38" fillId="0" borderId="0"/>
    <xf numFmtId="0" fontId="38" fillId="0" borderId="0"/>
    <xf numFmtId="0" fontId="36" fillId="0" borderId="0"/>
    <xf numFmtId="0" fontId="38" fillId="0" borderId="0"/>
    <xf numFmtId="0" fontId="38" fillId="0" borderId="0"/>
    <xf numFmtId="0" fontId="38" fillId="0" borderId="0"/>
    <xf numFmtId="0" fontId="38" fillId="0" borderId="0"/>
    <xf numFmtId="0" fontId="38" fillId="0" borderId="0"/>
    <xf numFmtId="0" fontId="40" fillId="0" borderId="0">
      <alignment vertical="top"/>
    </xf>
    <xf numFmtId="0" fontId="36" fillId="0" borderId="0"/>
    <xf numFmtId="0" fontId="36" fillId="0" borderId="0"/>
    <xf numFmtId="0" fontId="41" fillId="0" borderId="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39"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39"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52" fillId="0" borderId="6" applyNumberFormat="0" applyFill="0" applyAlignment="0" applyProtection="0"/>
    <xf numFmtId="0" fontId="53" fillId="2" borderId="0" applyNumberFormat="0" applyBorder="0" applyAlignment="0" applyProtection="0"/>
    <xf numFmtId="0" fontId="54" fillId="0" borderId="0" applyNumberFormat="0" applyFill="0" applyBorder="0" applyAlignment="0" applyProtection="0"/>
    <xf numFmtId="0" fontId="55" fillId="5" borderId="4" applyNumberFormat="0" applyAlignment="0" applyProtection="0"/>
    <xf numFmtId="0" fontId="56" fillId="6" borderId="4" applyNumberFormat="0" applyAlignment="0" applyProtection="0"/>
    <xf numFmtId="0" fontId="57" fillId="6" borderId="5" applyNumberFormat="0" applyAlignment="0" applyProtection="0"/>
    <xf numFmtId="0" fontId="58" fillId="0" borderId="0" applyNumberFormat="0" applyFill="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8" fillId="0" borderId="0"/>
    <xf numFmtId="0" fontId="38" fillId="0" borderId="0"/>
    <xf numFmtId="0" fontId="36" fillId="0" borderId="0"/>
    <xf numFmtId="0" fontId="41"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36" fillId="0" borderId="0"/>
    <xf numFmtId="0" fontId="36" fillId="0" borderId="0"/>
    <xf numFmtId="0" fontId="38" fillId="0" borderId="0"/>
    <xf numFmtId="0" fontId="36" fillId="0" borderId="0"/>
    <xf numFmtId="0" fontId="36" fillId="0" borderId="0"/>
    <xf numFmtId="0" fontId="38" fillId="0" borderId="0"/>
    <xf numFmtId="0" fontId="38" fillId="0" borderId="0"/>
    <xf numFmtId="0" fontId="41" fillId="0" borderId="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41" fillId="0" borderId="0"/>
    <xf numFmtId="0" fontId="36" fillId="0" borderId="0"/>
    <xf numFmtId="0" fontId="36" fillId="0" borderId="0"/>
    <xf numFmtId="0" fontId="36" fillId="0" borderId="0"/>
    <xf numFmtId="0" fontId="41"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59" fillId="0" borderId="0"/>
    <xf numFmtId="0" fontId="60" fillId="0" borderId="0"/>
    <xf numFmtId="0" fontId="60" fillId="0" borderId="0"/>
    <xf numFmtId="0" fontId="60" fillId="0" borderId="0"/>
    <xf numFmtId="0" fontId="60" fillId="0" borderId="0"/>
    <xf numFmtId="0" fontId="60"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7"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0" fontId="36" fillId="0" borderId="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0" borderId="0"/>
    <xf numFmtId="0" fontId="17" fillId="26" borderId="0" applyNumberFormat="0" applyBorder="0" applyAlignment="0" applyProtection="0"/>
    <xf numFmtId="0" fontId="19" fillId="0" borderId="1" applyNumberFormat="0" applyFill="0" applyAlignment="0" applyProtection="0"/>
    <xf numFmtId="0" fontId="17" fillId="19" borderId="0" applyNumberFormat="0" applyBorder="0" applyAlignment="0" applyProtection="0"/>
    <xf numFmtId="0" fontId="17" fillId="18" borderId="0" applyNumberFormat="0" applyBorder="0" applyAlignment="0" applyProtection="0"/>
    <xf numFmtId="0" fontId="22" fillId="2" borderId="0" applyNumberFormat="0" applyBorder="0" applyAlignment="0" applyProtection="0"/>
    <xf numFmtId="0" fontId="38" fillId="0" borderId="0"/>
    <xf numFmtId="0" fontId="17" fillId="14" borderId="0" applyNumberFormat="0" applyBorder="0" applyAlignment="0" applyProtection="0"/>
    <xf numFmtId="0" fontId="24" fillId="4" borderId="0" applyNumberFormat="0" applyBorder="0" applyAlignment="0" applyProtection="0"/>
    <xf numFmtId="0" fontId="28" fillId="0" borderId="6" applyNumberFormat="0" applyFill="0" applyAlignment="0" applyProtection="0"/>
    <xf numFmtId="0" fontId="17" fillId="11" borderId="0" applyNumberFormat="0" applyBorder="0" applyAlignment="0" applyProtection="0"/>
    <xf numFmtId="0" fontId="17" fillId="15" borderId="0" applyNumberFormat="0" applyBorder="0" applyAlignment="0" applyProtection="0"/>
    <xf numFmtId="0" fontId="30" fillId="0" borderId="0" applyNumberFormat="0" applyFill="0" applyBorder="0" applyAlignment="0" applyProtection="0"/>
    <xf numFmtId="0" fontId="33" fillId="9" borderId="0" applyNumberFormat="0" applyBorder="0" applyAlignment="0" applyProtection="0"/>
    <xf numFmtId="0" fontId="17" fillId="0" borderId="0"/>
    <xf numFmtId="0" fontId="17" fillId="10" borderId="0" applyNumberFormat="0" applyBorder="0" applyAlignment="0" applyProtection="0"/>
    <xf numFmtId="0" fontId="38" fillId="0" borderId="0"/>
    <xf numFmtId="0" fontId="33" fillId="9" borderId="0" applyNumberFormat="0" applyBorder="0" applyAlignment="0" applyProtection="0"/>
    <xf numFmtId="0" fontId="36" fillId="0" borderId="0"/>
    <xf numFmtId="0" fontId="36" fillId="0" borderId="0"/>
    <xf numFmtId="0" fontId="17" fillId="26" borderId="0" applyNumberFormat="0" applyBorder="0" applyAlignment="0" applyProtection="0"/>
    <xf numFmtId="0" fontId="17" fillId="18" borderId="0" applyNumberFormat="0" applyBorder="0" applyAlignment="0" applyProtection="0"/>
    <xf numFmtId="0" fontId="36" fillId="0" borderId="0"/>
    <xf numFmtId="0" fontId="36" fillId="0" borderId="0"/>
    <xf numFmtId="0" fontId="33" fillId="24" borderId="0" applyNumberFormat="0" applyBorder="0" applyAlignment="0" applyProtection="0"/>
    <xf numFmtId="0" fontId="17" fillId="0" borderId="0"/>
    <xf numFmtId="0" fontId="33" fillId="29" borderId="0" applyNumberFormat="0" applyBorder="0" applyAlignment="0" applyProtection="0"/>
    <xf numFmtId="0" fontId="33" fillId="24" borderId="0" applyNumberFormat="0" applyBorder="0" applyAlignment="0" applyProtection="0"/>
    <xf numFmtId="0" fontId="17" fillId="22" borderId="0" applyNumberFormat="0" applyBorder="0" applyAlignment="0" applyProtection="0"/>
    <xf numFmtId="0" fontId="36" fillId="0" borderId="0"/>
    <xf numFmtId="0" fontId="17" fillId="30" borderId="0" applyNumberFormat="0" applyBorder="0" applyAlignment="0" applyProtection="0"/>
    <xf numFmtId="0" fontId="17" fillId="8" borderId="8" applyNumberFormat="0" applyFont="0" applyAlignment="0" applyProtection="0"/>
    <xf numFmtId="0" fontId="17" fillId="0" borderId="0"/>
    <xf numFmtId="0" fontId="20" fillId="0" borderId="2" applyNumberFormat="0" applyFill="0" applyAlignment="0" applyProtection="0"/>
    <xf numFmtId="0" fontId="21" fillId="0" borderId="0" applyNumberFormat="0" applyFill="0" applyBorder="0" applyAlignment="0" applyProtection="0"/>
    <xf numFmtId="0" fontId="23" fillId="3" borderId="0" applyNumberFormat="0" applyBorder="0" applyAlignment="0" applyProtection="0"/>
    <xf numFmtId="0" fontId="25" fillId="5" borderId="4" applyNumberFormat="0" applyAlignment="0" applyProtection="0"/>
    <xf numFmtId="0" fontId="29" fillId="7" borderId="7" applyNumberFormat="0" applyAlignment="0" applyProtection="0"/>
    <xf numFmtId="0" fontId="17" fillId="8" borderId="8" applyNumberFormat="0" applyFont="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1" borderId="0" applyNumberFormat="0" applyBorder="0" applyAlignment="0" applyProtection="0"/>
    <xf numFmtId="0" fontId="36" fillId="0" borderId="0"/>
    <xf numFmtId="0" fontId="41" fillId="0" borderId="0"/>
    <xf numFmtId="0" fontId="33" fillId="25" borderId="0" applyNumberFormat="0" applyBorder="0" applyAlignment="0" applyProtection="0"/>
    <xf numFmtId="0" fontId="17" fillId="27" borderId="0" applyNumberFormat="0" applyBorder="0" applyAlignment="0" applyProtection="0"/>
    <xf numFmtId="0" fontId="38" fillId="0" borderId="0"/>
    <xf numFmtId="0" fontId="17" fillId="15" borderId="0" applyNumberFormat="0" applyBorder="0" applyAlignment="0" applyProtection="0"/>
    <xf numFmtId="0" fontId="38" fillId="0" borderId="0"/>
    <xf numFmtId="0" fontId="38" fillId="0" borderId="0"/>
    <xf numFmtId="0" fontId="27" fillId="6" borderId="4" applyNumberFormat="0" applyAlignment="0" applyProtection="0"/>
    <xf numFmtId="0" fontId="17" fillId="8" borderId="8" applyNumberFormat="0" applyFont="0" applyAlignment="0" applyProtection="0"/>
    <xf numFmtId="0" fontId="33" fillId="12" borderId="0" applyNumberFormat="0" applyBorder="0" applyAlignment="0" applyProtection="0"/>
    <xf numFmtId="0" fontId="36" fillId="0" borderId="0"/>
    <xf numFmtId="0" fontId="38" fillId="0" borderId="0"/>
    <xf numFmtId="0" fontId="38" fillId="0" borderId="0"/>
    <xf numFmtId="0" fontId="36" fillId="0" borderId="0"/>
    <xf numFmtId="0" fontId="36" fillId="0" borderId="0"/>
    <xf numFmtId="0" fontId="38" fillId="0" borderId="0"/>
    <xf numFmtId="0" fontId="38" fillId="0" borderId="0"/>
    <xf numFmtId="0" fontId="17" fillId="27" borderId="0" applyNumberFormat="0" applyBorder="0" applyAlignment="0" applyProtection="0"/>
    <xf numFmtId="0" fontId="36" fillId="0" borderId="0"/>
    <xf numFmtId="0" fontId="33" fillId="32" borderId="0" applyNumberFormat="0" applyBorder="0" applyAlignment="0" applyProtection="0"/>
    <xf numFmtId="0" fontId="33" fillId="12" borderId="0" applyNumberFormat="0" applyBorder="0" applyAlignment="0" applyProtection="0"/>
    <xf numFmtId="0" fontId="17" fillId="10" borderId="0" applyNumberFormat="0" applyBorder="0" applyAlignment="0" applyProtection="0"/>
    <xf numFmtId="0" fontId="29" fillId="7" borderId="7" applyNumberFormat="0" applyAlignment="0" applyProtection="0"/>
    <xf numFmtId="0" fontId="27" fillId="6" borderId="4" applyNumberFormat="0" applyAlignment="0" applyProtection="0"/>
    <xf numFmtId="0" fontId="25" fillId="5" borderId="4" applyNumberFormat="0" applyAlignment="0" applyProtection="0"/>
    <xf numFmtId="0" fontId="17" fillId="1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30" borderId="0" applyNumberFormat="0" applyBorder="0" applyAlignment="0" applyProtection="0"/>
    <xf numFmtId="0" fontId="22" fillId="2" borderId="0" applyNumberFormat="0" applyBorder="0" applyAlignment="0" applyProtection="0"/>
    <xf numFmtId="0" fontId="23" fillId="3"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36" fillId="0" borderId="0"/>
    <xf numFmtId="0" fontId="17" fillId="10" borderId="0" applyNumberFormat="0" applyBorder="0" applyAlignment="0" applyProtection="0"/>
    <xf numFmtId="0" fontId="31" fillId="0" borderId="0" applyNumberFormat="0" applyFill="0" applyBorder="0" applyAlignment="0" applyProtection="0"/>
    <xf numFmtId="0" fontId="38" fillId="0" borderId="0"/>
    <xf numFmtId="0" fontId="38" fillId="0" borderId="0"/>
    <xf numFmtId="0" fontId="38" fillId="0" borderId="0"/>
    <xf numFmtId="0" fontId="17" fillId="11" borderId="0" applyNumberFormat="0" applyBorder="0" applyAlignment="0" applyProtection="0"/>
    <xf numFmtId="0" fontId="38" fillId="0" borderId="0"/>
    <xf numFmtId="0" fontId="17" fillId="22" borderId="0" applyNumberFormat="0" applyBorder="0" applyAlignment="0" applyProtection="0"/>
    <xf numFmtId="0" fontId="17" fillId="23" borderId="0" applyNumberFormat="0" applyBorder="0" applyAlignment="0" applyProtection="0"/>
    <xf numFmtId="0" fontId="38" fillId="0" borderId="0"/>
    <xf numFmtId="0" fontId="17" fillId="26" borderId="0" applyNumberFormat="0" applyBorder="0" applyAlignment="0" applyProtection="0"/>
    <xf numFmtId="0" fontId="17" fillId="27" borderId="0" applyNumberFormat="0" applyBorder="0" applyAlignment="0" applyProtection="0"/>
    <xf numFmtId="0" fontId="38" fillId="0" borderId="0"/>
    <xf numFmtId="0" fontId="17" fillId="18" borderId="0" applyNumberFormat="0" applyBorder="0" applyAlignment="0" applyProtection="0"/>
    <xf numFmtId="0" fontId="36" fillId="0" borderId="0"/>
    <xf numFmtId="0" fontId="17" fillId="31" borderId="0" applyNumberFormat="0" applyBorder="0" applyAlignment="0" applyProtection="0"/>
    <xf numFmtId="0" fontId="41" fillId="0" borderId="0"/>
    <xf numFmtId="0" fontId="36" fillId="0" borderId="0"/>
    <xf numFmtId="0" fontId="36" fillId="0" borderId="0"/>
    <xf numFmtId="0" fontId="17" fillId="31" borderId="0" applyNumberFormat="0" applyBorder="0" applyAlignment="0" applyProtection="0"/>
    <xf numFmtId="0" fontId="17" fillId="30" borderId="0" applyNumberFormat="0" applyBorder="0" applyAlignment="0" applyProtection="0"/>
    <xf numFmtId="0" fontId="33" fillId="29"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33" fillId="2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17" fillId="14" borderId="0" applyNumberFormat="0" applyBorder="0" applyAlignment="0" applyProtection="0"/>
    <xf numFmtId="0" fontId="33" fillId="12" borderId="0" applyNumberFormat="0" applyBorder="0" applyAlignment="0" applyProtection="0"/>
    <xf numFmtId="0" fontId="17" fillId="10" borderId="0" applyNumberFormat="0" applyBorder="0" applyAlignment="0" applyProtection="0"/>
    <xf numFmtId="0" fontId="32" fillId="0" borderId="9" applyNumberFormat="0" applyFill="0" applyAlignment="0" applyProtection="0"/>
    <xf numFmtId="0" fontId="17" fillId="8" borderId="8" applyNumberFormat="0" applyFont="0" applyAlignment="0" applyProtection="0"/>
    <xf numFmtId="0" fontId="29" fillId="7" borderId="7" applyNumberFormat="0" applyAlignment="0" applyProtection="0"/>
    <xf numFmtId="0" fontId="27" fillId="6" borderId="4" applyNumberFormat="0" applyAlignment="0" applyProtection="0"/>
    <xf numFmtId="0" fontId="25" fillId="5" borderId="4" applyNumberFormat="0" applyAlignment="0" applyProtection="0"/>
    <xf numFmtId="0" fontId="23" fillId="3" borderId="0" applyNumberFormat="0" applyBorder="0" applyAlignment="0" applyProtection="0"/>
    <xf numFmtId="0" fontId="21" fillId="0" borderId="0" applyNumberFormat="0" applyFill="0" applyBorder="0" applyAlignment="0" applyProtection="0"/>
    <xf numFmtId="0" fontId="20" fillId="0" borderId="2" applyNumberFormat="0" applyFill="0" applyAlignment="0" applyProtection="0"/>
    <xf numFmtId="0" fontId="33" fillId="25" borderId="0" applyNumberFormat="0" applyBorder="0" applyAlignment="0" applyProtection="0"/>
    <xf numFmtId="0" fontId="17" fillId="11" borderId="0" applyNumberFormat="0" applyBorder="0" applyAlignment="0" applyProtection="0"/>
    <xf numFmtId="0" fontId="17" fillId="0" borderId="0"/>
    <xf numFmtId="0" fontId="42" fillId="19" borderId="0" applyNumberFormat="0" applyBorder="0" applyAlignment="0" applyProtection="0"/>
    <xf numFmtId="0" fontId="17" fillId="0" borderId="0"/>
    <xf numFmtId="0" fontId="17" fillId="8" borderId="8" applyNumberFormat="0" applyFont="0" applyAlignment="0" applyProtection="0"/>
    <xf numFmtId="0" fontId="41" fillId="0" borderId="0"/>
    <xf numFmtId="0" fontId="38" fillId="0" borderId="0"/>
    <xf numFmtId="0" fontId="17" fillId="0" borderId="0"/>
    <xf numFmtId="0" fontId="17" fillId="14" borderId="0" applyNumberFormat="0" applyBorder="0" applyAlignment="0" applyProtection="0"/>
    <xf numFmtId="0" fontId="38" fillId="0" borderId="0"/>
    <xf numFmtId="0" fontId="33" fillId="16" borderId="0" applyNumberFormat="0" applyBorder="0" applyAlignment="0" applyProtection="0"/>
    <xf numFmtId="0" fontId="17" fillId="10" borderId="0" applyNumberFormat="0" applyBorder="0" applyAlignment="0" applyProtection="0"/>
    <xf numFmtId="0" fontId="41" fillId="0" borderId="0"/>
    <xf numFmtId="0" fontId="41" fillId="0" borderId="0"/>
    <xf numFmtId="0" fontId="17" fillId="18" borderId="0" applyNumberFormat="0" applyBorder="0" applyAlignment="0" applyProtection="0"/>
    <xf numFmtId="0" fontId="36" fillId="0" borderId="0"/>
    <xf numFmtId="0" fontId="30" fillId="0" borderId="0" applyNumberFormat="0" applyFill="0" applyBorder="0" applyAlignment="0" applyProtection="0"/>
    <xf numFmtId="0" fontId="41" fillId="0" borderId="0"/>
    <xf numFmtId="0" fontId="36" fillId="0" borderId="0"/>
    <xf numFmtId="0" fontId="36" fillId="0" borderId="0"/>
    <xf numFmtId="0" fontId="36" fillId="0" borderId="0"/>
    <xf numFmtId="0" fontId="17" fillId="15" borderId="0" applyNumberFormat="0" applyBorder="0" applyAlignment="0" applyProtection="0"/>
    <xf numFmtId="0" fontId="17" fillId="15" borderId="0" applyNumberFormat="0" applyBorder="0" applyAlignment="0" applyProtection="0"/>
    <xf numFmtId="0" fontId="36" fillId="0" borderId="0"/>
    <xf numFmtId="0" fontId="36" fillId="0" borderId="0"/>
    <xf numFmtId="0" fontId="33" fillId="9"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9" borderId="0" applyNumberFormat="0" applyBorder="0" applyAlignment="0" applyProtection="0"/>
    <xf numFmtId="0" fontId="19" fillId="0" borderId="1" applyNumberFormat="0" applyFill="0" applyAlignment="0" applyProtection="0"/>
    <xf numFmtId="0" fontId="24" fillId="4" borderId="0" applyNumberFormat="0" applyBorder="0" applyAlignment="0" applyProtection="0"/>
    <xf numFmtId="0" fontId="17" fillId="14" borderId="0" applyNumberFormat="0" applyBorder="0" applyAlignment="0" applyProtection="0"/>
    <xf numFmtId="0" fontId="17" fillId="0" borderId="0"/>
    <xf numFmtId="0" fontId="26" fillId="6" borderId="5" applyNumberFormat="0" applyAlignment="0" applyProtection="0"/>
    <xf numFmtId="0" fontId="36" fillId="0" borderId="0"/>
    <xf numFmtId="0" fontId="33" fillId="13" borderId="0" applyNumberFormat="0" applyBorder="0" applyAlignment="0" applyProtection="0"/>
    <xf numFmtId="0" fontId="33" fillId="9"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7" fillId="15" borderId="0" applyNumberFormat="0" applyBorder="0" applyAlignment="0" applyProtection="0"/>
    <xf numFmtId="0" fontId="17" fillId="11" borderId="0" applyNumberFormat="0" applyBorder="0" applyAlignment="0" applyProtection="0"/>
    <xf numFmtId="0" fontId="28" fillId="0" borderId="6" applyNumberFormat="0" applyFill="0" applyAlignment="0" applyProtection="0"/>
    <xf numFmtId="0" fontId="26" fillId="6" borderId="5" applyNumberFormat="0" applyAlignment="0" applyProtection="0"/>
    <xf numFmtId="0" fontId="17" fillId="10" borderId="0" applyNumberFormat="0" applyBorder="0" applyAlignment="0" applyProtection="0"/>
    <xf numFmtId="0" fontId="17" fillId="11" borderId="0" applyNumberFormat="0" applyBorder="0" applyAlignment="0" applyProtection="0"/>
    <xf numFmtId="0" fontId="24" fillId="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22" fillId="2"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25" fillId="5" borderId="4" applyNumberFormat="0" applyAlignment="0" applyProtection="0"/>
    <xf numFmtId="0" fontId="21" fillId="0" borderId="3" applyNumberFormat="0" applyFill="0" applyAlignment="0" applyProtection="0"/>
    <xf numFmtId="0" fontId="17" fillId="22" borderId="0" applyNumberFormat="0" applyBorder="0" applyAlignment="0" applyProtection="0"/>
    <xf numFmtId="0" fontId="17" fillId="23" borderId="0" applyNumberFormat="0" applyBorder="0" applyAlignment="0" applyProtection="0"/>
    <xf numFmtId="0" fontId="29" fillId="7" borderId="7" applyNumberFormat="0" applyAlignment="0" applyProtection="0"/>
    <xf numFmtId="0" fontId="19" fillId="0" borderId="1" applyNumberFormat="0" applyFill="0" applyAlignment="0" applyProtection="0"/>
    <xf numFmtId="0" fontId="17" fillId="26" borderId="0" applyNumberFormat="0" applyBorder="0" applyAlignment="0" applyProtection="0"/>
    <xf numFmtId="0" fontId="17" fillId="27" borderId="0" applyNumberFormat="0" applyBorder="0" applyAlignment="0" applyProtection="0"/>
    <xf numFmtId="0" fontId="17" fillId="10" borderId="0" applyNumberFormat="0" applyBorder="0" applyAlignment="0" applyProtection="0"/>
    <xf numFmtId="0" fontId="17" fillId="0" borderId="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36" fillId="0" borderId="0"/>
    <xf numFmtId="0" fontId="17" fillId="18" borderId="0" applyNumberFormat="0" applyBorder="0" applyAlignment="0" applyProtection="0"/>
    <xf numFmtId="0" fontId="17" fillId="11" borderId="0" applyNumberFormat="0" applyBorder="0" applyAlignment="0" applyProtection="0"/>
    <xf numFmtId="0" fontId="17" fillId="27"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36" fillId="0" borderId="0"/>
    <xf numFmtId="0" fontId="31" fillId="0" borderId="0" applyNumberFormat="0" applyFill="0" applyBorder="0" applyAlignment="0" applyProtection="0"/>
    <xf numFmtId="0" fontId="19" fillId="0" borderId="1" applyNumberFormat="0" applyFill="0" applyAlignment="0" applyProtection="0"/>
    <xf numFmtId="0" fontId="24" fillId="4" borderId="0" applyNumberFormat="0" applyBorder="0" applyAlignment="0" applyProtection="0"/>
    <xf numFmtId="0" fontId="36" fillId="0" borderId="0"/>
    <xf numFmtId="0" fontId="41" fillId="0" borderId="0"/>
    <xf numFmtId="0" fontId="17" fillId="0" borderId="0"/>
    <xf numFmtId="0" fontId="42" fillId="19" borderId="0" applyNumberFormat="0" applyBorder="0" applyAlignment="0" applyProtection="0"/>
    <xf numFmtId="0" fontId="27" fillId="6" borderId="4" applyNumberFormat="0" applyAlignment="0" applyProtection="0"/>
    <xf numFmtId="0" fontId="32" fillId="0" borderId="9" applyNumberFormat="0" applyFill="0" applyAlignment="0" applyProtection="0"/>
    <xf numFmtId="0" fontId="33" fillId="32" borderId="0" applyNumberFormat="0" applyBorder="0" applyAlignment="0" applyProtection="0"/>
    <xf numFmtId="0" fontId="36" fillId="0" borderId="0"/>
    <xf numFmtId="0" fontId="17" fillId="15" borderId="0" applyNumberFormat="0" applyBorder="0" applyAlignment="0" applyProtection="0"/>
    <xf numFmtId="0" fontId="38" fillId="0" borderId="0"/>
    <xf numFmtId="0" fontId="36" fillId="0" borderId="0"/>
    <xf numFmtId="0" fontId="17" fillId="10" borderId="0" applyNumberFormat="0" applyBorder="0" applyAlignment="0" applyProtection="0"/>
    <xf numFmtId="0" fontId="17" fillId="31" borderId="0" applyNumberFormat="0" applyBorder="0" applyAlignment="0" applyProtection="0"/>
    <xf numFmtId="0" fontId="17" fillId="8" borderId="8" applyNumberFormat="0" applyFont="0" applyAlignment="0" applyProtection="0"/>
    <xf numFmtId="0" fontId="33" fillId="32" borderId="0" applyNumberFormat="0" applyBorder="0" applyAlignment="0" applyProtection="0"/>
    <xf numFmtId="0" fontId="33" fillId="28" borderId="0" applyNumberFormat="0" applyBorder="0" applyAlignment="0" applyProtection="0"/>
    <xf numFmtId="0" fontId="33" fillId="24" borderId="0" applyNumberFormat="0" applyBorder="0" applyAlignment="0" applyProtection="0"/>
    <xf numFmtId="0" fontId="33" fillId="2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6" fillId="0" borderId="0"/>
    <xf numFmtId="0" fontId="33" fillId="13" borderId="0" applyNumberFormat="0" applyBorder="0" applyAlignment="0" applyProtection="0"/>
    <xf numFmtId="0" fontId="17" fillId="14" borderId="0" applyNumberFormat="0" applyBorder="0" applyAlignment="0" applyProtection="0"/>
    <xf numFmtId="0" fontId="33" fillId="25" borderId="0" applyNumberFormat="0" applyBorder="0" applyAlignment="0" applyProtection="0"/>
    <xf numFmtId="0" fontId="17" fillId="8" borderId="8" applyNumberFormat="0" applyFont="0" applyAlignment="0" applyProtection="0"/>
    <xf numFmtId="0" fontId="36"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2" borderId="0" applyNumberFormat="0" applyBorder="0" applyAlignment="0" applyProtection="0"/>
    <xf numFmtId="0" fontId="17" fillId="14" borderId="0" applyNumberFormat="0" applyBorder="0" applyAlignment="0" applyProtection="0"/>
    <xf numFmtId="0" fontId="36" fillId="0" borderId="0"/>
    <xf numFmtId="0" fontId="17" fillId="8" borderId="8" applyNumberFormat="0" applyFont="0" applyAlignment="0" applyProtection="0"/>
    <xf numFmtId="0" fontId="42" fillId="10" borderId="0" applyNumberFormat="0" applyBorder="0" applyAlignment="0" applyProtection="0"/>
    <xf numFmtId="0" fontId="36" fillId="0" borderId="0"/>
    <xf numFmtId="0" fontId="42" fillId="15" borderId="0" applyNumberFormat="0" applyBorder="0" applyAlignment="0" applyProtection="0"/>
    <xf numFmtId="0" fontId="17" fillId="11" borderId="0" applyNumberFormat="0" applyBorder="0" applyAlignment="0" applyProtection="0"/>
    <xf numFmtId="0" fontId="17" fillId="0" borderId="0"/>
    <xf numFmtId="0" fontId="17" fillId="23" borderId="0" applyNumberFormat="0" applyBorder="0" applyAlignment="0" applyProtection="0"/>
    <xf numFmtId="0" fontId="17" fillId="10" borderId="0" applyNumberFormat="0" applyBorder="0" applyAlignment="0" applyProtection="0"/>
    <xf numFmtId="0" fontId="36" fillId="0" borderId="0"/>
    <xf numFmtId="0" fontId="17" fillId="8" borderId="8" applyNumberFormat="0" applyFont="0" applyAlignment="0" applyProtection="0"/>
    <xf numFmtId="0" fontId="42" fillId="0" borderId="0"/>
    <xf numFmtId="0" fontId="42" fillId="14" borderId="0" applyNumberFormat="0" applyBorder="0" applyAlignment="0" applyProtection="0"/>
    <xf numFmtId="0" fontId="33" fillId="17"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36" fillId="0" borderId="0"/>
    <xf numFmtId="0" fontId="26" fillId="6" borderId="5" applyNumberFormat="0" applyAlignment="0" applyProtection="0"/>
    <xf numFmtId="0" fontId="33" fillId="28" borderId="0" applyNumberFormat="0" applyBorder="0" applyAlignment="0" applyProtection="0"/>
    <xf numFmtId="0" fontId="42" fillId="11" borderId="0" applyNumberFormat="0" applyBorder="0" applyAlignment="0" applyProtection="0"/>
    <xf numFmtId="0" fontId="33" fillId="13" borderId="0" applyNumberFormat="0" applyBorder="0" applyAlignment="0" applyProtection="0"/>
    <xf numFmtId="0" fontId="17" fillId="8" borderId="8" applyNumberFormat="0" applyFont="0" applyAlignment="0" applyProtection="0"/>
    <xf numFmtId="0" fontId="33" fillId="12" borderId="0" applyNumberFormat="0" applyBorder="0" applyAlignment="0" applyProtection="0"/>
    <xf numFmtId="0" fontId="36" fillId="0" borderId="0"/>
    <xf numFmtId="0" fontId="17" fillId="8" borderId="8" applyNumberFormat="0" applyFont="0" applyAlignment="0" applyProtection="0"/>
    <xf numFmtId="0" fontId="17" fillId="0" borderId="0"/>
    <xf numFmtId="0" fontId="36" fillId="0" borderId="0"/>
    <xf numFmtId="0" fontId="42" fillId="23" borderId="0" applyNumberFormat="0" applyBorder="0" applyAlignment="0" applyProtection="0"/>
    <xf numFmtId="0" fontId="17" fillId="10" borderId="0" applyNumberFormat="0" applyBorder="0" applyAlignment="0" applyProtection="0"/>
    <xf numFmtId="0" fontId="17" fillId="0" borderId="0"/>
    <xf numFmtId="0" fontId="17" fillId="0" borderId="0"/>
    <xf numFmtId="0" fontId="17" fillId="19" borderId="0" applyNumberFormat="0" applyBorder="0" applyAlignment="0" applyProtection="0"/>
    <xf numFmtId="0" fontId="17" fillId="10" borderId="0" applyNumberFormat="0" applyBorder="0" applyAlignment="0" applyProtection="0"/>
    <xf numFmtId="0" fontId="42" fillId="22" borderId="0" applyNumberFormat="0" applyBorder="0" applyAlignment="0" applyProtection="0"/>
    <xf numFmtId="0" fontId="42" fillId="30" borderId="0" applyNumberFormat="0" applyBorder="0" applyAlignment="0" applyProtection="0"/>
    <xf numFmtId="0" fontId="17" fillId="0" borderId="0"/>
    <xf numFmtId="0" fontId="17" fillId="8" borderId="8" applyNumberFormat="0" applyFont="0" applyAlignment="0" applyProtection="0"/>
    <xf numFmtId="0" fontId="22" fillId="2" borderId="0" applyNumberFormat="0" applyBorder="0" applyAlignment="0" applyProtection="0"/>
    <xf numFmtId="0" fontId="42" fillId="8" borderId="8" applyNumberFormat="0" applyFont="0" applyAlignment="0" applyProtection="0"/>
    <xf numFmtId="0" fontId="42" fillId="0" borderId="0"/>
    <xf numFmtId="0" fontId="38" fillId="0" borderId="0"/>
    <xf numFmtId="0" fontId="23" fillId="3" borderId="0" applyNumberFormat="0" applyBorder="0" applyAlignment="0" applyProtection="0"/>
    <xf numFmtId="0" fontId="21" fillId="0" borderId="3" applyNumberFormat="0" applyFill="0" applyAlignment="0" applyProtection="0"/>
    <xf numFmtId="0" fontId="17" fillId="0" borderId="0"/>
    <xf numFmtId="0" fontId="17" fillId="8" borderId="8" applyNumberFormat="0" applyFont="0" applyAlignment="0" applyProtection="0"/>
    <xf numFmtId="0" fontId="42" fillId="0" borderId="0"/>
    <xf numFmtId="0" fontId="17" fillId="8" borderId="8" applyNumberFormat="0" applyFont="0" applyAlignment="0" applyProtection="0"/>
    <xf numFmtId="0" fontId="42" fillId="18" borderId="0" applyNumberFormat="0" applyBorder="0" applyAlignment="0" applyProtection="0"/>
    <xf numFmtId="0" fontId="42" fillId="27" borderId="0" applyNumberFormat="0" applyBorder="0" applyAlignment="0" applyProtection="0"/>
    <xf numFmtId="0" fontId="42" fillId="26" borderId="0" applyNumberFormat="0" applyBorder="0" applyAlignment="0" applyProtection="0"/>
    <xf numFmtId="0" fontId="33" fillId="13" borderId="0" applyNumberFormat="0" applyBorder="0" applyAlignment="0" applyProtection="0"/>
    <xf numFmtId="0" fontId="42" fillId="31" borderId="0" applyNumberFormat="0" applyBorder="0" applyAlignment="0" applyProtection="0"/>
    <xf numFmtId="0" fontId="17" fillId="0" borderId="0"/>
    <xf numFmtId="0" fontId="38" fillId="0" borderId="0"/>
    <xf numFmtId="0" fontId="42" fillId="0" borderId="0"/>
    <xf numFmtId="0" fontId="17" fillId="0" borderId="0"/>
    <xf numFmtId="0" fontId="17" fillId="8" borderId="8" applyNumberFormat="0" applyFont="0" applyAlignment="0" applyProtection="0"/>
    <xf numFmtId="0" fontId="36" fillId="0" borderId="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21" fillId="0" borderId="3" applyNumberFormat="0" applyFill="0" applyAlignment="0" applyProtection="0"/>
    <xf numFmtId="0" fontId="17" fillId="8" borderId="8" applyNumberFormat="0" applyFont="0" applyAlignment="0" applyProtection="0"/>
    <xf numFmtId="0" fontId="17" fillId="30" borderId="0" applyNumberFormat="0" applyBorder="0" applyAlignment="0" applyProtection="0"/>
    <xf numFmtId="0" fontId="17" fillId="11" borderId="0" applyNumberFormat="0" applyBorder="0" applyAlignment="0" applyProtection="0"/>
    <xf numFmtId="0" fontId="17" fillId="0" borderId="0"/>
    <xf numFmtId="0" fontId="21" fillId="0" borderId="3" applyNumberFormat="0" applyFill="0" applyAlignment="0" applyProtection="0"/>
    <xf numFmtId="0" fontId="36" fillId="0" borderId="0"/>
    <xf numFmtId="0" fontId="26" fillId="6" borderId="5" applyNumberFormat="0" applyAlignment="0" applyProtection="0"/>
    <xf numFmtId="0" fontId="17" fillId="19" borderId="0" applyNumberFormat="0" applyBorder="0" applyAlignment="0" applyProtection="0"/>
    <xf numFmtId="0" fontId="36" fillId="0" borderId="0"/>
    <xf numFmtId="0" fontId="36" fillId="0" borderId="0"/>
    <xf numFmtId="0" fontId="36" fillId="0" borderId="0"/>
    <xf numFmtId="0" fontId="42" fillId="19" borderId="0" applyNumberFormat="0" applyBorder="0" applyAlignment="0" applyProtection="0"/>
    <xf numFmtId="0" fontId="17" fillId="0" borderId="0"/>
    <xf numFmtId="0" fontId="32" fillId="0" borderId="9" applyNumberFormat="0" applyFill="0" applyAlignment="0" applyProtection="0"/>
    <xf numFmtId="0" fontId="17" fillId="14" borderId="0" applyNumberFormat="0" applyBorder="0" applyAlignment="0" applyProtection="0"/>
    <xf numFmtId="0" fontId="36" fillId="0" borderId="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31" fillId="0" borderId="0" applyNumberFormat="0" applyFill="0" applyBorder="0" applyAlignment="0" applyProtection="0"/>
    <xf numFmtId="0" fontId="33" fillId="32" borderId="0" applyNumberFormat="0" applyBorder="0" applyAlignment="0" applyProtection="0"/>
    <xf numFmtId="0" fontId="30" fillId="0" borderId="0" applyNumberFormat="0" applyFill="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33" fillId="16" borderId="0" applyNumberFormat="0" applyBorder="0" applyAlignment="0" applyProtection="0"/>
    <xf numFmtId="0" fontId="21" fillId="0" borderId="0" applyNumberFormat="0" applyFill="0" applyBorder="0" applyAlignment="0" applyProtection="0"/>
    <xf numFmtId="0" fontId="42" fillId="10" borderId="0" applyNumberFormat="0" applyBorder="0" applyAlignment="0" applyProtection="0"/>
    <xf numFmtId="0" fontId="42" fillId="15" borderId="0" applyNumberFormat="0" applyBorder="0" applyAlignment="0" applyProtection="0"/>
    <xf numFmtId="0" fontId="41" fillId="0" borderId="0"/>
    <xf numFmtId="0" fontId="17" fillId="27" borderId="0" applyNumberFormat="0" applyBorder="0" applyAlignment="0" applyProtection="0"/>
    <xf numFmtId="0" fontId="33" fillId="21" borderId="0" applyNumberFormat="0" applyBorder="0" applyAlignment="0" applyProtection="0"/>
    <xf numFmtId="0" fontId="42" fillId="0" borderId="0"/>
    <xf numFmtId="0" fontId="42" fillId="14" borderId="0" applyNumberFormat="0" applyBorder="0" applyAlignment="0" applyProtection="0"/>
    <xf numFmtId="0" fontId="17" fillId="23" borderId="0" applyNumberFormat="0" applyBorder="0" applyAlignment="0" applyProtection="0"/>
    <xf numFmtId="0" fontId="20" fillId="0" borderId="2" applyNumberFormat="0" applyFill="0" applyAlignment="0" applyProtection="0"/>
    <xf numFmtId="0" fontId="17" fillId="22" borderId="0" applyNumberFormat="0" applyBorder="0" applyAlignment="0" applyProtection="0"/>
    <xf numFmtId="0" fontId="38" fillId="0" borderId="0"/>
    <xf numFmtId="0" fontId="17" fillId="30" borderId="0" applyNumberFormat="0" applyBorder="0" applyAlignment="0" applyProtection="0"/>
    <xf numFmtId="0" fontId="42" fillId="11" borderId="0" applyNumberFormat="0" applyBorder="0" applyAlignment="0" applyProtection="0"/>
    <xf numFmtId="0" fontId="28" fillId="0" borderId="6" applyNumberFormat="0" applyFill="0" applyAlignment="0" applyProtection="0"/>
    <xf numFmtId="0" fontId="38" fillId="0" borderId="0"/>
    <xf numFmtId="0" fontId="17" fillId="19" borderId="0" applyNumberFormat="0" applyBorder="0" applyAlignment="0" applyProtection="0"/>
    <xf numFmtId="0" fontId="17" fillId="18" borderId="0" applyNumberFormat="0" applyBorder="0" applyAlignment="0" applyProtection="0"/>
    <xf numFmtId="0" fontId="33" fillId="24" borderId="0" applyNumberFormat="0" applyBorder="0" applyAlignment="0" applyProtection="0"/>
    <xf numFmtId="0" fontId="17" fillId="18" borderId="0" applyNumberFormat="0" applyBorder="0" applyAlignment="0" applyProtection="0"/>
    <xf numFmtId="0" fontId="38" fillId="0" borderId="0"/>
    <xf numFmtId="0" fontId="36" fillId="0" borderId="0"/>
    <xf numFmtId="0" fontId="42" fillId="23" borderId="0" applyNumberFormat="0" applyBorder="0" applyAlignment="0" applyProtection="0"/>
    <xf numFmtId="0" fontId="17" fillId="0" borderId="0"/>
    <xf numFmtId="0" fontId="38" fillId="0" borderId="0"/>
    <xf numFmtId="0" fontId="17" fillId="11" borderId="0" applyNumberFormat="0" applyBorder="0" applyAlignment="0" applyProtection="0"/>
    <xf numFmtId="0" fontId="17" fillId="31" borderId="0" applyNumberFormat="0" applyBorder="0" applyAlignment="0" applyProtection="0"/>
    <xf numFmtId="0" fontId="42" fillId="22" borderId="0" applyNumberFormat="0" applyBorder="0" applyAlignment="0" applyProtection="0"/>
    <xf numFmtId="0" fontId="42" fillId="30" borderId="0" applyNumberFormat="0" applyBorder="0" applyAlignment="0" applyProtection="0"/>
    <xf numFmtId="0" fontId="17" fillId="22" borderId="0" applyNumberFormat="0" applyBorder="0" applyAlignment="0" applyProtection="0"/>
    <xf numFmtId="0" fontId="42" fillId="8" borderId="8" applyNumberFormat="0" applyFont="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33" fillId="20" borderId="0" applyNumberFormat="0" applyBorder="0" applyAlignment="0" applyProtection="0"/>
    <xf numFmtId="0" fontId="42" fillId="18" borderId="0" applyNumberFormat="0" applyBorder="0" applyAlignment="0" applyProtection="0"/>
    <xf numFmtId="0" fontId="42" fillId="27" borderId="0" applyNumberFormat="0" applyBorder="0" applyAlignment="0" applyProtection="0"/>
    <xf numFmtId="0" fontId="42" fillId="26" borderId="0" applyNumberFormat="0" applyBorder="0" applyAlignment="0" applyProtection="0"/>
    <xf numFmtId="0" fontId="17" fillId="19" borderId="0" applyNumberFormat="0" applyBorder="0" applyAlignment="0" applyProtection="0"/>
    <xf numFmtId="0" fontId="42" fillId="31" borderId="0" applyNumberFormat="0" applyBorder="0" applyAlignment="0" applyProtection="0"/>
    <xf numFmtId="0" fontId="36" fillId="0" borderId="0"/>
    <xf numFmtId="0" fontId="36" fillId="0" borderId="0"/>
    <xf numFmtId="0" fontId="33" fillId="17" borderId="0" applyNumberFormat="0" applyBorder="0" applyAlignment="0" applyProtection="0"/>
    <xf numFmtId="0" fontId="36" fillId="0" borderId="0"/>
    <xf numFmtId="0" fontId="42" fillId="19" borderId="0" applyNumberFormat="0" applyBorder="0" applyAlignment="0" applyProtection="0"/>
    <xf numFmtId="0" fontId="32" fillId="0" borderId="9" applyNumberFormat="0" applyFill="0" applyAlignment="0" applyProtection="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33" fillId="16" borderId="0" applyNumberFormat="0" applyBorder="0" applyAlignment="0" applyProtection="0"/>
    <xf numFmtId="0" fontId="21" fillId="0" borderId="0" applyNumberFormat="0" applyFill="0" applyBorder="0" applyAlignment="0" applyProtection="0"/>
    <xf numFmtId="0" fontId="42" fillId="10" borderId="0" applyNumberFormat="0" applyBorder="0" applyAlignment="0" applyProtection="0"/>
    <xf numFmtId="0" fontId="42" fillId="15" borderId="0" applyNumberFormat="0" applyBorder="0" applyAlignment="0" applyProtection="0"/>
    <xf numFmtId="0" fontId="41" fillId="0" borderId="0"/>
    <xf numFmtId="0" fontId="17" fillId="27" borderId="0" applyNumberFormat="0" applyBorder="0" applyAlignment="0" applyProtection="0"/>
    <xf numFmtId="0" fontId="33" fillId="21" borderId="0" applyNumberFormat="0" applyBorder="0" applyAlignment="0" applyProtection="0"/>
    <xf numFmtId="0" fontId="42" fillId="0" borderId="0"/>
    <xf numFmtId="0" fontId="42" fillId="14" borderId="0" applyNumberFormat="0" applyBorder="0" applyAlignment="0" applyProtection="0"/>
    <xf numFmtId="0" fontId="17" fillId="23" borderId="0" applyNumberFormat="0" applyBorder="0" applyAlignment="0" applyProtection="0"/>
    <xf numFmtId="0" fontId="20" fillId="0" borderId="2" applyNumberFormat="0" applyFill="0" applyAlignment="0" applyProtection="0"/>
    <xf numFmtId="0" fontId="17" fillId="22" borderId="0" applyNumberFormat="0" applyBorder="0" applyAlignment="0" applyProtection="0"/>
    <xf numFmtId="0" fontId="38" fillId="0" borderId="0"/>
    <xf numFmtId="0" fontId="17" fillId="30" borderId="0" applyNumberFormat="0" applyBorder="0" applyAlignment="0" applyProtection="0"/>
    <xf numFmtId="0" fontId="42" fillId="11" borderId="0" applyNumberFormat="0" applyBorder="0" applyAlignment="0" applyProtection="0"/>
    <xf numFmtId="0" fontId="28" fillId="0" borderId="6" applyNumberFormat="0" applyFill="0" applyAlignment="0" applyProtection="0"/>
    <xf numFmtId="0" fontId="38" fillId="0" borderId="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36" fillId="0" borderId="0"/>
    <xf numFmtId="0" fontId="42" fillId="23" borderId="0" applyNumberFormat="0" applyBorder="0" applyAlignment="0" applyProtection="0"/>
    <xf numFmtId="0" fontId="17" fillId="11" borderId="0" applyNumberFormat="0" applyBorder="0" applyAlignment="0" applyProtection="0"/>
    <xf numFmtId="0" fontId="17" fillId="31" borderId="0" applyNumberFormat="0" applyBorder="0" applyAlignment="0" applyProtection="0"/>
    <xf numFmtId="0" fontId="42" fillId="22" borderId="0" applyNumberFormat="0" applyBorder="0" applyAlignment="0" applyProtection="0"/>
    <xf numFmtId="0" fontId="42" fillId="30" borderId="0" applyNumberFormat="0" applyBorder="0" applyAlignment="0" applyProtection="0"/>
    <xf numFmtId="0" fontId="17" fillId="22" borderId="0" applyNumberFormat="0" applyBorder="0" applyAlignment="0" applyProtection="0"/>
    <xf numFmtId="0" fontId="42" fillId="8" borderId="8" applyNumberFormat="0" applyFont="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33" fillId="20" borderId="0" applyNumberFormat="0" applyBorder="0" applyAlignment="0" applyProtection="0"/>
    <xf numFmtId="0" fontId="42" fillId="18" borderId="0" applyNumberFormat="0" applyBorder="0" applyAlignment="0" applyProtection="0"/>
    <xf numFmtId="0" fontId="42" fillId="27" borderId="0" applyNumberFormat="0" applyBorder="0" applyAlignment="0" applyProtection="0"/>
    <xf numFmtId="0" fontId="42" fillId="26" borderId="0" applyNumberFormat="0" applyBorder="0" applyAlignment="0" applyProtection="0"/>
    <xf numFmtId="0" fontId="17" fillId="19" borderId="0" applyNumberFormat="0" applyBorder="0" applyAlignment="0" applyProtection="0"/>
    <xf numFmtId="0" fontId="42" fillId="31" borderId="0" applyNumberFormat="0" applyBorder="0" applyAlignment="0" applyProtection="0"/>
    <xf numFmtId="0" fontId="36" fillId="0" borderId="0"/>
    <xf numFmtId="0" fontId="33" fillId="17" borderId="0" applyNumberFormat="0" applyBorder="0" applyAlignment="0" applyProtection="0"/>
    <xf numFmtId="0" fontId="36" fillId="0" borderId="0"/>
    <xf numFmtId="0" fontId="42" fillId="19"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42" fillId="10" borderId="0" applyNumberFormat="0" applyBorder="0" applyAlignment="0" applyProtection="0"/>
    <xf numFmtId="0" fontId="42" fillId="15" borderId="0" applyNumberFormat="0" applyBorder="0" applyAlignment="0" applyProtection="0"/>
    <xf numFmtId="0" fontId="41" fillId="0" borderId="0"/>
    <xf numFmtId="0" fontId="17" fillId="27" borderId="0" applyNumberFormat="0" applyBorder="0" applyAlignment="0" applyProtection="0"/>
    <xf numFmtId="0" fontId="33" fillId="21" borderId="0" applyNumberFormat="0" applyBorder="0" applyAlignment="0" applyProtection="0"/>
    <xf numFmtId="0" fontId="42" fillId="0" borderId="0"/>
    <xf numFmtId="0" fontId="42" fillId="14" borderId="0" applyNumberFormat="0" applyBorder="0" applyAlignment="0" applyProtection="0"/>
    <xf numFmtId="0" fontId="17" fillId="23" borderId="0" applyNumberFormat="0" applyBorder="0" applyAlignment="0" applyProtection="0"/>
    <xf numFmtId="0" fontId="17" fillId="30" borderId="0" applyNumberFormat="0" applyBorder="0" applyAlignment="0" applyProtection="0"/>
    <xf numFmtId="0" fontId="42" fillId="11"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36" fillId="0" borderId="0"/>
    <xf numFmtId="0" fontId="42" fillId="23" borderId="0" applyNumberFormat="0" applyBorder="0" applyAlignment="0" applyProtection="0"/>
    <xf numFmtId="0" fontId="17" fillId="31" borderId="0" applyNumberFormat="0" applyBorder="0" applyAlignment="0" applyProtection="0"/>
    <xf numFmtId="0" fontId="42" fillId="22" borderId="0" applyNumberFormat="0" applyBorder="0" applyAlignment="0" applyProtection="0"/>
    <xf numFmtId="0" fontId="42" fillId="30" borderId="0" applyNumberFormat="0" applyBorder="0" applyAlignment="0" applyProtection="0"/>
    <xf numFmtId="0" fontId="17" fillId="22" borderId="0" applyNumberFormat="0" applyBorder="0" applyAlignment="0" applyProtection="0"/>
    <xf numFmtId="0" fontId="42" fillId="8" borderId="8" applyNumberFormat="0" applyFont="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33" fillId="20" borderId="0" applyNumberFormat="0" applyBorder="0" applyAlignment="0" applyProtection="0"/>
    <xf numFmtId="0" fontId="42" fillId="18" borderId="0" applyNumberFormat="0" applyBorder="0" applyAlignment="0" applyProtection="0"/>
    <xf numFmtId="0" fontId="42" fillId="27" borderId="0" applyNumberFormat="0" applyBorder="0" applyAlignment="0" applyProtection="0"/>
    <xf numFmtId="0" fontId="42" fillId="26" borderId="0" applyNumberFormat="0" applyBorder="0" applyAlignment="0" applyProtection="0"/>
    <xf numFmtId="0" fontId="17" fillId="19" borderId="0" applyNumberFormat="0" applyBorder="0" applyAlignment="0" applyProtection="0"/>
    <xf numFmtId="0" fontId="42" fillId="31" borderId="0" applyNumberFormat="0" applyBorder="0" applyAlignment="0" applyProtection="0"/>
    <xf numFmtId="0" fontId="36" fillId="0" borderId="0"/>
    <xf numFmtId="0" fontId="33" fillId="17"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42" fillId="10" borderId="0" applyNumberFormat="0" applyBorder="0" applyAlignment="0" applyProtection="0"/>
    <xf numFmtId="0" fontId="42" fillId="15" borderId="0" applyNumberFormat="0" applyBorder="0" applyAlignment="0" applyProtection="0"/>
    <xf numFmtId="0" fontId="42" fillId="0" borderId="0"/>
    <xf numFmtId="0" fontId="42" fillId="14" borderId="0" applyNumberFormat="0" applyBorder="0" applyAlignment="0" applyProtection="0"/>
    <xf numFmtId="0" fontId="42" fillId="11" borderId="0" applyNumberFormat="0" applyBorder="0" applyAlignment="0" applyProtection="0"/>
    <xf numFmtId="0" fontId="42" fillId="23" borderId="0" applyNumberFormat="0" applyBorder="0" applyAlignment="0" applyProtection="0"/>
    <xf numFmtId="0" fontId="42" fillId="22" borderId="0" applyNumberFormat="0" applyBorder="0" applyAlignment="0" applyProtection="0"/>
    <xf numFmtId="0" fontId="42" fillId="30" borderId="0" applyNumberFormat="0" applyBorder="0" applyAlignment="0" applyProtection="0"/>
    <xf numFmtId="0" fontId="42" fillId="8" borderId="8" applyNumberFormat="0" applyFont="0" applyAlignment="0" applyProtection="0"/>
    <xf numFmtId="0" fontId="17" fillId="0" borderId="0"/>
    <xf numFmtId="0" fontId="17" fillId="8" borderId="8" applyNumberFormat="0" applyFont="0" applyAlignment="0" applyProtection="0"/>
    <xf numFmtId="0" fontId="42" fillId="18" borderId="0" applyNumberFormat="0" applyBorder="0" applyAlignment="0" applyProtection="0"/>
    <xf numFmtId="0" fontId="42" fillId="27" borderId="0" applyNumberFormat="0" applyBorder="0" applyAlignment="0" applyProtection="0"/>
    <xf numFmtId="0" fontId="42" fillId="26" borderId="0" applyNumberFormat="0" applyBorder="0" applyAlignment="0" applyProtection="0"/>
    <xf numFmtId="0" fontId="42" fillId="31" borderId="0" applyNumberFormat="0" applyBorder="0" applyAlignment="0" applyProtection="0"/>
    <xf numFmtId="0" fontId="17"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0" borderId="0"/>
    <xf numFmtId="0" fontId="17" fillId="26"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10" borderId="0" applyNumberFormat="0" applyBorder="0" applyAlignment="0" applyProtection="0"/>
    <xf numFmtId="0" fontId="17" fillId="26" borderId="0" applyNumberFormat="0" applyBorder="0" applyAlignment="0" applyProtection="0"/>
    <xf numFmtId="0" fontId="17" fillId="18" borderId="0" applyNumberFormat="0" applyBorder="0" applyAlignment="0" applyProtection="0"/>
    <xf numFmtId="0" fontId="17" fillId="0" borderId="0"/>
    <xf numFmtId="0" fontId="17" fillId="22" borderId="0" applyNumberFormat="0" applyBorder="0" applyAlignment="0" applyProtection="0"/>
    <xf numFmtId="0" fontId="17" fillId="30" borderId="0" applyNumberFormat="0" applyBorder="0" applyAlignment="0" applyProtection="0"/>
    <xf numFmtId="0" fontId="17" fillId="8" borderId="8" applyNumberFormat="0" applyFont="0" applyAlignment="0" applyProtection="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1"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27"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0" borderId="0"/>
    <xf numFmtId="0" fontId="17" fillId="8" borderId="8" applyNumberFormat="0" applyFont="0" applyAlignment="0" applyProtection="0"/>
    <xf numFmtId="0" fontId="17" fillId="0" borderId="0"/>
    <xf numFmtId="0" fontId="17" fillId="14" borderId="0" applyNumberFormat="0" applyBorder="0" applyAlignment="0" applyProtection="0"/>
    <xf numFmtId="0" fontId="17" fillId="10"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0" borderId="0"/>
    <xf numFmtId="0" fontId="17" fillId="15"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0" borderId="0" applyNumberFormat="0" applyBorder="0" applyAlignment="0" applyProtection="0"/>
    <xf numFmtId="0" fontId="17" fillId="0" borderId="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8" borderId="0" applyNumberFormat="0" applyBorder="0" applyAlignment="0" applyProtection="0"/>
    <xf numFmtId="0" fontId="17" fillId="11" borderId="0" applyNumberFormat="0" applyBorder="0" applyAlignment="0" applyProtection="0"/>
    <xf numFmtId="0" fontId="17" fillId="27"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15" borderId="0" applyNumberFormat="0" applyBorder="0" applyAlignment="0" applyProtection="0"/>
    <xf numFmtId="0" fontId="17" fillId="10" borderId="0" applyNumberFormat="0" applyBorder="0" applyAlignment="0" applyProtection="0"/>
    <xf numFmtId="0" fontId="17" fillId="31"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2"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23"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4" borderId="0" applyNumberFormat="0" applyBorder="0" applyAlignment="0" applyProtection="0"/>
    <xf numFmtId="0" fontId="17" fillId="11" borderId="0" applyNumberFormat="0" applyBorder="0" applyAlignment="0" applyProtection="0"/>
    <xf numFmtId="0" fontId="17" fillId="8" borderId="8" applyNumberFormat="0" applyFont="0" applyAlignment="0" applyProtection="0"/>
    <xf numFmtId="0" fontId="17" fillId="8" borderId="8" applyNumberFormat="0" applyFont="0" applyAlignment="0" applyProtection="0"/>
    <xf numFmtId="0" fontId="17" fillId="0" borderId="0"/>
    <xf numFmtId="0" fontId="17" fillId="10" borderId="0" applyNumberFormat="0" applyBorder="0" applyAlignment="0" applyProtection="0"/>
    <xf numFmtId="0" fontId="17" fillId="0" borderId="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0" borderId="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30" borderId="0" applyNumberFormat="0" applyBorder="0" applyAlignment="0" applyProtection="0"/>
    <xf numFmtId="0" fontId="17" fillId="11" borderId="0" applyNumberFormat="0" applyBorder="0" applyAlignment="0" applyProtection="0"/>
    <xf numFmtId="0" fontId="17" fillId="0" borderId="0"/>
    <xf numFmtId="0" fontId="17" fillId="19" borderId="0" applyNumberFormat="0" applyBorder="0" applyAlignment="0" applyProtection="0"/>
    <xf numFmtId="0" fontId="17" fillId="0" borderId="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0" borderId="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0" borderId="0"/>
    <xf numFmtId="0" fontId="17" fillId="26"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10" borderId="0" applyNumberFormat="0" applyBorder="0" applyAlignment="0" applyProtection="0"/>
    <xf numFmtId="0" fontId="17" fillId="26" borderId="0" applyNumberFormat="0" applyBorder="0" applyAlignment="0" applyProtection="0"/>
    <xf numFmtId="0" fontId="17" fillId="18" borderId="0" applyNumberFormat="0" applyBorder="0" applyAlignment="0" applyProtection="0"/>
    <xf numFmtId="0" fontId="17" fillId="0" borderId="0"/>
    <xf numFmtId="0" fontId="17" fillId="22" borderId="0" applyNumberFormat="0" applyBorder="0" applyAlignment="0" applyProtection="0"/>
    <xf numFmtId="0" fontId="17" fillId="30" borderId="0" applyNumberFormat="0" applyBorder="0" applyAlignment="0" applyProtection="0"/>
    <xf numFmtId="0" fontId="17" fillId="8" borderId="8" applyNumberFormat="0" applyFont="0" applyAlignment="0" applyProtection="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1"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27"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0" borderId="0"/>
    <xf numFmtId="0" fontId="17" fillId="8" borderId="8" applyNumberFormat="0" applyFont="0" applyAlignment="0" applyProtection="0"/>
    <xf numFmtId="0" fontId="17" fillId="0" borderId="0"/>
    <xf numFmtId="0" fontId="17" fillId="14" borderId="0" applyNumberFormat="0" applyBorder="0" applyAlignment="0" applyProtection="0"/>
    <xf numFmtId="0" fontId="17" fillId="10"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0" borderId="0"/>
    <xf numFmtId="0" fontId="17" fillId="15"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0" borderId="0" applyNumberFormat="0" applyBorder="0" applyAlignment="0" applyProtection="0"/>
    <xf numFmtId="0" fontId="17" fillId="0" borderId="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8" borderId="0" applyNumberFormat="0" applyBorder="0" applyAlignment="0" applyProtection="0"/>
    <xf numFmtId="0" fontId="17" fillId="11" borderId="0" applyNumberFormat="0" applyBorder="0" applyAlignment="0" applyProtection="0"/>
    <xf numFmtId="0" fontId="17" fillId="27"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15" borderId="0" applyNumberFormat="0" applyBorder="0" applyAlignment="0" applyProtection="0"/>
    <xf numFmtId="0" fontId="17" fillId="10" borderId="0" applyNumberFormat="0" applyBorder="0" applyAlignment="0" applyProtection="0"/>
    <xf numFmtId="0" fontId="17" fillId="31"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2"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23"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4" borderId="0" applyNumberFormat="0" applyBorder="0" applyAlignment="0" applyProtection="0"/>
    <xf numFmtId="0" fontId="17" fillId="11" borderId="0" applyNumberFormat="0" applyBorder="0" applyAlignment="0" applyProtection="0"/>
    <xf numFmtId="0" fontId="17" fillId="8" borderId="8" applyNumberFormat="0" applyFont="0" applyAlignment="0" applyProtection="0"/>
    <xf numFmtId="0" fontId="17" fillId="8" borderId="8" applyNumberFormat="0" applyFont="0" applyAlignment="0" applyProtection="0"/>
    <xf numFmtId="0" fontId="17" fillId="0" borderId="0"/>
    <xf numFmtId="0" fontId="17" fillId="10" borderId="0" applyNumberFormat="0" applyBorder="0" applyAlignment="0" applyProtection="0"/>
    <xf numFmtId="0" fontId="17" fillId="0" borderId="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0" borderId="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30" borderId="0" applyNumberFormat="0" applyBorder="0" applyAlignment="0" applyProtection="0"/>
    <xf numFmtId="0" fontId="17" fillId="11" borderId="0" applyNumberFormat="0" applyBorder="0" applyAlignment="0" applyProtection="0"/>
    <xf numFmtId="0" fontId="17" fillId="0" borderId="0"/>
    <xf numFmtId="0" fontId="17" fillId="19" borderId="0" applyNumberFormat="0" applyBorder="0" applyAlignment="0" applyProtection="0"/>
    <xf numFmtId="0" fontId="17" fillId="0" borderId="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0" borderId="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61" fillId="0" borderId="0"/>
    <xf numFmtId="0" fontId="17" fillId="0" borderId="0"/>
    <xf numFmtId="0" fontId="17"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0" borderId="0"/>
    <xf numFmtId="0" fontId="17" fillId="26"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10" borderId="0" applyNumberFormat="0" applyBorder="0" applyAlignment="0" applyProtection="0"/>
    <xf numFmtId="0" fontId="17" fillId="26" borderId="0" applyNumberFormat="0" applyBorder="0" applyAlignment="0" applyProtection="0"/>
    <xf numFmtId="0" fontId="17" fillId="18" borderId="0" applyNumberFormat="0" applyBorder="0" applyAlignment="0" applyProtection="0"/>
    <xf numFmtId="0" fontId="17" fillId="0" borderId="0"/>
    <xf numFmtId="0" fontId="17" fillId="22" borderId="0" applyNumberFormat="0" applyBorder="0" applyAlignment="0" applyProtection="0"/>
    <xf numFmtId="0" fontId="17" fillId="30" borderId="0" applyNumberFormat="0" applyBorder="0" applyAlignment="0" applyProtection="0"/>
    <xf numFmtId="0" fontId="17" fillId="8" borderId="8" applyNumberFormat="0" applyFont="0" applyAlignment="0" applyProtection="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1"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27"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0" borderId="0" applyNumberFormat="0" applyBorder="0" applyAlignment="0" applyProtection="0"/>
    <xf numFmtId="0" fontId="17" fillId="27" borderId="0" applyNumberFormat="0" applyBorder="0" applyAlignment="0" applyProtection="0"/>
    <xf numFmtId="0" fontId="17" fillId="26"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0" borderId="0"/>
    <xf numFmtId="0" fontId="17" fillId="8" borderId="8" applyNumberFormat="0" applyFont="0" applyAlignment="0" applyProtection="0"/>
    <xf numFmtId="0" fontId="17" fillId="0" borderId="0"/>
    <xf numFmtId="0" fontId="17" fillId="14" borderId="0" applyNumberFormat="0" applyBorder="0" applyAlignment="0" applyProtection="0"/>
    <xf numFmtId="0" fontId="17" fillId="10"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0" borderId="0"/>
    <xf numFmtId="0" fontId="17" fillId="15"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10" borderId="0" applyNumberFormat="0" applyBorder="0" applyAlignment="0" applyProtection="0"/>
    <xf numFmtId="0" fontId="17" fillId="0" borderId="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8" borderId="0" applyNumberFormat="0" applyBorder="0" applyAlignment="0" applyProtection="0"/>
    <xf numFmtId="0" fontId="17" fillId="11" borderId="0" applyNumberFormat="0" applyBorder="0" applyAlignment="0" applyProtection="0"/>
    <xf numFmtId="0" fontId="17" fillId="27"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0" borderId="0"/>
    <xf numFmtId="0" fontId="17" fillId="0" borderId="0"/>
    <xf numFmtId="0" fontId="17" fillId="15" borderId="0" applyNumberFormat="0" applyBorder="0" applyAlignment="0" applyProtection="0"/>
    <xf numFmtId="0" fontId="17" fillId="10" borderId="0" applyNumberFormat="0" applyBorder="0" applyAlignment="0" applyProtection="0"/>
    <xf numFmtId="0" fontId="17" fillId="31"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2" borderId="0" applyNumberFormat="0" applyBorder="0" applyAlignment="0" applyProtection="0"/>
    <xf numFmtId="0" fontId="17" fillId="14" borderId="0" applyNumberFormat="0" applyBorder="0" applyAlignment="0" applyProtection="0"/>
    <xf numFmtId="0" fontId="17" fillId="8" borderId="8" applyNumberFormat="0" applyFont="0" applyAlignment="0" applyProtection="0"/>
    <xf numFmtId="0" fontId="17" fillId="11" borderId="0" applyNumberFormat="0" applyBorder="0" applyAlignment="0" applyProtection="0"/>
    <xf numFmtId="0" fontId="17" fillId="0" borderId="0"/>
    <xf numFmtId="0" fontId="17" fillId="23" borderId="0" applyNumberFormat="0" applyBorder="0" applyAlignment="0" applyProtection="0"/>
    <xf numFmtId="0" fontId="17" fillId="10" borderId="0" applyNumberFormat="0" applyBorder="0" applyAlignment="0" applyProtection="0"/>
    <xf numFmtId="0" fontId="17" fillId="8" borderId="8" applyNumberFormat="0" applyFont="0" applyAlignment="0" applyProtection="0"/>
    <xf numFmtId="0" fontId="17" fillId="14" borderId="0" applyNumberFormat="0" applyBorder="0" applyAlignment="0" applyProtection="0"/>
    <xf numFmtId="0" fontId="17" fillId="11" borderId="0" applyNumberFormat="0" applyBorder="0" applyAlignment="0" applyProtection="0"/>
    <xf numFmtId="0" fontId="17" fillId="8" borderId="8" applyNumberFormat="0" applyFont="0" applyAlignment="0" applyProtection="0"/>
    <xf numFmtId="0" fontId="17" fillId="8" borderId="8" applyNumberFormat="0" applyFont="0" applyAlignment="0" applyProtection="0"/>
    <xf numFmtId="0" fontId="17" fillId="0" borderId="0"/>
    <xf numFmtId="0" fontId="17" fillId="10" borderId="0" applyNumberFormat="0" applyBorder="0" applyAlignment="0" applyProtection="0"/>
    <xf numFmtId="0" fontId="17" fillId="0" borderId="0"/>
    <xf numFmtId="0" fontId="17" fillId="0" borderId="0"/>
    <xf numFmtId="0" fontId="17" fillId="19" borderId="0" applyNumberFormat="0" applyBorder="0" applyAlignment="0" applyProtection="0"/>
    <xf numFmtId="0" fontId="17" fillId="10"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0" borderId="0"/>
    <xf numFmtId="0" fontId="17" fillId="0" borderId="0"/>
    <xf numFmtId="0" fontId="17" fillId="8" borderId="8" applyNumberFormat="0" applyFont="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30" borderId="0" applyNumberFormat="0" applyBorder="0" applyAlignment="0" applyProtection="0"/>
    <xf numFmtId="0" fontId="17" fillId="11" borderId="0" applyNumberFormat="0" applyBorder="0" applyAlignment="0" applyProtection="0"/>
    <xf numFmtId="0" fontId="17" fillId="0" borderId="0"/>
    <xf numFmtId="0" fontId="17" fillId="19" borderId="0" applyNumberFormat="0" applyBorder="0" applyAlignment="0" applyProtection="0"/>
    <xf numFmtId="0" fontId="17" fillId="0" borderId="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0" borderId="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4"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5"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30"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26" borderId="0" applyNumberFormat="0" applyBorder="0" applyAlignment="0" applyProtection="0"/>
    <xf numFmtId="0" fontId="17" fillId="27" borderId="0" applyNumberFormat="0" applyBorder="0" applyAlignment="0" applyProtection="0"/>
    <xf numFmtId="0" fontId="17" fillId="23"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0" borderId="0"/>
    <xf numFmtId="0" fontId="17" fillId="8" borderId="8" applyNumberFormat="0" applyFont="0" applyAlignment="0" applyProtection="0"/>
    <xf numFmtId="0" fontId="17" fillId="1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8" borderId="8" applyNumberFormat="0" applyFont="0" applyAlignment="0" applyProtection="0"/>
    <xf numFmtId="0" fontId="17" fillId="0" borderId="0"/>
    <xf numFmtId="0" fontId="17" fillId="8" borderId="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17"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17"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42" fillId="10"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17"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17"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42" fillId="14"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7"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7"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42" fillId="18"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17"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17"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42" fillId="22"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17"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17"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42" fillId="26"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7"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7"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42" fillId="30"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7"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7"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42" fillId="11"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17"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17"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7"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7"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17"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17"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17"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17"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17"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17"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42" fillId="31"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33" fillId="12"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33" fillId="16"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33" fillId="20"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3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33" fillId="28"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33" fillId="32" borderId="0" applyNumberFormat="0" applyBorder="0" applyAlignment="0" applyProtection="0"/>
    <xf numFmtId="0" fontId="43" fillId="32" borderId="0" applyNumberFormat="0" applyBorder="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44" fillId="0" borderId="9" applyNumberFormat="0" applyFill="0" applyAlignment="0" applyProtection="0"/>
    <xf numFmtId="0" fontId="32" fillId="0" borderId="9" applyNumberFormat="0" applyFill="0" applyAlignment="0" applyProtection="0"/>
    <xf numFmtId="0" fontId="44" fillId="0" borderId="9" applyNumberFormat="0" applyFill="0" applyAlignment="0" applyProtection="0"/>
    <xf numFmtId="0" fontId="46" fillId="3"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23" fillId="3" borderId="0" applyNumberFormat="0" applyBorder="0" applyAlignment="0" applyProtection="0"/>
    <xf numFmtId="0" fontId="46" fillId="3" borderId="0" applyNumberFormat="0" applyBorder="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47" fillId="7" borderId="7" applyNumberFormat="0" applyAlignment="0" applyProtection="0"/>
    <xf numFmtId="0" fontId="29" fillId="7" borderId="7" applyNumberFormat="0" applyAlignment="0" applyProtection="0"/>
    <xf numFmtId="0" fontId="47" fillId="7" borderId="7" applyNumberFormat="0" applyAlignment="0" applyProtection="0"/>
    <xf numFmtId="0" fontId="48" fillId="0" borderId="1" applyNumberFormat="0" applyFill="0" applyAlignment="0" applyProtection="0"/>
    <xf numFmtId="0" fontId="48" fillId="0" borderId="1" applyNumberFormat="0" applyFill="0" applyAlignment="0" applyProtection="0"/>
    <xf numFmtId="0" fontId="48" fillId="0" borderId="1" applyNumberFormat="0" applyFill="0" applyAlignment="0" applyProtection="0"/>
    <xf numFmtId="0" fontId="48" fillId="0" borderId="1" applyNumberFormat="0" applyFill="0" applyAlignment="0" applyProtection="0"/>
    <xf numFmtId="0" fontId="48" fillId="0" borderId="1" applyNumberFormat="0" applyFill="0" applyAlignment="0" applyProtection="0"/>
    <xf numFmtId="0" fontId="48" fillId="0" borderId="1" applyNumberFormat="0" applyFill="0" applyAlignment="0" applyProtection="0"/>
    <xf numFmtId="0" fontId="19" fillId="0" borderId="1" applyNumberFormat="0" applyFill="0" applyAlignment="0" applyProtection="0"/>
    <xf numFmtId="0" fontId="48" fillId="0" borderId="1" applyNumberFormat="0" applyFill="0" applyAlignment="0" applyProtection="0"/>
    <xf numFmtId="0" fontId="49" fillId="0" borderId="2" applyNumberFormat="0" applyFill="0" applyAlignment="0" applyProtection="0"/>
    <xf numFmtId="0" fontId="49" fillId="0" borderId="2" applyNumberFormat="0" applyFill="0" applyAlignment="0" applyProtection="0"/>
    <xf numFmtId="0" fontId="49" fillId="0" borderId="2" applyNumberFormat="0" applyFill="0" applyAlignment="0" applyProtection="0"/>
    <xf numFmtId="0" fontId="49" fillId="0" borderId="2" applyNumberFormat="0" applyFill="0" applyAlignment="0" applyProtection="0"/>
    <xf numFmtId="0" fontId="49" fillId="0" borderId="2" applyNumberFormat="0" applyFill="0" applyAlignment="0" applyProtection="0"/>
    <xf numFmtId="0" fontId="49" fillId="0" borderId="2" applyNumberFormat="0" applyFill="0" applyAlignment="0" applyProtection="0"/>
    <xf numFmtId="0" fontId="20" fillId="0" borderId="2"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21" fillId="0" borderId="3"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1" fillId="0" borderId="0" applyNumberFormat="0" applyFill="0" applyBorder="0" applyAlignment="0" applyProtection="0"/>
    <xf numFmtId="0" fontId="50" fillId="0" borderId="0" applyNumberForma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24" fillId="4" borderId="0" applyNumberFormat="0" applyBorder="0" applyAlignment="0" applyProtection="0"/>
    <xf numFmtId="0" fontId="51" fillId="4" borderId="0" applyNumberFormat="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xf numFmtId="0" fontId="1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7" fillId="0" borderId="0"/>
    <xf numFmtId="0" fontId="17" fillId="0" borderId="0"/>
    <xf numFmtId="0" fontId="17" fillId="0" borderId="0"/>
    <xf numFmtId="0" fontId="42" fillId="0" borderId="0"/>
    <xf numFmtId="0" fontId="42" fillId="0" borderId="0"/>
    <xf numFmtId="0" fontId="42" fillId="0" borderId="0"/>
    <xf numFmtId="0" fontId="17" fillId="0" borderId="0"/>
    <xf numFmtId="0" fontId="17" fillId="0" borderId="0"/>
    <xf numFmtId="0" fontId="42" fillId="0" borderId="0"/>
    <xf numFmtId="0" fontId="42" fillId="0" borderId="0"/>
    <xf numFmtId="0" fontId="42" fillId="0" borderId="0"/>
    <xf numFmtId="0" fontId="42" fillId="0" borderId="0"/>
    <xf numFmtId="0" fontId="4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xf numFmtId="0" fontId="17" fillId="0" borderId="0"/>
    <xf numFmtId="0" fontId="42" fillId="0" borderId="0"/>
    <xf numFmtId="0" fontId="17" fillId="0" borderId="0"/>
    <xf numFmtId="0" fontId="17" fillId="0" borderId="0"/>
    <xf numFmtId="0" fontId="17" fillId="0" borderId="0"/>
    <xf numFmtId="0" fontId="42" fillId="0" borderId="0"/>
    <xf numFmtId="0" fontId="42" fillId="0" borderId="0"/>
    <xf numFmtId="0" fontId="42" fillId="0" borderId="0"/>
    <xf numFmtId="0" fontId="17" fillId="0" borderId="0"/>
    <xf numFmtId="0" fontId="17" fillId="0" borderId="0"/>
    <xf numFmtId="0" fontId="17" fillId="0" borderId="0"/>
    <xf numFmtId="0" fontId="42" fillId="0" borderId="0"/>
    <xf numFmtId="0" fontId="42" fillId="0" borderId="0"/>
    <xf numFmtId="0" fontId="42"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1" fillId="0" borderId="0"/>
    <xf numFmtId="0" fontId="38" fillId="0" borderId="0"/>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2" fillId="0" borderId="0"/>
    <xf numFmtId="0" fontId="17" fillId="0" borderId="0"/>
    <xf numFmtId="0" fontId="1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40" fillId="0" borderId="0">
      <alignment vertical="top"/>
    </xf>
    <xf numFmtId="0" fontId="38" fillId="0" borderId="0"/>
    <xf numFmtId="0" fontId="36" fillId="0" borderId="0"/>
    <xf numFmtId="0" fontId="38" fillId="0" borderId="0"/>
    <xf numFmtId="0" fontId="38" fillId="0" borderId="0"/>
    <xf numFmtId="0" fontId="36" fillId="0" borderId="0"/>
    <xf numFmtId="0" fontId="38" fillId="0" borderId="0"/>
    <xf numFmtId="0" fontId="36" fillId="0" borderId="0"/>
    <xf numFmtId="0" fontId="36" fillId="0" borderId="0"/>
    <xf numFmtId="0" fontId="41" fillId="0" borderId="0"/>
    <xf numFmtId="0" fontId="36" fillId="0" borderId="0"/>
    <xf numFmtId="0" fontId="36" fillId="0" borderId="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17"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42" fillId="8" borderId="8" applyNumberFormat="0" applyFont="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28" fillId="0" borderId="6" applyNumberFormat="0" applyFill="0" applyAlignment="0" applyProtection="0"/>
    <xf numFmtId="0" fontId="52" fillId="0" borderId="6" applyNumberFormat="0" applyFill="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22" fillId="2" borderId="0" applyNumberFormat="0" applyBorder="0" applyAlignment="0" applyProtection="0"/>
    <xf numFmtId="0" fontId="53" fillId="2" borderId="0" applyNumberFormat="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0" fillId="0" borderId="0" applyNumberFormat="0" applyFill="0" applyBorder="0" applyAlignment="0" applyProtection="0"/>
    <xf numFmtId="0" fontId="54" fillId="0" borderId="0" applyNumberFormat="0" applyFill="0" applyBorder="0" applyAlignment="0" applyProtection="0"/>
    <xf numFmtId="0" fontId="55" fillId="5" borderId="4" applyNumberFormat="0" applyAlignment="0" applyProtection="0"/>
    <xf numFmtId="0" fontId="55" fillId="5" borderId="4" applyNumberFormat="0" applyAlignment="0" applyProtection="0"/>
    <xf numFmtId="0" fontId="55" fillId="5" borderId="4" applyNumberFormat="0" applyAlignment="0" applyProtection="0"/>
    <xf numFmtId="0" fontId="55" fillId="5" borderId="4" applyNumberFormat="0" applyAlignment="0" applyProtection="0"/>
    <xf numFmtId="0" fontId="55" fillId="5" borderId="4" applyNumberFormat="0" applyAlignment="0" applyProtection="0"/>
    <xf numFmtId="0" fontId="55" fillId="5" borderId="4" applyNumberFormat="0" applyAlignment="0" applyProtection="0"/>
    <xf numFmtId="0" fontId="25" fillId="5" borderId="4" applyNumberFormat="0" applyAlignment="0" applyProtection="0"/>
    <xf numFmtId="0" fontId="55" fillId="5" borderId="4" applyNumberFormat="0" applyAlignment="0" applyProtection="0"/>
    <xf numFmtId="0" fontId="56" fillId="6" borderId="4" applyNumberFormat="0" applyAlignment="0" applyProtection="0"/>
    <xf numFmtId="0" fontId="56" fillId="6" borderId="4" applyNumberFormat="0" applyAlignment="0" applyProtection="0"/>
    <xf numFmtId="0" fontId="56" fillId="6" borderId="4" applyNumberFormat="0" applyAlignment="0" applyProtection="0"/>
    <xf numFmtId="0" fontId="56" fillId="6" borderId="4" applyNumberFormat="0" applyAlignment="0" applyProtection="0"/>
    <xf numFmtId="0" fontId="56" fillId="6" borderId="4" applyNumberFormat="0" applyAlignment="0" applyProtection="0"/>
    <xf numFmtId="0" fontId="56" fillId="6" borderId="4" applyNumberFormat="0" applyAlignment="0" applyProtection="0"/>
    <xf numFmtId="0" fontId="27" fillId="6" borderId="4" applyNumberFormat="0" applyAlignment="0" applyProtection="0"/>
    <xf numFmtId="0" fontId="56" fillId="6" borderId="4"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26" fillId="6" borderId="5" applyNumberFormat="0" applyAlignment="0" applyProtection="0"/>
    <xf numFmtId="0" fontId="57" fillId="6" borderId="5" applyNumberFormat="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1" fillId="0" borderId="0" applyNumberFormat="0" applyFill="0" applyBorder="0" applyAlignment="0" applyProtection="0"/>
    <xf numFmtId="0" fontId="58" fillId="0" borderId="0" applyNumberFormat="0" applyFill="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33" fillId="9" borderId="0" applyNumberFormat="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33" fillId="13" borderId="0" applyNumberFormat="0" applyBorder="0" applyAlignment="0" applyProtection="0"/>
    <xf numFmtId="0" fontId="43" fillId="13"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33" fillId="17"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33" fillId="21"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33" fillId="25"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33" fillId="29" borderId="0" applyNumberFormat="0" applyBorder="0" applyAlignment="0" applyProtection="0"/>
    <xf numFmtId="0" fontId="43" fillId="29" borderId="0" applyNumberFormat="0" applyBorder="0" applyAlignment="0" applyProtection="0"/>
    <xf numFmtId="0" fontId="17" fillId="0" borderId="0"/>
    <xf numFmtId="0" fontId="59" fillId="0" borderId="0"/>
    <xf numFmtId="0" fontId="36" fillId="0" borderId="0"/>
    <xf numFmtId="0" fontId="17" fillId="0" borderId="0"/>
    <xf numFmtId="0" fontId="17" fillId="0" borderId="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4" fillId="0" borderId="9" applyNumberFormat="0" applyFill="0" applyAlignment="0" applyProtection="0"/>
    <xf numFmtId="0" fontId="46" fillId="3" borderId="0" applyNumberFormat="0" applyBorder="0" applyAlignment="0" applyProtection="0"/>
    <xf numFmtId="0" fontId="47" fillId="7" borderId="7" applyNumberFormat="0" applyAlignment="0" applyProtection="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17" fillId="0" borderId="0"/>
    <xf numFmtId="0" fontId="50" fillId="0" borderId="0" applyNumberFormat="0" applyFill="0" applyBorder="0" applyAlignment="0" applyProtection="0"/>
    <xf numFmtId="0" fontId="51" fillId="4" borderId="0" applyNumberFormat="0" applyBorder="0" applyAlignment="0" applyProtection="0"/>
    <xf numFmtId="0" fontId="38" fillId="0" borderId="0"/>
    <xf numFmtId="0" fontId="17" fillId="0" borderId="0"/>
    <xf numFmtId="0" fontId="36" fillId="0" borderId="0"/>
    <xf numFmtId="0" fontId="36" fillId="0" borderId="0"/>
    <xf numFmtId="0" fontId="36" fillId="0" borderId="0"/>
    <xf numFmtId="0" fontId="38" fillId="0" borderId="0"/>
    <xf numFmtId="0" fontId="36" fillId="0" borderId="0"/>
    <xf numFmtId="0" fontId="38" fillId="0" borderId="0"/>
    <xf numFmtId="0" fontId="36" fillId="0" borderId="0"/>
    <xf numFmtId="0" fontId="38" fillId="0" borderId="0"/>
    <xf numFmtId="0" fontId="36" fillId="0" borderId="0"/>
    <xf numFmtId="0" fontId="36" fillId="0" borderId="0"/>
    <xf numFmtId="0" fontId="41" fillId="0" borderId="0"/>
    <xf numFmtId="0" fontId="17" fillId="0" borderId="0"/>
    <xf numFmtId="0" fontId="17" fillId="0" borderId="0"/>
    <xf numFmtId="0" fontId="52" fillId="0" borderId="6" applyNumberFormat="0" applyFill="0" applyAlignment="0" applyProtection="0"/>
    <xf numFmtId="0" fontId="53" fillId="2" borderId="0" applyNumberFormat="0" applyBorder="0" applyAlignment="0" applyProtection="0"/>
    <xf numFmtId="0" fontId="54" fillId="0" borderId="0" applyNumberFormat="0" applyFill="0" applyBorder="0" applyAlignment="0" applyProtection="0"/>
    <xf numFmtId="0" fontId="55" fillId="5" borderId="4" applyNumberFormat="0" applyAlignment="0" applyProtection="0"/>
    <xf numFmtId="0" fontId="56" fillId="6" borderId="4" applyNumberFormat="0" applyAlignment="0" applyProtection="0"/>
    <xf numFmtId="0" fontId="57" fillId="6" borderId="5" applyNumberFormat="0" applyAlignment="0" applyProtection="0"/>
    <xf numFmtId="0" fontId="58" fillId="0" borderId="0" applyNumberFormat="0" applyFill="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3" fillId="0" borderId="0"/>
    <xf numFmtId="0" fontId="6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6" fillId="0" borderId="0"/>
    <xf numFmtId="0" fontId="17"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5">
    <xf numFmtId="0" fontId="0" fillId="0" borderId="0" xfId="0"/>
    <xf numFmtId="0" fontId="35" fillId="34" borderId="10" xfId="0" applyFont="1" applyFill="1" applyBorder="1" applyAlignment="1">
      <alignment horizontal="left" vertical="top" wrapText="1"/>
    </xf>
    <xf numFmtId="0" fontId="35" fillId="33" borderId="10" xfId="0" applyFont="1" applyFill="1" applyBorder="1" applyAlignment="1">
      <alignment horizontal="left" vertical="top" wrapText="1"/>
    </xf>
    <xf numFmtId="0" fontId="34" fillId="33" borderId="10" xfId="0" applyFont="1" applyFill="1" applyBorder="1" applyAlignment="1">
      <alignment vertical="top"/>
    </xf>
    <xf numFmtId="0" fontId="34" fillId="0" borderId="0" xfId="0" applyFont="1" applyFill="1" applyAlignment="1">
      <alignment vertical="top"/>
    </xf>
    <xf numFmtId="0" fontId="35" fillId="36" borderId="13" xfId="0" applyFont="1" applyFill="1" applyBorder="1" applyAlignment="1">
      <alignment horizontal="left" vertical="top" wrapText="1"/>
    </xf>
    <xf numFmtId="0" fontId="34" fillId="34" borderId="13" xfId="0" applyFont="1" applyFill="1" applyBorder="1" applyAlignment="1">
      <alignment horizontal="left" vertical="top" wrapText="1"/>
    </xf>
    <xf numFmtId="0" fontId="44" fillId="35" borderId="10" xfId="0" applyFont="1" applyFill="1" applyBorder="1" applyAlignment="1">
      <alignment vertical="top"/>
    </xf>
    <xf numFmtId="0" fontId="35" fillId="36" borderId="14" xfId="0" applyFont="1" applyFill="1" applyBorder="1" applyAlignment="1">
      <alignment horizontal="center" vertical="top" wrapText="1"/>
    </xf>
    <xf numFmtId="0" fontId="35" fillId="34" borderId="14" xfId="0" applyFont="1" applyFill="1" applyBorder="1" applyAlignment="1">
      <alignment horizontal="center" vertical="top" wrapText="1"/>
    </xf>
    <xf numFmtId="0" fontId="44" fillId="35" borderId="10" xfId="0" applyFont="1" applyFill="1" applyBorder="1" applyAlignment="1">
      <alignment horizontal="center" vertical="top"/>
    </xf>
    <xf numFmtId="0" fontId="34" fillId="0" borderId="0" xfId="0" applyFont="1" applyFill="1" applyAlignment="1">
      <alignment horizontal="center" vertical="top"/>
    </xf>
    <xf numFmtId="0" fontId="34" fillId="0" borderId="10" xfId="0" applyFont="1" applyFill="1" applyBorder="1" applyAlignment="1">
      <alignment horizontal="left" vertical="top" wrapText="1"/>
    </xf>
    <xf numFmtId="0" fontId="34" fillId="0" borderId="16" xfId="0" applyFont="1" applyFill="1" applyBorder="1" applyAlignment="1">
      <alignment horizontal="center" vertical="top" wrapText="1"/>
    </xf>
    <xf numFmtId="0" fontId="34" fillId="0" borderId="16" xfId="0" applyFont="1" applyFill="1" applyBorder="1" applyAlignment="1">
      <alignment horizontal="left" vertical="top" wrapText="1"/>
    </xf>
    <xf numFmtId="49" fontId="34" fillId="0" borderId="16" xfId="258" applyNumberFormat="1" applyFont="1" applyFill="1" applyBorder="1" applyAlignment="1">
      <alignment horizontal="left" vertical="top" wrapText="1"/>
    </xf>
    <xf numFmtId="1" fontId="0" fillId="0" borderId="10" xfId="0" applyNumberFormat="1" applyFill="1" applyBorder="1" applyAlignment="1">
      <alignment vertical="top"/>
    </xf>
    <xf numFmtId="2" fontId="0" fillId="0" borderId="10" xfId="0" applyNumberFormat="1" applyFill="1" applyBorder="1" applyAlignment="1">
      <alignment vertical="top"/>
    </xf>
    <xf numFmtId="0" fontId="64" fillId="0" borderId="0" xfId="0" applyFont="1" applyFill="1"/>
    <xf numFmtId="0" fontId="34" fillId="0" borderId="16" xfId="258" applyFont="1" applyFill="1" applyBorder="1" applyAlignment="1">
      <alignment horizontal="left" vertical="top" wrapText="1"/>
    </xf>
    <xf numFmtId="0" fontId="34" fillId="0" borderId="17" xfId="0" applyFont="1" applyFill="1" applyBorder="1" applyAlignment="1">
      <alignment horizontal="left" vertical="top" wrapText="1"/>
    </xf>
    <xf numFmtId="0" fontId="34" fillId="0" borderId="18"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20" xfId="0" applyFont="1" applyFill="1" applyBorder="1" applyAlignment="1">
      <alignment horizontal="left" vertical="top" wrapText="1"/>
    </xf>
    <xf numFmtId="1" fontId="0" fillId="0" borderId="0" xfId="0" applyNumberFormat="1" applyFill="1"/>
    <xf numFmtId="2" fontId="0" fillId="0" borderId="0" xfId="0" applyNumberFormat="1" applyFill="1"/>
    <xf numFmtId="0" fontId="0" fillId="0" borderId="0" xfId="0" applyFill="1"/>
    <xf numFmtId="0" fontId="34" fillId="0" borderId="0" xfId="0" applyFont="1" applyAlignment="1">
      <alignment vertical="top"/>
    </xf>
    <xf numFmtId="0" fontId="34" fillId="0" borderId="0" xfId="0" applyFont="1" applyAlignment="1">
      <alignment horizontal="center" vertical="top"/>
    </xf>
    <xf numFmtId="0" fontId="44" fillId="35" borderId="10" xfId="0" applyFont="1" applyFill="1" applyBorder="1" applyAlignment="1">
      <alignment vertical="top"/>
    </xf>
    <xf numFmtId="0" fontId="35" fillId="33" borderId="11" xfId="0" applyFont="1" applyFill="1" applyBorder="1" applyAlignment="1">
      <alignment horizontal="left" vertical="top" wrapText="1"/>
    </xf>
    <xf numFmtId="0" fontId="0" fillId="0" borderId="15" xfId="0" applyFont="1" applyBorder="1" applyAlignment="1">
      <alignment vertical="top"/>
    </xf>
    <xf numFmtId="0" fontId="0" fillId="0" borderId="12" xfId="0" applyFont="1" applyBorder="1" applyAlignment="1">
      <alignment vertical="top"/>
    </xf>
    <xf numFmtId="0" fontId="35" fillId="33" borderId="15" xfId="0" applyFont="1" applyFill="1" applyBorder="1" applyAlignment="1">
      <alignment horizontal="left" vertical="top" wrapText="1"/>
    </xf>
    <xf numFmtId="0" fontId="35" fillId="33" borderId="12" xfId="0" applyFont="1" applyFill="1" applyBorder="1" applyAlignment="1">
      <alignment horizontal="left" vertical="top" wrapText="1"/>
    </xf>
  </cellXfs>
  <cellStyles count="7634">
    <cellStyle name="20 % – Zvýraznění1" xfId="19" builtinId="30" customBuiltin="1"/>
    <cellStyle name="20 % – Zvýraznění1 10" xfId="983"/>
    <cellStyle name="20 % – Zvýraznění1 10 2" xfId="1958"/>
    <cellStyle name="20 % – Zvýraznění1 10 3" xfId="2811"/>
    <cellStyle name="20 % – Zvýraznění1 10 4" xfId="3668"/>
    <cellStyle name="20 % – Zvýraznění1 11" xfId="709"/>
    <cellStyle name="20 % – Zvýraznění1 11 2" xfId="1787"/>
    <cellStyle name="20 % – Zvýraznění1 11 3" xfId="2640"/>
    <cellStyle name="20 % – Zvýraznění1 11 4" xfId="3496"/>
    <cellStyle name="20 % – Zvýraznění1 12" xfId="823"/>
    <cellStyle name="20 % – Zvýraznění1 12 2" xfId="1839"/>
    <cellStyle name="20 % – Zvýraznění1 12 3" xfId="2692"/>
    <cellStyle name="20 % – Zvýraznění1 12 4" xfId="3548"/>
    <cellStyle name="20 % – Zvýraznění1 13" xfId="4048"/>
    <cellStyle name="20 % – Zvýraznění1 13 2" xfId="4049"/>
    <cellStyle name="20 % – Zvýraznění1 14" xfId="4050"/>
    <cellStyle name="20 % – Zvýraznění1 14 2" xfId="4051"/>
    <cellStyle name="20 % – Zvýraznění1 15" xfId="4052"/>
    <cellStyle name="20 % – Zvýraznění1 15 2" xfId="4053"/>
    <cellStyle name="20 % – Zvýraznění1 16" xfId="4054"/>
    <cellStyle name="20 % – Zvýraznění1 16 2" xfId="4055"/>
    <cellStyle name="20 % – Zvýraznění1 17" xfId="4056"/>
    <cellStyle name="20 % – Zvýraznění1 17 2" xfId="4057"/>
    <cellStyle name="20 % – Zvýraznění1 18" xfId="4058"/>
    <cellStyle name="20 % – Zvýraznění1 18 2" xfId="4059"/>
    <cellStyle name="20 % – Zvýraznění1 19" xfId="4060"/>
    <cellStyle name="20 % – Zvýraznění1 19 2" xfId="4061"/>
    <cellStyle name="20 % – Zvýraznění1 2" xfId="43"/>
    <cellStyle name="20 % – Zvýraznění1 2 10" xfId="4062"/>
    <cellStyle name="20 % – Zvýraznění1 2 10 2" xfId="4063"/>
    <cellStyle name="20 % – Zvýraznění1 2 11" xfId="4064"/>
    <cellStyle name="20 % – Zvýraznění1 2 11 2" xfId="4065"/>
    <cellStyle name="20 % – Zvýraznění1 2 12" xfId="4066"/>
    <cellStyle name="20 % – Zvýraznění1 2 12 2" xfId="4067"/>
    <cellStyle name="20 % – Zvýraznění1 2 13" xfId="4068"/>
    <cellStyle name="20 % – Zvýraznění1 2 13 2" xfId="4069"/>
    <cellStyle name="20 % – Zvýraznění1 2 14" xfId="4070"/>
    <cellStyle name="20 % – Zvýraznění1 2 2" xfId="44"/>
    <cellStyle name="20 % – Zvýraznění1 2 2 10" xfId="4071"/>
    <cellStyle name="20 % – Zvýraznění1 2 2 10 2" xfId="4072"/>
    <cellStyle name="20 % – Zvýraznění1 2 2 11" xfId="4073"/>
    <cellStyle name="20 % – Zvýraznění1 2 2 11 2" xfId="4074"/>
    <cellStyle name="20 % – Zvýraznění1 2 2 12" xfId="4075"/>
    <cellStyle name="20 % – Zvýraznění1 2 2 12 2" xfId="4076"/>
    <cellStyle name="20 % – Zvýraznění1 2 2 13" xfId="4077"/>
    <cellStyle name="20 % – Zvýraznění1 2 2 2" xfId="45"/>
    <cellStyle name="20 % – Zvýraznění1 2 2 2 10" xfId="4078"/>
    <cellStyle name="20 % – Zvýraznění1 2 2 2 2" xfId="4079"/>
    <cellStyle name="20 % – Zvýraznění1 2 2 2 2 2" xfId="4080"/>
    <cellStyle name="20 % – Zvýraznění1 2 2 2 3" xfId="4081"/>
    <cellStyle name="20 % – Zvýraznění1 2 2 2 3 2" xfId="4082"/>
    <cellStyle name="20 % – Zvýraznění1 2 2 2 4" xfId="4083"/>
    <cellStyle name="20 % – Zvýraznění1 2 2 2 4 2" xfId="4084"/>
    <cellStyle name="20 % – Zvýraznění1 2 2 2 5" xfId="4085"/>
    <cellStyle name="20 % – Zvýraznění1 2 2 2 5 2" xfId="4086"/>
    <cellStyle name="20 % – Zvýraznění1 2 2 2 6" xfId="4087"/>
    <cellStyle name="20 % – Zvýraznění1 2 2 2 6 2" xfId="4088"/>
    <cellStyle name="20 % – Zvýraznění1 2 2 2 7" xfId="4089"/>
    <cellStyle name="20 % – Zvýraznění1 2 2 2 7 2" xfId="4090"/>
    <cellStyle name="20 % – Zvýraznění1 2 2 2 8" xfId="4091"/>
    <cellStyle name="20 % – Zvýraznění1 2 2 2 8 2" xfId="4092"/>
    <cellStyle name="20 % – Zvýraznění1 2 2 2 9" xfId="4093"/>
    <cellStyle name="20 % – Zvýraznění1 2 2 2 9 2" xfId="4094"/>
    <cellStyle name="20 % – Zvýraznění1 2 2 3" xfId="46"/>
    <cellStyle name="20 % – Zvýraznění1 2 2 3 10" xfId="4095"/>
    <cellStyle name="20 % – Zvýraznění1 2 2 3 2" xfId="4096"/>
    <cellStyle name="20 % – Zvýraznění1 2 2 3 2 2" xfId="4097"/>
    <cellStyle name="20 % – Zvýraznění1 2 2 3 3" xfId="4098"/>
    <cellStyle name="20 % – Zvýraznění1 2 2 3 3 2" xfId="4099"/>
    <cellStyle name="20 % – Zvýraznění1 2 2 3 4" xfId="4100"/>
    <cellStyle name="20 % – Zvýraznění1 2 2 3 4 2" xfId="4101"/>
    <cellStyle name="20 % – Zvýraznění1 2 2 3 5" xfId="4102"/>
    <cellStyle name="20 % – Zvýraznění1 2 2 3 5 2" xfId="4103"/>
    <cellStyle name="20 % – Zvýraznění1 2 2 3 6" xfId="4104"/>
    <cellStyle name="20 % – Zvýraznění1 2 2 3 6 2" xfId="4105"/>
    <cellStyle name="20 % – Zvýraznění1 2 2 3 7" xfId="4106"/>
    <cellStyle name="20 % – Zvýraznění1 2 2 3 7 2" xfId="4107"/>
    <cellStyle name="20 % – Zvýraznění1 2 2 3 8" xfId="4108"/>
    <cellStyle name="20 % – Zvýraznění1 2 2 3 8 2" xfId="4109"/>
    <cellStyle name="20 % – Zvýraznění1 2 2 3 9" xfId="4110"/>
    <cellStyle name="20 % – Zvýraznění1 2 2 3 9 2" xfId="4111"/>
    <cellStyle name="20 % – Zvýraznění1 2 2 4" xfId="47"/>
    <cellStyle name="20 % – Zvýraznění1 2 2 4 10" xfId="4112"/>
    <cellStyle name="20 % – Zvýraznění1 2 2 4 2" xfId="4113"/>
    <cellStyle name="20 % – Zvýraznění1 2 2 4 2 2" xfId="4114"/>
    <cellStyle name="20 % – Zvýraznění1 2 2 4 3" xfId="4115"/>
    <cellStyle name="20 % – Zvýraznění1 2 2 4 3 2" xfId="4116"/>
    <cellStyle name="20 % – Zvýraznění1 2 2 4 4" xfId="4117"/>
    <cellStyle name="20 % – Zvýraznění1 2 2 4 4 2" xfId="4118"/>
    <cellStyle name="20 % – Zvýraznění1 2 2 4 5" xfId="4119"/>
    <cellStyle name="20 % – Zvýraznění1 2 2 4 5 2" xfId="4120"/>
    <cellStyle name="20 % – Zvýraznění1 2 2 4 6" xfId="4121"/>
    <cellStyle name="20 % – Zvýraznění1 2 2 4 6 2" xfId="4122"/>
    <cellStyle name="20 % – Zvýraznění1 2 2 4 7" xfId="4123"/>
    <cellStyle name="20 % – Zvýraznění1 2 2 4 7 2" xfId="4124"/>
    <cellStyle name="20 % – Zvýraznění1 2 2 4 8" xfId="4125"/>
    <cellStyle name="20 % – Zvýraznění1 2 2 4 8 2" xfId="4126"/>
    <cellStyle name="20 % – Zvýraznění1 2 2 4 9" xfId="4127"/>
    <cellStyle name="20 % – Zvýraznění1 2 2 4 9 2" xfId="4128"/>
    <cellStyle name="20 % – Zvýraznění1 2 2 5" xfId="4129"/>
    <cellStyle name="20 % – Zvýraznění1 2 2 5 2" xfId="4130"/>
    <cellStyle name="20 % – Zvýraznění1 2 2 6" xfId="4131"/>
    <cellStyle name="20 % – Zvýraznění1 2 2 6 2" xfId="4132"/>
    <cellStyle name="20 % – Zvýraznění1 2 2 7" xfId="4133"/>
    <cellStyle name="20 % – Zvýraznění1 2 2 7 2" xfId="4134"/>
    <cellStyle name="20 % – Zvýraznění1 2 2 8" xfId="4135"/>
    <cellStyle name="20 % – Zvýraznění1 2 2 8 2" xfId="4136"/>
    <cellStyle name="20 % – Zvýraznění1 2 2 9" xfId="4137"/>
    <cellStyle name="20 % – Zvýraznění1 2 2 9 2" xfId="4138"/>
    <cellStyle name="20 % – Zvýraznění1 2 3" xfId="48"/>
    <cellStyle name="20 % – Zvýraznění1 2 3 10" xfId="4139"/>
    <cellStyle name="20 % – Zvýraznění1 2 3 2" xfId="4140"/>
    <cellStyle name="20 % – Zvýraznění1 2 3 2 2" xfId="4141"/>
    <cellStyle name="20 % – Zvýraznění1 2 3 3" xfId="4142"/>
    <cellStyle name="20 % – Zvýraznění1 2 3 3 2" xfId="4143"/>
    <cellStyle name="20 % – Zvýraznění1 2 3 4" xfId="4144"/>
    <cellStyle name="20 % – Zvýraznění1 2 3 4 2" xfId="4145"/>
    <cellStyle name="20 % – Zvýraznění1 2 3 5" xfId="4146"/>
    <cellStyle name="20 % – Zvýraznění1 2 3 5 2" xfId="4147"/>
    <cellStyle name="20 % – Zvýraznění1 2 3 6" xfId="4148"/>
    <cellStyle name="20 % – Zvýraznění1 2 3 6 2" xfId="4149"/>
    <cellStyle name="20 % – Zvýraznění1 2 3 7" xfId="4150"/>
    <cellStyle name="20 % – Zvýraznění1 2 3 7 2" xfId="4151"/>
    <cellStyle name="20 % – Zvýraznění1 2 3 8" xfId="4152"/>
    <cellStyle name="20 % – Zvýraznění1 2 3 8 2" xfId="4153"/>
    <cellStyle name="20 % – Zvýraznění1 2 3 9" xfId="4154"/>
    <cellStyle name="20 % – Zvýraznění1 2 3 9 2" xfId="4155"/>
    <cellStyle name="20 % – Zvýraznění1 2 4" xfId="49"/>
    <cellStyle name="20 % – Zvýraznění1 2 4 10" xfId="4156"/>
    <cellStyle name="20 % – Zvýraznění1 2 4 2" xfId="4157"/>
    <cellStyle name="20 % – Zvýraznění1 2 4 2 2" xfId="4158"/>
    <cellStyle name="20 % – Zvýraznění1 2 4 3" xfId="4159"/>
    <cellStyle name="20 % – Zvýraznění1 2 4 3 2" xfId="4160"/>
    <cellStyle name="20 % – Zvýraznění1 2 4 4" xfId="4161"/>
    <cellStyle name="20 % – Zvýraznění1 2 4 4 2" xfId="4162"/>
    <cellStyle name="20 % – Zvýraznění1 2 4 5" xfId="4163"/>
    <cellStyle name="20 % – Zvýraznění1 2 4 5 2" xfId="4164"/>
    <cellStyle name="20 % – Zvýraznění1 2 4 6" xfId="4165"/>
    <cellStyle name="20 % – Zvýraznění1 2 4 6 2" xfId="4166"/>
    <cellStyle name="20 % – Zvýraznění1 2 4 7" xfId="4167"/>
    <cellStyle name="20 % – Zvýraznění1 2 4 7 2" xfId="4168"/>
    <cellStyle name="20 % – Zvýraznění1 2 4 8" xfId="4169"/>
    <cellStyle name="20 % – Zvýraznění1 2 4 8 2" xfId="4170"/>
    <cellStyle name="20 % – Zvýraznění1 2 4 9" xfId="4171"/>
    <cellStyle name="20 % – Zvýraznění1 2 4 9 2" xfId="4172"/>
    <cellStyle name="20 % – Zvýraznění1 2 5" xfId="50"/>
    <cellStyle name="20 % – Zvýraznění1 2 5 10" xfId="4173"/>
    <cellStyle name="20 % – Zvýraznění1 2 5 2" xfId="4174"/>
    <cellStyle name="20 % – Zvýraznění1 2 5 2 2" xfId="4175"/>
    <cellStyle name="20 % – Zvýraznění1 2 5 3" xfId="4176"/>
    <cellStyle name="20 % – Zvýraznění1 2 5 3 2" xfId="4177"/>
    <cellStyle name="20 % – Zvýraznění1 2 5 4" xfId="4178"/>
    <cellStyle name="20 % – Zvýraznění1 2 5 4 2" xfId="4179"/>
    <cellStyle name="20 % – Zvýraznění1 2 5 5" xfId="4180"/>
    <cellStyle name="20 % – Zvýraznění1 2 5 5 2" xfId="4181"/>
    <cellStyle name="20 % – Zvýraznění1 2 5 6" xfId="4182"/>
    <cellStyle name="20 % – Zvýraznění1 2 5 6 2" xfId="4183"/>
    <cellStyle name="20 % – Zvýraznění1 2 5 7" xfId="4184"/>
    <cellStyle name="20 % – Zvýraznění1 2 5 7 2" xfId="4185"/>
    <cellStyle name="20 % – Zvýraznění1 2 5 8" xfId="4186"/>
    <cellStyle name="20 % – Zvýraznění1 2 5 8 2" xfId="4187"/>
    <cellStyle name="20 % – Zvýraznění1 2 5 9" xfId="4188"/>
    <cellStyle name="20 % – Zvýraznění1 2 5 9 2" xfId="4189"/>
    <cellStyle name="20 % – Zvýraznění1 2 6" xfId="4190"/>
    <cellStyle name="20 % – Zvýraznění1 2 6 2" xfId="4191"/>
    <cellStyle name="20 % – Zvýraznění1 2 7" xfId="4192"/>
    <cellStyle name="20 % – Zvýraznění1 2 7 2" xfId="4193"/>
    <cellStyle name="20 % – Zvýraznění1 2 8" xfId="4194"/>
    <cellStyle name="20 % – Zvýraznění1 2 8 2" xfId="4195"/>
    <cellStyle name="20 % – Zvýraznění1 2 9" xfId="4196"/>
    <cellStyle name="20 % – Zvýraznění1 2 9 2" xfId="4197"/>
    <cellStyle name="20 % – Zvýraznění1 20" xfId="4198"/>
    <cellStyle name="20 % – Zvýraznění1 3" xfId="274"/>
    <cellStyle name="20 % – Zvýraznění1 3 10" xfId="865"/>
    <cellStyle name="20 % – Zvýraznění1 3 10 2" xfId="1867"/>
    <cellStyle name="20 % – Zvýraznění1 3 10 3" xfId="2720"/>
    <cellStyle name="20 % – Zvýraznění1 3 10 4" xfId="3577"/>
    <cellStyle name="20 % – Zvýraznění1 3 11" xfId="1476"/>
    <cellStyle name="20 % – Zvýraznění1 3 12" xfId="2329"/>
    <cellStyle name="20 % – Zvýraznění1 3 13" xfId="3185"/>
    <cellStyle name="20 % – Zvýraznění1 3 14" xfId="4199"/>
    <cellStyle name="20 % – Zvýraznění1 3 14 2" xfId="4200"/>
    <cellStyle name="20 % – Zvýraznění1 3 15" xfId="4201"/>
    <cellStyle name="20 % – Zvýraznění1 3 15 2" xfId="4202"/>
    <cellStyle name="20 % – Zvýraznění1 3 16" xfId="4203"/>
    <cellStyle name="20 % – Zvýraznění1 3 16 2" xfId="4204"/>
    <cellStyle name="20 % – Zvýraznění1 3 17" xfId="4205"/>
    <cellStyle name="20 % – Zvýraznění1 3 17 2" xfId="4206"/>
    <cellStyle name="20 % – Zvýraznění1 3 18" xfId="4207"/>
    <cellStyle name="20 % – Zvýraznění1 3 18 2" xfId="4208"/>
    <cellStyle name="20 % – Zvýraznění1 3 19" xfId="4209"/>
    <cellStyle name="20 % – Zvýraznění1 3 19 2" xfId="4210"/>
    <cellStyle name="20 % – Zvýraznění1 3 2" xfId="326"/>
    <cellStyle name="20 % – Zvýraznění1 3 2 10" xfId="2413"/>
    <cellStyle name="20 % – Zvýraznění1 3 2 11" xfId="3269"/>
    <cellStyle name="20 % – Zvýraznění1 3 2 12" xfId="4211"/>
    <cellStyle name="20 % – Zvýraznění1 3 2 12 2" xfId="4212"/>
    <cellStyle name="20 % – Zvýraznění1 3 2 13" xfId="4213"/>
    <cellStyle name="20 % – Zvýraznění1 3 2 13 2" xfId="4214"/>
    <cellStyle name="20 % – Zvýraznění1 3 2 14" xfId="4215"/>
    <cellStyle name="20 % – Zvýraznění1 3 2 14 2" xfId="4216"/>
    <cellStyle name="20 % – Zvýraznění1 3 2 15" xfId="4217"/>
    <cellStyle name="20 % – Zvýraznění1 3 2 15 2" xfId="4218"/>
    <cellStyle name="20 % – Zvýraznění1 3 2 16" xfId="4219"/>
    <cellStyle name="20 % – Zvýraznění1 3 2 16 2" xfId="4220"/>
    <cellStyle name="20 % – Zvýraznění1 3 2 17" xfId="4221"/>
    <cellStyle name="20 % – Zvýraznění1 3 2 17 2" xfId="4222"/>
    <cellStyle name="20 % – Zvýraznění1 3 2 18" xfId="4223"/>
    <cellStyle name="20 % – Zvýraznění1 3 2 18 2" xfId="4224"/>
    <cellStyle name="20 % – Zvýraznění1 3 2 19" xfId="4225"/>
    <cellStyle name="20 % – Zvýraznění1 3 2 2" xfId="534"/>
    <cellStyle name="20 % – Zvýraznění1 3 2 2 10" xfId="4226"/>
    <cellStyle name="20 % – Zvýraznění1 3 2 2 2" xfId="957"/>
    <cellStyle name="20 % – Zvýraznění1 3 2 2 2 2" xfId="4227"/>
    <cellStyle name="20 % – Zvýraznění1 3 2 2 3" xfId="1119"/>
    <cellStyle name="20 % – Zvýraznění1 3 2 2 3 2" xfId="4228"/>
    <cellStyle name="20 % – Zvýraznění1 3 2 2 4" xfId="1246"/>
    <cellStyle name="20 % – Zvýraznění1 3 2 2 4 2" xfId="4229"/>
    <cellStyle name="20 % – Zvýraznění1 3 2 2 5" xfId="1359"/>
    <cellStyle name="20 % – Zvýraznění1 3 2 2 5 2" xfId="4230"/>
    <cellStyle name="20 % – Zvýraznění1 3 2 2 6" xfId="1460"/>
    <cellStyle name="20 % – Zvýraznění1 3 2 2 6 2" xfId="4231"/>
    <cellStyle name="20 % – Zvýraznění1 3 2 2 7" xfId="1728"/>
    <cellStyle name="20 % – Zvýraznění1 3 2 2 8" xfId="2581"/>
    <cellStyle name="20 % – Zvýraznění1 3 2 2 9" xfId="3437"/>
    <cellStyle name="20 % – Zvýraznění1 3 2 3" xfId="396"/>
    <cellStyle name="20 % – Zvýraznění1 3 2 3 2" xfId="1630"/>
    <cellStyle name="20 % – Zvýraznění1 3 2 3 3" xfId="2483"/>
    <cellStyle name="20 % – Zvýraznění1 3 2 3 4" xfId="3339"/>
    <cellStyle name="20 % – Zvýraznění1 3 2 3 5" xfId="4232"/>
    <cellStyle name="20 % – Zvýraznění1 3 2 4" xfId="939"/>
    <cellStyle name="20 % – Zvýraznění1 3 2 4 2" xfId="1931"/>
    <cellStyle name="20 % – Zvýraznění1 3 2 4 3" xfId="2784"/>
    <cellStyle name="20 % – Zvýraznění1 3 2 4 4" xfId="3641"/>
    <cellStyle name="20 % – Zvýraznění1 3 2 4 5" xfId="4233"/>
    <cellStyle name="20 % – Zvýraznění1 3 2 5" xfId="1102"/>
    <cellStyle name="20 % – Zvýraznění1 3 2 5 2" xfId="2047"/>
    <cellStyle name="20 % – Zvýraznění1 3 2 5 3" xfId="2900"/>
    <cellStyle name="20 % – Zvýraznění1 3 2 5 4" xfId="3757"/>
    <cellStyle name="20 % – Zvýraznění1 3 2 6" xfId="1229"/>
    <cellStyle name="20 % – Zvýraznění1 3 2 6 2" xfId="2142"/>
    <cellStyle name="20 % – Zvýraznění1 3 2 6 3" xfId="2995"/>
    <cellStyle name="20 % – Zvýraznění1 3 2 6 4" xfId="3852"/>
    <cellStyle name="20 % – Zvýraznění1 3 2 7" xfId="1344"/>
    <cellStyle name="20 % – Zvýraznění1 3 2 7 2" xfId="2230"/>
    <cellStyle name="20 % – Zvýraznění1 3 2 7 3" xfId="3083"/>
    <cellStyle name="20 % – Zvýraznění1 3 2 7 4" xfId="3940"/>
    <cellStyle name="20 % – Zvýraznění1 3 2 8" xfId="1446"/>
    <cellStyle name="20 % – Zvýraznění1 3 2 8 2" xfId="2313"/>
    <cellStyle name="20 % – Zvýraznění1 3 2 8 3" xfId="3166"/>
    <cellStyle name="20 % – Zvýraznění1 3 2 8 4" xfId="4023"/>
    <cellStyle name="20 % – Zvýraznění1 3 2 9" xfId="1560"/>
    <cellStyle name="20 % – Zvýraznění1 3 20" xfId="4234"/>
    <cellStyle name="20 % – Zvýraznění1 3 20 2" xfId="4235"/>
    <cellStyle name="20 % – Zvýraznění1 3 21" xfId="4236"/>
    <cellStyle name="20 % – Zvýraznění1 3 3" xfId="501"/>
    <cellStyle name="20 % – Zvýraznění1 3 3 10" xfId="3241"/>
    <cellStyle name="20 % – Zvýraznění1 3 3 11" xfId="4237"/>
    <cellStyle name="20 % – Zvýraznění1 3 3 2" xfId="568"/>
    <cellStyle name="20 % – Zvýraznění1 3 3 2 2" xfId="1700"/>
    <cellStyle name="20 % – Zvýraznění1 3 3 2 3" xfId="2553"/>
    <cellStyle name="20 % – Zvýraznění1 3 3 2 4" xfId="3409"/>
    <cellStyle name="20 % – Zvýraznění1 3 3 3" xfId="900"/>
    <cellStyle name="20 % – Zvýraznění1 3 3 3 2" xfId="1898"/>
    <cellStyle name="20 % – Zvýraznění1 3 3 3 3" xfId="2751"/>
    <cellStyle name="20 % – Zvýraznění1 3 3 3 4" xfId="3608"/>
    <cellStyle name="20 % – Zvýraznění1 3 3 4" xfId="1066"/>
    <cellStyle name="20 % – Zvýraznění1 3 3 4 2" xfId="2014"/>
    <cellStyle name="20 % – Zvýraznění1 3 3 4 3" xfId="2867"/>
    <cellStyle name="20 % – Zvýraznění1 3 3 4 4" xfId="3724"/>
    <cellStyle name="20 % – Zvýraznění1 3 3 5" xfId="1196"/>
    <cellStyle name="20 % – Zvýraznění1 3 3 5 2" xfId="2109"/>
    <cellStyle name="20 % – Zvýraznění1 3 3 5 3" xfId="2962"/>
    <cellStyle name="20 % – Zvýraznění1 3 3 5 4" xfId="3819"/>
    <cellStyle name="20 % – Zvýraznění1 3 3 6" xfId="1316"/>
    <cellStyle name="20 % – Zvýraznění1 3 3 6 2" xfId="2202"/>
    <cellStyle name="20 % – Zvýraznění1 3 3 6 3" xfId="3055"/>
    <cellStyle name="20 % – Zvýraznění1 3 3 6 4" xfId="3912"/>
    <cellStyle name="20 % – Zvýraznění1 3 3 7" xfId="1418"/>
    <cellStyle name="20 % – Zvýraznění1 3 3 7 2" xfId="2285"/>
    <cellStyle name="20 % – Zvýraznění1 3 3 7 3" xfId="3138"/>
    <cellStyle name="20 % – Zvýraznění1 3 3 7 4" xfId="3995"/>
    <cellStyle name="20 % – Zvýraznění1 3 3 8" xfId="1532"/>
    <cellStyle name="20 % – Zvýraznění1 3 3 9" xfId="2385"/>
    <cellStyle name="20 % – Zvýraznění1 3 4" xfId="434"/>
    <cellStyle name="20 % – Zvýraznění1 3 4 2" xfId="1644"/>
    <cellStyle name="20 % – Zvýraznění1 3 4 3" xfId="2497"/>
    <cellStyle name="20 % – Zvýraznění1 3 4 4" xfId="3353"/>
    <cellStyle name="20 % – Zvýraznění1 3 4 5" xfId="4238"/>
    <cellStyle name="20 % – Zvýraznění1 3 5" xfId="368"/>
    <cellStyle name="20 % – Zvýraznění1 3 5 2" xfId="1602"/>
    <cellStyle name="20 % – Zvýraznění1 3 5 3" xfId="2455"/>
    <cellStyle name="20 % – Zvýraznění1 3 5 4" xfId="3311"/>
    <cellStyle name="20 % – Zvýraznění1 3 5 5" xfId="4239"/>
    <cellStyle name="20 % – Zvýraznění1 3 6" xfId="807"/>
    <cellStyle name="20 % – Zvýraznění1 3 6 2" xfId="1829"/>
    <cellStyle name="20 % – Zvýraznění1 3 6 3" xfId="2682"/>
    <cellStyle name="20 % – Zvýraznění1 3 6 4" xfId="3538"/>
    <cellStyle name="20 % – Zvýraznění1 3 7" xfId="987"/>
    <cellStyle name="20 % – Zvýraznění1 3 7 2" xfId="1962"/>
    <cellStyle name="20 % – Zvýraznění1 3 7 3" xfId="2815"/>
    <cellStyle name="20 % – Zvýraznění1 3 7 4" xfId="3672"/>
    <cellStyle name="20 % – Zvýraznění1 3 8" xfId="791"/>
    <cellStyle name="20 % – Zvýraznění1 3 8 2" xfId="1823"/>
    <cellStyle name="20 % – Zvýraznění1 3 8 3" xfId="2676"/>
    <cellStyle name="20 % – Zvýraznění1 3 8 4" xfId="3532"/>
    <cellStyle name="20 % – Zvýraznění1 3 9" xfId="775"/>
    <cellStyle name="20 % – Zvýraznění1 3 9 2" xfId="1818"/>
    <cellStyle name="20 % – Zvýraznění1 3 9 3" xfId="2671"/>
    <cellStyle name="20 % – Zvýraznění1 3 9 4" xfId="3527"/>
    <cellStyle name="20 % – Zvýraznění1 4" xfId="312"/>
    <cellStyle name="20 % – Zvýraznění1 4 10" xfId="1490"/>
    <cellStyle name="20 % – Zvýraznění1 4 11" xfId="2343"/>
    <cellStyle name="20 % – Zvýraznění1 4 12" xfId="3199"/>
    <cellStyle name="20 % – Zvýraznění1 4 13" xfId="4240"/>
    <cellStyle name="20 % – Zvýraznění1 4 14" xfId="4241"/>
    <cellStyle name="20 % – Zvýraznění1 4 2" xfId="520"/>
    <cellStyle name="20 % – Zvýraznění1 4 2 10" xfId="3255"/>
    <cellStyle name="20 % – Zvýraznění1 4 2 11" xfId="4242"/>
    <cellStyle name="20 % – Zvýraznění1 4 2 12" xfId="4243"/>
    <cellStyle name="20 % – Zvýraznění1 4 2 2" xfId="582"/>
    <cellStyle name="20 % – Zvýraznění1 4 2 2 2" xfId="1714"/>
    <cellStyle name="20 % – Zvýraznění1 4 2 2 3" xfId="2567"/>
    <cellStyle name="20 % – Zvýraznění1 4 2 2 4" xfId="3423"/>
    <cellStyle name="20 % – Zvýraznění1 4 2 2 5" xfId="4244"/>
    <cellStyle name="20 % – Zvýraznění1 4 2 2 6" xfId="4245"/>
    <cellStyle name="20 % – Zvýraznění1 4 2 3" xfId="925"/>
    <cellStyle name="20 % – Zvýraznění1 4 2 3 2" xfId="1917"/>
    <cellStyle name="20 % – Zvýraznění1 4 2 3 3" xfId="2770"/>
    <cellStyle name="20 % – Zvýraznění1 4 2 3 4" xfId="3627"/>
    <cellStyle name="20 % – Zvýraznění1 4 2 3 5" xfId="4246"/>
    <cellStyle name="20 % – Zvýraznění1 4 2 4" xfId="1088"/>
    <cellStyle name="20 % – Zvýraznění1 4 2 4 2" xfId="2033"/>
    <cellStyle name="20 % – Zvýraznění1 4 2 4 3" xfId="2886"/>
    <cellStyle name="20 % – Zvýraznění1 4 2 4 4" xfId="3743"/>
    <cellStyle name="20 % – Zvýraznění1 4 2 5" xfId="1215"/>
    <cellStyle name="20 % – Zvýraznění1 4 2 5 2" xfId="2128"/>
    <cellStyle name="20 % – Zvýraznění1 4 2 5 3" xfId="2981"/>
    <cellStyle name="20 % – Zvýraznění1 4 2 5 4" xfId="3838"/>
    <cellStyle name="20 % – Zvýraznění1 4 2 6" xfId="1330"/>
    <cellStyle name="20 % – Zvýraznění1 4 2 6 2" xfId="2216"/>
    <cellStyle name="20 % – Zvýraznění1 4 2 6 3" xfId="3069"/>
    <cellStyle name="20 % – Zvýraznění1 4 2 6 4" xfId="3926"/>
    <cellStyle name="20 % – Zvýraznění1 4 2 7" xfId="1432"/>
    <cellStyle name="20 % – Zvýraznění1 4 2 7 2" xfId="2299"/>
    <cellStyle name="20 % – Zvýraznění1 4 2 7 3" xfId="3152"/>
    <cellStyle name="20 % – Zvýraznění1 4 2 7 4" xfId="4009"/>
    <cellStyle name="20 % – Zvýraznění1 4 2 8" xfId="1546"/>
    <cellStyle name="20 % – Zvýraznění1 4 2 9" xfId="2399"/>
    <cellStyle name="20 % – Zvýraznění1 4 3" xfId="459"/>
    <cellStyle name="20 % – Zvýraznění1 4 3 2" xfId="1658"/>
    <cellStyle name="20 % – Zvýraznění1 4 3 2 2" xfId="4247"/>
    <cellStyle name="20 % – Zvýraznění1 4 3 3" xfId="2511"/>
    <cellStyle name="20 % – Zvýraznění1 4 3 4" xfId="3367"/>
    <cellStyle name="20 % – Zvýraznění1 4 3 5" xfId="4248"/>
    <cellStyle name="20 % – Zvýraznění1 4 3 6" xfId="4249"/>
    <cellStyle name="20 % – Zvýraznění1 4 4" xfId="382"/>
    <cellStyle name="20 % – Zvýraznění1 4 4 2" xfId="1616"/>
    <cellStyle name="20 % – Zvýraznění1 4 4 3" xfId="2469"/>
    <cellStyle name="20 % – Zvýraznění1 4 4 4" xfId="3325"/>
    <cellStyle name="20 % – Zvýraznění1 4 4 5" xfId="4250"/>
    <cellStyle name="20 % – Zvýraznění1 4 4 6" xfId="4251"/>
    <cellStyle name="20 % – Zvýraznění1 4 5" xfId="830"/>
    <cellStyle name="20 % – Zvýraznění1 4 5 2" xfId="1846"/>
    <cellStyle name="20 % – Zvýraznění1 4 5 3" xfId="2699"/>
    <cellStyle name="20 % – Zvýraznění1 4 5 4" xfId="3555"/>
    <cellStyle name="20 % – Zvýraznění1 4 5 5" xfId="4252"/>
    <cellStyle name="20 % – Zvýraznění1 4 6" xfId="963"/>
    <cellStyle name="20 % – Zvýraznění1 4 6 2" xfId="1951"/>
    <cellStyle name="20 % – Zvýraznění1 4 6 3" xfId="2804"/>
    <cellStyle name="20 % – Zvýraznění1 4 6 4" xfId="3661"/>
    <cellStyle name="20 % – Zvýraznění1 4 7" xfId="914"/>
    <cellStyle name="20 % – Zvýraznění1 4 7 2" xfId="1912"/>
    <cellStyle name="20 % – Zvýraznění1 4 7 3" xfId="2765"/>
    <cellStyle name="20 % – Zvýraznění1 4 7 4" xfId="3622"/>
    <cellStyle name="20 % – Zvýraznění1 4 8" xfId="659"/>
    <cellStyle name="20 % – Zvýraznění1 4 8 2" xfId="1772"/>
    <cellStyle name="20 % – Zvýraznění1 4 8 3" xfId="2625"/>
    <cellStyle name="20 % – Zvýraznění1 4 8 4" xfId="3481"/>
    <cellStyle name="20 % – Zvýraznění1 4 9" xfId="723"/>
    <cellStyle name="20 % – Zvýraznění1 4 9 2" xfId="1795"/>
    <cellStyle name="20 % – Zvýraznění1 4 9 3" xfId="2648"/>
    <cellStyle name="20 % – Zvýraznění1 4 9 4" xfId="3504"/>
    <cellStyle name="20 % – Zvýraznění1 5" xfId="260"/>
    <cellStyle name="20 % – Zvýraznění1 5 10" xfId="2371"/>
    <cellStyle name="20 % – Zvýraznění1 5 11" xfId="3227"/>
    <cellStyle name="20 % – Zvýraznění1 5 12" xfId="4253"/>
    <cellStyle name="20 % – Zvýraznění1 5 2" xfId="487"/>
    <cellStyle name="20 % – Zvýraznění1 5 2 2" xfId="1686"/>
    <cellStyle name="20 % – Zvýraznění1 5 2 3" xfId="2539"/>
    <cellStyle name="20 % – Zvýraznění1 5 2 4" xfId="3395"/>
    <cellStyle name="20 % – Zvýraznění1 5 2 5" xfId="4254"/>
    <cellStyle name="20 % – Zvýraznění1 5 3" xfId="354"/>
    <cellStyle name="20 % – Zvýraznění1 5 3 2" xfId="1588"/>
    <cellStyle name="20 % – Zvýraznění1 5 3 3" xfId="2441"/>
    <cellStyle name="20 % – Zvýraznění1 5 3 4" xfId="3297"/>
    <cellStyle name="20 % – Zvýraznění1 5 3 5" xfId="4255"/>
    <cellStyle name="20 % – Zvýraznění1 5 4" xfId="886"/>
    <cellStyle name="20 % – Zvýraznění1 5 4 2" xfId="1884"/>
    <cellStyle name="20 % – Zvýraznění1 5 4 3" xfId="2737"/>
    <cellStyle name="20 % – Zvýraznění1 5 4 4" xfId="3594"/>
    <cellStyle name="20 % – Zvýraznění1 5 5" xfId="1052"/>
    <cellStyle name="20 % – Zvýraznění1 5 5 2" xfId="2000"/>
    <cellStyle name="20 % – Zvýraznění1 5 5 3" xfId="2853"/>
    <cellStyle name="20 % – Zvýraznění1 5 5 4" xfId="3710"/>
    <cellStyle name="20 % – Zvýraznění1 5 6" xfId="1182"/>
    <cellStyle name="20 % – Zvýraznění1 5 6 2" xfId="2095"/>
    <cellStyle name="20 % – Zvýraznění1 5 6 3" xfId="2948"/>
    <cellStyle name="20 % – Zvýraznění1 5 6 4" xfId="3805"/>
    <cellStyle name="20 % – Zvýraznění1 5 7" xfId="1302"/>
    <cellStyle name="20 % – Zvýraznění1 5 7 2" xfId="2188"/>
    <cellStyle name="20 % – Zvýraznění1 5 7 3" xfId="3041"/>
    <cellStyle name="20 % – Zvýraznění1 5 7 4" xfId="3898"/>
    <cellStyle name="20 % – Zvýraznění1 5 8" xfId="1404"/>
    <cellStyle name="20 % – Zvýraznění1 5 8 2" xfId="2271"/>
    <cellStyle name="20 % – Zvýraznění1 5 8 3" xfId="3124"/>
    <cellStyle name="20 % – Zvýraznění1 5 8 4" xfId="3981"/>
    <cellStyle name="20 % – Zvýraznění1 5 9" xfId="1518"/>
    <cellStyle name="20 % – Zvýraznění1 6" xfId="473"/>
    <cellStyle name="20 % – Zvýraznění1 6 10" xfId="3213"/>
    <cellStyle name="20 % – Zvýraznění1 6 11" xfId="4256"/>
    <cellStyle name="20 % – Zvýraznění1 6 2" xfId="554"/>
    <cellStyle name="20 % – Zvýraznění1 6 2 2" xfId="1672"/>
    <cellStyle name="20 % – Zvýraznění1 6 2 3" xfId="2525"/>
    <cellStyle name="20 % – Zvýraznění1 6 2 4" xfId="3381"/>
    <cellStyle name="20 % – Zvýraznění1 6 3" xfId="872"/>
    <cellStyle name="20 % – Zvýraznění1 6 3 2" xfId="1870"/>
    <cellStyle name="20 % – Zvýraznění1 6 3 3" xfId="2723"/>
    <cellStyle name="20 % – Zvýraznění1 6 3 4" xfId="3580"/>
    <cellStyle name="20 % – Zvýraznění1 6 4" xfId="1038"/>
    <cellStyle name="20 % – Zvýraznění1 6 4 2" xfId="1986"/>
    <cellStyle name="20 % – Zvýraznění1 6 4 3" xfId="2839"/>
    <cellStyle name="20 % – Zvýraznění1 6 4 4" xfId="3696"/>
    <cellStyle name="20 % – Zvýraznění1 6 5" xfId="1168"/>
    <cellStyle name="20 % – Zvýraznění1 6 5 2" xfId="2081"/>
    <cellStyle name="20 % – Zvýraznění1 6 5 3" xfId="2934"/>
    <cellStyle name="20 % – Zvýraznění1 6 5 4" xfId="3791"/>
    <cellStyle name="20 % – Zvýraznění1 6 6" xfId="1288"/>
    <cellStyle name="20 % – Zvýraznění1 6 6 2" xfId="2174"/>
    <cellStyle name="20 % – Zvýraznění1 6 6 3" xfId="3027"/>
    <cellStyle name="20 % – Zvýraznění1 6 6 4" xfId="3884"/>
    <cellStyle name="20 % – Zvýraznění1 6 7" xfId="1390"/>
    <cellStyle name="20 % – Zvýraznění1 6 7 2" xfId="2257"/>
    <cellStyle name="20 % – Zvýraznění1 6 7 3" xfId="3110"/>
    <cellStyle name="20 % – Zvýraznění1 6 7 4" xfId="3967"/>
    <cellStyle name="20 % – Zvýraznění1 6 8" xfId="1504"/>
    <cellStyle name="20 % – Zvýraznění1 6 9" xfId="2357"/>
    <cellStyle name="20 % – Zvýraznění1 7" xfId="340"/>
    <cellStyle name="20 % – Zvýraznění1 7 2" xfId="1574"/>
    <cellStyle name="20 % – Zvýraznění1 7 3" xfId="2427"/>
    <cellStyle name="20 % – Zvýraznění1 7 4" xfId="3283"/>
    <cellStyle name="20 % – Zvýraznění1 7 5" xfId="4257"/>
    <cellStyle name="20 % – Zvýraznění1 8" xfId="612"/>
    <cellStyle name="20 % – Zvýraznění1 8 2" xfId="1744"/>
    <cellStyle name="20 % – Zvýraznění1 8 3" xfId="2597"/>
    <cellStyle name="20 % – Zvýraznění1 8 4" xfId="3453"/>
    <cellStyle name="20 % – Zvýraznění1 8 5" xfId="4258"/>
    <cellStyle name="20 % – Zvýraznění1 9" xfId="754"/>
    <cellStyle name="20 % – Zvýraznění1 9 2" xfId="1810"/>
    <cellStyle name="20 % – Zvýraznění1 9 3" xfId="2663"/>
    <cellStyle name="20 % – Zvýraznění1 9 4" xfId="3519"/>
    <cellStyle name="20 % – Zvýraznění2" xfId="23" builtinId="34" customBuiltin="1"/>
    <cellStyle name="20 % – Zvýraznění2 10" xfId="969"/>
    <cellStyle name="20 % – Zvýraznění2 10 2" xfId="1953"/>
    <cellStyle name="20 % – Zvýraznění2 10 3" xfId="2806"/>
    <cellStyle name="20 % – Zvýraznění2 10 4" xfId="3663"/>
    <cellStyle name="20 % – Zvýraznění2 11" xfId="1034"/>
    <cellStyle name="20 % – Zvýraznění2 11 2" xfId="1983"/>
    <cellStyle name="20 % – Zvýraznění2 11 3" xfId="2836"/>
    <cellStyle name="20 % – Zvýraznění2 11 4" xfId="3693"/>
    <cellStyle name="20 % – Zvýraznění2 12" xfId="1165"/>
    <cellStyle name="20 % – Zvýraznění2 12 2" xfId="2078"/>
    <cellStyle name="20 % – Zvýraznění2 12 3" xfId="2931"/>
    <cellStyle name="20 % – Zvýraznění2 12 4" xfId="3788"/>
    <cellStyle name="20 % – Zvýraznění2 13" xfId="4259"/>
    <cellStyle name="20 % – Zvýraznění2 13 2" xfId="4260"/>
    <cellStyle name="20 % – Zvýraznění2 14" xfId="4261"/>
    <cellStyle name="20 % – Zvýraznění2 14 2" xfId="4262"/>
    <cellStyle name="20 % – Zvýraznění2 15" xfId="4263"/>
    <cellStyle name="20 % – Zvýraznění2 15 2" xfId="4264"/>
    <cellStyle name="20 % – Zvýraznění2 16" xfId="4265"/>
    <cellStyle name="20 % – Zvýraznění2 16 2" xfId="4266"/>
    <cellStyle name="20 % – Zvýraznění2 17" xfId="4267"/>
    <cellStyle name="20 % – Zvýraznění2 17 2" xfId="4268"/>
    <cellStyle name="20 % – Zvýraznění2 18" xfId="4269"/>
    <cellStyle name="20 % – Zvýraznění2 18 2" xfId="4270"/>
    <cellStyle name="20 % – Zvýraznění2 19" xfId="4271"/>
    <cellStyle name="20 % – Zvýraznění2 19 2" xfId="4272"/>
    <cellStyle name="20 % – Zvýraznění2 2" xfId="51"/>
    <cellStyle name="20 % – Zvýraznění2 2 10" xfId="4273"/>
    <cellStyle name="20 % – Zvýraznění2 2 10 2" xfId="4274"/>
    <cellStyle name="20 % – Zvýraznění2 2 11" xfId="4275"/>
    <cellStyle name="20 % – Zvýraznění2 2 11 2" xfId="4276"/>
    <cellStyle name="20 % – Zvýraznění2 2 12" xfId="4277"/>
    <cellStyle name="20 % – Zvýraznění2 2 12 2" xfId="4278"/>
    <cellStyle name="20 % – Zvýraznění2 2 13" xfId="4279"/>
    <cellStyle name="20 % – Zvýraznění2 2 13 2" xfId="4280"/>
    <cellStyle name="20 % – Zvýraznění2 2 14" xfId="4281"/>
    <cellStyle name="20 % – Zvýraznění2 2 2" xfId="52"/>
    <cellStyle name="20 % – Zvýraznění2 2 2 10" xfId="4282"/>
    <cellStyle name="20 % – Zvýraznění2 2 2 10 2" xfId="4283"/>
    <cellStyle name="20 % – Zvýraznění2 2 2 11" xfId="4284"/>
    <cellStyle name="20 % – Zvýraznění2 2 2 11 2" xfId="4285"/>
    <cellStyle name="20 % – Zvýraznění2 2 2 12" xfId="4286"/>
    <cellStyle name="20 % – Zvýraznění2 2 2 12 2" xfId="4287"/>
    <cellStyle name="20 % – Zvýraznění2 2 2 13" xfId="4288"/>
    <cellStyle name="20 % – Zvýraznění2 2 2 2" xfId="53"/>
    <cellStyle name="20 % – Zvýraznění2 2 2 2 10" xfId="4289"/>
    <cellStyle name="20 % – Zvýraznění2 2 2 2 2" xfId="4290"/>
    <cellStyle name="20 % – Zvýraznění2 2 2 2 2 2" xfId="4291"/>
    <cellStyle name="20 % – Zvýraznění2 2 2 2 3" xfId="4292"/>
    <cellStyle name="20 % – Zvýraznění2 2 2 2 3 2" xfId="4293"/>
    <cellStyle name="20 % – Zvýraznění2 2 2 2 4" xfId="4294"/>
    <cellStyle name="20 % – Zvýraznění2 2 2 2 4 2" xfId="4295"/>
    <cellStyle name="20 % – Zvýraznění2 2 2 2 5" xfId="4296"/>
    <cellStyle name="20 % – Zvýraznění2 2 2 2 5 2" xfId="4297"/>
    <cellStyle name="20 % – Zvýraznění2 2 2 2 6" xfId="4298"/>
    <cellStyle name="20 % – Zvýraznění2 2 2 2 6 2" xfId="4299"/>
    <cellStyle name="20 % – Zvýraznění2 2 2 2 7" xfId="4300"/>
    <cellStyle name="20 % – Zvýraznění2 2 2 2 7 2" xfId="4301"/>
    <cellStyle name="20 % – Zvýraznění2 2 2 2 8" xfId="4302"/>
    <cellStyle name="20 % – Zvýraznění2 2 2 2 8 2" xfId="4303"/>
    <cellStyle name="20 % – Zvýraznění2 2 2 2 9" xfId="4304"/>
    <cellStyle name="20 % – Zvýraznění2 2 2 2 9 2" xfId="4305"/>
    <cellStyle name="20 % – Zvýraznění2 2 2 3" xfId="54"/>
    <cellStyle name="20 % – Zvýraznění2 2 2 3 10" xfId="4306"/>
    <cellStyle name="20 % – Zvýraznění2 2 2 3 2" xfId="4307"/>
    <cellStyle name="20 % – Zvýraznění2 2 2 3 2 2" xfId="4308"/>
    <cellStyle name="20 % – Zvýraznění2 2 2 3 3" xfId="4309"/>
    <cellStyle name="20 % – Zvýraznění2 2 2 3 3 2" xfId="4310"/>
    <cellStyle name="20 % – Zvýraznění2 2 2 3 4" xfId="4311"/>
    <cellStyle name="20 % – Zvýraznění2 2 2 3 4 2" xfId="4312"/>
    <cellStyle name="20 % – Zvýraznění2 2 2 3 5" xfId="4313"/>
    <cellStyle name="20 % – Zvýraznění2 2 2 3 5 2" xfId="4314"/>
    <cellStyle name="20 % – Zvýraznění2 2 2 3 6" xfId="4315"/>
    <cellStyle name="20 % – Zvýraznění2 2 2 3 6 2" xfId="4316"/>
    <cellStyle name="20 % – Zvýraznění2 2 2 3 7" xfId="4317"/>
    <cellStyle name="20 % – Zvýraznění2 2 2 3 7 2" xfId="4318"/>
    <cellStyle name="20 % – Zvýraznění2 2 2 3 8" xfId="4319"/>
    <cellStyle name="20 % – Zvýraznění2 2 2 3 8 2" xfId="4320"/>
    <cellStyle name="20 % – Zvýraznění2 2 2 3 9" xfId="4321"/>
    <cellStyle name="20 % – Zvýraznění2 2 2 3 9 2" xfId="4322"/>
    <cellStyle name="20 % – Zvýraznění2 2 2 4" xfId="55"/>
    <cellStyle name="20 % – Zvýraznění2 2 2 4 10" xfId="4323"/>
    <cellStyle name="20 % – Zvýraznění2 2 2 4 2" xfId="4324"/>
    <cellStyle name="20 % – Zvýraznění2 2 2 4 2 2" xfId="4325"/>
    <cellStyle name="20 % – Zvýraznění2 2 2 4 3" xfId="4326"/>
    <cellStyle name="20 % – Zvýraznění2 2 2 4 3 2" xfId="4327"/>
    <cellStyle name="20 % – Zvýraznění2 2 2 4 4" xfId="4328"/>
    <cellStyle name="20 % – Zvýraznění2 2 2 4 4 2" xfId="4329"/>
    <cellStyle name="20 % – Zvýraznění2 2 2 4 5" xfId="4330"/>
    <cellStyle name="20 % – Zvýraznění2 2 2 4 5 2" xfId="4331"/>
    <cellStyle name="20 % – Zvýraznění2 2 2 4 6" xfId="4332"/>
    <cellStyle name="20 % – Zvýraznění2 2 2 4 6 2" xfId="4333"/>
    <cellStyle name="20 % – Zvýraznění2 2 2 4 7" xfId="4334"/>
    <cellStyle name="20 % – Zvýraznění2 2 2 4 7 2" xfId="4335"/>
    <cellStyle name="20 % – Zvýraznění2 2 2 4 8" xfId="4336"/>
    <cellStyle name="20 % – Zvýraznění2 2 2 4 8 2" xfId="4337"/>
    <cellStyle name="20 % – Zvýraznění2 2 2 4 9" xfId="4338"/>
    <cellStyle name="20 % – Zvýraznění2 2 2 4 9 2" xfId="4339"/>
    <cellStyle name="20 % – Zvýraznění2 2 2 5" xfId="4340"/>
    <cellStyle name="20 % – Zvýraznění2 2 2 5 2" xfId="4341"/>
    <cellStyle name="20 % – Zvýraznění2 2 2 6" xfId="4342"/>
    <cellStyle name="20 % – Zvýraznění2 2 2 6 2" xfId="4343"/>
    <cellStyle name="20 % – Zvýraznění2 2 2 7" xfId="4344"/>
    <cellStyle name="20 % – Zvýraznění2 2 2 7 2" xfId="4345"/>
    <cellStyle name="20 % – Zvýraznění2 2 2 8" xfId="4346"/>
    <cellStyle name="20 % – Zvýraznění2 2 2 8 2" xfId="4347"/>
    <cellStyle name="20 % – Zvýraznění2 2 2 9" xfId="4348"/>
    <cellStyle name="20 % – Zvýraznění2 2 2 9 2" xfId="4349"/>
    <cellStyle name="20 % – Zvýraznění2 2 3" xfId="56"/>
    <cellStyle name="20 % – Zvýraznění2 2 3 10" xfId="4350"/>
    <cellStyle name="20 % – Zvýraznění2 2 3 2" xfId="4351"/>
    <cellStyle name="20 % – Zvýraznění2 2 3 2 2" xfId="4352"/>
    <cellStyle name="20 % – Zvýraznění2 2 3 3" xfId="4353"/>
    <cellStyle name="20 % – Zvýraznění2 2 3 3 2" xfId="4354"/>
    <cellStyle name="20 % – Zvýraznění2 2 3 4" xfId="4355"/>
    <cellStyle name="20 % – Zvýraznění2 2 3 4 2" xfId="4356"/>
    <cellStyle name="20 % – Zvýraznění2 2 3 5" xfId="4357"/>
    <cellStyle name="20 % – Zvýraznění2 2 3 5 2" xfId="4358"/>
    <cellStyle name="20 % – Zvýraznění2 2 3 6" xfId="4359"/>
    <cellStyle name="20 % – Zvýraznění2 2 3 6 2" xfId="4360"/>
    <cellStyle name="20 % – Zvýraznění2 2 3 7" xfId="4361"/>
    <cellStyle name="20 % – Zvýraznění2 2 3 7 2" xfId="4362"/>
    <cellStyle name="20 % – Zvýraznění2 2 3 8" xfId="4363"/>
    <cellStyle name="20 % – Zvýraznění2 2 3 8 2" xfId="4364"/>
    <cellStyle name="20 % – Zvýraznění2 2 3 9" xfId="4365"/>
    <cellStyle name="20 % – Zvýraznění2 2 3 9 2" xfId="4366"/>
    <cellStyle name="20 % – Zvýraznění2 2 4" xfId="57"/>
    <cellStyle name="20 % – Zvýraznění2 2 4 10" xfId="4367"/>
    <cellStyle name="20 % – Zvýraznění2 2 4 2" xfId="4368"/>
    <cellStyle name="20 % – Zvýraznění2 2 4 2 2" xfId="4369"/>
    <cellStyle name="20 % – Zvýraznění2 2 4 3" xfId="4370"/>
    <cellStyle name="20 % – Zvýraznění2 2 4 3 2" xfId="4371"/>
    <cellStyle name="20 % – Zvýraznění2 2 4 4" xfId="4372"/>
    <cellStyle name="20 % – Zvýraznění2 2 4 4 2" xfId="4373"/>
    <cellStyle name="20 % – Zvýraznění2 2 4 5" xfId="4374"/>
    <cellStyle name="20 % – Zvýraznění2 2 4 5 2" xfId="4375"/>
    <cellStyle name="20 % – Zvýraznění2 2 4 6" xfId="4376"/>
    <cellStyle name="20 % – Zvýraznění2 2 4 6 2" xfId="4377"/>
    <cellStyle name="20 % – Zvýraznění2 2 4 7" xfId="4378"/>
    <cellStyle name="20 % – Zvýraznění2 2 4 7 2" xfId="4379"/>
    <cellStyle name="20 % – Zvýraznění2 2 4 8" xfId="4380"/>
    <cellStyle name="20 % – Zvýraznění2 2 4 8 2" xfId="4381"/>
    <cellStyle name="20 % – Zvýraznění2 2 4 9" xfId="4382"/>
    <cellStyle name="20 % – Zvýraznění2 2 4 9 2" xfId="4383"/>
    <cellStyle name="20 % – Zvýraznění2 2 5" xfId="58"/>
    <cellStyle name="20 % – Zvýraznění2 2 5 10" xfId="4384"/>
    <cellStyle name="20 % – Zvýraznění2 2 5 2" xfId="4385"/>
    <cellStyle name="20 % – Zvýraznění2 2 5 2 2" xfId="4386"/>
    <cellStyle name="20 % – Zvýraznění2 2 5 3" xfId="4387"/>
    <cellStyle name="20 % – Zvýraznění2 2 5 3 2" xfId="4388"/>
    <cellStyle name="20 % – Zvýraznění2 2 5 4" xfId="4389"/>
    <cellStyle name="20 % – Zvýraznění2 2 5 4 2" xfId="4390"/>
    <cellStyle name="20 % – Zvýraznění2 2 5 5" xfId="4391"/>
    <cellStyle name="20 % – Zvýraznění2 2 5 5 2" xfId="4392"/>
    <cellStyle name="20 % – Zvýraznění2 2 5 6" xfId="4393"/>
    <cellStyle name="20 % – Zvýraznění2 2 5 6 2" xfId="4394"/>
    <cellStyle name="20 % – Zvýraznění2 2 5 7" xfId="4395"/>
    <cellStyle name="20 % – Zvýraznění2 2 5 7 2" xfId="4396"/>
    <cellStyle name="20 % – Zvýraznění2 2 5 8" xfId="4397"/>
    <cellStyle name="20 % – Zvýraznění2 2 5 8 2" xfId="4398"/>
    <cellStyle name="20 % – Zvýraznění2 2 5 9" xfId="4399"/>
    <cellStyle name="20 % – Zvýraznění2 2 5 9 2" xfId="4400"/>
    <cellStyle name="20 % – Zvýraznění2 2 6" xfId="4401"/>
    <cellStyle name="20 % – Zvýraznění2 2 6 2" xfId="4402"/>
    <cellStyle name="20 % – Zvýraznění2 2 7" xfId="4403"/>
    <cellStyle name="20 % – Zvýraznění2 2 7 2" xfId="4404"/>
    <cellStyle name="20 % – Zvýraznění2 2 8" xfId="4405"/>
    <cellStyle name="20 % – Zvýraznění2 2 8 2" xfId="4406"/>
    <cellStyle name="20 % – Zvýraznění2 2 9" xfId="4407"/>
    <cellStyle name="20 % – Zvýraznění2 2 9 2" xfId="4408"/>
    <cellStyle name="20 % – Zvýraznění2 20" xfId="4409"/>
    <cellStyle name="20 % – Zvýraznění2 3" xfId="276"/>
    <cellStyle name="20 % – Zvýraznění2 3 10" xfId="772"/>
    <cellStyle name="20 % – Zvýraznění2 3 10 2" xfId="1817"/>
    <cellStyle name="20 % – Zvýraznění2 3 10 3" xfId="2670"/>
    <cellStyle name="20 % – Zvýraznění2 3 10 4" xfId="3526"/>
    <cellStyle name="20 % – Zvýraznění2 3 11" xfId="1478"/>
    <cellStyle name="20 % – Zvýraznění2 3 12" xfId="2331"/>
    <cellStyle name="20 % – Zvýraznění2 3 13" xfId="3187"/>
    <cellStyle name="20 % – Zvýraznění2 3 14" xfId="4410"/>
    <cellStyle name="20 % – Zvýraznění2 3 14 2" xfId="4411"/>
    <cellStyle name="20 % – Zvýraznění2 3 15" xfId="4412"/>
    <cellStyle name="20 % – Zvýraznění2 3 15 2" xfId="4413"/>
    <cellStyle name="20 % – Zvýraznění2 3 16" xfId="4414"/>
    <cellStyle name="20 % – Zvýraznění2 3 16 2" xfId="4415"/>
    <cellStyle name="20 % – Zvýraznění2 3 17" xfId="4416"/>
    <cellStyle name="20 % – Zvýraznění2 3 17 2" xfId="4417"/>
    <cellStyle name="20 % – Zvýraznění2 3 18" xfId="4418"/>
    <cellStyle name="20 % – Zvýraznění2 3 18 2" xfId="4419"/>
    <cellStyle name="20 % – Zvýraznění2 3 19" xfId="4420"/>
    <cellStyle name="20 % – Zvýraznění2 3 19 2" xfId="4421"/>
    <cellStyle name="20 % – Zvýraznění2 3 2" xfId="328"/>
    <cellStyle name="20 % – Zvýraznění2 3 2 10" xfId="2415"/>
    <cellStyle name="20 % – Zvýraznění2 3 2 11" xfId="3271"/>
    <cellStyle name="20 % – Zvýraznění2 3 2 12" xfId="4422"/>
    <cellStyle name="20 % – Zvýraznění2 3 2 12 2" xfId="4423"/>
    <cellStyle name="20 % – Zvýraznění2 3 2 13" xfId="4424"/>
    <cellStyle name="20 % – Zvýraznění2 3 2 13 2" xfId="4425"/>
    <cellStyle name="20 % – Zvýraznění2 3 2 14" xfId="4426"/>
    <cellStyle name="20 % – Zvýraznění2 3 2 14 2" xfId="4427"/>
    <cellStyle name="20 % – Zvýraznění2 3 2 15" xfId="4428"/>
    <cellStyle name="20 % – Zvýraznění2 3 2 15 2" xfId="4429"/>
    <cellStyle name="20 % – Zvýraznění2 3 2 16" xfId="4430"/>
    <cellStyle name="20 % – Zvýraznění2 3 2 16 2" xfId="4431"/>
    <cellStyle name="20 % – Zvýraznění2 3 2 17" xfId="4432"/>
    <cellStyle name="20 % – Zvýraznění2 3 2 17 2" xfId="4433"/>
    <cellStyle name="20 % – Zvýraznění2 3 2 18" xfId="4434"/>
    <cellStyle name="20 % – Zvýraznění2 3 2 18 2" xfId="4435"/>
    <cellStyle name="20 % – Zvýraznění2 3 2 19" xfId="4436"/>
    <cellStyle name="20 % – Zvýraznění2 3 2 2" xfId="536"/>
    <cellStyle name="20 % – Zvýraznění2 3 2 2 10" xfId="4437"/>
    <cellStyle name="20 % – Zvýraznění2 3 2 2 2" xfId="967"/>
    <cellStyle name="20 % – Zvýraznění2 3 2 2 2 2" xfId="4438"/>
    <cellStyle name="20 % – Zvýraznění2 3 2 2 3" xfId="1125"/>
    <cellStyle name="20 % – Zvýraznění2 3 2 2 3 2" xfId="4439"/>
    <cellStyle name="20 % – Zvýraznění2 3 2 2 4" xfId="1252"/>
    <cellStyle name="20 % – Zvýraznění2 3 2 2 4 2" xfId="4440"/>
    <cellStyle name="20 % – Zvýraznění2 3 2 2 5" xfId="1365"/>
    <cellStyle name="20 % – Zvýraznění2 3 2 2 5 2" xfId="4441"/>
    <cellStyle name="20 % – Zvýraznění2 3 2 2 6" xfId="1463"/>
    <cellStyle name="20 % – Zvýraznění2 3 2 2 6 2" xfId="4442"/>
    <cellStyle name="20 % – Zvýraznění2 3 2 2 7" xfId="1730"/>
    <cellStyle name="20 % – Zvýraznění2 3 2 2 8" xfId="2583"/>
    <cellStyle name="20 % – Zvýraznění2 3 2 2 9" xfId="3439"/>
    <cellStyle name="20 % – Zvýraznění2 3 2 3" xfId="398"/>
    <cellStyle name="20 % – Zvýraznění2 3 2 3 2" xfId="1632"/>
    <cellStyle name="20 % – Zvýraznění2 3 2 3 3" xfId="2485"/>
    <cellStyle name="20 % – Zvýraznění2 3 2 3 4" xfId="3341"/>
    <cellStyle name="20 % – Zvýraznění2 3 2 3 5" xfId="4443"/>
    <cellStyle name="20 % – Zvýraznění2 3 2 4" xfId="941"/>
    <cellStyle name="20 % – Zvýraznění2 3 2 4 2" xfId="1933"/>
    <cellStyle name="20 % – Zvýraznění2 3 2 4 3" xfId="2786"/>
    <cellStyle name="20 % – Zvýraznění2 3 2 4 4" xfId="3643"/>
    <cellStyle name="20 % – Zvýraznění2 3 2 4 5" xfId="4444"/>
    <cellStyle name="20 % – Zvýraznění2 3 2 5" xfId="1104"/>
    <cellStyle name="20 % – Zvýraznění2 3 2 5 2" xfId="2049"/>
    <cellStyle name="20 % – Zvýraznění2 3 2 5 3" xfId="2902"/>
    <cellStyle name="20 % – Zvýraznění2 3 2 5 4" xfId="3759"/>
    <cellStyle name="20 % – Zvýraznění2 3 2 6" xfId="1231"/>
    <cellStyle name="20 % – Zvýraznění2 3 2 6 2" xfId="2144"/>
    <cellStyle name="20 % – Zvýraznění2 3 2 6 3" xfId="2997"/>
    <cellStyle name="20 % – Zvýraznění2 3 2 6 4" xfId="3854"/>
    <cellStyle name="20 % – Zvýraznění2 3 2 7" xfId="1346"/>
    <cellStyle name="20 % – Zvýraznění2 3 2 7 2" xfId="2232"/>
    <cellStyle name="20 % – Zvýraznění2 3 2 7 3" xfId="3085"/>
    <cellStyle name="20 % – Zvýraznění2 3 2 7 4" xfId="3942"/>
    <cellStyle name="20 % – Zvýraznění2 3 2 8" xfId="1448"/>
    <cellStyle name="20 % – Zvýraznění2 3 2 8 2" xfId="2315"/>
    <cellStyle name="20 % – Zvýraznění2 3 2 8 3" xfId="3168"/>
    <cellStyle name="20 % – Zvýraznění2 3 2 8 4" xfId="4025"/>
    <cellStyle name="20 % – Zvýraznění2 3 2 9" xfId="1562"/>
    <cellStyle name="20 % – Zvýraznění2 3 20" xfId="4445"/>
    <cellStyle name="20 % – Zvýraznění2 3 20 2" xfId="4446"/>
    <cellStyle name="20 % – Zvýraznění2 3 21" xfId="4447"/>
    <cellStyle name="20 % – Zvýraznění2 3 3" xfId="503"/>
    <cellStyle name="20 % – Zvýraznění2 3 3 10" xfId="3243"/>
    <cellStyle name="20 % – Zvýraznění2 3 3 11" xfId="4448"/>
    <cellStyle name="20 % – Zvýraznění2 3 3 2" xfId="570"/>
    <cellStyle name="20 % – Zvýraznění2 3 3 2 2" xfId="1702"/>
    <cellStyle name="20 % – Zvýraznění2 3 3 2 3" xfId="2555"/>
    <cellStyle name="20 % – Zvýraznění2 3 3 2 4" xfId="3411"/>
    <cellStyle name="20 % – Zvýraznění2 3 3 3" xfId="902"/>
    <cellStyle name="20 % – Zvýraznění2 3 3 3 2" xfId="1900"/>
    <cellStyle name="20 % – Zvýraznění2 3 3 3 3" xfId="2753"/>
    <cellStyle name="20 % – Zvýraznění2 3 3 3 4" xfId="3610"/>
    <cellStyle name="20 % – Zvýraznění2 3 3 4" xfId="1068"/>
    <cellStyle name="20 % – Zvýraznění2 3 3 4 2" xfId="2016"/>
    <cellStyle name="20 % – Zvýraznění2 3 3 4 3" xfId="2869"/>
    <cellStyle name="20 % – Zvýraznění2 3 3 4 4" xfId="3726"/>
    <cellStyle name="20 % – Zvýraznění2 3 3 5" xfId="1198"/>
    <cellStyle name="20 % – Zvýraznění2 3 3 5 2" xfId="2111"/>
    <cellStyle name="20 % – Zvýraznění2 3 3 5 3" xfId="2964"/>
    <cellStyle name="20 % – Zvýraznění2 3 3 5 4" xfId="3821"/>
    <cellStyle name="20 % – Zvýraznění2 3 3 6" xfId="1318"/>
    <cellStyle name="20 % – Zvýraznění2 3 3 6 2" xfId="2204"/>
    <cellStyle name="20 % – Zvýraznění2 3 3 6 3" xfId="3057"/>
    <cellStyle name="20 % – Zvýraznění2 3 3 6 4" xfId="3914"/>
    <cellStyle name="20 % – Zvýraznění2 3 3 7" xfId="1420"/>
    <cellStyle name="20 % – Zvýraznění2 3 3 7 2" xfId="2287"/>
    <cellStyle name="20 % – Zvýraznění2 3 3 7 3" xfId="3140"/>
    <cellStyle name="20 % – Zvýraznění2 3 3 7 4" xfId="3997"/>
    <cellStyle name="20 % – Zvýraznění2 3 3 8" xfId="1534"/>
    <cellStyle name="20 % – Zvýraznění2 3 3 9" xfId="2387"/>
    <cellStyle name="20 % – Zvýraznění2 3 4" xfId="438"/>
    <cellStyle name="20 % – Zvýraznění2 3 4 2" xfId="1646"/>
    <cellStyle name="20 % – Zvýraznění2 3 4 3" xfId="2499"/>
    <cellStyle name="20 % – Zvýraznění2 3 4 4" xfId="3355"/>
    <cellStyle name="20 % – Zvýraznění2 3 4 5" xfId="4449"/>
    <cellStyle name="20 % – Zvýraznění2 3 5" xfId="370"/>
    <cellStyle name="20 % – Zvýraznění2 3 5 2" xfId="1604"/>
    <cellStyle name="20 % – Zvýraznění2 3 5 3" xfId="2457"/>
    <cellStyle name="20 % – Zvýraznění2 3 5 4" xfId="3313"/>
    <cellStyle name="20 % – Zvýraznění2 3 5 5" xfId="4450"/>
    <cellStyle name="20 % – Zvýraznění2 3 6" xfId="810"/>
    <cellStyle name="20 % – Zvýraznění2 3 6 2" xfId="1831"/>
    <cellStyle name="20 % – Zvýraznění2 3 6 3" xfId="2684"/>
    <cellStyle name="20 % – Zvýraznění2 3 6 4" xfId="3540"/>
    <cellStyle name="20 % – Zvýraznění2 3 7" xfId="651"/>
    <cellStyle name="20 % – Zvýraznění2 3 7 2" xfId="1768"/>
    <cellStyle name="20 % – Zvýraznění2 3 7 3" xfId="2621"/>
    <cellStyle name="20 % – Zvýraznění2 3 7 4" xfId="3477"/>
    <cellStyle name="20 % – Zvýraznění2 3 8" xfId="921"/>
    <cellStyle name="20 % – Zvýraznění2 3 8 2" xfId="1915"/>
    <cellStyle name="20 % – Zvýraznění2 3 8 3" xfId="2768"/>
    <cellStyle name="20 % – Zvýraznění2 3 8 4" xfId="3625"/>
    <cellStyle name="20 % – Zvýraznění2 3 9" xfId="954"/>
    <cellStyle name="20 % – Zvýraznění2 3 9 2" xfId="1946"/>
    <cellStyle name="20 % – Zvýraznění2 3 9 3" xfId="2799"/>
    <cellStyle name="20 % – Zvýraznění2 3 9 4" xfId="3656"/>
    <cellStyle name="20 % – Zvýraznění2 4" xfId="314"/>
    <cellStyle name="20 % – Zvýraznění2 4 10" xfId="1492"/>
    <cellStyle name="20 % – Zvýraznění2 4 11" xfId="2345"/>
    <cellStyle name="20 % – Zvýraznění2 4 12" xfId="3201"/>
    <cellStyle name="20 % – Zvýraznění2 4 13" xfId="4451"/>
    <cellStyle name="20 % – Zvýraznění2 4 14" xfId="4452"/>
    <cellStyle name="20 % – Zvýraznění2 4 2" xfId="522"/>
    <cellStyle name="20 % – Zvýraznění2 4 2 10" xfId="3257"/>
    <cellStyle name="20 % – Zvýraznění2 4 2 11" xfId="4453"/>
    <cellStyle name="20 % – Zvýraznění2 4 2 12" xfId="4454"/>
    <cellStyle name="20 % – Zvýraznění2 4 2 2" xfId="584"/>
    <cellStyle name="20 % – Zvýraznění2 4 2 2 2" xfId="1716"/>
    <cellStyle name="20 % – Zvýraznění2 4 2 2 3" xfId="2569"/>
    <cellStyle name="20 % – Zvýraznění2 4 2 2 4" xfId="3425"/>
    <cellStyle name="20 % – Zvýraznění2 4 2 2 5" xfId="4455"/>
    <cellStyle name="20 % – Zvýraznění2 4 2 2 6" xfId="4456"/>
    <cellStyle name="20 % – Zvýraznění2 4 2 3" xfId="927"/>
    <cellStyle name="20 % – Zvýraznění2 4 2 3 2" xfId="1919"/>
    <cellStyle name="20 % – Zvýraznění2 4 2 3 3" xfId="2772"/>
    <cellStyle name="20 % – Zvýraznění2 4 2 3 4" xfId="3629"/>
    <cellStyle name="20 % – Zvýraznění2 4 2 3 5" xfId="4457"/>
    <cellStyle name="20 % – Zvýraznění2 4 2 4" xfId="1090"/>
    <cellStyle name="20 % – Zvýraznění2 4 2 4 2" xfId="2035"/>
    <cellStyle name="20 % – Zvýraznění2 4 2 4 3" xfId="2888"/>
    <cellStyle name="20 % – Zvýraznění2 4 2 4 4" xfId="3745"/>
    <cellStyle name="20 % – Zvýraznění2 4 2 5" xfId="1217"/>
    <cellStyle name="20 % – Zvýraznění2 4 2 5 2" xfId="2130"/>
    <cellStyle name="20 % – Zvýraznění2 4 2 5 3" xfId="2983"/>
    <cellStyle name="20 % – Zvýraznění2 4 2 5 4" xfId="3840"/>
    <cellStyle name="20 % – Zvýraznění2 4 2 6" xfId="1332"/>
    <cellStyle name="20 % – Zvýraznění2 4 2 6 2" xfId="2218"/>
    <cellStyle name="20 % – Zvýraznění2 4 2 6 3" xfId="3071"/>
    <cellStyle name="20 % – Zvýraznění2 4 2 6 4" xfId="3928"/>
    <cellStyle name="20 % – Zvýraznění2 4 2 7" xfId="1434"/>
    <cellStyle name="20 % – Zvýraznění2 4 2 7 2" xfId="2301"/>
    <cellStyle name="20 % – Zvýraznění2 4 2 7 3" xfId="3154"/>
    <cellStyle name="20 % – Zvýraznění2 4 2 7 4" xfId="4011"/>
    <cellStyle name="20 % – Zvýraznění2 4 2 8" xfId="1548"/>
    <cellStyle name="20 % – Zvýraznění2 4 2 9" xfId="2401"/>
    <cellStyle name="20 % – Zvýraznění2 4 3" xfId="461"/>
    <cellStyle name="20 % – Zvýraznění2 4 3 2" xfId="1660"/>
    <cellStyle name="20 % – Zvýraznění2 4 3 2 2" xfId="4458"/>
    <cellStyle name="20 % – Zvýraznění2 4 3 3" xfId="2513"/>
    <cellStyle name="20 % – Zvýraznění2 4 3 4" xfId="3369"/>
    <cellStyle name="20 % – Zvýraznění2 4 3 5" xfId="4459"/>
    <cellStyle name="20 % – Zvýraznění2 4 3 6" xfId="4460"/>
    <cellStyle name="20 % – Zvýraznění2 4 4" xfId="384"/>
    <cellStyle name="20 % – Zvýraznění2 4 4 2" xfId="1618"/>
    <cellStyle name="20 % – Zvýraznění2 4 4 3" xfId="2471"/>
    <cellStyle name="20 % – Zvýraznění2 4 4 4" xfId="3327"/>
    <cellStyle name="20 % – Zvýraznění2 4 4 5" xfId="4461"/>
    <cellStyle name="20 % – Zvýraznění2 4 4 6" xfId="4462"/>
    <cellStyle name="20 % – Zvýraznění2 4 5" xfId="832"/>
    <cellStyle name="20 % – Zvýraznění2 4 5 2" xfId="1848"/>
    <cellStyle name="20 % – Zvýraznění2 4 5 3" xfId="2701"/>
    <cellStyle name="20 % – Zvýraznění2 4 5 4" xfId="3557"/>
    <cellStyle name="20 % – Zvýraznění2 4 5 5" xfId="4463"/>
    <cellStyle name="20 % – Zvýraznění2 4 6" xfId="641"/>
    <cellStyle name="20 % – Zvýraznění2 4 6 2" xfId="1761"/>
    <cellStyle name="20 % – Zvýraznění2 4 6 3" xfId="2614"/>
    <cellStyle name="20 % – Zvýraznění2 4 6 4" xfId="3470"/>
    <cellStyle name="20 % – Zvýraznění2 4 7" xfId="795"/>
    <cellStyle name="20 % – Zvýraznění2 4 7 2" xfId="1825"/>
    <cellStyle name="20 % – Zvýraznění2 4 7 3" xfId="2678"/>
    <cellStyle name="20 % – Zvýraznění2 4 7 4" xfId="3534"/>
    <cellStyle name="20 % – Zvýraznění2 4 8" xfId="1086"/>
    <cellStyle name="20 % – Zvýraznění2 4 8 2" xfId="2031"/>
    <cellStyle name="20 % – Zvýraznění2 4 8 3" xfId="2884"/>
    <cellStyle name="20 % – Zvýraznění2 4 8 4" xfId="3741"/>
    <cellStyle name="20 % – Zvýraznění2 4 9" xfId="1213"/>
    <cellStyle name="20 % – Zvýraznění2 4 9 2" xfId="2126"/>
    <cellStyle name="20 % – Zvýraznění2 4 9 3" xfId="2979"/>
    <cellStyle name="20 % – Zvýraznění2 4 9 4" xfId="3836"/>
    <cellStyle name="20 % – Zvýraznění2 5" xfId="262"/>
    <cellStyle name="20 % – Zvýraznění2 5 10" xfId="2373"/>
    <cellStyle name="20 % – Zvýraznění2 5 11" xfId="3229"/>
    <cellStyle name="20 % – Zvýraznění2 5 12" xfId="4464"/>
    <cellStyle name="20 % – Zvýraznění2 5 2" xfId="489"/>
    <cellStyle name="20 % – Zvýraznění2 5 2 2" xfId="1688"/>
    <cellStyle name="20 % – Zvýraznění2 5 2 3" xfId="2541"/>
    <cellStyle name="20 % – Zvýraznění2 5 2 4" xfId="3397"/>
    <cellStyle name="20 % – Zvýraznění2 5 2 5" xfId="4465"/>
    <cellStyle name="20 % – Zvýraznění2 5 3" xfId="356"/>
    <cellStyle name="20 % – Zvýraznění2 5 3 2" xfId="1590"/>
    <cellStyle name="20 % – Zvýraznění2 5 3 3" xfId="2443"/>
    <cellStyle name="20 % – Zvýraznění2 5 3 4" xfId="3299"/>
    <cellStyle name="20 % – Zvýraznění2 5 3 5" xfId="4466"/>
    <cellStyle name="20 % – Zvýraznění2 5 4" xfId="888"/>
    <cellStyle name="20 % – Zvýraznění2 5 4 2" xfId="1886"/>
    <cellStyle name="20 % – Zvýraznění2 5 4 3" xfId="2739"/>
    <cellStyle name="20 % – Zvýraznění2 5 4 4" xfId="3596"/>
    <cellStyle name="20 % – Zvýraznění2 5 5" xfId="1054"/>
    <cellStyle name="20 % – Zvýraznění2 5 5 2" xfId="2002"/>
    <cellStyle name="20 % – Zvýraznění2 5 5 3" xfId="2855"/>
    <cellStyle name="20 % – Zvýraznění2 5 5 4" xfId="3712"/>
    <cellStyle name="20 % – Zvýraznění2 5 6" xfId="1184"/>
    <cellStyle name="20 % – Zvýraznění2 5 6 2" xfId="2097"/>
    <cellStyle name="20 % – Zvýraznění2 5 6 3" xfId="2950"/>
    <cellStyle name="20 % – Zvýraznění2 5 6 4" xfId="3807"/>
    <cellStyle name="20 % – Zvýraznění2 5 7" xfId="1304"/>
    <cellStyle name="20 % – Zvýraznění2 5 7 2" xfId="2190"/>
    <cellStyle name="20 % – Zvýraznění2 5 7 3" xfId="3043"/>
    <cellStyle name="20 % – Zvýraznění2 5 7 4" xfId="3900"/>
    <cellStyle name="20 % – Zvýraznění2 5 8" xfId="1406"/>
    <cellStyle name="20 % – Zvýraznění2 5 8 2" xfId="2273"/>
    <cellStyle name="20 % – Zvýraznění2 5 8 3" xfId="3126"/>
    <cellStyle name="20 % – Zvýraznění2 5 8 4" xfId="3983"/>
    <cellStyle name="20 % – Zvýraznění2 5 9" xfId="1520"/>
    <cellStyle name="20 % – Zvýraznění2 6" xfId="475"/>
    <cellStyle name="20 % – Zvýraznění2 6 10" xfId="3215"/>
    <cellStyle name="20 % – Zvýraznění2 6 11" xfId="4467"/>
    <cellStyle name="20 % – Zvýraznění2 6 2" xfId="556"/>
    <cellStyle name="20 % – Zvýraznění2 6 2 2" xfId="1674"/>
    <cellStyle name="20 % – Zvýraznění2 6 2 3" xfId="2527"/>
    <cellStyle name="20 % – Zvýraznění2 6 2 4" xfId="3383"/>
    <cellStyle name="20 % – Zvýraznění2 6 3" xfId="874"/>
    <cellStyle name="20 % – Zvýraznění2 6 3 2" xfId="1872"/>
    <cellStyle name="20 % – Zvýraznění2 6 3 3" xfId="2725"/>
    <cellStyle name="20 % – Zvýraznění2 6 3 4" xfId="3582"/>
    <cellStyle name="20 % – Zvýraznění2 6 4" xfId="1040"/>
    <cellStyle name="20 % – Zvýraznění2 6 4 2" xfId="1988"/>
    <cellStyle name="20 % – Zvýraznění2 6 4 3" xfId="2841"/>
    <cellStyle name="20 % – Zvýraznění2 6 4 4" xfId="3698"/>
    <cellStyle name="20 % – Zvýraznění2 6 5" xfId="1170"/>
    <cellStyle name="20 % – Zvýraznění2 6 5 2" xfId="2083"/>
    <cellStyle name="20 % – Zvýraznění2 6 5 3" xfId="2936"/>
    <cellStyle name="20 % – Zvýraznění2 6 5 4" xfId="3793"/>
    <cellStyle name="20 % – Zvýraznění2 6 6" xfId="1290"/>
    <cellStyle name="20 % – Zvýraznění2 6 6 2" xfId="2176"/>
    <cellStyle name="20 % – Zvýraznění2 6 6 3" xfId="3029"/>
    <cellStyle name="20 % – Zvýraznění2 6 6 4" xfId="3886"/>
    <cellStyle name="20 % – Zvýraznění2 6 7" xfId="1392"/>
    <cellStyle name="20 % – Zvýraznění2 6 7 2" xfId="2259"/>
    <cellStyle name="20 % – Zvýraznění2 6 7 3" xfId="3112"/>
    <cellStyle name="20 % – Zvýraznění2 6 7 4" xfId="3969"/>
    <cellStyle name="20 % – Zvýraznění2 6 8" xfId="1506"/>
    <cellStyle name="20 % – Zvýraznění2 6 9" xfId="2359"/>
    <cellStyle name="20 % – Zvýraznění2 7" xfId="342"/>
    <cellStyle name="20 % – Zvýraznění2 7 2" xfId="1576"/>
    <cellStyle name="20 % – Zvýraznění2 7 3" xfId="2429"/>
    <cellStyle name="20 % – Zvýraznění2 7 4" xfId="3285"/>
    <cellStyle name="20 % – Zvýraznění2 7 5" xfId="4468"/>
    <cellStyle name="20 % – Zvýraznění2 8" xfId="616"/>
    <cellStyle name="20 % – Zvýraznění2 8 2" xfId="1746"/>
    <cellStyle name="20 % – Zvýraznění2 8 3" xfId="2599"/>
    <cellStyle name="20 % – Zvýraznění2 8 4" xfId="3455"/>
    <cellStyle name="20 % – Zvýraznění2 8 5" xfId="4469"/>
    <cellStyle name="20 % – Zvýraznění2 9" xfId="752"/>
    <cellStyle name="20 % – Zvýraznění2 9 2" xfId="1809"/>
    <cellStyle name="20 % – Zvýraznění2 9 3" xfId="2662"/>
    <cellStyle name="20 % – Zvýraznění2 9 4" xfId="3518"/>
    <cellStyle name="20 % – Zvýraznění3" xfId="27" builtinId="38" customBuiltin="1"/>
    <cellStyle name="20 % – Zvýraznění3 10" xfId="1137"/>
    <cellStyle name="20 % – Zvýraznění3 10 2" xfId="2068"/>
    <cellStyle name="20 % – Zvýraznění3 10 3" xfId="2921"/>
    <cellStyle name="20 % – Zvýraznění3 10 4" xfId="3778"/>
    <cellStyle name="20 % – Zvýraznění3 11" xfId="1263"/>
    <cellStyle name="20 % – Zvýraznění3 11 2" xfId="2163"/>
    <cellStyle name="20 % – Zvýraznění3 11 3" xfId="3016"/>
    <cellStyle name="20 % – Zvýraznění3 11 4" xfId="3873"/>
    <cellStyle name="20 % – Zvýraznění3 12" xfId="1371"/>
    <cellStyle name="20 % – Zvýraznění3 12 2" xfId="2250"/>
    <cellStyle name="20 % – Zvýraznění3 12 3" xfId="3103"/>
    <cellStyle name="20 % – Zvýraznění3 12 4" xfId="3960"/>
    <cellStyle name="20 % – Zvýraznění3 13" xfId="4470"/>
    <cellStyle name="20 % – Zvýraznění3 13 2" xfId="4471"/>
    <cellStyle name="20 % – Zvýraznění3 14" xfId="4472"/>
    <cellStyle name="20 % – Zvýraznění3 14 2" xfId="4473"/>
    <cellStyle name="20 % – Zvýraznění3 15" xfId="4474"/>
    <cellStyle name="20 % – Zvýraznění3 15 2" xfId="4475"/>
    <cellStyle name="20 % – Zvýraznění3 16" xfId="4476"/>
    <cellStyle name="20 % – Zvýraznění3 16 2" xfId="4477"/>
    <cellStyle name="20 % – Zvýraznění3 17" xfId="4478"/>
    <cellStyle name="20 % – Zvýraznění3 17 2" xfId="4479"/>
    <cellStyle name="20 % – Zvýraznění3 18" xfId="4480"/>
    <cellStyle name="20 % – Zvýraznění3 18 2" xfId="4481"/>
    <cellStyle name="20 % – Zvýraznění3 19" xfId="4482"/>
    <cellStyle name="20 % – Zvýraznění3 19 2" xfId="4483"/>
    <cellStyle name="20 % – Zvýraznění3 2" xfId="59"/>
    <cellStyle name="20 % – Zvýraznění3 2 10" xfId="4484"/>
    <cellStyle name="20 % – Zvýraznění3 2 10 2" xfId="4485"/>
    <cellStyle name="20 % – Zvýraznění3 2 11" xfId="4486"/>
    <cellStyle name="20 % – Zvýraznění3 2 11 2" xfId="4487"/>
    <cellStyle name="20 % – Zvýraznění3 2 12" xfId="4488"/>
    <cellStyle name="20 % – Zvýraznění3 2 12 2" xfId="4489"/>
    <cellStyle name="20 % – Zvýraznění3 2 13" xfId="4490"/>
    <cellStyle name="20 % – Zvýraznění3 2 13 2" xfId="4491"/>
    <cellStyle name="20 % – Zvýraznění3 2 14" xfId="4492"/>
    <cellStyle name="20 % – Zvýraznění3 2 2" xfId="60"/>
    <cellStyle name="20 % – Zvýraznění3 2 2 10" xfId="4493"/>
    <cellStyle name="20 % – Zvýraznění3 2 2 10 2" xfId="4494"/>
    <cellStyle name="20 % – Zvýraznění3 2 2 11" xfId="4495"/>
    <cellStyle name="20 % – Zvýraznění3 2 2 11 2" xfId="4496"/>
    <cellStyle name="20 % – Zvýraznění3 2 2 12" xfId="4497"/>
    <cellStyle name="20 % – Zvýraznění3 2 2 12 2" xfId="4498"/>
    <cellStyle name="20 % – Zvýraznění3 2 2 13" xfId="4499"/>
    <cellStyle name="20 % – Zvýraznění3 2 2 2" xfId="61"/>
    <cellStyle name="20 % – Zvýraznění3 2 2 2 10" xfId="4500"/>
    <cellStyle name="20 % – Zvýraznění3 2 2 2 2" xfId="4501"/>
    <cellStyle name="20 % – Zvýraznění3 2 2 2 2 2" xfId="4502"/>
    <cellStyle name="20 % – Zvýraznění3 2 2 2 3" xfId="4503"/>
    <cellStyle name="20 % – Zvýraznění3 2 2 2 3 2" xfId="4504"/>
    <cellStyle name="20 % – Zvýraznění3 2 2 2 4" xfId="4505"/>
    <cellStyle name="20 % – Zvýraznění3 2 2 2 4 2" xfId="4506"/>
    <cellStyle name="20 % – Zvýraznění3 2 2 2 5" xfId="4507"/>
    <cellStyle name="20 % – Zvýraznění3 2 2 2 5 2" xfId="4508"/>
    <cellStyle name="20 % – Zvýraznění3 2 2 2 6" xfId="4509"/>
    <cellStyle name="20 % – Zvýraznění3 2 2 2 6 2" xfId="4510"/>
    <cellStyle name="20 % – Zvýraznění3 2 2 2 7" xfId="4511"/>
    <cellStyle name="20 % – Zvýraznění3 2 2 2 7 2" xfId="4512"/>
    <cellStyle name="20 % – Zvýraznění3 2 2 2 8" xfId="4513"/>
    <cellStyle name="20 % – Zvýraznění3 2 2 2 8 2" xfId="4514"/>
    <cellStyle name="20 % – Zvýraznění3 2 2 2 9" xfId="4515"/>
    <cellStyle name="20 % – Zvýraznění3 2 2 2 9 2" xfId="4516"/>
    <cellStyle name="20 % – Zvýraznění3 2 2 3" xfId="62"/>
    <cellStyle name="20 % – Zvýraznění3 2 2 3 10" xfId="4517"/>
    <cellStyle name="20 % – Zvýraznění3 2 2 3 2" xfId="4518"/>
    <cellStyle name="20 % – Zvýraznění3 2 2 3 2 2" xfId="4519"/>
    <cellStyle name="20 % – Zvýraznění3 2 2 3 3" xfId="4520"/>
    <cellStyle name="20 % – Zvýraznění3 2 2 3 3 2" xfId="4521"/>
    <cellStyle name="20 % – Zvýraznění3 2 2 3 4" xfId="4522"/>
    <cellStyle name="20 % – Zvýraznění3 2 2 3 4 2" xfId="4523"/>
    <cellStyle name="20 % – Zvýraznění3 2 2 3 5" xfId="4524"/>
    <cellStyle name="20 % – Zvýraznění3 2 2 3 5 2" xfId="4525"/>
    <cellStyle name="20 % – Zvýraznění3 2 2 3 6" xfId="4526"/>
    <cellStyle name="20 % – Zvýraznění3 2 2 3 6 2" xfId="4527"/>
    <cellStyle name="20 % – Zvýraznění3 2 2 3 7" xfId="4528"/>
    <cellStyle name="20 % – Zvýraznění3 2 2 3 7 2" xfId="4529"/>
    <cellStyle name="20 % – Zvýraznění3 2 2 3 8" xfId="4530"/>
    <cellStyle name="20 % – Zvýraznění3 2 2 3 8 2" xfId="4531"/>
    <cellStyle name="20 % – Zvýraznění3 2 2 3 9" xfId="4532"/>
    <cellStyle name="20 % – Zvýraznění3 2 2 3 9 2" xfId="4533"/>
    <cellStyle name="20 % – Zvýraznění3 2 2 4" xfId="63"/>
    <cellStyle name="20 % – Zvýraznění3 2 2 4 10" xfId="4534"/>
    <cellStyle name="20 % – Zvýraznění3 2 2 4 2" xfId="4535"/>
    <cellStyle name="20 % – Zvýraznění3 2 2 4 2 2" xfId="4536"/>
    <cellStyle name="20 % – Zvýraznění3 2 2 4 3" xfId="4537"/>
    <cellStyle name="20 % – Zvýraznění3 2 2 4 3 2" xfId="4538"/>
    <cellStyle name="20 % – Zvýraznění3 2 2 4 4" xfId="4539"/>
    <cellStyle name="20 % – Zvýraznění3 2 2 4 4 2" xfId="4540"/>
    <cellStyle name="20 % – Zvýraznění3 2 2 4 5" xfId="4541"/>
    <cellStyle name="20 % – Zvýraznění3 2 2 4 5 2" xfId="4542"/>
    <cellStyle name="20 % – Zvýraznění3 2 2 4 6" xfId="4543"/>
    <cellStyle name="20 % – Zvýraznění3 2 2 4 6 2" xfId="4544"/>
    <cellStyle name="20 % – Zvýraznění3 2 2 4 7" xfId="4545"/>
    <cellStyle name="20 % – Zvýraznění3 2 2 4 7 2" xfId="4546"/>
    <cellStyle name="20 % – Zvýraznění3 2 2 4 8" xfId="4547"/>
    <cellStyle name="20 % – Zvýraznění3 2 2 4 8 2" xfId="4548"/>
    <cellStyle name="20 % – Zvýraznění3 2 2 4 9" xfId="4549"/>
    <cellStyle name="20 % – Zvýraznění3 2 2 4 9 2" xfId="4550"/>
    <cellStyle name="20 % – Zvýraznění3 2 2 5" xfId="4551"/>
    <cellStyle name="20 % – Zvýraznění3 2 2 5 2" xfId="4552"/>
    <cellStyle name="20 % – Zvýraznění3 2 2 6" xfId="4553"/>
    <cellStyle name="20 % – Zvýraznění3 2 2 6 2" xfId="4554"/>
    <cellStyle name="20 % – Zvýraznění3 2 2 7" xfId="4555"/>
    <cellStyle name="20 % – Zvýraznění3 2 2 7 2" xfId="4556"/>
    <cellStyle name="20 % – Zvýraznění3 2 2 8" xfId="4557"/>
    <cellStyle name="20 % – Zvýraznění3 2 2 8 2" xfId="4558"/>
    <cellStyle name="20 % – Zvýraznění3 2 2 9" xfId="4559"/>
    <cellStyle name="20 % – Zvýraznění3 2 2 9 2" xfId="4560"/>
    <cellStyle name="20 % – Zvýraznění3 2 3" xfId="64"/>
    <cellStyle name="20 % – Zvýraznění3 2 3 10" xfId="4561"/>
    <cellStyle name="20 % – Zvýraznění3 2 3 2" xfId="4562"/>
    <cellStyle name="20 % – Zvýraznění3 2 3 2 2" xfId="4563"/>
    <cellStyle name="20 % – Zvýraznění3 2 3 3" xfId="4564"/>
    <cellStyle name="20 % – Zvýraznění3 2 3 3 2" xfId="4565"/>
    <cellStyle name="20 % – Zvýraznění3 2 3 4" xfId="4566"/>
    <cellStyle name="20 % – Zvýraznění3 2 3 4 2" xfId="4567"/>
    <cellStyle name="20 % – Zvýraznění3 2 3 5" xfId="4568"/>
    <cellStyle name="20 % – Zvýraznění3 2 3 5 2" xfId="4569"/>
    <cellStyle name="20 % – Zvýraznění3 2 3 6" xfId="4570"/>
    <cellStyle name="20 % – Zvýraznění3 2 3 6 2" xfId="4571"/>
    <cellStyle name="20 % – Zvýraznění3 2 3 7" xfId="4572"/>
    <cellStyle name="20 % – Zvýraznění3 2 3 7 2" xfId="4573"/>
    <cellStyle name="20 % – Zvýraznění3 2 3 8" xfId="4574"/>
    <cellStyle name="20 % – Zvýraznění3 2 3 8 2" xfId="4575"/>
    <cellStyle name="20 % – Zvýraznění3 2 3 9" xfId="4576"/>
    <cellStyle name="20 % – Zvýraznění3 2 3 9 2" xfId="4577"/>
    <cellStyle name="20 % – Zvýraznění3 2 4" xfId="65"/>
    <cellStyle name="20 % – Zvýraznění3 2 4 10" xfId="4578"/>
    <cellStyle name="20 % – Zvýraznění3 2 4 2" xfId="4579"/>
    <cellStyle name="20 % – Zvýraznění3 2 4 2 2" xfId="4580"/>
    <cellStyle name="20 % – Zvýraznění3 2 4 3" xfId="4581"/>
    <cellStyle name="20 % – Zvýraznění3 2 4 3 2" xfId="4582"/>
    <cellStyle name="20 % – Zvýraznění3 2 4 4" xfId="4583"/>
    <cellStyle name="20 % – Zvýraznění3 2 4 4 2" xfId="4584"/>
    <cellStyle name="20 % – Zvýraznění3 2 4 5" xfId="4585"/>
    <cellStyle name="20 % – Zvýraznění3 2 4 5 2" xfId="4586"/>
    <cellStyle name="20 % – Zvýraznění3 2 4 6" xfId="4587"/>
    <cellStyle name="20 % – Zvýraznění3 2 4 6 2" xfId="4588"/>
    <cellStyle name="20 % – Zvýraznění3 2 4 7" xfId="4589"/>
    <cellStyle name="20 % – Zvýraznění3 2 4 7 2" xfId="4590"/>
    <cellStyle name="20 % – Zvýraznění3 2 4 8" xfId="4591"/>
    <cellStyle name="20 % – Zvýraznění3 2 4 8 2" xfId="4592"/>
    <cellStyle name="20 % – Zvýraznění3 2 4 9" xfId="4593"/>
    <cellStyle name="20 % – Zvýraznění3 2 4 9 2" xfId="4594"/>
    <cellStyle name="20 % – Zvýraznění3 2 5" xfId="66"/>
    <cellStyle name="20 % – Zvýraznění3 2 5 10" xfId="4595"/>
    <cellStyle name="20 % – Zvýraznění3 2 5 2" xfId="4596"/>
    <cellStyle name="20 % – Zvýraznění3 2 5 2 2" xfId="4597"/>
    <cellStyle name="20 % – Zvýraznění3 2 5 3" xfId="4598"/>
    <cellStyle name="20 % – Zvýraznění3 2 5 3 2" xfId="4599"/>
    <cellStyle name="20 % – Zvýraznění3 2 5 4" xfId="4600"/>
    <cellStyle name="20 % – Zvýraznění3 2 5 4 2" xfId="4601"/>
    <cellStyle name="20 % – Zvýraznění3 2 5 5" xfId="4602"/>
    <cellStyle name="20 % – Zvýraznění3 2 5 5 2" xfId="4603"/>
    <cellStyle name="20 % – Zvýraznění3 2 5 6" xfId="4604"/>
    <cellStyle name="20 % – Zvýraznění3 2 5 6 2" xfId="4605"/>
    <cellStyle name="20 % – Zvýraznění3 2 5 7" xfId="4606"/>
    <cellStyle name="20 % – Zvýraznění3 2 5 7 2" xfId="4607"/>
    <cellStyle name="20 % – Zvýraznění3 2 5 8" xfId="4608"/>
    <cellStyle name="20 % – Zvýraznění3 2 5 8 2" xfId="4609"/>
    <cellStyle name="20 % – Zvýraznění3 2 5 9" xfId="4610"/>
    <cellStyle name="20 % – Zvýraznění3 2 5 9 2" xfId="4611"/>
    <cellStyle name="20 % – Zvýraznění3 2 6" xfId="4612"/>
    <cellStyle name="20 % – Zvýraznění3 2 6 2" xfId="4613"/>
    <cellStyle name="20 % – Zvýraznění3 2 7" xfId="4614"/>
    <cellStyle name="20 % – Zvýraznění3 2 7 2" xfId="4615"/>
    <cellStyle name="20 % – Zvýraznění3 2 8" xfId="4616"/>
    <cellStyle name="20 % – Zvýraznění3 2 8 2" xfId="4617"/>
    <cellStyle name="20 % – Zvýraznění3 2 9" xfId="4618"/>
    <cellStyle name="20 % – Zvýraznění3 2 9 2" xfId="4619"/>
    <cellStyle name="20 % – Zvýraznění3 20" xfId="4620"/>
    <cellStyle name="20 % – Zvýraznění3 3" xfId="278"/>
    <cellStyle name="20 % – Zvýraznění3 3 10" xfId="1370"/>
    <cellStyle name="20 % – Zvýraznění3 3 10 2" xfId="2249"/>
    <cellStyle name="20 % – Zvýraznění3 3 10 3" xfId="3102"/>
    <cellStyle name="20 % – Zvýraznění3 3 10 4" xfId="3959"/>
    <cellStyle name="20 % – Zvýraznění3 3 11" xfId="1480"/>
    <cellStyle name="20 % – Zvýraznění3 3 12" xfId="2333"/>
    <cellStyle name="20 % – Zvýraznění3 3 13" xfId="3189"/>
    <cellStyle name="20 % – Zvýraznění3 3 14" xfId="4621"/>
    <cellStyle name="20 % – Zvýraznění3 3 14 2" xfId="4622"/>
    <cellStyle name="20 % – Zvýraznění3 3 15" xfId="4623"/>
    <cellStyle name="20 % – Zvýraznění3 3 15 2" xfId="4624"/>
    <cellStyle name="20 % – Zvýraznění3 3 16" xfId="4625"/>
    <cellStyle name="20 % – Zvýraznění3 3 16 2" xfId="4626"/>
    <cellStyle name="20 % – Zvýraznění3 3 17" xfId="4627"/>
    <cellStyle name="20 % – Zvýraznění3 3 17 2" xfId="4628"/>
    <cellStyle name="20 % – Zvýraznění3 3 18" xfId="4629"/>
    <cellStyle name="20 % – Zvýraznění3 3 18 2" xfId="4630"/>
    <cellStyle name="20 % – Zvýraznění3 3 19" xfId="4631"/>
    <cellStyle name="20 % – Zvýraznění3 3 19 2" xfId="4632"/>
    <cellStyle name="20 % – Zvýraznění3 3 2" xfId="330"/>
    <cellStyle name="20 % – Zvýraznění3 3 2 10" xfId="2417"/>
    <cellStyle name="20 % – Zvýraznění3 3 2 11" xfId="3273"/>
    <cellStyle name="20 % – Zvýraznění3 3 2 12" xfId="4633"/>
    <cellStyle name="20 % – Zvýraznění3 3 2 12 2" xfId="4634"/>
    <cellStyle name="20 % – Zvýraznění3 3 2 13" xfId="4635"/>
    <cellStyle name="20 % – Zvýraznění3 3 2 13 2" xfId="4636"/>
    <cellStyle name="20 % – Zvýraznění3 3 2 14" xfId="4637"/>
    <cellStyle name="20 % – Zvýraznění3 3 2 14 2" xfId="4638"/>
    <cellStyle name="20 % – Zvýraznění3 3 2 15" xfId="4639"/>
    <cellStyle name="20 % – Zvýraznění3 3 2 15 2" xfId="4640"/>
    <cellStyle name="20 % – Zvýraznění3 3 2 16" xfId="4641"/>
    <cellStyle name="20 % – Zvýraznění3 3 2 16 2" xfId="4642"/>
    <cellStyle name="20 % – Zvýraznění3 3 2 17" xfId="4643"/>
    <cellStyle name="20 % – Zvýraznění3 3 2 17 2" xfId="4644"/>
    <cellStyle name="20 % – Zvýraznění3 3 2 18" xfId="4645"/>
    <cellStyle name="20 % – Zvýraznění3 3 2 18 2" xfId="4646"/>
    <cellStyle name="20 % – Zvýraznění3 3 2 19" xfId="4647"/>
    <cellStyle name="20 % – Zvýraznění3 3 2 2" xfId="538"/>
    <cellStyle name="20 % – Zvýraznění3 3 2 2 10" xfId="4648"/>
    <cellStyle name="20 % – Zvýraznění3 3 2 2 2" xfId="1002"/>
    <cellStyle name="20 % – Zvýraznění3 3 2 2 2 2" xfId="4649"/>
    <cellStyle name="20 % – Zvýraznění3 3 2 2 3" xfId="1154"/>
    <cellStyle name="20 % – Zvýraznění3 3 2 2 3 2" xfId="4650"/>
    <cellStyle name="20 % – Zvýraznění3 3 2 2 4" xfId="1277"/>
    <cellStyle name="20 % – Zvýraznění3 3 2 2 4 2" xfId="4651"/>
    <cellStyle name="20 % – Zvýraznění3 3 2 2 5" xfId="1383"/>
    <cellStyle name="20 % – Zvýraznění3 3 2 2 5 2" xfId="4652"/>
    <cellStyle name="20 % – Zvýraznění3 3 2 2 6" xfId="1471"/>
    <cellStyle name="20 % – Zvýraznění3 3 2 2 6 2" xfId="4653"/>
    <cellStyle name="20 % – Zvýraznění3 3 2 2 7" xfId="1732"/>
    <cellStyle name="20 % – Zvýraznění3 3 2 2 8" xfId="2585"/>
    <cellStyle name="20 % – Zvýraznění3 3 2 2 9" xfId="3441"/>
    <cellStyle name="20 % – Zvýraznění3 3 2 3" xfId="400"/>
    <cellStyle name="20 % – Zvýraznění3 3 2 3 2" xfId="1634"/>
    <cellStyle name="20 % – Zvýraznění3 3 2 3 3" xfId="2487"/>
    <cellStyle name="20 % – Zvýraznění3 3 2 3 4" xfId="3343"/>
    <cellStyle name="20 % – Zvýraznění3 3 2 3 5" xfId="4654"/>
    <cellStyle name="20 % – Zvýraznění3 3 2 4" xfId="943"/>
    <cellStyle name="20 % – Zvýraznění3 3 2 4 2" xfId="1935"/>
    <cellStyle name="20 % – Zvýraznění3 3 2 4 3" xfId="2788"/>
    <cellStyle name="20 % – Zvýraznění3 3 2 4 4" xfId="3645"/>
    <cellStyle name="20 % – Zvýraznění3 3 2 4 5" xfId="4655"/>
    <cellStyle name="20 % – Zvýraznění3 3 2 5" xfId="1106"/>
    <cellStyle name="20 % – Zvýraznění3 3 2 5 2" xfId="2051"/>
    <cellStyle name="20 % – Zvýraznění3 3 2 5 3" xfId="2904"/>
    <cellStyle name="20 % – Zvýraznění3 3 2 5 4" xfId="3761"/>
    <cellStyle name="20 % – Zvýraznění3 3 2 6" xfId="1233"/>
    <cellStyle name="20 % – Zvýraznění3 3 2 6 2" xfId="2146"/>
    <cellStyle name="20 % – Zvýraznění3 3 2 6 3" xfId="2999"/>
    <cellStyle name="20 % – Zvýraznění3 3 2 6 4" xfId="3856"/>
    <cellStyle name="20 % – Zvýraznění3 3 2 7" xfId="1348"/>
    <cellStyle name="20 % – Zvýraznění3 3 2 7 2" xfId="2234"/>
    <cellStyle name="20 % – Zvýraznění3 3 2 7 3" xfId="3087"/>
    <cellStyle name="20 % – Zvýraznění3 3 2 7 4" xfId="3944"/>
    <cellStyle name="20 % – Zvýraznění3 3 2 8" xfId="1450"/>
    <cellStyle name="20 % – Zvýraznění3 3 2 8 2" xfId="2317"/>
    <cellStyle name="20 % – Zvýraznění3 3 2 8 3" xfId="3170"/>
    <cellStyle name="20 % – Zvýraznění3 3 2 8 4" xfId="4027"/>
    <cellStyle name="20 % – Zvýraznění3 3 2 9" xfId="1564"/>
    <cellStyle name="20 % – Zvýraznění3 3 20" xfId="4656"/>
    <cellStyle name="20 % – Zvýraznění3 3 20 2" xfId="4657"/>
    <cellStyle name="20 % – Zvýraznění3 3 21" xfId="4658"/>
    <cellStyle name="20 % – Zvýraznění3 3 3" xfId="505"/>
    <cellStyle name="20 % – Zvýraznění3 3 3 10" xfId="3245"/>
    <cellStyle name="20 % – Zvýraznění3 3 3 11" xfId="4659"/>
    <cellStyle name="20 % – Zvýraznění3 3 3 2" xfId="572"/>
    <cellStyle name="20 % – Zvýraznění3 3 3 2 2" xfId="1704"/>
    <cellStyle name="20 % – Zvýraznění3 3 3 2 3" xfId="2557"/>
    <cellStyle name="20 % – Zvýraznění3 3 3 2 4" xfId="3413"/>
    <cellStyle name="20 % – Zvýraznění3 3 3 3" xfId="904"/>
    <cellStyle name="20 % – Zvýraznění3 3 3 3 2" xfId="1902"/>
    <cellStyle name="20 % – Zvýraznění3 3 3 3 3" xfId="2755"/>
    <cellStyle name="20 % – Zvýraznění3 3 3 3 4" xfId="3612"/>
    <cellStyle name="20 % – Zvýraznění3 3 3 4" xfId="1070"/>
    <cellStyle name="20 % – Zvýraznění3 3 3 4 2" xfId="2018"/>
    <cellStyle name="20 % – Zvýraznění3 3 3 4 3" xfId="2871"/>
    <cellStyle name="20 % – Zvýraznění3 3 3 4 4" xfId="3728"/>
    <cellStyle name="20 % – Zvýraznění3 3 3 5" xfId="1200"/>
    <cellStyle name="20 % – Zvýraznění3 3 3 5 2" xfId="2113"/>
    <cellStyle name="20 % – Zvýraznění3 3 3 5 3" xfId="2966"/>
    <cellStyle name="20 % – Zvýraznění3 3 3 5 4" xfId="3823"/>
    <cellStyle name="20 % – Zvýraznění3 3 3 6" xfId="1320"/>
    <cellStyle name="20 % – Zvýraznění3 3 3 6 2" xfId="2206"/>
    <cellStyle name="20 % – Zvýraznění3 3 3 6 3" xfId="3059"/>
    <cellStyle name="20 % – Zvýraznění3 3 3 6 4" xfId="3916"/>
    <cellStyle name="20 % – Zvýraznění3 3 3 7" xfId="1422"/>
    <cellStyle name="20 % – Zvýraznění3 3 3 7 2" xfId="2289"/>
    <cellStyle name="20 % – Zvýraznění3 3 3 7 3" xfId="3142"/>
    <cellStyle name="20 % – Zvýraznění3 3 3 7 4" xfId="3999"/>
    <cellStyle name="20 % – Zvýraznění3 3 3 8" xfId="1536"/>
    <cellStyle name="20 % – Zvýraznění3 3 3 9" xfId="2389"/>
    <cellStyle name="20 % – Zvýraznění3 3 4" xfId="442"/>
    <cellStyle name="20 % – Zvýraznění3 3 4 2" xfId="1648"/>
    <cellStyle name="20 % – Zvýraznění3 3 4 3" xfId="2501"/>
    <cellStyle name="20 % – Zvýraznění3 3 4 4" xfId="3357"/>
    <cellStyle name="20 % – Zvýraznění3 3 4 5" xfId="4660"/>
    <cellStyle name="20 % – Zvýraznění3 3 5" xfId="372"/>
    <cellStyle name="20 % – Zvýraznění3 3 5 2" xfId="1606"/>
    <cellStyle name="20 % – Zvýraznění3 3 5 3" xfId="2459"/>
    <cellStyle name="20 % – Zvýraznění3 3 5 4" xfId="3315"/>
    <cellStyle name="20 % – Zvýraznění3 3 5 5" xfId="4661"/>
    <cellStyle name="20 % – Zvýraznění3 3 6" xfId="813"/>
    <cellStyle name="20 % – Zvýraznění3 3 6 2" xfId="1833"/>
    <cellStyle name="20 % – Zvýraznění3 3 6 3" xfId="2686"/>
    <cellStyle name="20 % – Zvýraznění3 3 6 4" xfId="3542"/>
    <cellStyle name="20 % – Zvýraznění3 3 7" xfId="648"/>
    <cellStyle name="20 % – Zvýraznění3 3 7 2" xfId="1767"/>
    <cellStyle name="20 % – Zvýraznění3 3 7 3" xfId="2620"/>
    <cellStyle name="20 % – Zvýraznění3 3 7 4" xfId="3476"/>
    <cellStyle name="20 % – Zvýraznění3 3 8" xfId="1135"/>
    <cellStyle name="20 % – Zvýraznění3 3 8 2" xfId="2067"/>
    <cellStyle name="20 % – Zvýraznění3 3 8 3" xfId="2920"/>
    <cellStyle name="20 % – Zvýraznění3 3 8 4" xfId="3777"/>
    <cellStyle name="20 % – Zvýraznění3 3 9" xfId="1262"/>
    <cellStyle name="20 % – Zvýraznění3 3 9 2" xfId="2162"/>
    <cellStyle name="20 % – Zvýraznění3 3 9 3" xfId="3015"/>
    <cellStyle name="20 % – Zvýraznění3 3 9 4" xfId="3872"/>
    <cellStyle name="20 % – Zvýraznění3 4" xfId="316"/>
    <cellStyle name="20 % – Zvýraznění3 4 10" xfId="1494"/>
    <cellStyle name="20 % – Zvýraznění3 4 11" xfId="2347"/>
    <cellStyle name="20 % – Zvýraznění3 4 12" xfId="3203"/>
    <cellStyle name="20 % – Zvýraznění3 4 13" xfId="4662"/>
    <cellStyle name="20 % – Zvýraznění3 4 14" xfId="4663"/>
    <cellStyle name="20 % – Zvýraznění3 4 2" xfId="524"/>
    <cellStyle name="20 % – Zvýraznění3 4 2 10" xfId="3259"/>
    <cellStyle name="20 % – Zvýraznění3 4 2 11" xfId="4664"/>
    <cellStyle name="20 % – Zvýraznění3 4 2 12" xfId="4665"/>
    <cellStyle name="20 % – Zvýraznění3 4 2 2" xfId="586"/>
    <cellStyle name="20 % – Zvýraznění3 4 2 2 2" xfId="1718"/>
    <cellStyle name="20 % – Zvýraznění3 4 2 2 3" xfId="2571"/>
    <cellStyle name="20 % – Zvýraznění3 4 2 2 4" xfId="3427"/>
    <cellStyle name="20 % – Zvýraznění3 4 2 2 5" xfId="4666"/>
    <cellStyle name="20 % – Zvýraznění3 4 2 2 6" xfId="4667"/>
    <cellStyle name="20 % – Zvýraznění3 4 2 3" xfId="929"/>
    <cellStyle name="20 % – Zvýraznění3 4 2 3 2" xfId="1921"/>
    <cellStyle name="20 % – Zvýraznění3 4 2 3 3" xfId="2774"/>
    <cellStyle name="20 % – Zvýraznění3 4 2 3 4" xfId="3631"/>
    <cellStyle name="20 % – Zvýraznění3 4 2 3 5" xfId="4668"/>
    <cellStyle name="20 % – Zvýraznění3 4 2 4" xfId="1092"/>
    <cellStyle name="20 % – Zvýraznění3 4 2 4 2" xfId="2037"/>
    <cellStyle name="20 % – Zvýraznění3 4 2 4 3" xfId="2890"/>
    <cellStyle name="20 % – Zvýraznění3 4 2 4 4" xfId="3747"/>
    <cellStyle name="20 % – Zvýraznění3 4 2 5" xfId="1219"/>
    <cellStyle name="20 % – Zvýraznění3 4 2 5 2" xfId="2132"/>
    <cellStyle name="20 % – Zvýraznění3 4 2 5 3" xfId="2985"/>
    <cellStyle name="20 % – Zvýraznění3 4 2 5 4" xfId="3842"/>
    <cellStyle name="20 % – Zvýraznění3 4 2 6" xfId="1334"/>
    <cellStyle name="20 % – Zvýraznění3 4 2 6 2" xfId="2220"/>
    <cellStyle name="20 % – Zvýraznění3 4 2 6 3" xfId="3073"/>
    <cellStyle name="20 % – Zvýraznění3 4 2 6 4" xfId="3930"/>
    <cellStyle name="20 % – Zvýraznění3 4 2 7" xfId="1436"/>
    <cellStyle name="20 % – Zvýraznění3 4 2 7 2" xfId="2303"/>
    <cellStyle name="20 % – Zvýraznění3 4 2 7 3" xfId="3156"/>
    <cellStyle name="20 % – Zvýraznění3 4 2 7 4" xfId="4013"/>
    <cellStyle name="20 % – Zvýraznění3 4 2 8" xfId="1550"/>
    <cellStyle name="20 % – Zvýraznění3 4 2 9" xfId="2403"/>
    <cellStyle name="20 % – Zvýraznění3 4 3" xfId="463"/>
    <cellStyle name="20 % – Zvýraznění3 4 3 2" xfId="1662"/>
    <cellStyle name="20 % – Zvýraznění3 4 3 2 2" xfId="4669"/>
    <cellStyle name="20 % – Zvýraznění3 4 3 3" xfId="2515"/>
    <cellStyle name="20 % – Zvýraznění3 4 3 4" xfId="3371"/>
    <cellStyle name="20 % – Zvýraznění3 4 3 5" xfId="4670"/>
    <cellStyle name="20 % – Zvýraznění3 4 3 6" xfId="4671"/>
    <cellStyle name="20 % – Zvýraznění3 4 4" xfId="386"/>
    <cellStyle name="20 % – Zvýraznění3 4 4 2" xfId="1620"/>
    <cellStyle name="20 % – Zvýraznění3 4 4 3" xfId="2473"/>
    <cellStyle name="20 % – Zvýraznění3 4 4 4" xfId="3329"/>
    <cellStyle name="20 % – Zvýraznění3 4 4 5" xfId="4672"/>
    <cellStyle name="20 % – Zvýraznění3 4 4 6" xfId="4673"/>
    <cellStyle name="20 % – Zvýraznění3 4 5" xfId="834"/>
    <cellStyle name="20 % – Zvýraznění3 4 5 2" xfId="1850"/>
    <cellStyle name="20 % – Zvýraznění3 4 5 3" xfId="2703"/>
    <cellStyle name="20 % – Zvýraznění3 4 5 4" xfId="3559"/>
    <cellStyle name="20 % – Zvýraznění3 4 5 5" xfId="4674"/>
    <cellStyle name="20 % – Zvýraznění3 4 6" xfId="845"/>
    <cellStyle name="20 % – Zvýraznění3 4 6 2" xfId="1860"/>
    <cellStyle name="20 % – Zvýraznění3 4 6 3" xfId="2713"/>
    <cellStyle name="20 % – Zvýraznění3 4 6 4" xfId="3569"/>
    <cellStyle name="20 % – Zvýraznění3 4 7" xfId="736"/>
    <cellStyle name="20 % – Zvýraznění3 4 7 2" xfId="1801"/>
    <cellStyle name="20 % – Zvýraznění3 4 7 3" xfId="2654"/>
    <cellStyle name="20 % – Zvýraznění3 4 7 4" xfId="3510"/>
    <cellStyle name="20 % – Zvýraznění3 4 8" xfId="665"/>
    <cellStyle name="20 % – Zvýraznění3 4 8 2" xfId="1774"/>
    <cellStyle name="20 % – Zvýraznění3 4 8 3" xfId="2627"/>
    <cellStyle name="20 % – Zvýraznění3 4 8 4" xfId="3483"/>
    <cellStyle name="20 % – Zvýraznění3 4 9" xfId="720"/>
    <cellStyle name="20 % – Zvýraznění3 4 9 2" xfId="1793"/>
    <cellStyle name="20 % – Zvýraznění3 4 9 3" xfId="2646"/>
    <cellStyle name="20 % – Zvýraznění3 4 9 4" xfId="3502"/>
    <cellStyle name="20 % – Zvýraznění3 5" xfId="264"/>
    <cellStyle name="20 % – Zvýraznění3 5 10" xfId="2375"/>
    <cellStyle name="20 % – Zvýraznění3 5 11" xfId="3231"/>
    <cellStyle name="20 % – Zvýraznění3 5 12" xfId="4675"/>
    <cellStyle name="20 % – Zvýraznění3 5 2" xfId="491"/>
    <cellStyle name="20 % – Zvýraznění3 5 2 2" xfId="1690"/>
    <cellStyle name="20 % – Zvýraznění3 5 2 3" xfId="2543"/>
    <cellStyle name="20 % – Zvýraznění3 5 2 4" xfId="3399"/>
    <cellStyle name="20 % – Zvýraznění3 5 2 5" xfId="4676"/>
    <cellStyle name="20 % – Zvýraznění3 5 3" xfId="358"/>
    <cellStyle name="20 % – Zvýraznění3 5 3 2" xfId="1592"/>
    <cellStyle name="20 % – Zvýraznění3 5 3 3" xfId="2445"/>
    <cellStyle name="20 % – Zvýraznění3 5 3 4" xfId="3301"/>
    <cellStyle name="20 % – Zvýraznění3 5 3 5" xfId="4677"/>
    <cellStyle name="20 % – Zvýraznění3 5 4" xfId="890"/>
    <cellStyle name="20 % – Zvýraznění3 5 4 2" xfId="1888"/>
    <cellStyle name="20 % – Zvýraznění3 5 4 3" xfId="2741"/>
    <cellStyle name="20 % – Zvýraznění3 5 4 4" xfId="3598"/>
    <cellStyle name="20 % – Zvýraznění3 5 5" xfId="1056"/>
    <cellStyle name="20 % – Zvýraznění3 5 5 2" xfId="2004"/>
    <cellStyle name="20 % – Zvýraznění3 5 5 3" xfId="2857"/>
    <cellStyle name="20 % – Zvýraznění3 5 5 4" xfId="3714"/>
    <cellStyle name="20 % – Zvýraznění3 5 6" xfId="1186"/>
    <cellStyle name="20 % – Zvýraznění3 5 6 2" xfId="2099"/>
    <cellStyle name="20 % – Zvýraznění3 5 6 3" xfId="2952"/>
    <cellStyle name="20 % – Zvýraznění3 5 6 4" xfId="3809"/>
    <cellStyle name="20 % – Zvýraznění3 5 7" xfId="1306"/>
    <cellStyle name="20 % – Zvýraznění3 5 7 2" xfId="2192"/>
    <cellStyle name="20 % – Zvýraznění3 5 7 3" xfId="3045"/>
    <cellStyle name="20 % – Zvýraznění3 5 7 4" xfId="3902"/>
    <cellStyle name="20 % – Zvýraznění3 5 8" xfId="1408"/>
    <cellStyle name="20 % – Zvýraznění3 5 8 2" xfId="2275"/>
    <cellStyle name="20 % – Zvýraznění3 5 8 3" xfId="3128"/>
    <cellStyle name="20 % – Zvýraznění3 5 8 4" xfId="3985"/>
    <cellStyle name="20 % – Zvýraznění3 5 9" xfId="1522"/>
    <cellStyle name="20 % – Zvýraznění3 6" xfId="477"/>
    <cellStyle name="20 % – Zvýraznění3 6 10" xfId="3217"/>
    <cellStyle name="20 % – Zvýraznění3 6 11" xfId="4678"/>
    <cellStyle name="20 % – Zvýraznění3 6 2" xfId="558"/>
    <cellStyle name="20 % – Zvýraznění3 6 2 2" xfId="1676"/>
    <cellStyle name="20 % – Zvýraznění3 6 2 3" xfId="2529"/>
    <cellStyle name="20 % – Zvýraznění3 6 2 4" xfId="3385"/>
    <cellStyle name="20 % – Zvýraznění3 6 3" xfId="876"/>
    <cellStyle name="20 % – Zvýraznění3 6 3 2" xfId="1874"/>
    <cellStyle name="20 % – Zvýraznění3 6 3 3" xfId="2727"/>
    <cellStyle name="20 % – Zvýraznění3 6 3 4" xfId="3584"/>
    <cellStyle name="20 % – Zvýraznění3 6 4" xfId="1042"/>
    <cellStyle name="20 % – Zvýraznění3 6 4 2" xfId="1990"/>
    <cellStyle name="20 % – Zvýraznění3 6 4 3" xfId="2843"/>
    <cellStyle name="20 % – Zvýraznění3 6 4 4" xfId="3700"/>
    <cellStyle name="20 % – Zvýraznění3 6 5" xfId="1172"/>
    <cellStyle name="20 % – Zvýraznění3 6 5 2" xfId="2085"/>
    <cellStyle name="20 % – Zvýraznění3 6 5 3" xfId="2938"/>
    <cellStyle name="20 % – Zvýraznění3 6 5 4" xfId="3795"/>
    <cellStyle name="20 % – Zvýraznění3 6 6" xfId="1292"/>
    <cellStyle name="20 % – Zvýraznění3 6 6 2" xfId="2178"/>
    <cellStyle name="20 % – Zvýraznění3 6 6 3" xfId="3031"/>
    <cellStyle name="20 % – Zvýraznění3 6 6 4" xfId="3888"/>
    <cellStyle name="20 % – Zvýraznění3 6 7" xfId="1394"/>
    <cellStyle name="20 % – Zvýraznění3 6 7 2" xfId="2261"/>
    <cellStyle name="20 % – Zvýraznění3 6 7 3" xfId="3114"/>
    <cellStyle name="20 % – Zvýraznění3 6 7 4" xfId="3971"/>
    <cellStyle name="20 % – Zvýraznění3 6 8" xfId="1508"/>
    <cellStyle name="20 % – Zvýraznění3 6 9" xfId="2361"/>
    <cellStyle name="20 % – Zvýraznění3 7" xfId="344"/>
    <cellStyle name="20 % – Zvýraznění3 7 2" xfId="1578"/>
    <cellStyle name="20 % – Zvýraznění3 7 3" xfId="2431"/>
    <cellStyle name="20 % – Zvýraznění3 7 4" xfId="3287"/>
    <cellStyle name="20 % – Zvýraznění3 7 5" xfId="4679"/>
    <cellStyle name="20 % – Zvýraznění3 8" xfId="620"/>
    <cellStyle name="20 % – Zvýraznění3 8 2" xfId="1748"/>
    <cellStyle name="20 % – Zvýraznění3 8 3" xfId="2601"/>
    <cellStyle name="20 % – Zvýraznění3 8 4" xfId="3457"/>
    <cellStyle name="20 % – Zvýraznění3 8 5" xfId="4680"/>
    <cellStyle name="20 % – Zvýraznění3 9" xfId="778"/>
    <cellStyle name="20 % – Zvýraznění3 9 2" xfId="1819"/>
    <cellStyle name="20 % – Zvýraznění3 9 3" xfId="2672"/>
    <cellStyle name="20 % – Zvýraznění3 9 4" xfId="3528"/>
    <cellStyle name="20 % – Zvýraznění4" xfId="31" builtinId="42" customBuiltin="1"/>
    <cellStyle name="20 % – Zvýraznění4 10" xfId="1147"/>
    <cellStyle name="20 % – Zvýraznění4 10 2" xfId="2072"/>
    <cellStyle name="20 % – Zvýraznění4 10 3" xfId="2925"/>
    <cellStyle name="20 % – Zvýraznění4 10 4" xfId="3782"/>
    <cellStyle name="20 % – Zvýraznění4 11" xfId="1270"/>
    <cellStyle name="20 % – Zvýraznění4 11 2" xfId="2166"/>
    <cellStyle name="20 % – Zvýraznění4 11 3" xfId="3019"/>
    <cellStyle name="20 % – Zvýraznění4 11 4" xfId="3876"/>
    <cellStyle name="20 % – Zvýraznění4 12" xfId="1377"/>
    <cellStyle name="20 % – Zvýraznění4 12 2" xfId="2252"/>
    <cellStyle name="20 % – Zvýraznění4 12 3" xfId="3105"/>
    <cellStyle name="20 % – Zvýraznění4 12 4" xfId="3962"/>
    <cellStyle name="20 % – Zvýraznění4 13" xfId="4681"/>
    <cellStyle name="20 % – Zvýraznění4 13 2" xfId="4682"/>
    <cellStyle name="20 % – Zvýraznění4 14" xfId="4683"/>
    <cellStyle name="20 % – Zvýraznění4 14 2" xfId="4684"/>
    <cellStyle name="20 % – Zvýraznění4 15" xfId="4685"/>
    <cellStyle name="20 % – Zvýraznění4 15 2" xfId="4686"/>
    <cellStyle name="20 % – Zvýraznění4 16" xfId="4687"/>
    <cellStyle name="20 % – Zvýraznění4 16 2" xfId="4688"/>
    <cellStyle name="20 % – Zvýraznění4 17" xfId="4689"/>
    <cellStyle name="20 % – Zvýraznění4 17 2" xfId="4690"/>
    <cellStyle name="20 % – Zvýraznění4 18" xfId="4691"/>
    <cellStyle name="20 % – Zvýraznění4 18 2" xfId="4692"/>
    <cellStyle name="20 % – Zvýraznění4 19" xfId="4693"/>
    <cellStyle name="20 % – Zvýraznění4 19 2" xfId="4694"/>
    <cellStyle name="20 % – Zvýraznění4 2" xfId="67"/>
    <cellStyle name="20 % – Zvýraznění4 2 10" xfId="4695"/>
    <cellStyle name="20 % – Zvýraznění4 2 10 2" xfId="4696"/>
    <cellStyle name="20 % – Zvýraznění4 2 11" xfId="4697"/>
    <cellStyle name="20 % – Zvýraznění4 2 11 2" xfId="4698"/>
    <cellStyle name="20 % – Zvýraznění4 2 12" xfId="4699"/>
    <cellStyle name="20 % – Zvýraznění4 2 12 2" xfId="4700"/>
    <cellStyle name="20 % – Zvýraznění4 2 13" xfId="4701"/>
    <cellStyle name="20 % – Zvýraznění4 2 13 2" xfId="4702"/>
    <cellStyle name="20 % – Zvýraznění4 2 14" xfId="4703"/>
    <cellStyle name="20 % – Zvýraznění4 2 2" xfId="68"/>
    <cellStyle name="20 % – Zvýraznění4 2 2 10" xfId="4704"/>
    <cellStyle name="20 % – Zvýraznění4 2 2 10 2" xfId="4705"/>
    <cellStyle name="20 % – Zvýraznění4 2 2 11" xfId="4706"/>
    <cellStyle name="20 % – Zvýraznění4 2 2 11 2" xfId="4707"/>
    <cellStyle name="20 % – Zvýraznění4 2 2 12" xfId="4708"/>
    <cellStyle name="20 % – Zvýraznění4 2 2 12 2" xfId="4709"/>
    <cellStyle name="20 % – Zvýraznění4 2 2 13" xfId="4710"/>
    <cellStyle name="20 % – Zvýraznění4 2 2 2" xfId="69"/>
    <cellStyle name="20 % – Zvýraznění4 2 2 2 10" xfId="4711"/>
    <cellStyle name="20 % – Zvýraznění4 2 2 2 2" xfId="4712"/>
    <cellStyle name="20 % – Zvýraznění4 2 2 2 2 2" xfId="4713"/>
    <cellStyle name="20 % – Zvýraznění4 2 2 2 3" xfId="4714"/>
    <cellStyle name="20 % – Zvýraznění4 2 2 2 3 2" xfId="4715"/>
    <cellStyle name="20 % – Zvýraznění4 2 2 2 4" xfId="4716"/>
    <cellStyle name="20 % – Zvýraznění4 2 2 2 4 2" xfId="4717"/>
    <cellStyle name="20 % – Zvýraznění4 2 2 2 5" xfId="4718"/>
    <cellStyle name="20 % – Zvýraznění4 2 2 2 5 2" xfId="4719"/>
    <cellStyle name="20 % – Zvýraznění4 2 2 2 6" xfId="4720"/>
    <cellStyle name="20 % – Zvýraznění4 2 2 2 6 2" xfId="4721"/>
    <cellStyle name="20 % – Zvýraznění4 2 2 2 7" xfId="4722"/>
    <cellStyle name="20 % – Zvýraznění4 2 2 2 7 2" xfId="4723"/>
    <cellStyle name="20 % – Zvýraznění4 2 2 2 8" xfId="4724"/>
    <cellStyle name="20 % – Zvýraznění4 2 2 2 8 2" xfId="4725"/>
    <cellStyle name="20 % – Zvýraznění4 2 2 2 9" xfId="4726"/>
    <cellStyle name="20 % – Zvýraznění4 2 2 2 9 2" xfId="4727"/>
    <cellStyle name="20 % – Zvýraznění4 2 2 3" xfId="70"/>
    <cellStyle name="20 % – Zvýraznění4 2 2 3 10" xfId="4728"/>
    <cellStyle name="20 % – Zvýraznění4 2 2 3 2" xfId="4729"/>
    <cellStyle name="20 % – Zvýraznění4 2 2 3 2 2" xfId="4730"/>
    <cellStyle name="20 % – Zvýraznění4 2 2 3 3" xfId="4731"/>
    <cellStyle name="20 % – Zvýraznění4 2 2 3 3 2" xfId="4732"/>
    <cellStyle name="20 % – Zvýraznění4 2 2 3 4" xfId="4733"/>
    <cellStyle name="20 % – Zvýraznění4 2 2 3 4 2" xfId="4734"/>
    <cellStyle name="20 % – Zvýraznění4 2 2 3 5" xfId="4735"/>
    <cellStyle name="20 % – Zvýraznění4 2 2 3 5 2" xfId="4736"/>
    <cellStyle name="20 % – Zvýraznění4 2 2 3 6" xfId="4737"/>
    <cellStyle name="20 % – Zvýraznění4 2 2 3 6 2" xfId="4738"/>
    <cellStyle name="20 % – Zvýraznění4 2 2 3 7" xfId="4739"/>
    <cellStyle name="20 % – Zvýraznění4 2 2 3 7 2" xfId="4740"/>
    <cellStyle name="20 % – Zvýraznění4 2 2 3 8" xfId="4741"/>
    <cellStyle name="20 % – Zvýraznění4 2 2 3 8 2" xfId="4742"/>
    <cellStyle name="20 % – Zvýraznění4 2 2 3 9" xfId="4743"/>
    <cellStyle name="20 % – Zvýraznění4 2 2 3 9 2" xfId="4744"/>
    <cellStyle name="20 % – Zvýraznění4 2 2 4" xfId="71"/>
    <cellStyle name="20 % – Zvýraznění4 2 2 4 10" xfId="4745"/>
    <cellStyle name="20 % – Zvýraznění4 2 2 4 2" xfId="4746"/>
    <cellStyle name="20 % – Zvýraznění4 2 2 4 2 2" xfId="4747"/>
    <cellStyle name="20 % – Zvýraznění4 2 2 4 3" xfId="4748"/>
    <cellStyle name="20 % – Zvýraznění4 2 2 4 3 2" xfId="4749"/>
    <cellStyle name="20 % – Zvýraznění4 2 2 4 4" xfId="4750"/>
    <cellStyle name="20 % – Zvýraznění4 2 2 4 4 2" xfId="4751"/>
    <cellStyle name="20 % – Zvýraznění4 2 2 4 5" xfId="4752"/>
    <cellStyle name="20 % – Zvýraznění4 2 2 4 5 2" xfId="4753"/>
    <cellStyle name="20 % – Zvýraznění4 2 2 4 6" xfId="4754"/>
    <cellStyle name="20 % – Zvýraznění4 2 2 4 6 2" xfId="4755"/>
    <cellStyle name="20 % – Zvýraznění4 2 2 4 7" xfId="4756"/>
    <cellStyle name="20 % – Zvýraznění4 2 2 4 7 2" xfId="4757"/>
    <cellStyle name="20 % – Zvýraznění4 2 2 4 8" xfId="4758"/>
    <cellStyle name="20 % – Zvýraznění4 2 2 4 8 2" xfId="4759"/>
    <cellStyle name="20 % – Zvýraznění4 2 2 4 9" xfId="4760"/>
    <cellStyle name="20 % – Zvýraznění4 2 2 4 9 2" xfId="4761"/>
    <cellStyle name="20 % – Zvýraznění4 2 2 5" xfId="4762"/>
    <cellStyle name="20 % – Zvýraznění4 2 2 5 2" xfId="4763"/>
    <cellStyle name="20 % – Zvýraznění4 2 2 6" xfId="4764"/>
    <cellStyle name="20 % – Zvýraznění4 2 2 6 2" xfId="4765"/>
    <cellStyle name="20 % – Zvýraznění4 2 2 7" xfId="4766"/>
    <cellStyle name="20 % – Zvýraznění4 2 2 7 2" xfId="4767"/>
    <cellStyle name="20 % – Zvýraznění4 2 2 8" xfId="4768"/>
    <cellStyle name="20 % – Zvýraznění4 2 2 8 2" xfId="4769"/>
    <cellStyle name="20 % – Zvýraznění4 2 2 9" xfId="4770"/>
    <cellStyle name="20 % – Zvýraznění4 2 2 9 2" xfId="4771"/>
    <cellStyle name="20 % – Zvýraznění4 2 3" xfId="72"/>
    <cellStyle name="20 % – Zvýraznění4 2 3 10" xfId="4772"/>
    <cellStyle name="20 % – Zvýraznění4 2 3 2" xfId="4773"/>
    <cellStyle name="20 % – Zvýraznění4 2 3 2 2" xfId="4774"/>
    <cellStyle name="20 % – Zvýraznění4 2 3 3" xfId="4775"/>
    <cellStyle name="20 % – Zvýraznění4 2 3 3 2" xfId="4776"/>
    <cellStyle name="20 % – Zvýraznění4 2 3 4" xfId="4777"/>
    <cellStyle name="20 % – Zvýraznění4 2 3 4 2" xfId="4778"/>
    <cellStyle name="20 % – Zvýraznění4 2 3 5" xfId="4779"/>
    <cellStyle name="20 % – Zvýraznění4 2 3 5 2" xfId="4780"/>
    <cellStyle name="20 % – Zvýraznění4 2 3 6" xfId="4781"/>
    <cellStyle name="20 % – Zvýraznění4 2 3 6 2" xfId="4782"/>
    <cellStyle name="20 % – Zvýraznění4 2 3 7" xfId="4783"/>
    <cellStyle name="20 % – Zvýraznění4 2 3 7 2" xfId="4784"/>
    <cellStyle name="20 % – Zvýraznění4 2 3 8" xfId="4785"/>
    <cellStyle name="20 % – Zvýraznění4 2 3 8 2" xfId="4786"/>
    <cellStyle name="20 % – Zvýraznění4 2 3 9" xfId="4787"/>
    <cellStyle name="20 % – Zvýraznění4 2 3 9 2" xfId="4788"/>
    <cellStyle name="20 % – Zvýraznění4 2 4" xfId="73"/>
    <cellStyle name="20 % – Zvýraznění4 2 4 10" xfId="4789"/>
    <cellStyle name="20 % – Zvýraznění4 2 4 2" xfId="4790"/>
    <cellStyle name="20 % – Zvýraznění4 2 4 2 2" xfId="4791"/>
    <cellStyle name="20 % – Zvýraznění4 2 4 3" xfId="4792"/>
    <cellStyle name="20 % – Zvýraznění4 2 4 3 2" xfId="4793"/>
    <cellStyle name="20 % – Zvýraznění4 2 4 4" xfId="4794"/>
    <cellStyle name="20 % – Zvýraznění4 2 4 4 2" xfId="4795"/>
    <cellStyle name="20 % – Zvýraznění4 2 4 5" xfId="4796"/>
    <cellStyle name="20 % – Zvýraznění4 2 4 5 2" xfId="4797"/>
    <cellStyle name="20 % – Zvýraznění4 2 4 6" xfId="4798"/>
    <cellStyle name="20 % – Zvýraznění4 2 4 6 2" xfId="4799"/>
    <cellStyle name="20 % – Zvýraznění4 2 4 7" xfId="4800"/>
    <cellStyle name="20 % – Zvýraznění4 2 4 7 2" xfId="4801"/>
    <cellStyle name="20 % – Zvýraznění4 2 4 8" xfId="4802"/>
    <cellStyle name="20 % – Zvýraznění4 2 4 8 2" xfId="4803"/>
    <cellStyle name="20 % – Zvýraznění4 2 4 9" xfId="4804"/>
    <cellStyle name="20 % – Zvýraznění4 2 4 9 2" xfId="4805"/>
    <cellStyle name="20 % – Zvýraznění4 2 5" xfId="74"/>
    <cellStyle name="20 % – Zvýraznění4 2 5 10" xfId="4806"/>
    <cellStyle name="20 % – Zvýraznění4 2 5 2" xfId="4807"/>
    <cellStyle name="20 % – Zvýraznění4 2 5 2 2" xfId="4808"/>
    <cellStyle name="20 % – Zvýraznění4 2 5 3" xfId="4809"/>
    <cellStyle name="20 % – Zvýraznění4 2 5 3 2" xfId="4810"/>
    <cellStyle name="20 % – Zvýraznění4 2 5 4" xfId="4811"/>
    <cellStyle name="20 % – Zvýraznění4 2 5 4 2" xfId="4812"/>
    <cellStyle name="20 % – Zvýraznění4 2 5 5" xfId="4813"/>
    <cellStyle name="20 % – Zvýraznění4 2 5 5 2" xfId="4814"/>
    <cellStyle name="20 % – Zvýraznění4 2 5 6" xfId="4815"/>
    <cellStyle name="20 % – Zvýraznění4 2 5 6 2" xfId="4816"/>
    <cellStyle name="20 % – Zvýraznění4 2 5 7" xfId="4817"/>
    <cellStyle name="20 % – Zvýraznění4 2 5 7 2" xfId="4818"/>
    <cellStyle name="20 % – Zvýraznění4 2 5 8" xfId="4819"/>
    <cellStyle name="20 % – Zvýraznění4 2 5 8 2" xfId="4820"/>
    <cellStyle name="20 % – Zvýraznění4 2 5 9" xfId="4821"/>
    <cellStyle name="20 % – Zvýraznění4 2 5 9 2" xfId="4822"/>
    <cellStyle name="20 % – Zvýraznění4 2 6" xfId="4823"/>
    <cellStyle name="20 % – Zvýraznění4 2 6 2" xfId="4824"/>
    <cellStyle name="20 % – Zvýraznění4 2 7" xfId="4825"/>
    <cellStyle name="20 % – Zvýraznění4 2 7 2" xfId="4826"/>
    <cellStyle name="20 % – Zvýraznění4 2 8" xfId="4827"/>
    <cellStyle name="20 % – Zvýraznění4 2 8 2" xfId="4828"/>
    <cellStyle name="20 % – Zvýraznění4 2 9" xfId="4829"/>
    <cellStyle name="20 % – Zvýraznění4 2 9 2" xfId="4830"/>
    <cellStyle name="20 % – Zvýraznění4 20" xfId="4831"/>
    <cellStyle name="20 % – Zvýraznění4 3" xfId="280"/>
    <cellStyle name="20 % – Zvýraznění4 3 10" xfId="1212"/>
    <cellStyle name="20 % – Zvýraznění4 3 10 2" xfId="2125"/>
    <cellStyle name="20 % – Zvýraznění4 3 10 3" xfId="2978"/>
    <cellStyle name="20 % – Zvýraznění4 3 10 4" xfId="3835"/>
    <cellStyle name="20 % – Zvýraznění4 3 11" xfId="1482"/>
    <cellStyle name="20 % – Zvýraznění4 3 12" xfId="2335"/>
    <cellStyle name="20 % – Zvýraznění4 3 13" xfId="3191"/>
    <cellStyle name="20 % – Zvýraznění4 3 14" xfId="4832"/>
    <cellStyle name="20 % – Zvýraznění4 3 14 2" xfId="4833"/>
    <cellStyle name="20 % – Zvýraznění4 3 15" xfId="4834"/>
    <cellStyle name="20 % – Zvýraznění4 3 15 2" xfId="4835"/>
    <cellStyle name="20 % – Zvýraznění4 3 16" xfId="4836"/>
    <cellStyle name="20 % – Zvýraznění4 3 16 2" xfId="4837"/>
    <cellStyle name="20 % – Zvýraznění4 3 17" xfId="4838"/>
    <cellStyle name="20 % – Zvýraznění4 3 17 2" xfId="4839"/>
    <cellStyle name="20 % – Zvýraznění4 3 18" xfId="4840"/>
    <cellStyle name="20 % – Zvýraznění4 3 18 2" xfId="4841"/>
    <cellStyle name="20 % – Zvýraznění4 3 19" xfId="4842"/>
    <cellStyle name="20 % – Zvýraznění4 3 19 2" xfId="4843"/>
    <cellStyle name="20 % – Zvýraznění4 3 2" xfId="332"/>
    <cellStyle name="20 % – Zvýraznění4 3 2 10" xfId="2419"/>
    <cellStyle name="20 % – Zvýraznění4 3 2 11" xfId="3275"/>
    <cellStyle name="20 % – Zvýraznění4 3 2 12" xfId="4844"/>
    <cellStyle name="20 % – Zvýraznění4 3 2 12 2" xfId="4845"/>
    <cellStyle name="20 % – Zvýraznění4 3 2 13" xfId="4846"/>
    <cellStyle name="20 % – Zvýraznění4 3 2 13 2" xfId="4847"/>
    <cellStyle name="20 % – Zvýraznění4 3 2 14" xfId="4848"/>
    <cellStyle name="20 % – Zvýraznění4 3 2 14 2" xfId="4849"/>
    <cellStyle name="20 % – Zvýraznění4 3 2 15" xfId="4850"/>
    <cellStyle name="20 % – Zvýraznění4 3 2 15 2" xfId="4851"/>
    <cellStyle name="20 % – Zvýraznění4 3 2 16" xfId="4852"/>
    <cellStyle name="20 % – Zvýraznění4 3 2 16 2" xfId="4853"/>
    <cellStyle name="20 % – Zvýraznění4 3 2 17" xfId="4854"/>
    <cellStyle name="20 % – Zvýraznění4 3 2 17 2" xfId="4855"/>
    <cellStyle name="20 % – Zvýraznění4 3 2 18" xfId="4856"/>
    <cellStyle name="20 % – Zvýraznění4 3 2 18 2" xfId="4857"/>
    <cellStyle name="20 % – Zvýraznění4 3 2 19" xfId="4858"/>
    <cellStyle name="20 % – Zvýraznění4 3 2 2" xfId="540"/>
    <cellStyle name="20 % – Zvýraznění4 3 2 2 10" xfId="4859"/>
    <cellStyle name="20 % – Zvýraznění4 3 2 2 2" xfId="988"/>
    <cellStyle name="20 % – Zvýraznění4 3 2 2 2 2" xfId="4860"/>
    <cellStyle name="20 % – Zvýraznění4 3 2 2 3" xfId="1145"/>
    <cellStyle name="20 % – Zvýraznění4 3 2 2 3 2" xfId="4861"/>
    <cellStyle name="20 % – Zvýraznění4 3 2 2 4" xfId="1268"/>
    <cellStyle name="20 % – Zvýraznění4 3 2 2 4 2" xfId="4862"/>
    <cellStyle name="20 % – Zvýraznění4 3 2 2 5" xfId="1375"/>
    <cellStyle name="20 % – Zvýraznění4 3 2 2 5 2" xfId="4863"/>
    <cellStyle name="20 % – Zvýraznění4 3 2 2 6" xfId="1466"/>
    <cellStyle name="20 % – Zvýraznění4 3 2 2 6 2" xfId="4864"/>
    <cellStyle name="20 % – Zvýraznění4 3 2 2 7" xfId="1734"/>
    <cellStyle name="20 % – Zvýraznění4 3 2 2 8" xfId="2587"/>
    <cellStyle name="20 % – Zvýraznění4 3 2 2 9" xfId="3443"/>
    <cellStyle name="20 % – Zvýraznění4 3 2 3" xfId="402"/>
    <cellStyle name="20 % – Zvýraznění4 3 2 3 2" xfId="1636"/>
    <cellStyle name="20 % – Zvýraznění4 3 2 3 3" xfId="2489"/>
    <cellStyle name="20 % – Zvýraznění4 3 2 3 4" xfId="3345"/>
    <cellStyle name="20 % – Zvýraznění4 3 2 3 5" xfId="4865"/>
    <cellStyle name="20 % – Zvýraznění4 3 2 4" xfId="945"/>
    <cellStyle name="20 % – Zvýraznění4 3 2 4 2" xfId="1937"/>
    <cellStyle name="20 % – Zvýraznění4 3 2 4 3" xfId="2790"/>
    <cellStyle name="20 % – Zvýraznění4 3 2 4 4" xfId="3647"/>
    <cellStyle name="20 % – Zvýraznění4 3 2 4 5" xfId="4866"/>
    <cellStyle name="20 % – Zvýraznění4 3 2 5" xfId="1108"/>
    <cellStyle name="20 % – Zvýraznění4 3 2 5 2" xfId="2053"/>
    <cellStyle name="20 % – Zvýraznění4 3 2 5 3" xfId="2906"/>
    <cellStyle name="20 % – Zvýraznění4 3 2 5 4" xfId="3763"/>
    <cellStyle name="20 % – Zvýraznění4 3 2 6" xfId="1235"/>
    <cellStyle name="20 % – Zvýraznění4 3 2 6 2" xfId="2148"/>
    <cellStyle name="20 % – Zvýraznění4 3 2 6 3" xfId="3001"/>
    <cellStyle name="20 % – Zvýraznění4 3 2 6 4" xfId="3858"/>
    <cellStyle name="20 % – Zvýraznění4 3 2 7" xfId="1350"/>
    <cellStyle name="20 % – Zvýraznění4 3 2 7 2" xfId="2236"/>
    <cellStyle name="20 % – Zvýraznění4 3 2 7 3" xfId="3089"/>
    <cellStyle name="20 % – Zvýraznění4 3 2 7 4" xfId="3946"/>
    <cellStyle name="20 % – Zvýraznění4 3 2 8" xfId="1452"/>
    <cellStyle name="20 % – Zvýraznění4 3 2 8 2" xfId="2319"/>
    <cellStyle name="20 % – Zvýraznění4 3 2 8 3" xfId="3172"/>
    <cellStyle name="20 % – Zvýraznění4 3 2 8 4" xfId="4029"/>
    <cellStyle name="20 % – Zvýraznění4 3 2 9" xfId="1566"/>
    <cellStyle name="20 % – Zvýraznění4 3 20" xfId="4867"/>
    <cellStyle name="20 % – Zvýraznění4 3 20 2" xfId="4868"/>
    <cellStyle name="20 % – Zvýraznění4 3 21" xfId="4869"/>
    <cellStyle name="20 % – Zvýraznění4 3 3" xfId="507"/>
    <cellStyle name="20 % – Zvýraznění4 3 3 10" xfId="3247"/>
    <cellStyle name="20 % – Zvýraznění4 3 3 11" xfId="4870"/>
    <cellStyle name="20 % – Zvýraznění4 3 3 2" xfId="574"/>
    <cellStyle name="20 % – Zvýraznění4 3 3 2 2" xfId="1706"/>
    <cellStyle name="20 % – Zvýraznění4 3 3 2 3" xfId="2559"/>
    <cellStyle name="20 % – Zvýraznění4 3 3 2 4" xfId="3415"/>
    <cellStyle name="20 % – Zvýraznění4 3 3 3" xfId="906"/>
    <cellStyle name="20 % – Zvýraznění4 3 3 3 2" xfId="1904"/>
    <cellStyle name="20 % – Zvýraznění4 3 3 3 3" xfId="2757"/>
    <cellStyle name="20 % – Zvýraznění4 3 3 3 4" xfId="3614"/>
    <cellStyle name="20 % – Zvýraznění4 3 3 4" xfId="1072"/>
    <cellStyle name="20 % – Zvýraznění4 3 3 4 2" xfId="2020"/>
    <cellStyle name="20 % – Zvýraznění4 3 3 4 3" xfId="2873"/>
    <cellStyle name="20 % – Zvýraznění4 3 3 4 4" xfId="3730"/>
    <cellStyle name="20 % – Zvýraznění4 3 3 5" xfId="1202"/>
    <cellStyle name="20 % – Zvýraznění4 3 3 5 2" xfId="2115"/>
    <cellStyle name="20 % – Zvýraznění4 3 3 5 3" xfId="2968"/>
    <cellStyle name="20 % – Zvýraznění4 3 3 5 4" xfId="3825"/>
    <cellStyle name="20 % – Zvýraznění4 3 3 6" xfId="1322"/>
    <cellStyle name="20 % – Zvýraznění4 3 3 6 2" xfId="2208"/>
    <cellStyle name="20 % – Zvýraznění4 3 3 6 3" xfId="3061"/>
    <cellStyle name="20 % – Zvýraznění4 3 3 6 4" xfId="3918"/>
    <cellStyle name="20 % – Zvýraznění4 3 3 7" xfId="1424"/>
    <cellStyle name="20 % – Zvýraznění4 3 3 7 2" xfId="2291"/>
    <cellStyle name="20 % – Zvýraznění4 3 3 7 3" xfId="3144"/>
    <cellStyle name="20 % – Zvýraznění4 3 3 7 4" xfId="4001"/>
    <cellStyle name="20 % – Zvýraznění4 3 3 8" xfId="1538"/>
    <cellStyle name="20 % – Zvýraznění4 3 3 9" xfId="2391"/>
    <cellStyle name="20 % – Zvýraznění4 3 4" xfId="446"/>
    <cellStyle name="20 % – Zvýraznění4 3 4 2" xfId="1650"/>
    <cellStyle name="20 % – Zvýraznění4 3 4 3" xfId="2503"/>
    <cellStyle name="20 % – Zvýraznění4 3 4 4" xfId="3359"/>
    <cellStyle name="20 % – Zvýraznění4 3 4 5" xfId="4871"/>
    <cellStyle name="20 % – Zvýraznění4 3 5" xfId="374"/>
    <cellStyle name="20 % – Zvýraznění4 3 5 2" xfId="1608"/>
    <cellStyle name="20 % – Zvýraznění4 3 5 3" xfId="2461"/>
    <cellStyle name="20 % – Zvýraznění4 3 5 4" xfId="3317"/>
    <cellStyle name="20 % – Zvýraznění4 3 5 5" xfId="4872"/>
    <cellStyle name="20 % – Zvýraznění4 3 6" xfId="817"/>
    <cellStyle name="20 % – Zvýraznění4 3 6 2" xfId="1835"/>
    <cellStyle name="20 % – Zvýraznění4 3 6 3" xfId="2688"/>
    <cellStyle name="20 % – Zvýraznění4 3 6 4" xfId="3544"/>
    <cellStyle name="20 % – Zvýraznění4 3 7" xfId="953"/>
    <cellStyle name="20 % – Zvýraznění4 3 7 2" xfId="1945"/>
    <cellStyle name="20 % – Zvýraznění4 3 7 3" xfId="2798"/>
    <cellStyle name="20 % – Zvýraznění4 3 7 4" xfId="3655"/>
    <cellStyle name="20 % – Zvýraznění4 3 8" xfId="730"/>
    <cellStyle name="20 % – Zvýraznění4 3 8 2" xfId="1797"/>
    <cellStyle name="20 % – Zvýraznění4 3 8 3" xfId="2650"/>
    <cellStyle name="20 % – Zvýraznění4 3 8 4" xfId="3506"/>
    <cellStyle name="20 % – Zvýraznění4 3 9" xfId="1085"/>
    <cellStyle name="20 % – Zvýraznění4 3 9 2" xfId="2030"/>
    <cellStyle name="20 % – Zvýraznění4 3 9 3" xfId="2883"/>
    <cellStyle name="20 % – Zvýraznění4 3 9 4" xfId="3740"/>
    <cellStyle name="20 % – Zvýraznění4 4" xfId="318"/>
    <cellStyle name="20 % – Zvýraznění4 4 10" xfId="1496"/>
    <cellStyle name="20 % – Zvýraznění4 4 11" xfId="2349"/>
    <cellStyle name="20 % – Zvýraznění4 4 12" xfId="3205"/>
    <cellStyle name="20 % – Zvýraznění4 4 13" xfId="4873"/>
    <cellStyle name="20 % – Zvýraznění4 4 14" xfId="4874"/>
    <cellStyle name="20 % – Zvýraznění4 4 2" xfId="526"/>
    <cellStyle name="20 % – Zvýraznění4 4 2 10" xfId="3261"/>
    <cellStyle name="20 % – Zvýraznění4 4 2 11" xfId="4875"/>
    <cellStyle name="20 % – Zvýraznění4 4 2 12" xfId="4876"/>
    <cellStyle name="20 % – Zvýraznění4 4 2 2" xfId="588"/>
    <cellStyle name="20 % – Zvýraznění4 4 2 2 2" xfId="1720"/>
    <cellStyle name="20 % – Zvýraznění4 4 2 2 3" xfId="2573"/>
    <cellStyle name="20 % – Zvýraznění4 4 2 2 4" xfId="3429"/>
    <cellStyle name="20 % – Zvýraznění4 4 2 2 5" xfId="4877"/>
    <cellStyle name="20 % – Zvýraznění4 4 2 2 6" xfId="4878"/>
    <cellStyle name="20 % – Zvýraznění4 4 2 3" xfId="931"/>
    <cellStyle name="20 % – Zvýraznění4 4 2 3 2" xfId="1923"/>
    <cellStyle name="20 % – Zvýraznění4 4 2 3 3" xfId="2776"/>
    <cellStyle name="20 % – Zvýraznění4 4 2 3 4" xfId="3633"/>
    <cellStyle name="20 % – Zvýraznění4 4 2 3 5" xfId="4879"/>
    <cellStyle name="20 % – Zvýraznění4 4 2 4" xfId="1094"/>
    <cellStyle name="20 % – Zvýraznění4 4 2 4 2" xfId="2039"/>
    <cellStyle name="20 % – Zvýraznění4 4 2 4 3" xfId="2892"/>
    <cellStyle name="20 % – Zvýraznění4 4 2 4 4" xfId="3749"/>
    <cellStyle name="20 % – Zvýraznění4 4 2 5" xfId="1221"/>
    <cellStyle name="20 % – Zvýraznění4 4 2 5 2" xfId="2134"/>
    <cellStyle name="20 % – Zvýraznění4 4 2 5 3" xfId="2987"/>
    <cellStyle name="20 % – Zvýraznění4 4 2 5 4" xfId="3844"/>
    <cellStyle name="20 % – Zvýraznění4 4 2 6" xfId="1336"/>
    <cellStyle name="20 % – Zvýraznění4 4 2 6 2" xfId="2222"/>
    <cellStyle name="20 % – Zvýraznění4 4 2 6 3" xfId="3075"/>
    <cellStyle name="20 % – Zvýraznění4 4 2 6 4" xfId="3932"/>
    <cellStyle name="20 % – Zvýraznění4 4 2 7" xfId="1438"/>
    <cellStyle name="20 % – Zvýraznění4 4 2 7 2" xfId="2305"/>
    <cellStyle name="20 % – Zvýraznění4 4 2 7 3" xfId="3158"/>
    <cellStyle name="20 % – Zvýraznění4 4 2 7 4" xfId="4015"/>
    <cellStyle name="20 % – Zvýraznění4 4 2 8" xfId="1552"/>
    <cellStyle name="20 % – Zvýraznění4 4 2 9" xfId="2405"/>
    <cellStyle name="20 % – Zvýraznění4 4 3" xfId="465"/>
    <cellStyle name="20 % – Zvýraznění4 4 3 2" xfId="1664"/>
    <cellStyle name="20 % – Zvýraznění4 4 3 2 2" xfId="4880"/>
    <cellStyle name="20 % – Zvýraznění4 4 3 3" xfId="2517"/>
    <cellStyle name="20 % – Zvýraznění4 4 3 4" xfId="3373"/>
    <cellStyle name="20 % – Zvýraznění4 4 3 5" xfId="4881"/>
    <cellStyle name="20 % – Zvýraznění4 4 3 6" xfId="4882"/>
    <cellStyle name="20 % – Zvýraznění4 4 4" xfId="388"/>
    <cellStyle name="20 % – Zvýraznění4 4 4 2" xfId="1622"/>
    <cellStyle name="20 % – Zvýraznění4 4 4 3" xfId="2475"/>
    <cellStyle name="20 % – Zvýraznění4 4 4 4" xfId="3331"/>
    <cellStyle name="20 % – Zvýraznění4 4 4 5" xfId="4883"/>
    <cellStyle name="20 % – Zvýraznění4 4 4 6" xfId="4884"/>
    <cellStyle name="20 % – Zvýraznění4 4 5" xfId="836"/>
    <cellStyle name="20 % – Zvýraznění4 4 5 2" xfId="1852"/>
    <cellStyle name="20 % – Zvýraznění4 4 5 3" xfId="2705"/>
    <cellStyle name="20 % – Zvýraznění4 4 5 4" xfId="3561"/>
    <cellStyle name="20 % – Zvýraznění4 4 5 5" xfId="4885"/>
    <cellStyle name="20 % – Zvýraznění4 4 6" xfId="638"/>
    <cellStyle name="20 % – Zvýraznění4 4 6 2" xfId="1758"/>
    <cellStyle name="20 % – Zvýraznění4 4 6 3" xfId="2611"/>
    <cellStyle name="20 % – Zvýraznění4 4 6 4" xfId="3467"/>
    <cellStyle name="20 % – Zvýraznění4 4 7" xfId="672"/>
    <cellStyle name="20 % – Zvýraznění4 4 7 2" xfId="1776"/>
    <cellStyle name="20 % – Zvýraznění4 4 7 3" xfId="2629"/>
    <cellStyle name="20 % – Zvýraznění4 4 7 4" xfId="3485"/>
    <cellStyle name="20 % – Zvýraznění4 4 8" xfId="1128"/>
    <cellStyle name="20 % – Zvýraznění4 4 8 2" xfId="2064"/>
    <cellStyle name="20 % – Zvýraznění4 4 8 3" xfId="2917"/>
    <cellStyle name="20 % – Zvýraznění4 4 8 4" xfId="3774"/>
    <cellStyle name="20 % – Zvýraznění4 4 9" xfId="1255"/>
    <cellStyle name="20 % – Zvýraznění4 4 9 2" xfId="2159"/>
    <cellStyle name="20 % – Zvýraznění4 4 9 3" xfId="3012"/>
    <cellStyle name="20 % – Zvýraznění4 4 9 4" xfId="3869"/>
    <cellStyle name="20 % – Zvýraznění4 5" xfId="266"/>
    <cellStyle name="20 % – Zvýraznění4 5 10" xfId="2377"/>
    <cellStyle name="20 % – Zvýraznění4 5 11" xfId="3233"/>
    <cellStyle name="20 % – Zvýraznění4 5 12" xfId="4886"/>
    <cellStyle name="20 % – Zvýraznění4 5 2" xfId="493"/>
    <cellStyle name="20 % – Zvýraznění4 5 2 2" xfId="1692"/>
    <cellStyle name="20 % – Zvýraznění4 5 2 3" xfId="2545"/>
    <cellStyle name="20 % – Zvýraznění4 5 2 4" xfId="3401"/>
    <cellStyle name="20 % – Zvýraznění4 5 2 5" xfId="4887"/>
    <cellStyle name="20 % – Zvýraznění4 5 3" xfId="360"/>
    <cellStyle name="20 % – Zvýraznění4 5 3 2" xfId="1594"/>
    <cellStyle name="20 % – Zvýraznění4 5 3 3" xfId="2447"/>
    <cellStyle name="20 % – Zvýraznění4 5 3 4" xfId="3303"/>
    <cellStyle name="20 % – Zvýraznění4 5 3 5" xfId="4888"/>
    <cellStyle name="20 % – Zvýraznění4 5 4" xfId="892"/>
    <cellStyle name="20 % – Zvýraznění4 5 4 2" xfId="1890"/>
    <cellStyle name="20 % – Zvýraznění4 5 4 3" xfId="2743"/>
    <cellStyle name="20 % – Zvýraznění4 5 4 4" xfId="3600"/>
    <cellStyle name="20 % – Zvýraznění4 5 5" xfId="1058"/>
    <cellStyle name="20 % – Zvýraznění4 5 5 2" xfId="2006"/>
    <cellStyle name="20 % – Zvýraznění4 5 5 3" xfId="2859"/>
    <cellStyle name="20 % – Zvýraznění4 5 5 4" xfId="3716"/>
    <cellStyle name="20 % – Zvýraznění4 5 6" xfId="1188"/>
    <cellStyle name="20 % – Zvýraznění4 5 6 2" xfId="2101"/>
    <cellStyle name="20 % – Zvýraznění4 5 6 3" xfId="2954"/>
    <cellStyle name="20 % – Zvýraznění4 5 6 4" xfId="3811"/>
    <cellStyle name="20 % – Zvýraznění4 5 7" xfId="1308"/>
    <cellStyle name="20 % – Zvýraznění4 5 7 2" xfId="2194"/>
    <cellStyle name="20 % – Zvýraznění4 5 7 3" xfId="3047"/>
    <cellStyle name="20 % – Zvýraznění4 5 7 4" xfId="3904"/>
    <cellStyle name="20 % – Zvýraznění4 5 8" xfId="1410"/>
    <cellStyle name="20 % – Zvýraznění4 5 8 2" xfId="2277"/>
    <cellStyle name="20 % – Zvýraznění4 5 8 3" xfId="3130"/>
    <cellStyle name="20 % – Zvýraznění4 5 8 4" xfId="3987"/>
    <cellStyle name="20 % – Zvýraznění4 5 9" xfId="1524"/>
    <cellStyle name="20 % – Zvýraznění4 6" xfId="479"/>
    <cellStyle name="20 % – Zvýraznění4 6 10" xfId="3219"/>
    <cellStyle name="20 % – Zvýraznění4 6 11" xfId="4889"/>
    <cellStyle name="20 % – Zvýraznění4 6 2" xfId="560"/>
    <cellStyle name="20 % – Zvýraznění4 6 2 2" xfId="1678"/>
    <cellStyle name="20 % – Zvýraznění4 6 2 3" xfId="2531"/>
    <cellStyle name="20 % – Zvýraznění4 6 2 4" xfId="3387"/>
    <cellStyle name="20 % – Zvýraznění4 6 3" xfId="878"/>
    <cellStyle name="20 % – Zvýraznění4 6 3 2" xfId="1876"/>
    <cellStyle name="20 % – Zvýraznění4 6 3 3" xfId="2729"/>
    <cellStyle name="20 % – Zvýraznění4 6 3 4" xfId="3586"/>
    <cellStyle name="20 % – Zvýraznění4 6 4" xfId="1044"/>
    <cellStyle name="20 % – Zvýraznění4 6 4 2" xfId="1992"/>
    <cellStyle name="20 % – Zvýraznění4 6 4 3" xfId="2845"/>
    <cellStyle name="20 % – Zvýraznění4 6 4 4" xfId="3702"/>
    <cellStyle name="20 % – Zvýraznění4 6 5" xfId="1174"/>
    <cellStyle name="20 % – Zvýraznění4 6 5 2" xfId="2087"/>
    <cellStyle name="20 % – Zvýraznění4 6 5 3" xfId="2940"/>
    <cellStyle name="20 % – Zvýraznění4 6 5 4" xfId="3797"/>
    <cellStyle name="20 % – Zvýraznění4 6 6" xfId="1294"/>
    <cellStyle name="20 % – Zvýraznění4 6 6 2" xfId="2180"/>
    <cellStyle name="20 % – Zvýraznění4 6 6 3" xfId="3033"/>
    <cellStyle name="20 % – Zvýraznění4 6 6 4" xfId="3890"/>
    <cellStyle name="20 % – Zvýraznění4 6 7" xfId="1396"/>
    <cellStyle name="20 % – Zvýraznění4 6 7 2" xfId="2263"/>
    <cellStyle name="20 % – Zvýraznění4 6 7 3" xfId="3116"/>
    <cellStyle name="20 % – Zvýraznění4 6 7 4" xfId="3973"/>
    <cellStyle name="20 % – Zvýraznění4 6 8" xfId="1510"/>
    <cellStyle name="20 % – Zvýraznění4 6 9" xfId="2363"/>
    <cellStyle name="20 % – Zvýraznění4 7" xfId="346"/>
    <cellStyle name="20 % – Zvýraznění4 7 2" xfId="1580"/>
    <cellStyle name="20 % – Zvýraznění4 7 3" xfId="2433"/>
    <cellStyle name="20 % – Zvýraznění4 7 4" xfId="3289"/>
    <cellStyle name="20 % – Zvýraznění4 7 5" xfId="4890"/>
    <cellStyle name="20 % – Zvýraznění4 8" xfId="624"/>
    <cellStyle name="20 % – Zvýraznění4 8 2" xfId="1750"/>
    <cellStyle name="20 % – Zvýraznění4 8 3" xfId="2603"/>
    <cellStyle name="20 % – Zvýraznění4 8 4" xfId="3459"/>
    <cellStyle name="20 % – Zvýraznění4 8 5" xfId="4891"/>
    <cellStyle name="20 % – Zvýraznění4 9" xfId="749"/>
    <cellStyle name="20 % – Zvýraznění4 9 2" xfId="1808"/>
    <cellStyle name="20 % – Zvýraznění4 9 3" xfId="2661"/>
    <cellStyle name="20 % – Zvýraznění4 9 4" xfId="3517"/>
    <cellStyle name="20 % – Zvýraznění5" xfId="35" builtinId="46" customBuiltin="1"/>
    <cellStyle name="20 % – Zvýraznění5 10" xfId="1037"/>
    <cellStyle name="20 % – Zvýraznění5 10 2" xfId="1985"/>
    <cellStyle name="20 % – Zvýraznění5 10 3" xfId="2838"/>
    <cellStyle name="20 % – Zvýraznění5 10 4" xfId="3695"/>
    <cellStyle name="20 % – Zvýraznění5 11" xfId="1167"/>
    <cellStyle name="20 % – Zvýraznění5 11 2" xfId="2080"/>
    <cellStyle name="20 % – Zvýraznění5 11 3" xfId="2933"/>
    <cellStyle name="20 % – Zvýraznění5 11 4" xfId="3790"/>
    <cellStyle name="20 % – Zvýraznění5 12" xfId="1287"/>
    <cellStyle name="20 % – Zvýraznění5 12 2" xfId="2173"/>
    <cellStyle name="20 % – Zvýraznění5 12 3" xfId="3026"/>
    <cellStyle name="20 % – Zvýraznění5 12 4" xfId="3883"/>
    <cellStyle name="20 % – Zvýraznění5 13" xfId="4892"/>
    <cellStyle name="20 % – Zvýraznění5 13 2" xfId="4893"/>
    <cellStyle name="20 % – Zvýraznění5 14" xfId="4894"/>
    <cellStyle name="20 % – Zvýraznění5 14 2" xfId="4895"/>
    <cellStyle name="20 % – Zvýraznění5 15" xfId="4896"/>
    <cellStyle name="20 % – Zvýraznění5 15 2" xfId="4897"/>
    <cellStyle name="20 % – Zvýraznění5 16" xfId="4898"/>
    <cellStyle name="20 % – Zvýraznění5 16 2" xfId="4899"/>
    <cellStyle name="20 % – Zvýraznění5 17" xfId="4900"/>
    <cellStyle name="20 % – Zvýraznění5 17 2" xfId="4901"/>
    <cellStyle name="20 % – Zvýraznění5 18" xfId="4902"/>
    <cellStyle name="20 % – Zvýraznění5 18 2" xfId="4903"/>
    <cellStyle name="20 % – Zvýraznění5 19" xfId="4904"/>
    <cellStyle name="20 % – Zvýraznění5 19 2" xfId="4905"/>
    <cellStyle name="20 % – Zvýraznění5 2" xfId="75"/>
    <cellStyle name="20 % – Zvýraznění5 2 10" xfId="4906"/>
    <cellStyle name="20 % – Zvýraznění5 2 10 2" xfId="4907"/>
    <cellStyle name="20 % – Zvýraznění5 2 11" xfId="4908"/>
    <cellStyle name="20 % – Zvýraznění5 2 11 2" xfId="4909"/>
    <cellStyle name="20 % – Zvýraznění5 2 12" xfId="4910"/>
    <cellStyle name="20 % – Zvýraznění5 2 12 2" xfId="4911"/>
    <cellStyle name="20 % – Zvýraznění5 2 13" xfId="4912"/>
    <cellStyle name="20 % – Zvýraznění5 2 13 2" xfId="4913"/>
    <cellStyle name="20 % – Zvýraznění5 2 14" xfId="4914"/>
    <cellStyle name="20 % – Zvýraznění5 2 2" xfId="76"/>
    <cellStyle name="20 % – Zvýraznění5 2 2 10" xfId="4915"/>
    <cellStyle name="20 % – Zvýraznění5 2 2 10 2" xfId="4916"/>
    <cellStyle name="20 % – Zvýraznění5 2 2 11" xfId="4917"/>
    <cellStyle name="20 % – Zvýraznění5 2 2 11 2" xfId="4918"/>
    <cellStyle name="20 % – Zvýraznění5 2 2 12" xfId="4919"/>
    <cellStyle name="20 % – Zvýraznění5 2 2 12 2" xfId="4920"/>
    <cellStyle name="20 % – Zvýraznění5 2 2 13" xfId="4921"/>
    <cellStyle name="20 % – Zvýraznění5 2 2 2" xfId="77"/>
    <cellStyle name="20 % – Zvýraznění5 2 2 2 10" xfId="4922"/>
    <cellStyle name="20 % – Zvýraznění5 2 2 2 2" xfId="4923"/>
    <cellStyle name="20 % – Zvýraznění5 2 2 2 2 2" xfId="4924"/>
    <cellStyle name="20 % – Zvýraznění5 2 2 2 3" xfId="4925"/>
    <cellStyle name="20 % – Zvýraznění5 2 2 2 3 2" xfId="4926"/>
    <cellStyle name="20 % – Zvýraznění5 2 2 2 4" xfId="4927"/>
    <cellStyle name="20 % – Zvýraznění5 2 2 2 4 2" xfId="4928"/>
    <cellStyle name="20 % – Zvýraznění5 2 2 2 5" xfId="4929"/>
    <cellStyle name="20 % – Zvýraznění5 2 2 2 5 2" xfId="4930"/>
    <cellStyle name="20 % – Zvýraznění5 2 2 2 6" xfId="4931"/>
    <cellStyle name="20 % – Zvýraznění5 2 2 2 6 2" xfId="4932"/>
    <cellStyle name="20 % – Zvýraznění5 2 2 2 7" xfId="4933"/>
    <cellStyle name="20 % – Zvýraznění5 2 2 2 7 2" xfId="4934"/>
    <cellStyle name="20 % – Zvýraznění5 2 2 2 8" xfId="4935"/>
    <cellStyle name="20 % – Zvýraznění5 2 2 2 8 2" xfId="4936"/>
    <cellStyle name="20 % – Zvýraznění5 2 2 2 9" xfId="4937"/>
    <cellStyle name="20 % – Zvýraznění5 2 2 2 9 2" xfId="4938"/>
    <cellStyle name="20 % – Zvýraznění5 2 2 3" xfId="78"/>
    <cellStyle name="20 % – Zvýraznění5 2 2 3 10" xfId="4939"/>
    <cellStyle name="20 % – Zvýraznění5 2 2 3 2" xfId="4940"/>
    <cellStyle name="20 % – Zvýraznění5 2 2 3 2 2" xfId="4941"/>
    <cellStyle name="20 % – Zvýraznění5 2 2 3 3" xfId="4942"/>
    <cellStyle name="20 % – Zvýraznění5 2 2 3 3 2" xfId="4943"/>
    <cellStyle name="20 % – Zvýraznění5 2 2 3 4" xfId="4944"/>
    <cellStyle name="20 % – Zvýraznění5 2 2 3 4 2" xfId="4945"/>
    <cellStyle name="20 % – Zvýraznění5 2 2 3 5" xfId="4946"/>
    <cellStyle name="20 % – Zvýraznění5 2 2 3 5 2" xfId="4947"/>
    <cellStyle name="20 % – Zvýraznění5 2 2 3 6" xfId="4948"/>
    <cellStyle name="20 % – Zvýraznění5 2 2 3 6 2" xfId="4949"/>
    <cellStyle name="20 % – Zvýraznění5 2 2 3 7" xfId="4950"/>
    <cellStyle name="20 % – Zvýraznění5 2 2 3 7 2" xfId="4951"/>
    <cellStyle name="20 % – Zvýraznění5 2 2 3 8" xfId="4952"/>
    <cellStyle name="20 % – Zvýraznění5 2 2 3 8 2" xfId="4953"/>
    <cellStyle name="20 % – Zvýraznění5 2 2 3 9" xfId="4954"/>
    <cellStyle name="20 % – Zvýraznění5 2 2 3 9 2" xfId="4955"/>
    <cellStyle name="20 % – Zvýraznění5 2 2 4" xfId="79"/>
    <cellStyle name="20 % – Zvýraznění5 2 2 4 10" xfId="4956"/>
    <cellStyle name="20 % – Zvýraznění5 2 2 4 2" xfId="4957"/>
    <cellStyle name="20 % – Zvýraznění5 2 2 4 2 2" xfId="4958"/>
    <cellStyle name="20 % – Zvýraznění5 2 2 4 3" xfId="4959"/>
    <cellStyle name="20 % – Zvýraznění5 2 2 4 3 2" xfId="4960"/>
    <cellStyle name="20 % – Zvýraznění5 2 2 4 4" xfId="4961"/>
    <cellStyle name="20 % – Zvýraznění5 2 2 4 4 2" xfId="4962"/>
    <cellStyle name="20 % – Zvýraznění5 2 2 4 5" xfId="4963"/>
    <cellStyle name="20 % – Zvýraznění5 2 2 4 5 2" xfId="4964"/>
    <cellStyle name="20 % – Zvýraznění5 2 2 4 6" xfId="4965"/>
    <cellStyle name="20 % – Zvýraznění5 2 2 4 6 2" xfId="4966"/>
    <cellStyle name="20 % – Zvýraznění5 2 2 4 7" xfId="4967"/>
    <cellStyle name="20 % – Zvýraznění5 2 2 4 7 2" xfId="4968"/>
    <cellStyle name="20 % – Zvýraznění5 2 2 4 8" xfId="4969"/>
    <cellStyle name="20 % – Zvýraznění5 2 2 4 8 2" xfId="4970"/>
    <cellStyle name="20 % – Zvýraznění5 2 2 4 9" xfId="4971"/>
    <cellStyle name="20 % – Zvýraznění5 2 2 4 9 2" xfId="4972"/>
    <cellStyle name="20 % – Zvýraznění5 2 2 5" xfId="4973"/>
    <cellStyle name="20 % – Zvýraznění5 2 2 5 2" xfId="4974"/>
    <cellStyle name="20 % – Zvýraznění5 2 2 6" xfId="4975"/>
    <cellStyle name="20 % – Zvýraznění5 2 2 6 2" xfId="4976"/>
    <cellStyle name="20 % – Zvýraznění5 2 2 7" xfId="4977"/>
    <cellStyle name="20 % – Zvýraznění5 2 2 7 2" xfId="4978"/>
    <cellStyle name="20 % – Zvýraznění5 2 2 8" xfId="4979"/>
    <cellStyle name="20 % – Zvýraznění5 2 2 8 2" xfId="4980"/>
    <cellStyle name="20 % – Zvýraznění5 2 2 9" xfId="4981"/>
    <cellStyle name="20 % – Zvýraznění5 2 2 9 2" xfId="4982"/>
    <cellStyle name="20 % – Zvýraznění5 2 3" xfId="80"/>
    <cellStyle name="20 % – Zvýraznění5 2 3 10" xfId="4983"/>
    <cellStyle name="20 % – Zvýraznění5 2 3 2" xfId="4984"/>
    <cellStyle name="20 % – Zvýraznění5 2 3 2 2" xfId="4985"/>
    <cellStyle name="20 % – Zvýraznění5 2 3 3" xfId="4986"/>
    <cellStyle name="20 % – Zvýraznění5 2 3 3 2" xfId="4987"/>
    <cellStyle name="20 % – Zvýraznění5 2 3 4" xfId="4988"/>
    <cellStyle name="20 % – Zvýraznění5 2 3 4 2" xfId="4989"/>
    <cellStyle name="20 % – Zvýraznění5 2 3 5" xfId="4990"/>
    <cellStyle name="20 % – Zvýraznění5 2 3 5 2" xfId="4991"/>
    <cellStyle name="20 % – Zvýraznění5 2 3 6" xfId="4992"/>
    <cellStyle name="20 % – Zvýraznění5 2 3 6 2" xfId="4993"/>
    <cellStyle name="20 % – Zvýraznění5 2 3 7" xfId="4994"/>
    <cellStyle name="20 % – Zvýraznění5 2 3 7 2" xfId="4995"/>
    <cellStyle name="20 % – Zvýraznění5 2 3 8" xfId="4996"/>
    <cellStyle name="20 % – Zvýraznění5 2 3 8 2" xfId="4997"/>
    <cellStyle name="20 % – Zvýraznění5 2 3 9" xfId="4998"/>
    <cellStyle name="20 % – Zvýraznění5 2 3 9 2" xfId="4999"/>
    <cellStyle name="20 % – Zvýraznění5 2 4" xfId="81"/>
    <cellStyle name="20 % – Zvýraznění5 2 4 10" xfId="5000"/>
    <cellStyle name="20 % – Zvýraznění5 2 4 2" xfId="5001"/>
    <cellStyle name="20 % – Zvýraznění5 2 4 2 2" xfId="5002"/>
    <cellStyle name="20 % – Zvýraznění5 2 4 3" xfId="5003"/>
    <cellStyle name="20 % – Zvýraznění5 2 4 3 2" xfId="5004"/>
    <cellStyle name="20 % – Zvýraznění5 2 4 4" xfId="5005"/>
    <cellStyle name="20 % – Zvýraznění5 2 4 4 2" xfId="5006"/>
    <cellStyle name="20 % – Zvýraznění5 2 4 5" xfId="5007"/>
    <cellStyle name="20 % – Zvýraznění5 2 4 5 2" xfId="5008"/>
    <cellStyle name="20 % – Zvýraznění5 2 4 6" xfId="5009"/>
    <cellStyle name="20 % – Zvýraznění5 2 4 6 2" xfId="5010"/>
    <cellStyle name="20 % – Zvýraznění5 2 4 7" xfId="5011"/>
    <cellStyle name="20 % – Zvýraznění5 2 4 7 2" xfId="5012"/>
    <cellStyle name="20 % – Zvýraznění5 2 4 8" xfId="5013"/>
    <cellStyle name="20 % – Zvýraznění5 2 4 8 2" xfId="5014"/>
    <cellStyle name="20 % – Zvýraznění5 2 4 9" xfId="5015"/>
    <cellStyle name="20 % – Zvýraznění5 2 4 9 2" xfId="5016"/>
    <cellStyle name="20 % – Zvýraznění5 2 5" xfId="82"/>
    <cellStyle name="20 % – Zvýraznění5 2 5 10" xfId="5017"/>
    <cellStyle name="20 % – Zvýraznění5 2 5 2" xfId="5018"/>
    <cellStyle name="20 % – Zvýraznění5 2 5 2 2" xfId="5019"/>
    <cellStyle name="20 % – Zvýraznění5 2 5 3" xfId="5020"/>
    <cellStyle name="20 % – Zvýraznění5 2 5 3 2" xfId="5021"/>
    <cellStyle name="20 % – Zvýraznění5 2 5 4" xfId="5022"/>
    <cellStyle name="20 % – Zvýraznění5 2 5 4 2" xfId="5023"/>
    <cellStyle name="20 % – Zvýraznění5 2 5 5" xfId="5024"/>
    <cellStyle name="20 % – Zvýraznění5 2 5 5 2" xfId="5025"/>
    <cellStyle name="20 % – Zvýraznění5 2 5 6" xfId="5026"/>
    <cellStyle name="20 % – Zvýraznění5 2 5 6 2" xfId="5027"/>
    <cellStyle name="20 % – Zvýraznění5 2 5 7" xfId="5028"/>
    <cellStyle name="20 % – Zvýraznění5 2 5 7 2" xfId="5029"/>
    <cellStyle name="20 % – Zvýraznění5 2 5 8" xfId="5030"/>
    <cellStyle name="20 % – Zvýraznění5 2 5 8 2" xfId="5031"/>
    <cellStyle name="20 % – Zvýraznění5 2 5 9" xfId="5032"/>
    <cellStyle name="20 % – Zvýraznění5 2 5 9 2" xfId="5033"/>
    <cellStyle name="20 % – Zvýraznění5 2 6" xfId="5034"/>
    <cellStyle name="20 % – Zvýraznění5 2 6 2" xfId="5035"/>
    <cellStyle name="20 % – Zvýraznění5 2 7" xfId="5036"/>
    <cellStyle name="20 % – Zvýraznění5 2 7 2" xfId="5037"/>
    <cellStyle name="20 % – Zvýraznění5 2 8" xfId="5038"/>
    <cellStyle name="20 % – Zvýraznění5 2 8 2" xfId="5039"/>
    <cellStyle name="20 % – Zvýraznění5 2 9" xfId="5040"/>
    <cellStyle name="20 % – Zvýraznění5 2 9 2" xfId="5041"/>
    <cellStyle name="20 % – Zvýraznění5 20" xfId="5042"/>
    <cellStyle name="20 % – Zvýraznění5 3" xfId="282"/>
    <cellStyle name="20 % – Zvýraznění5 3 10" xfId="721"/>
    <cellStyle name="20 % – Zvýraznění5 3 10 2" xfId="1794"/>
    <cellStyle name="20 % – Zvýraznění5 3 10 3" xfId="2647"/>
    <cellStyle name="20 % – Zvýraznění5 3 10 4" xfId="3503"/>
    <cellStyle name="20 % – Zvýraznění5 3 11" xfId="1484"/>
    <cellStyle name="20 % – Zvýraznění5 3 12" xfId="2337"/>
    <cellStyle name="20 % – Zvýraznění5 3 13" xfId="3193"/>
    <cellStyle name="20 % – Zvýraznění5 3 14" xfId="5043"/>
    <cellStyle name="20 % – Zvýraznění5 3 14 2" xfId="5044"/>
    <cellStyle name="20 % – Zvýraznění5 3 15" xfId="5045"/>
    <cellStyle name="20 % – Zvýraznění5 3 15 2" xfId="5046"/>
    <cellStyle name="20 % – Zvýraznění5 3 16" xfId="5047"/>
    <cellStyle name="20 % – Zvýraznění5 3 16 2" xfId="5048"/>
    <cellStyle name="20 % – Zvýraznění5 3 17" xfId="5049"/>
    <cellStyle name="20 % – Zvýraznění5 3 17 2" xfId="5050"/>
    <cellStyle name="20 % – Zvýraznění5 3 18" xfId="5051"/>
    <cellStyle name="20 % – Zvýraznění5 3 18 2" xfId="5052"/>
    <cellStyle name="20 % – Zvýraznění5 3 19" xfId="5053"/>
    <cellStyle name="20 % – Zvýraznění5 3 19 2" xfId="5054"/>
    <cellStyle name="20 % – Zvýraznění5 3 2" xfId="334"/>
    <cellStyle name="20 % – Zvýraznění5 3 2 10" xfId="2421"/>
    <cellStyle name="20 % – Zvýraznění5 3 2 11" xfId="3277"/>
    <cellStyle name="20 % – Zvýraznění5 3 2 12" xfId="5055"/>
    <cellStyle name="20 % – Zvýraznění5 3 2 12 2" xfId="5056"/>
    <cellStyle name="20 % – Zvýraznění5 3 2 13" xfId="5057"/>
    <cellStyle name="20 % – Zvýraznění5 3 2 13 2" xfId="5058"/>
    <cellStyle name="20 % – Zvýraznění5 3 2 14" xfId="5059"/>
    <cellStyle name="20 % – Zvýraznění5 3 2 14 2" xfId="5060"/>
    <cellStyle name="20 % – Zvýraznění5 3 2 15" xfId="5061"/>
    <cellStyle name="20 % – Zvýraznění5 3 2 15 2" xfId="5062"/>
    <cellStyle name="20 % – Zvýraznění5 3 2 16" xfId="5063"/>
    <cellStyle name="20 % – Zvýraznění5 3 2 16 2" xfId="5064"/>
    <cellStyle name="20 % – Zvýraznění5 3 2 17" xfId="5065"/>
    <cellStyle name="20 % – Zvýraznění5 3 2 17 2" xfId="5066"/>
    <cellStyle name="20 % – Zvýraznění5 3 2 18" xfId="5067"/>
    <cellStyle name="20 % – Zvýraznění5 3 2 18 2" xfId="5068"/>
    <cellStyle name="20 % – Zvýraznění5 3 2 19" xfId="5069"/>
    <cellStyle name="20 % – Zvýraznění5 3 2 2" xfId="542"/>
    <cellStyle name="20 % – Zvýraznění5 3 2 2 10" xfId="5070"/>
    <cellStyle name="20 % – Zvýraznění5 3 2 2 2" xfId="1004"/>
    <cellStyle name="20 % – Zvýraznění5 3 2 2 2 2" xfId="5071"/>
    <cellStyle name="20 % – Zvýraznění5 3 2 2 3" xfId="1156"/>
    <cellStyle name="20 % – Zvýraznění5 3 2 2 3 2" xfId="5072"/>
    <cellStyle name="20 % – Zvýraznění5 3 2 2 4" xfId="1279"/>
    <cellStyle name="20 % – Zvýraznění5 3 2 2 4 2" xfId="5073"/>
    <cellStyle name="20 % – Zvýraznění5 3 2 2 5" xfId="1385"/>
    <cellStyle name="20 % – Zvýraznění5 3 2 2 5 2" xfId="5074"/>
    <cellStyle name="20 % – Zvýraznění5 3 2 2 6" xfId="1473"/>
    <cellStyle name="20 % – Zvýraznění5 3 2 2 6 2" xfId="5075"/>
    <cellStyle name="20 % – Zvýraznění5 3 2 2 7" xfId="1736"/>
    <cellStyle name="20 % – Zvýraznění5 3 2 2 8" xfId="2589"/>
    <cellStyle name="20 % – Zvýraznění5 3 2 2 9" xfId="3445"/>
    <cellStyle name="20 % – Zvýraznění5 3 2 3" xfId="404"/>
    <cellStyle name="20 % – Zvýraznění5 3 2 3 2" xfId="1638"/>
    <cellStyle name="20 % – Zvýraznění5 3 2 3 3" xfId="2491"/>
    <cellStyle name="20 % – Zvýraznění5 3 2 3 4" xfId="3347"/>
    <cellStyle name="20 % – Zvýraznění5 3 2 3 5" xfId="5076"/>
    <cellStyle name="20 % – Zvýraznění5 3 2 4" xfId="947"/>
    <cellStyle name="20 % – Zvýraznění5 3 2 4 2" xfId="1939"/>
    <cellStyle name="20 % – Zvýraznění5 3 2 4 3" xfId="2792"/>
    <cellStyle name="20 % – Zvýraznění5 3 2 4 4" xfId="3649"/>
    <cellStyle name="20 % – Zvýraznění5 3 2 4 5" xfId="5077"/>
    <cellStyle name="20 % – Zvýraznění5 3 2 5" xfId="1110"/>
    <cellStyle name="20 % – Zvýraznění5 3 2 5 2" xfId="2055"/>
    <cellStyle name="20 % – Zvýraznění5 3 2 5 3" xfId="2908"/>
    <cellStyle name="20 % – Zvýraznění5 3 2 5 4" xfId="3765"/>
    <cellStyle name="20 % – Zvýraznění5 3 2 6" xfId="1237"/>
    <cellStyle name="20 % – Zvýraznění5 3 2 6 2" xfId="2150"/>
    <cellStyle name="20 % – Zvýraznění5 3 2 6 3" xfId="3003"/>
    <cellStyle name="20 % – Zvýraznění5 3 2 6 4" xfId="3860"/>
    <cellStyle name="20 % – Zvýraznění5 3 2 7" xfId="1352"/>
    <cellStyle name="20 % – Zvýraznění5 3 2 7 2" xfId="2238"/>
    <cellStyle name="20 % – Zvýraznění5 3 2 7 3" xfId="3091"/>
    <cellStyle name="20 % – Zvýraznění5 3 2 7 4" xfId="3948"/>
    <cellStyle name="20 % – Zvýraznění5 3 2 8" xfId="1454"/>
    <cellStyle name="20 % – Zvýraznění5 3 2 8 2" xfId="2321"/>
    <cellStyle name="20 % – Zvýraznění5 3 2 8 3" xfId="3174"/>
    <cellStyle name="20 % – Zvýraznění5 3 2 8 4" xfId="4031"/>
    <cellStyle name="20 % – Zvýraznění5 3 2 9" xfId="1568"/>
    <cellStyle name="20 % – Zvýraznění5 3 20" xfId="5078"/>
    <cellStyle name="20 % – Zvýraznění5 3 20 2" xfId="5079"/>
    <cellStyle name="20 % – Zvýraznění5 3 21" xfId="5080"/>
    <cellStyle name="20 % – Zvýraznění5 3 3" xfId="509"/>
    <cellStyle name="20 % – Zvýraznění5 3 3 10" xfId="3249"/>
    <cellStyle name="20 % – Zvýraznění5 3 3 11" xfId="5081"/>
    <cellStyle name="20 % – Zvýraznění5 3 3 2" xfId="576"/>
    <cellStyle name="20 % – Zvýraznění5 3 3 2 2" xfId="1708"/>
    <cellStyle name="20 % – Zvýraznění5 3 3 2 3" xfId="2561"/>
    <cellStyle name="20 % – Zvýraznění5 3 3 2 4" xfId="3417"/>
    <cellStyle name="20 % – Zvýraznění5 3 3 3" xfId="908"/>
    <cellStyle name="20 % – Zvýraznění5 3 3 3 2" xfId="1906"/>
    <cellStyle name="20 % – Zvýraznění5 3 3 3 3" xfId="2759"/>
    <cellStyle name="20 % – Zvýraznění5 3 3 3 4" xfId="3616"/>
    <cellStyle name="20 % – Zvýraznění5 3 3 4" xfId="1074"/>
    <cellStyle name="20 % – Zvýraznění5 3 3 4 2" xfId="2022"/>
    <cellStyle name="20 % – Zvýraznění5 3 3 4 3" xfId="2875"/>
    <cellStyle name="20 % – Zvýraznění5 3 3 4 4" xfId="3732"/>
    <cellStyle name="20 % – Zvýraznění5 3 3 5" xfId="1204"/>
    <cellStyle name="20 % – Zvýraznění5 3 3 5 2" xfId="2117"/>
    <cellStyle name="20 % – Zvýraznění5 3 3 5 3" xfId="2970"/>
    <cellStyle name="20 % – Zvýraznění5 3 3 5 4" xfId="3827"/>
    <cellStyle name="20 % – Zvýraznění5 3 3 6" xfId="1324"/>
    <cellStyle name="20 % – Zvýraznění5 3 3 6 2" xfId="2210"/>
    <cellStyle name="20 % – Zvýraznění5 3 3 6 3" xfId="3063"/>
    <cellStyle name="20 % – Zvýraznění5 3 3 6 4" xfId="3920"/>
    <cellStyle name="20 % – Zvýraznění5 3 3 7" xfId="1426"/>
    <cellStyle name="20 % – Zvýraznění5 3 3 7 2" xfId="2293"/>
    <cellStyle name="20 % – Zvýraznění5 3 3 7 3" xfId="3146"/>
    <cellStyle name="20 % – Zvýraznění5 3 3 7 4" xfId="4003"/>
    <cellStyle name="20 % – Zvýraznění5 3 3 8" xfId="1540"/>
    <cellStyle name="20 % – Zvýraznění5 3 3 9" xfId="2393"/>
    <cellStyle name="20 % – Zvýraznění5 3 4" xfId="450"/>
    <cellStyle name="20 % – Zvýraznění5 3 4 2" xfId="1652"/>
    <cellStyle name="20 % – Zvýraznění5 3 4 3" xfId="2505"/>
    <cellStyle name="20 % – Zvýraznění5 3 4 4" xfId="3361"/>
    <cellStyle name="20 % – Zvýraznění5 3 4 5" xfId="5082"/>
    <cellStyle name="20 % – Zvýraznění5 3 5" xfId="376"/>
    <cellStyle name="20 % – Zvýraznění5 3 5 2" xfId="1610"/>
    <cellStyle name="20 % – Zvýraznění5 3 5 3" xfId="2463"/>
    <cellStyle name="20 % – Zvýraznění5 3 5 4" xfId="3319"/>
    <cellStyle name="20 % – Zvýraznění5 3 5 5" xfId="5083"/>
    <cellStyle name="20 % – Zvýraznění5 3 6" xfId="821"/>
    <cellStyle name="20 % – Zvýraznění5 3 6 2" xfId="1837"/>
    <cellStyle name="20 % – Zvýraznění5 3 6 3" xfId="2690"/>
    <cellStyle name="20 % – Zvýraznění5 3 6 4" xfId="3546"/>
    <cellStyle name="20 % – Zvýraznění5 3 7" xfId="645"/>
    <cellStyle name="20 % – Zvýraznění5 3 7 2" xfId="1765"/>
    <cellStyle name="20 % – Zvýraznění5 3 7 3" xfId="2618"/>
    <cellStyle name="20 % – Zvýraznění5 3 7 4" xfId="3474"/>
    <cellStyle name="20 % – Zvýraznění5 3 8" xfId="733"/>
    <cellStyle name="20 % – Zvýraznění5 3 8 2" xfId="1799"/>
    <cellStyle name="20 % – Zvýraznění5 3 8 3" xfId="2652"/>
    <cellStyle name="20 % – Zvýraznění5 3 8 4" xfId="3508"/>
    <cellStyle name="20 % – Zvýraznění5 3 9" xfId="664"/>
    <cellStyle name="20 % – Zvýraznění5 3 9 2" xfId="1773"/>
    <cellStyle name="20 % – Zvýraznění5 3 9 3" xfId="2626"/>
    <cellStyle name="20 % – Zvýraznění5 3 9 4" xfId="3482"/>
    <cellStyle name="20 % – Zvýraznění5 4" xfId="320"/>
    <cellStyle name="20 % – Zvýraznění5 4 10" xfId="1498"/>
    <cellStyle name="20 % – Zvýraznění5 4 11" xfId="2351"/>
    <cellStyle name="20 % – Zvýraznění5 4 12" xfId="3207"/>
    <cellStyle name="20 % – Zvýraznění5 4 13" xfId="5084"/>
    <cellStyle name="20 % – Zvýraznění5 4 14" xfId="5085"/>
    <cellStyle name="20 % – Zvýraznění5 4 2" xfId="528"/>
    <cellStyle name="20 % – Zvýraznění5 4 2 10" xfId="3263"/>
    <cellStyle name="20 % – Zvýraznění5 4 2 11" xfId="5086"/>
    <cellStyle name="20 % – Zvýraznění5 4 2 12" xfId="5087"/>
    <cellStyle name="20 % – Zvýraznění5 4 2 2" xfId="590"/>
    <cellStyle name="20 % – Zvýraznění5 4 2 2 2" xfId="1722"/>
    <cellStyle name="20 % – Zvýraznění5 4 2 2 3" xfId="2575"/>
    <cellStyle name="20 % – Zvýraznění5 4 2 2 4" xfId="3431"/>
    <cellStyle name="20 % – Zvýraznění5 4 2 2 5" xfId="5088"/>
    <cellStyle name="20 % – Zvýraznění5 4 2 2 6" xfId="5089"/>
    <cellStyle name="20 % – Zvýraznění5 4 2 3" xfId="933"/>
    <cellStyle name="20 % – Zvýraznění5 4 2 3 2" xfId="1925"/>
    <cellStyle name="20 % – Zvýraznění5 4 2 3 3" xfId="2778"/>
    <cellStyle name="20 % – Zvýraznění5 4 2 3 4" xfId="3635"/>
    <cellStyle name="20 % – Zvýraznění5 4 2 3 5" xfId="5090"/>
    <cellStyle name="20 % – Zvýraznění5 4 2 4" xfId="1096"/>
    <cellStyle name="20 % – Zvýraznění5 4 2 4 2" xfId="2041"/>
    <cellStyle name="20 % – Zvýraznění5 4 2 4 3" xfId="2894"/>
    <cellStyle name="20 % – Zvýraznění5 4 2 4 4" xfId="3751"/>
    <cellStyle name="20 % – Zvýraznění5 4 2 5" xfId="1223"/>
    <cellStyle name="20 % – Zvýraznění5 4 2 5 2" xfId="2136"/>
    <cellStyle name="20 % – Zvýraznění5 4 2 5 3" xfId="2989"/>
    <cellStyle name="20 % – Zvýraznění5 4 2 5 4" xfId="3846"/>
    <cellStyle name="20 % – Zvýraznění5 4 2 6" xfId="1338"/>
    <cellStyle name="20 % – Zvýraznění5 4 2 6 2" xfId="2224"/>
    <cellStyle name="20 % – Zvýraznění5 4 2 6 3" xfId="3077"/>
    <cellStyle name="20 % – Zvýraznění5 4 2 6 4" xfId="3934"/>
    <cellStyle name="20 % – Zvýraznění5 4 2 7" xfId="1440"/>
    <cellStyle name="20 % – Zvýraznění5 4 2 7 2" xfId="2307"/>
    <cellStyle name="20 % – Zvýraznění5 4 2 7 3" xfId="3160"/>
    <cellStyle name="20 % – Zvýraznění5 4 2 7 4" xfId="4017"/>
    <cellStyle name="20 % – Zvýraznění5 4 2 8" xfId="1554"/>
    <cellStyle name="20 % – Zvýraznění5 4 2 9" xfId="2407"/>
    <cellStyle name="20 % – Zvýraznění5 4 3" xfId="467"/>
    <cellStyle name="20 % – Zvýraznění5 4 3 2" xfId="1666"/>
    <cellStyle name="20 % – Zvýraznění5 4 3 2 2" xfId="5091"/>
    <cellStyle name="20 % – Zvýraznění5 4 3 3" xfId="2519"/>
    <cellStyle name="20 % – Zvýraznění5 4 3 4" xfId="3375"/>
    <cellStyle name="20 % – Zvýraznění5 4 3 5" xfId="5092"/>
    <cellStyle name="20 % – Zvýraznění5 4 3 6" xfId="5093"/>
    <cellStyle name="20 % – Zvýraznění5 4 4" xfId="390"/>
    <cellStyle name="20 % – Zvýraznění5 4 4 2" xfId="1624"/>
    <cellStyle name="20 % – Zvýraznění5 4 4 3" xfId="2477"/>
    <cellStyle name="20 % – Zvýraznění5 4 4 4" xfId="3333"/>
    <cellStyle name="20 % – Zvýraznění5 4 4 5" xfId="5094"/>
    <cellStyle name="20 % – Zvýraznění5 4 4 6" xfId="5095"/>
    <cellStyle name="20 % – Zvýraznění5 4 5" xfId="838"/>
    <cellStyle name="20 % – Zvýraznění5 4 5 2" xfId="1854"/>
    <cellStyle name="20 % – Zvýraznění5 4 5 3" xfId="2707"/>
    <cellStyle name="20 % – Zvýraznění5 4 5 4" xfId="3563"/>
    <cellStyle name="20 % – Zvýraznění5 4 5 5" xfId="5096"/>
    <cellStyle name="20 % – Zvýraznění5 4 6" xfId="636"/>
    <cellStyle name="20 % – Zvýraznění5 4 6 2" xfId="1756"/>
    <cellStyle name="20 % – Zvýraznění5 4 6 3" xfId="2609"/>
    <cellStyle name="20 % – Zvýraznění5 4 6 4" xfId="3465"/>
    <cellStyle name="20 % – Zvýraznění5 4 7" xfId="1116"/>
    <cellStyle name="20 % – Zvýraznění5 4 7 2" xfId="2061"/>
    <cellStyle name="20 % – Zvýraznění5 4 7 3" xfId="2914"/>
    <cellStyle name="20 % – Zvýraznění5 4 7 4" xfId="3771"/>
    <cellStyle name="20 % – Zvýraznění5 4 8" xfId="1243"/>
    <cellStyle name="20 % – Zvýraznění5 4 8 2" xfId="2156"/>
    <cellStyle name="20 % – Zvýraznění5 4 8 3" xfId="3009"/>
    <cellStyle name="20 % – Zvýraznění5 4 8 4" xfId="3866"/>
    <cellStyle name="20 % – Zvýraznění5 4 9" xfId="1358"/>
    <cellStyle name="20 % – Zvýraznění5 4 9 2" xfId="2244"/>
    <cellStyle name="20 % – Zvýraznění5 4 9 3" xfId="3097"/>
    <cellStyle name="20 % – Zvýraznění5 4 9 4" xfId="3954"/>
    <cellStyle name="20 % – Zvýraznění5 5" xfId="268"/>
    <cellStyle name="20 % – Zvýraznění5 5 10" xfId="2379"/>
    <cellStyle name="20 % – Zvýraznění5 5 11" xfId="3235"/>
    <cellStyle name="20 % – Zvýraznění5 5 12" xfId="5097"/>
    <cellStyle name="20 % – Zvýraznění5 5 2" xfId="495"/>
    <cellStyle name="20 % – Zvýraznění5 5 2 2" xfId="1694"/>
    <cellStyle name="20 % – Zvýraznění5 5 2 3" xfId="2547"/>
    <cellStyle name="20 % – Zvýraznění5 5 2 4" xfId="3403"/>
    <cellStyle name="20 % – Zvýraznění5 5 2 5" xfId="5098"/>
    <cellStyle name="20 % – Zvýraznění5 5 3" xfId="362"/>
    <cellStyle name="20 % – Zvýraznění5 5 3 2" xfId="1596"/>
    <cellStyle name="20 % – Zvýraznění5 5 3 3" xfId="2449"/>
    <cellStyle name="20 % – Zvýraznění5 5 3 4" xfId="3305"/>
    <cellStyle name="20 % – Zvýraznění5 5 3 5" xfId="5099"/>
    <cellStyle name="20 % – Zvýraznění5 5 4" xfId="894"/>
    <cellStyle name="20 % – Zvýraznění5 5 4 2" xfId="1892"/>
    <cellStyle name="20 % – Zvýraznění5 5 4 3" xfId="2745"/>
    <cellStyle name="20 % – Zvýraznění5 5 4 4" xfId="3602"/>
    <cellStyle name="20 % – Zvýraznění5 5 5" xfId="1060"/>
    <cellStyle name="20 % – Zvýraznění5 5 5 2" xfId="2008"/>
    <cellStyle name="20 % – Zvýraznění5 5 5 3" xfId="2861"/>
    <cellStyle name="20 % – Zvýraznění5 5 5 4" xfId="3718"/>
    <cellStyle name="20 % – Zvýraznění5 5 6" xfId="1190"/>
    <cellStyle name="20 % – Zvýraznění5 5 6 2" xfId="2103"/>
    <cellStyle name="20 % – Zvýraznění5 5 6 3" xfId="2956"/>
    <cellStyle name="20 % – Zvýraznění5 5 6 4" xfId="3813"/>
    <cellStyle name="20 % – Zvýraznění5 5 7" xfId="1310"/>
    <cellStyle name="20 % – Zvýraznění5 5 7 2" xfId="2196"/>
    <cellStyle name="20 % – Zvýraznění5 5 7 3" xfId="3049"/>
    <cellStyle name="20 % – Zvýraznění5 5 7 4" xfId="3906"/>
    <cellStyle name="20 % – Zvýraznění5 5 8" xfId="1412"/>
    <cellStyle name="20 % – Zvýraznění5 5 8 2" xfId="2279"/>
    <cellStyle name="20 % – Zvýraznění5 5 8 3" xfId="3132"/>
    <cellStyle name="20 % – Zvýraznění5 5 8 4" xfId="3989"/>
    <cellStyle name="20 % – Zvýraznění5 5 9" xfId="1526"/>
    <cellStyle name="20 % – Zvýraznění5 6" xfId="481"/>
    <cellStyle name="20 % – Zvýraznění5 6 10" xfId="3221"/>
    <cellStyle name="20 % – Zvýraznění5 6 11" xfId="5100"/>
    <cellStyle name="20 % – Zvýraznění5 6 2" xfId="562"/>
    <cellStyle name="20 % – Zvýraznění5 6 2 2" xfId="1680"/>
    <cellStyle name="20 % – Zvýraznění5 6 2 3" xfId="2533"/>
    <cellStyle name="20 % – Zvýraznění5 6 2 4" xfId="3389"/>
    <cellStyle name="20 % – Zvýraznění5 6 3" xfId="880"/>
    <cellStyle name="20 % – Zvýraznění5 6 3 2" xfId="1878"/>
    <cellStyle name="20 % – Zvýraznění5 6 3 3" xfId="2731"/>
    <cellStyle name="20 % – Zvýraznění5 6 3 4" xfId="3588"/>
    <cellStyle name="20 % – Zvýraznění5 6 4" xfId="1046"/>
    <cellStyle name="20 % – Zvýraznění5 6 4 2" xfId="1994"/>
    <cellStyle name="20 % – Zvýraznění5 6 4 3" xfId="2847"/>
    <cellStyle name="20 % – Zvýraznění5 6 4 4" xfId="3704"/>
    <cellStyle name="20 % – Zvýraznění5 6 5" xfId="1176"/>
    <cellStyle name="20 % – Zvýraznění5 6 5 2" xfId="2089"/>
    <cellStyle name="20 % – Zvýraznění5 6 5 3" xfId="2942"/>
    <cellStyle name="20 % – Zvýraznění5 6 5 4" xfId="3799"/>
    <cellStyle name="20 % – Zvýraznění5 6 6" xfId="1296"/>
    <cellStyle name="20 % – Zvýraznění5 6 6 2" xfId="2182"/>
    <cellStyle name="20 % – Zvýraznění5 6 6 3" xfId="3035"/>
    <cellStyle name="20 % – Zvýraznění5 6 6 4" xfId="3892"/>
    <cellStyle name="20 % – Zvýraznění5 6 7" xfId="1398"/>
    <cellStyle name="20 % – Zvýraznění5 6 7 2" xfId="2265"/>
    <cellStyle name="20 % – Zvýraznění5 6 7 3" xfId="3118"/>
    <cellStyle name="20 % – Zvýraznění5 6 7 4" xfId="3975"/>
    <cellStyle name="20 % – Zvýraznění5 6 8" xfId="1512"/>
    <cellStyle name="20 % – Zvýraznění5 6 9" xfId="2365"/>
    <cellStyle name="20 % – Zvýraznění5 7" xfId="348"/>
    <cellStyle name="20 % – Zvýraznění5 7 2" xfId="1582"/>
    <cellStyle name="20 % – Zvýraznění5 7 3" xfId="2435"/>
    <cellStyle name="20 % – Zvýraznění5 7 4" xfId="3291"/>
    <cellStyle name="20 % – Zvýraznění5 7 5" xfId="5101"/>
    <cellStyle name="20 % – Zvýraznění5 8" xfId="628"/>
    <cellStyle name="20 % – Zvýraznění5 8 2" xfId="1752"/>
    <cellStyle name="20 % – Zvýraznění5 8 3" xfId="2605"/>
    <cellStyle name="20 % – Zvýraznění5 8 4" xfId="3461"/>
    <cellStyle name="20 % – Zvýraznění5 8 5" xfId="5102"/>
    <cellStyle name="20 % – Zvýraznění5 9" xfId="746"/>
    <cellStyle name="20 % – Zvýraznění5 9 2" xfId="1806"/>
    <cellStyle name="20 % – Zvýraznění5 9 3" xfId="2659"/>
    <cellStyle name="20 % – Zvýraznění5 9 4" xfId="3515"/>
    <cellStyle name="20 % – Zvýraznění6" xfId="39" builtinId="50" customBuiltin="1"/>
    <cellStyle name="20 % – Zvýraznění6 10" xfId="1036"/>
    <cellStyle name="20 % – Zvýraznění6 10 2" xfId="1984"/>
    <cellStyle name="20 % – Zvýraznění6 10 3" xfId="2837"/>
    <cellStyle name="20 % – Zvýraznění6 10 4" xfId="3694"/>
    <cellStyle name="20 % – Zvýraznění6 11" xfId="1166"/>
    <cellStyle name="20 % – Zvýraznění6 11 2" xfId="2079"/>
    <cellStyle name="20 % – Zvýraznění6 11 3" xfId="2932"/>
    <cellStyle name="20 % – Zvýraznění6 11 4" xfId="3789"/>
    <cellStyle name="20 % – Zvýraznění6 12" xfId="1286"/>
    <cellStyle name="20 % – Zvýraznění6 12 2" xfId="2172"/>
    <cellStyle name="20 % – Zvýraznění6 12 3" xfId="3025"/>
    <cellStyle name="20 % – Zvýraznění6 12 4" xfId="3882"/>
    <cellStyle name="20 % – Zvýraznění6 13" xfId="5103"/>
    <cellStyle name="20 % – Zvýraznění6 13 2" xfId="5104"/>
    <cellStyle name="20 % – Zvýraznění6 14" xfId="5105"/>
    <cellStyle name="20 % – Zvýraznění6 14 2" xfId="5106"/>
    <cellStyle name="20 % – Zvýraznění6 15" xfId="5107"/>
    <cellStyle name="20 % – Zvýraznění6 15 2" xfId="5108"/>
    <cellStyle name="20 % – Zvýraznění6 16" xfId="5109"/>
    <cellStyle name="20 % – Zvýraznění6 16 2" xfId="5110"/>
    <cellStyle name="20 % – Zvýraznění6 17" xfId="5111"/>
    <cellStyle name="20 % – Zvýraznění6 17 2" xfId="5112"/>
    <cellStyle name="20 % – Zvýraznění6 18" xfId="5113"/>
    <cellStyle name="20 % – Zvýraznění6 18 2" xfId="5114"/>
    <cellStyle name="20 % – Zvýraznění6 19" xfId="5115"/>
    <cellStyle name="20 % – Zvýraznění6 19 2" xfId="5116"/>
    <cellStyle name="20 % – Zvýraznění6 2" xfId="83"/>
    <cellStyle name="20 % – Zvýraznění6 2 10" xfId="5117"/>
    <cellStyle name="20 % – Zvýraznění6 2 10 2" xfId="5118"/>
    <cellStyle name="20 % – Zvýraznění6 2 11" xfId="5119"/>
    <cellStyle name="20 % – Zvýraznění6 2 11 2" xfId="5120"/>
    <cellStyle name="20 % – Zvýraznění6 2 12" xfId="5121"/>
    <cellStyle name="20 % – Zvýraznění6 2 12 2" xfId="5122"/>
    <cellStyle name="20 % – Zvýraznění6 2 13" xfId="5123"/>
    <cellStyle name="20 % – Zvýraznění6 2 13 2" xfId="5124"/>
    <cellStyle name="20 % – Zvýraznění6 2 14" xfId="5125"/>
    <cellStyle name="20 % – Zvýraznění6 2 2" xfId="84"/>
    <cellStyle name="20 % – Zvýraznění6 2 2 10" xfId="5126"/>
    <cellStyle name="20 % – Zvýraznění6 2 2 10 2" xfId="5127"/>
    <cellStyle name="20 % – Zvýraznění6 2 2 11" xfId="5128"/>
    <cellStyle name="20 % – Zvýraznění6 2 2 11 2" xfId="5129"/>
    <cellStyle name="20 % – Zvýraznění6 2 2 12" xfId="5130"/>
    <cellStyle name="20 % – Zvýraznění6 2 2 12 2" xfId="5131"/>
    <cellStyle name="20 % – Zvýraznění6 2 2 13" xfId="5132"/>
    <cellStyle name="20 % – Zvýraznění6 2 2 2" xfId="85"/>
    <cellStyle name="20 % – Zvýraznění6 2 2 2 10" xfId="5133"/>
    <cellStyle name="20 % – Zvýraznění6 2 2 2 2" xfId="5134"/>
    <cellStyle name="20 % – Zvýraznění6 2 2 2 2 2" xfId="5135"/>
    <cellStyle name="20 % – Zvýraznění6 2 2 2 3" xfId="5136"/>
    <cellStyle name="20 % – Zvýraznění6 2 2 2 3 2" xfId="5137"/>
    <cellStyle name="20 % – Zvýraznění6 2 2 2 4" xfId="5138"/>
    <cellStyle name="20 % – Zvýraznění6 2 2 2 4 2" xfId="5139"/>
    <cellStyle name="20 % – Zvýraznění6 2 2 2 5" xfId="5140"/>
    <cellStyle name="20 % – Zvýraznění6 2 2 2 5 2" xfId="5141"/>
    <cellStyle name="20 % – Zvýraznění6 2 2 2 6" xfId="5142"/>
    <cellStyle name="20 % – Zvýraznění6 2 2 2 6 2" xfId="5143"/>
    <cellStyle name="20 % – Zvýraznění6 2 2 2 7" xfId="5144"/>
    <cellStyle name="20 % – Zvýraznění6 2 2 2 7 2" xfId="5145"/>
    <cellStyle name="20 % – Zvýraznění6 2 2 2 8" xfId="5146"/>
    <cellStyle name="20 % – Zvýraznění6 2 2 2 8 2" xfId="5147"/>
    <cellStyle name="20 % – Zvýraznění6 2 2 2 9" xfId="5148"/>
    <cellStyle name="20 % – Zvýraznění6 2 2 2 9 2" xfId="5149"/>
    <cellStyle name="20 % – Zvýraznění6 2 2 3" xfId="86"/>
    <cellStyle name="20 % – Zvýraznění6 2 2 3 10" xfId="5150"/>
    <cellStyle name="20 % – Zvýraznění6 2 2 3 2" xfId="5151"/>
    <cellStyle name="20 % – Zvýraznění6 2 2 3 2 2" xfId="5152"/>
    <cellStyle name="20 % – Zvýraznění6 2 2 3 3" xfId="5153"/>
    <cellStyle name="20 % – Zvýraznění6 2 2 3 3 2" xfId="5154"/>
    <cellStyle name="20 % – Zvýraznění6 2 2 3 4" xfId="5155"/>
    <cellStyle name="20 % – Zvýraznění6 2 2 3 4 2" xfId="5156"/>
    <cellStyle name="20 % – Zvýraznění6 2 2 3 5" xfId="5157"/>
    <cellStyle name="20 % – Zvýraznění6 2 2 3 5 2" xfId="5158"/>
    <cellStyle name="20 % – Zvýraznění6 2 2 3 6" xfId="5159"/>
    <cellStyle name="20 % – Zvýraznění6 2 2 3 6 2" xfId="5160"/>
    <cellStyle name="20 % – Zvýraznění6 2 2 3 7" xfId="5161"/>
    <cellStyle name="20 % – Zvýraznění6 2 2 3 7 2" xfId="5162"/>
    <cellStyle name="20 % – Zvýraznění6 2 2 3 8" xfId="5163"/>
    <cellStyle name="20 % – Zvýraznění6 2 2 3 8 2" xfId="5164"/>
    <cellStyle name="20 % – Zvýraznění6 2 2 3 9" xfId="5165"/>
    <cellStyle name="20 % – Zvýraznění6 2 2 3 9 2" xfId="5166"/>
    <cellStyle name="20 % – Zvýraznění6 2 2 4" xfId="87"/>
    <cellStyle name="20 % – Zvýraznění6 2 2 4 10" xfId="5167"/>
    <cellStyle name="20 % – Zvýraznění6 2 2 4 2" xfId="5168"/>
    <cellStyle name="20 % – Zvýraznění6 2 2 4 2 2" xfId="5169"/>
    <cellStyle name="20 % – Zvýraznění6 2 2 4 3" xfId="5170"/>
    <cellStyle name="20 % – Zvýraznění6 2 2 4 3 2" xfId="5171"/>
    <cellStyle name="20 % – Zvýraznění6 2 2 4 4" xfId="5172"/>
    <cellStyle name="20 % – Zvýraznění6 2 2 4 4 2" xfId="5173"/>
    <cellStyle name="20 % – Zvýraznění6 2 2 4 5" xfId="5174"/>
    <cellStyle name="20 % – Zvýraznění6 2 2 4 5 2" xfId="5175"/>
    <cellStyle name="20 % – Zvýraznění6 2 2 4 6" xfId="5176"/>
    <cellStyle name="20 % – Zvýraznění6 2 2 4 6 2" xfId="5177"/>
    <cellStyle name="20 % – Zvýraznění6 2 2 4 7" xfId="5178"/>
    <cellStyle name="20 % – Zvýraznění6 2 2 4 7 2" xfId="5179"/>
    <cellStyle name="20 % – Zvýraznění6 2 2 4 8" xfId="5180"/>
    <cellStyle name="20 % – Zvýraznění6 2 2 4 8 2" xfId="5181"/>
    <cellStyle name="20 % – Zvýraznění6 2 2 4 9" xfId="5182"/>
    <cellStyle name="20 % – Zvýraznění6 2 2 4 9 2" xfId="5183"/>
    <cellStyle name="20 % – Zvýraznění6 2 2 5" xfId="5184"/>
    <cellStyle name="20 % – Zvýraznění6 2 2 5 2" xfId="5185"/>
    <cellStyle name="20 % – Zvýraznění6 2 2 6" xfId="5186"/>
    <cellStyle name="20 % – Zvýraznění6 2 2 6 2" xfId="5187"/>
    <cellStyle name="20 % – Zvýraznění6 2 2 7" xfId="5188"/>
    <cellStyle name="20 % – Zvýraznění6 2 2 7 2" xfId="5189"/>
    <cellStyle name="20 % – Zvýraznění6 2 2 8" xfId="5190"/>
    <cellStyle name="20 % – Zvýraznění6 2 2 8 2" xfId="5191"/>
    <cellStyle name="20 % – Zvýraznění6 2 2 9" xfId="5192"/>
    <cellStyle name="20 % – Zvýraznění6 2 2 9 2" xfId="5193"/>
    <cellStyle name="20 % – Zvýraznění6 2 3" xfId="88"/>
    <cellStyle name="20 % – Zvýraznění6 2 3 10" xfId="5194"/>
    <cellStyle name="20 % – Zvýraznění6 2 3 2" xfId="5195"/>
    <cellStyle name="20 % – Zvýraznění6 2 3 2 2" xfId="5196"/>
    <cellStyle name="20 % – Zvýraznění6 2 3 3" xfId="5197"/>
    <cellStyle name="20 % – Zvýraznění6 2 3 3 2" xfId="5198"/>
    <cellStyle name="20 % – Zvýraznění6 2 3 4" xfId="5199"/>
    <cellStyle name="20 % – Zvýraznění6 2 3 4 2" xfId="5200"/>
    <cellStyle name="20 % – Zvýraznění6 2 3 5" xfId="5201"/>
    <cellStyle name="20 % – Zvýraznění6 2 3 5 2" xfId="5202"/>
    <cellStyle name="20 % – Zvýraznění6 2 3 6" xfId="5203"/>
    <cellStyle name="20 % – Zvýraznění6 2 3 6 2" xfId="5204"/>
    <cellStyle name="20 % – Zvýraznění6 2 3 7" xfId="5205"/>
    <cellStyle name="20 % – Zvýraznění6 2 3 7 2" xfId="5206"/>
    <cellStyle name="20 % – Zvýraznění6 2 3 8" xfId="5207"/>
    <cellStyle name="20 % – Zvýraznění6 2 3 8 2" xfId="5208"/>
    <cellStyle name="20 % – Zvýraznění6 2 3 9" xfId="5209"/>
    <cellStyle name="20 % – Zvýraznění6 2 3 9 2" xfId="5210"/>
    <cellStyle name="20 % – Zvýraznění6 2 4" xfId="89"/>
    <cellStyle name="20 % – Zvýraznění6 2 4 10" xfId="5211"/>
    <cellStyle name="20 % – Zvýraznění6 2 4 2" xfId="5212"/>
    <cellStyle name="20 % – Zvýraznění6 2 4 2 2" xfId="5213"/>
    <cellStyle name="20 % – Zvýraznění6 2 4 3" xfId="5214"/>
    <cellStyle name="20 % – Zvýraznění6 2 4 3 2" xfId="5215"/>
    <cellStyle name="20 % – Zvýraznění6 2 4 4" xfId="5216"/>
    <cellStyle name="20 % – Zvýraznění6 2 4 4 2" xfId="5217"/>
    <cellStyle name="20 % – Zvýraznění6 2 4 5" xfId="5218"/>
    <cellStyle name="20 % – Zvýraznění6 2 4 5 2" xfId="5219"/>
    <cellStyle name="20 % – Zvýraznění6 2 4 6" xfId="5220"/>
    <cellStyle name="20 % – Zvýraznění6 2 4 6 2" xfId="5221"/>
    <cellStyle name="20 % – Zvýraznění6 2 4 7" xfId="5222"/>
    <cellStyle name="20 % – Zvýraznění6 2 4 7 2" xfId="5223"/>
    <cellStyle name="20 % – Zvýraznění6 2 4 8" xfId="5224"/>
    <cellStyle name="20 % – Zvýraznění6 2 4 8 2" xfId="5225"/>
    <cellStyle name="20 % – Zvýraznění6 2 4 9" xfId="5226"/>
    <cellStyle name="20 % – Zvýraznění6 2 4 9 2" xfId="5227"/>
    <cellStyle name="20 % – Zvýraznění6 2 5" xfId="90"/>
    <cellStyle name="20 % – Zvýraznění6 2 5 10" xfId="5228"/>
    <cellStyle name="20 % – Zvýraznění6 2 5 2" xfId="5229"/>
    <cellStyle name="20 % – Zvýraznění6 2 5 2 2" xfId="5230"/>
    <cellStyle name="20 % – Zvýraznění6 2 5 3" xfId="5231"/>
    <cellStyle name="20 % – Zvýraznění6 2 5 3 2" xfId="5232"/>
    <cellStyle name="20 % – Zvýraznění6 2 5 4" xfId="5233"/>
    <cellStyle name="20 % – Zvýraznění6 2 5 4 2" xfId="5234"/>
    <cellStyle name="20 % – Zvýraznění6 2 5 5" xfId="5235"/>
    <cellStyle name="20 % – Zvýraznění6 2 5 5 2" xfId="5236"/>
    <cellStyle name="20 % – Zvýraznění6 2 5 6" xfId="5237"/>
    <cellStyle name="20 % – Zvýraznění6 2 5 6 2" xfId="5238"/>
    <cellStyle name="20 % – Zvýraznění6 2 5 7" xfId="5239"/>
    <cellStyle name="20 % – Zvýraznění6 2 5 7 2" xfId="5240"/>
    <cellStyle name="20 % – Zvýraznění6 2 5 8" xfId="5241"/>
    <cellStyle name="20 % – Zvýraznění6 2 5 8 2" xfId="5242"/>
    <cellStyle name="20 % – Zvýraznění6 2 5 9" xfId="5243"/>
    <cellStyle name="20 % – Zvýraznění6 2 5 9 2" xfId="5244"/>
    <cellStyle name="20 % – Zvýraznění6 2 6" xfId="5245"/>
    <cellStyle name="20 % – Zvýraznění6 2 6 2" xfId="5246"/>
    <cellStyle name="20 % – Zvýraznění6 2 7" xfId="5247"/>
    <cellStyle name="20 % – Zvýraznění6 2 7 2" xfId="5248"/>
    <cellStyle name="20 % – Zvýraznění6 2 8" xfId="5249"/>
    <cellStyle name="20 % – Zvýraznění6 2 8 2" xfId="5250"/>
    <cellStyle name="20 % – Zvýraznění6 2 9" xfId="5251"/>
    <cellStyle name="20 % – Zvýraznění6 2 9 2" xfId="5252"/>
    <cellStyle name="20 % – Zvýraznění6 20" xfId="5253"/>
    <cellStyle name="20 % – Zvýraznění6 3" xfId="284"/>
    <cellStyle name="20 % – Zvýraznění6 3 10" xfId="1367"/>
    <cellStyle name="20 % – Zvýraznění6 3 10 2" xfId="2247"/>
    <cellStyle name="20 % – Zvýraznění6 3 10 3" xfId="3100"/>
    <cellStyle name="20 % – Zvýraznění6 3 10 4" xfId="3957"/>
    <cellStyle name="20 % – Zvýraznění6 3 11" xfId="1486"/>
    <cellStyle name="20 % – Zvýraznění6 3 12" xfId="2339"/>
    <cellStyle name="20 % – Zvýraznění6 3 13" xfId="3195"/>
    <cellStyle name="20 % – Zvýraznění6 3 14" xfId="5254"/>
    <cellStyle name="20 % – Zvýraznění6 3 14 2" xfId="5255"/>
    <cellStyle name="20 % – Zvýraznění6 3 15" xfId="5256"/>
    <cellStyle name="20 % – Zvýraznění6 3 15 2" xfId="5257"/>
    <cellStyle name="20 % – Zvýraznění6 3 16" xfId="5258"/>
    <cellStyle name="20 % – Zvýraznění6 3 16 2" xfId="5259"/>
    <cellStyle name="20 % – Zvýraznění6 3 17" xfId="5260"/>
    <cellStyle name="20 % – Zvýraznění6 3 17 2" xfId="5261"/>
    <cellStyle name="20 % – Zvýraznění6 3 18" xfId="5262"/>
    <cellStyle name="20 % – Zvýraznění6 3 18 2" xfId="5263"/>
    <cellStyle name="20 % – Zvýraznění6 3 19" xfId="5264"/>
    <cellStyle name="20 % – Zvýraznění6 3 19 2" xfId="5265"/>
    <cellStyle name="20 % – Zvýraznění6 3 2" xfId="336"/>
    <cellStyle name="20 % – Zvýraznění6 3 2 10" xfId="2423"/>
    <cellStyle name="20 % – Zvýraznění6 3 2 11" xfId="3279"/>
    <cellStyle name="20 % – Zvýraznění6 3 2 12" xfId="5266"/>
    <cellStyle name="20 % – Zvýraznění6 3 2 12 2" xfId="5267"/>
    <cellStyle name="20 % – Zvýraznění6 3 2 13" xfId="5268"/>
    <cellStyle name="20 % – Zvýraznění6 3 2 13 2" xfId="5269"/>
    <cellStyle name="20 % – Zvýraznění6 3 2 14" xfId="5270"/>
    <cellStyle name="20 % – Zvýraznění6 3 2 14 2" xfId="5271"/>
    <cellStyle name="20 % – Zvýraznění6 3 2 15" xfId="5272"/>
    <cellStyle name="20 % – Zvýraznění6 3 2 15 2" xfId="5273"/>
    <cellStyle name="20 % – Zvýraznění6 3 2 16" xfId="5274"/>
    <cellStyle name="20 % – Zvýraznění6 3 2 16 2" xfId="5275"/>
    <cellStyle name="20 % – Zvýraznění6 3 2 17" xfId="5276"/>
    <cellStyle name="20 % – Zvýraznění6 3 2 17 2" xfId="5277"/>
    <cellStyle name="20 % – Zvýraznění6 3 2 18" xfId="5278"/>
    <cellStyle name="20 % – Zvýraznění6 3 2 18 2" xfId="5279"/>
    <cellStyle name="20 % – Zvýraznění6 3 2 19" xfId="5280"/>
    <cellStyle name="20 % – Zvýraznění6 3 2 2" xfId="544"/>
    <cellStyle name="20 % – Zvýraznění6 3 2 2 10" xfId="5281"/>
    <cellStyle name="20 % – Zvýraznění6 3 2 2 2" xfId="989"/>
    <cellStyle name="20 % – Zvýraznění6 3 2 2 2 2" xfId="5282"/>
    <cellStyle name="20 % – Zvýraznění6 3 2 2 3" xfId="1146"/>
    <cellStyle name="20 % – Zvýraznění6 3 2 2 3 2" xfId="5283"/>
    <cellStyle name="20 % – Zvýraznění6 3 2 2 4" xfId="1269"/>
    <cellStyle name="20 % – Zvýraznění6 3 2 2 4 2" xfId="5284"/>
    <cellStyle name="20 % – Zvýraznění6 3 2 2 5" xfId="1376"/>
    <cellStyle name="20 % – Zvýraznění6 3 2 2 5 2" xfId="5285"/>
    <cellStyle name="20 % – Zvýraznění6 3 2 2 6" xfId="1467"/>
    <cellStyle name="20 % – Zvýraznění6 3 2 2 6 2" xfId="5286"/>
    <cellStyle name="20 % – Zvýraznění6 3 2 2 7" xfId="1738"/>
    <cellStyle name="20 % – Zvýraznění6 3 2 2 8" xfId="2591"/>
    <cellStyle name="20 % – Zvýraznění6 3 2 2 9" xfId="3447"/>
    <cellStyle name="20 % – Zvýraznění6 3 2 3" xfId="406"/>
    <cellStyle name="20 % – Zvýraznění6 3 2 3 2" xfId="1640"/>
    <cellStyle name="20 % – Zvýraznění6 3 2 3 3" xfId="2493"/>
    <cellStyle name="20 % – Zvýraznění6 3 2 3 4" xfId="3349"/>
    <cellStyle name="20 % – Zvýraznění6 3 2 3 5" xfId="5287"/>
    <cellStyle name="20 % – Zvýraznění6 3 2 4" xfId="949"/>
    <cellStyle name="20 % – Zvýraznění6 3 2 4 2" xfId="1941"/>
    <cellStyle name="20 % – Zvýraznění6 3 2 4 3" xfId="2794"/>
    <cellStyle name="20 % – Zvýraznění6 3 2 4 4" xfId="3651"/>
    <cellStyle name="20 % – Zvýraznění6 3 2 4 5" xfId="5288"/>
    <cellStyle name="20 % – Zvýraznění6 3 2 5" xfId="1112"/>
    <cellStyle name="20 % – Zvýraznění6 3 2 5 2" xfId="2057"/>
    <cellStyle name="20 % – Zvýraznění6 3 2 5 3" xfId="2910"/>
    <cellStyle name="20 % – Zvýraznění6 3 2 5 4" xfId="3767"/>
    <cellStyle name="20 % – Zvýraznění6 3 2 6" xfId="1239"/>
    <cellStyle name="20 % – Zvýraznění6 3 2 6 2" xfId="2152"/>
    <cellStyle name="20 % – Zvýraznění6 3 2 6 3" xfId="3005"/>
    <cellStyle name="20 % – Zvýraznění6 3 2 6 4" xfId="3862"/>
    <cellStyle name="20 % – Zvýraznění6 3 2 7" xfId="1354"/>
    <cellStyle name="20 % – Zvýraznění6 3 2 7 2" xfId="2240"/>
    <cellStyle name="20 % – Zvýraznění6 3 2 7 3" xfId="3093"/>
    <cellStyle name="20 % – Zvýraznění6 3 2 7 4" xfId="3950"/>
    <cellStyle name="20 % – Zvýraznění6 3 2 8" xfId="1456"/>
    <cellStyle name="20 % – Zvýraznění6 3 2 8 2" xfId="2323"/>
    <cellStyle name="20 % – Zvýraznění6 3 2 8 3" xfId="3176"/>
    <cellStyle name="20 % – Zvýraznění6 3 2 8 4" xfId="4033"/>
    <cellStyle name="20 % – Zvýraznění6 3 2 9" xfId="1570"/>
    <cellStyle name="20 % – Zvýraznění6 3 20" xfId="5289"/>
    <cellStyle name="20 % – Zvýraznění6 3 20 2" xfId="5290"/>
    <cellStyle name="20 % – Zvýraznění6 3 21" xfId="5291"/>
    <cellStyle name="20 % – Zvýraznění6 3 3" xfId="511"/>
    <cellStyle name="20 % – Zvýraznění6 3 3 10" xfId="3251"/>
    <cellStyle name="20 % – Zvýraznění6 3 3 11" xfId="5292"/>
    <cellStyle name="20 % – Zvýraznění6 3 3 2" xfId="578"/>
    <cellStyle name="20 % – Zvýraznění6 3 3 2 2" xfId="1710"/>
    <cellStyle name="20 % – Zvýraznění6 3 3 2 3" xfId="2563"/>
    <cellStyle name="20 % – Zvýraznění6 3 3 2 4" xfId="3419"/>
    <cellStyle name="20 % – Zvýraznění6 3 3 3" xfId="910"/>
    <cellStyle name="20 % – Zvýraznění6 3 3 3 2" xfId="1908"/>
    <cellStyle name="20 % – Zvýraznění6 3 3 3 3" xfId="2761"/>
    <cellStyle name="20 % – Zvýraznění6 3 3 3 4" xfId="3618"/>
    <cellStyle name="20 % – Zvýraznění6 3 3 4" xfId="1076"/>
    <cellStyle name="20 % – Zvýraznění6 3 3 4 2" xfId="2024"/>
    <cellStyle name="20 % – Zvýraznění6 3 3 4 3" xfId="2877"/>
    <cellStyle name="20 % – Zvýraznění6 3 3 4 4" xfId="3734"/>
    <cellStyle name="20 % – Zvýraznění6 3 3 5" xfId="1206"/>
    <cellStyle name="20 % – Zvýraznění6 3 3 5 2" xfId="2119"/>
    <cellStyle name="20 % – Zvýraznění6 3 3 5 3" xfId="2972"/>
    <cellStyle name="20 % – Zvýraznění6 3 3 5 4" xfId="3829"/>
    <cellStyle name="20 % – Zvýraznění6 3 3 6" xfId="1326"/>
    <cellStyle name="20 % – Zvýraznění6 3 3 6 2" xfId="2212"/>
    <cellStyle name="20 % – Zvýraznění6 3 3 6 3" xfId="3065"/>
    <cellStyle name="20 % – Zvýraznění6 3 3 6 4" xfId="3922"/>
    <cellStyle name="20 % – Zvýraznění6 3 3 7" xfId="1428"/>
    <cellStyle name="20 % – Zvýraznění6 3 3 7 2" xfId="2295"/>
    <cellStyle name="20 % – Zvýraznění6 3 3 7 3" xfId="3148"/>
    <cellStyle name="20 % – Zvýraznění6 3 3 7 4" xfId="4005"/>
    <cellStyle name="20 % – Zvýraznění6 3 3 8" xfId="1542"/>
    <cellStyle name="20 % – Zvýraznění6 3 3 9" xfId="2395"/>
    <cellStyle name="20 % – Zvýraznění6 3 4" xfId="454"/>
    <cellStyle name="20 % – Zvýraznění6 3 4 2" xfId="1654"/>
    <cellStyle name="20 % – Zvýraznění6 3 4 3" xfId="2507"/>
    <cellStyle name="20 % – Zvýraznění6 3 4 4" xfId="3363"/>
    <cellStyle name="20 % – Zvýraznění6 3 4 5" xfId="5293"/>
    <cellStyle name="20 % – Zvýraznění6 3 5" xfId="378"/>
    <cellStyle name="20 % – Zvýraznění6 3 5 2" xfId="1612"/>
    <cellStyle name="20 % – Zvýraznění6 3 5 3" xfId="2465"/>
    <cellStyle name="20 % – Zvýraznění6 3 5 4" xfId="3321"/>
    <cellStyle name="20 % – Zvýraznění6 3 5 5" xfId="5294"/>
    <cellStyle name="20 % – Zvýraznění6 3 6" xfId="825"/>
    <cellStyle name="20 % – Zvýraznění6 3 6 2" xfId="1841"/>
    <cellStyle name="20 % – Zvýraznění6 3 6 3" xfId="2694"/>
    <cellStyle name="20 % – Zvýraznění6 3 6 4" xfId="3550"/>
    <cellStyle name="20 % – Zvýraznění6 3 7" xfId="643"/>
    <cellStyle name="20 % – Zvýraznění6 3 7 2" xfId="1763"/>
    <cellStyle name="20 % – Zvýraznění6 3 7 3" xfId="2616"/>
    <cellStyle name="20 % – Zvýraznění6 3 7 4" xfId="3472"/>
    <cellStyle name="20 % – Zvýraznění6 3 8" xfId="1130"/>
    <cellStyle name="20 % – Zvýraznění6 3 8 2" xfId="2065"/>
    <cellStyle name="20 % – Zvýraznění6 3 8 3" xfId="2918"/>
    <cellStyle name="20 % – Zvýraznění6 3 8 4" xfId="3775"/>
    <cellStyle name="20 % – Zvýraznění6 3 9" xfId="1257"/>
    <cellStyle name="20 % – Zvýraznění6 3 9 2" xfId="2160"/>
    <cellStyle name="20 % – Zvýraznění6 3 9 3" xfId="3013"/>
    <cellStyle name="20 % – Zvýraznění6 3 9 4" xfId="3870"/>
    <cellStyle name="20 % – Zvýraznění6 4" xfId="322"/>
    <cellStyle name="20 % – Zvýraznění6 4 10" xfId="1500"/>
    <cellStyle name="20 % – Zvýraznění6 4 11" xfId="2353"/>
    <cellStyle name="20 % – Zvýraznění6 4 12" xfId="3209"/>
    <cellStyle name="20 % – Zvýraznění6 4 13" xfId="5295"/>
    <cellStyle name="20 % – Zvýraznění6 4 14" xfId="5296"/>
    <cellStyle name="20 % – Zvýraznění6 4 2" xfId="530"/>
    <cellStyle name="20 % – Zvýraznění6 4 2 10" xfId="3265"/>
    <cellStyle name="20 % – Zvýraznění6 4 2 11" xfId="5297"/>
    <cellStyle name="20 % – Zvýraznění6 4 2 12" xfId="5298"/>
    <cellStyle name="20 % – Zvýraznění6 4 2 2" xfId="592"/>
    <cellStyle name="20 % – Zvýraznění6 4 2 2 2" xfId="1724"/>
    <cellStyle name="20 % – Zvýraznění6 4 2 2 3" xfId="2577"/>
    <cellStyle name="20 % – Zvýraznění6 4 2 2 4" xfId="3433"/>
    <cellStyle name="20 % – Zvýraznění6 4 2 2 5" xfId="5299"/>
    <cellStyle name="20 % – Zvýraznění6 4 2 2 6" xfId="5300"/>
    <cellStyle name="20 % – Zvýraznění6 4 2 3" xfId="935"/>
    <cellStyle name="20 % – Zvýraznění6 4 2 3 2" xfId="1927"/>
    <cellStyle name="20 % – Zvýraznění6 4 2 3 3" xfId="2780"/>
    <cellStyle name="20 % – Zvýraznění6 4 2 3 4" xfId="3637"/>
    <cellStyle name="20 % – Zvýraznění6 4 2 3 5" xfId="5301"/>
    <cellStyle name="20 % – Zvýraznění6 4 2 4" xfId="1098"/>
    <cellStyle name="20 % – Zvýraznění6 4 2 4 2" xfId="2043"/>
    <cellStyle name="20 % – Zvýraznění6 4 2 4 3" xfId="2896"/>
    <cellStyle name="20 % – Zvýraznění6 4 2 4 4" xfId="3753"/>
    <cellStyle name="20 % – Zvýraznění6 4 2 5" xfId="1225"/>
    <cellStyle name="20 % – Zvýraznění6 4 2 5 2" xfId="2138"/>
    <cellStyle name="20 % – Zvýraznění6 4 2 5 3" xfId="2991"/>
    <cellStyle name="20 % – Zvýraznění6 4 2 5 4" xfId="3848"/>
    <cellStyle name="20 % – Zvýraznění6 4 2 6" xfId="1340"/>
    <cellStyle name="20 % – Zvýraznění6 4 2 6 2" xfId="2226"/>
    <cellStyle name="20 % – Zvýraznění6 4 2 6 3" xfId="3079"/>
    <cellStyle name="20 % – Zvýraznění6 4 2 6 4" xfId="3936"/>
    <cellStyle name="20 % – Zvýraznění6 4 2 7" xfId="1442"/>
    <cellStyle name="20 % – Zvýraznění6 4 2 7 2" xfId="2309"/>
    <cellStyle name="20 % – Zvýraznění6 4 2 7 3" xfId="3162"/>
    <cellStyle name="20 % – Zvýraznění6 4 2 7 4" xfId="4019"/>
    <cellStyle name="20 % – Zvýraznění6 4 2 8" xfId="1556"/>
    <cellStyle name="20 % – Zvýraznění6 4 2 9" xfId="2409"/>
    <cellStyle name="20 % – Zvýraznění6 4 3" xfId="469"/>
    <cellStyle name="20 % – Zvýraznění6 4 3 2" xfId="1668"/>
    <cellStyle name="20 % – Zvýraznění6 4 3 2 2" xfId="5302"/>
    <cellStyle name="20 % – Zvýraznění6 4 3 3" xfId="2521"/>
    <cellStyle name="20 % – Zvýraznění6 4 3 4" xfId="3377"/>
    <cellStyle name="20 % – Zvýraznění6 4 3 5" xfId="5303"/>
    <cellStyle name="20 % – Zvýraznění6 4 3 6" xfId="5304"/>
    <cellStyle name="20 % – Zvýraznění6 4 4" xfId="392"/>
    <cellStyle name="20 % – Zvýraznění6 4 4 2" xfId="1626"/>
    <cellStyle name="20 % – Zvýraznění6 4 4 3" xfId="2479"/>
    <cellStyle name="20 % – Zvýraznění6 4 4 4" xfId="3335"/>
    <cellStyle name="20 % – Zvýraznění6 4 4 5" xfId="5305"/>
    <cellStyle name="20 % – Zvýraznění6 4 4 6" xfId="5306"/>
    <cellStyle name="20 % – Zvýraznění6 4 5" xfId="840"/>
    <cellStyle name="20 % – Zvýraznění6 4 5 2" xfId="1856"/>
    <cellStyle name="20 % – Zvýraznění6 4 5 3" xfId="2709"/>
    <cellStyle name="20 % – Zvýraznění6 4 5 4" xfId="3565"/>
    <cellStyle name="20 % – Zvýraznění6 4 5 5" xfId="5307"/>
    <cellStyle name="20 % – Zvýraznění6 4 6" xfId="1014"/>
    <cellStyle name="20 % – Zvýraznění6 4 6 2" xfId="1972"/>
    <cellStyle name="20 % – Zvýraznění6 4 6 3" xfId="2825"/>
    <cellStyle name="20 % – Zvýraznění6 4 6 4" xfId="3682"/>
    <cellStyle name="20 % – Zvýraznění6 4 7" xfId="1021"/>
    <cellStyle name="20 % – Zvýraznění6 4 7 2" xfId="1978"/>
    <cellStyle name="20 % – Zvýraznění6 4 7 3" xfId="2831"/>
    <cellStyle name="20 % – Zvýraznění6 4 7 4" xfId="3688"/>
    <cellStyle name="20 % – Zvýraznění6 4 8" xfId="674"/>
    <cellStyle name="20 % – Zvýraznění6 4 8 2" xfId="1777"/>
    <cellStyle name="20 % – Zvýraznění6 4 8 3" xfId="2630"/>
    <cellStyle name="20 % – Zvýraznění6 4 8 4" xfId="3486"/>
    <cellStyle name="20 % – Zvýraznění6 4 9" xfId="717"/>
    <cellStyle name="20 % – Zvýraznění6 4 9 2" xfId="1792"/>
    <cellStyle name="20 % – Zvýraznění6 4 9 3" xfId="2645"/>
    <cellStyle name="20 % – Zvýraznění6 4 9 4" xfId="3501"/>
    <cellStyle name="20 % – Zvýraznění6 5" xfId="270"/>
    <cellStyle name="20 % – Zvýraznění6 5 10" xfId="2381"/>
    <cellStyle name="20 % – Zvýraznění6 5 11" xfId="3237"/>
    <cellStyle name="20 % – Zvýraznění6 5 12" xfId="5308"/>
    <cellStyle name="20 % – Zvýraznění6 5 2" xfId="497"/>
    <cellStyle name="20 % – Zvýraznění6 5 2 2" xfId="1696"/>
    <cellStyle name="20 % – Zvýraznění6 5 2 3" xfId="2549"/>
    <cellStyle name="20 % – Zvýraznění6 5 2 4" xfId="3405"/>
    <cellStyle name="20 % – Zvýraznění6 5 2 5" xfId="5309"/>
    <cellStyle name="20 % – Zvýraznění6 5 3" xfId="364"/>
    <cellStyle name="20 % – Zvýraznění6 5 3 2" xfId="1598"/>
    <cellStyle name="20 % – Zvýraznění6 5 3 3" xfId="2451"/>
    <cellStyle name="20 % – Zvýraznění6 5 3 4" xfId="3307"/>
    <cellStyle name="20 % – Zvýraznění6 5 3 5" xfId="5310"/>
    <cellStyle name="20 % – Zvýraznění6 5 4" xfId="896"/>
    <cellStyle name="20 % – Zvýraznění6 5 4 2" xfId="1894"/>
    <cellStyle name="20 % – Zvýraznění6 5 4 3" xfId="2747"/>
    <cellStyle name="20 % – Zvýraznění6 5 4 4" xfId="3604"/>
    <cellStyle name="20 % – Zvýraznění6 5 5" xfId="1062"/>
    <cellStyle name="20 % – Zvýraznění6 5 5 2" xfId="2010"/>
    <cellStyle name="20 % – Zvýraznění6 5 5 3" xfId="2863"/>
    <cellStyle name="20 % – Zvýraznění6 5 5 4" xfId="3720"/>
    <cellStyle name="20 % – Zvýraznění6 5 6" xfId="1192"/>
    <cellStyle name="20 % – Zvýraznění6 5 6 2" xfId="2105"/>
    <cellStyle name="20 % – Zvýraznění6 5 6 3" xfId="2958"/>
    <cellStyle name="20 % – Zvýraznění6 5 6 4" xfId="3815"/>
    <cellStyle name="20 % – Zvýraznění6 5 7" xfId="1312"/>
    <cellStyle name="20 % – Zvýraznění6 5 7 2" xfId="2198"/>
    <cellStyle name="20 % – Zvýraznění6 5 7 3" xfId="3051"/>
    <cellStyle name="20 % – Zvýraznění6 5 7 4" xfId="3908"/>
    <cellStyle name="20 % – Zvýraznění6 5 8" xfId="1414"/>
    <cellStyle name="20 % – Zvýraznění6 5 8 2" xfId="2281"/>
    <cellStyle name="20 % – Zvýraznění6 5 8 3" xfId="3134"/>
    <cellStyle name="20 % – Zvýraznění6 5 8 4" xfId="3991"/>
    <cellStyle name="20 % – Zvýraznění6 5 9" xfId="1528"/>
    <cellStyle name="20 % – Zvýraznění6 6" xfId="483"/>
    <cellStyle name="20 % – Zvýraznění6 6 10" xfId="3223"/>
    <cellStyle name="20 % – Zvýraznění6 6 11" xfId="5311"/>
    <cellStyle name="20 % – Zvýraznění6 6 2" xfId="564"/>
    <cellStyle name="20 % – Zvýraznění6 6 2 2" xfId="1682"/>
    <cellStyle name="20 % – Zvýraznění6 6 2 3" xfId="2535"/>
    <cellStyle name="20 % – Zvýraznění6 6 2 4" xfId="3391"/>
    <cellStyle name="20 % – Zvýraznění6 6 3" xfId="882"/>
    <cellStyle name="20 % – Zvýraznění6 6 3 2" xfId="1880"/>
    <cellStyle name="20 % – Zvýraznění6 6 3 3" xfId="2733"/>
    <cellStyle name="20 % – Zvýraznění6 6 3 4" xfId="3590"/>
    <cellStyle name="20 % – Zvýraznění6 6 4" xfId="1048"/>
    <cellStyle name="20 % – Zvýraznění6 6 4 2" xfId="1996"/>
    <cellStyle name="20 % – Zvýraznění6 6 4 3" xfId="2849"/>
    <cellStyle name="20 % – Zvýraznění6 6 4 4" xfId="3706"/>
    <cellStyle name="20 % – Zvýraznění6 6 5" xfId="1178"/>
    <cellStyle name="20 % – Zvýraznění6 6 5 2" xfId="2091"/>
    <cellStyle name="20 % – Zvýraznění6 6 5 3" xfId="2944"/>
    <cellStyle name="20 % – Zvýraznění6 6 5 4" xfId="3801"/>
    <cellStyle name="20 % – Zvýraznění6 6 6" xfId="1298"/>
    <cellStyle name="20 % – Zvýraznění6 6 6 2" xfId="2184"/>
    <cellStyle name="20 % – Zvýraznění6 6 6 3" xfId="3037"/>
    <cellStyle name="20 % – Zvýraznění6 6 6 4" xfId="3894"/>
    <cellStyle name="20 % – Zvýraznění6 6 7" xfId="1400"/>
    <cellStyle name="20 % – Zvýraznění6 6 7 2" xfId="2267"/>
    <cellStyle name="20 % – Zvýraznění6 6 7 3" xfId="3120"/>
    <cellStyle name="20 % – Zvýraznění6 6 7 4" xfId="3977"/>
    <cellStyle name="20 % – Zvýraznění6 6 8" xfId="1514"/>
    <cellStyle name="20 % – Zvýraznění6 6 9" xfId="2367"/>
    <cellStyle name="20 % – Zvýraznění6 7" xfId="350"/>
    <cellStyle name="20 % – Zvýraznění6 7 2" xfId="1584"/>
    <cellStyle name="20 % – Zvýraznění6 7 3" xfId="2437"/>
    <cellStyle name="20 % – Zvýraznění6 7 4" xfId="3293"/>
    <cellStyle name="20 % – Zvýraznění6 7 5" xfId="5312"/>
    <cellStyle name="20 % – Zvýraznění6 8" xfId="632"/>
    <cellStyle name="20 % – Zvýraznění6 8 2" xfId="1754"/>
    <cellStyle name="20 % – Zvýraznění6 8 3" xfId="2607"/>
    <cellStyle name="20 % – Zvýraznění6 8 4" xfId="3463"/>
    <cellStyle name="20 % – Zvýraznění6 8 5" xfId="5313"/>
    <cellStyle name="20 % – Zvýraznění6 9" xfId="743"/>
    <cellStyle name="20 % – Zvýraznění6 9 2" xfId="1804"/>
    <cellStyle name="20 % – Zvýraznění6 9 3" xfId="2657"/>
    <cellStyle name="20 % – Zvýraznění6 9 4" xfId="3513"/>
    <cellStyle name="40 % – Zvýraznění1" xfId="20" builtinId="31" customBuiltin="1"/>
    <cellStyle name="40 % – Zvýraznění1 10" xfId="654"/>
    <cellStyle name="40 % – Zvýraznění1 10 2" xfId="1769"/>
    <cellStyle name="40 % – Zvýraznění1 10 3" xfId="2622"/>
    <cellStyle name="40 % – Zvýraznění1 10 4" xfId="3478"/>
    <cellStyle name="40 % – Zvýraznění1 11" xfId="1143"/>
    <cellStyle name="40 % – Zvýraznění1 11 2" xfId="2070"/>
    <cellStyle name="40 % – Zvýraznění1 11 3" xfId="2923"/>
    <cellStyle name="40 % – Zvýraznění1 11 4" xfId="3780"/>
    <cellStyle name="40 % – Zvýraznění1 12" xfId="1266"/>
    <cellStyle name="40 % – Zvýraznění1 12 2" xfId="2164"/>
    <cellStyle name="40 % – Zvýraznění1 12 3" xfId="3017"/>
    <cellStyle name="40 % – Zvýraznění1 12 4" xfId="3874"/>
    <cellStyle name="40 % – Zvýraznění1 13" xfId="5314"/>
    <cellStyle name="40 % – Zvýraznění1 13 2" xfId="5315"/>
    <cellStyle name="40 % – Zvýraznění1 14" xfId="5316"/>
    <cellStyle name="40 % – Zvýraznění1 14 2" xfId="5317"/>
    <cellStyle name="40 % – Zvýraznění1 15" xfId="5318"/>
    <cellStyle name="40 % – Zvýraznění1 15 2" xfId="5319"/>
    <cellStyle name="40 % – Zvýraznění1 16" xfId="5320"/>
    <cellStyle name="40 % – Zvýraznění1 16 2" xfId="5321"/>
    <cellStyle name="40 % – Zvýraznění1 17" xfId="5322"/>
    <cellStyle name="40 % – Zvýraznění1 17 2" xfId="5323"/>
    <cellStyle name="40 % – Zvýraznění1 18" xfId="5324"/>
    <cellStyle name="40 % – Zvýraznění1 18 2" xfId="5325"/>
    <cellStyle name="40 % – Zvýraznění1 19" xfId="5326"/>
    <cellStyle name="40 % – Zvýraznění1 19 2" xfId="5327"/>
    <cellStyle name="40 % – Zvýraznění1 2" xfId="91"/>
    <cellStyle name="40 % – Zvýraznění1 2 10" xfId="5328"/>
    <cellStyle name="40 % – Zvýraznění1 2 10 2" xfId="5329"/>
    <cellStyle name="40 % – Zvýraznění1 2 11" xfId="5330"/>
    <cellStyle name="40 % – Zvýraznění1 2 11 2" xfId="5331"/>
    <cellStyle name="40 % – Zvýraznění1 2 12" xfId="5332"/>
    <cellStyle name="40 % – Zvýraznění1 2 12 2" xfId="5333"/>
    <cellStyle name="40 % – Zvýraznění1 2 13" xfId="5334"/>
    <cellStyle name="40 % – Zvýraznění1 2 13 2" xfId="5335"/>
    <cellStyle name="40 % – Zvýraznění1 2 14" xfId="5336"/>
    <cellStyle name="40 % – Zvýraznění1 2 2" xfId="92"/>
    <cellStyle name="40 % – Zvýraznění1 2 2 10" xfId="5337"/>
    <cellStyle name="40 % – Zvýraznění1 2 2 10 2" xfId="5338"/>
    <cellStyle name="40 % – Zvýraznění1 2 2 11" xfId="5339"/>
    <cellStyle name="40 % – Zvýraznění1 2 2 11 2" xfId="5340"/>
    <cellStyle name="40 % – Zvýraznění1 2 2 12" xfId="5341"/>
    <cellStyle name="40 % – Zvýraznění1 2 2 12 2" xfId="5342"/>
    <cellStyle name="40 % – Zvýraznění1 2 2 13" xfId="5343"/>
    <cellStyle name="40 % – Zvýraznění1 2 2 2" xfId="93"/>
    <cellStyle name="40 % – Zvýraznění1 2 2 2 10" xfId="5344"/>
    <cellStyle name="40 % – Zvýraznění1 2 2 2 2" xfId="5345"/>
    <cellStyle name="40 % – Zvýraznění1 2 2 2 2 2" xfId="5346"/>
    <cellStyle name="40 % – Zvýraznění1 2 2 2 3" xfId="5347"/>
    <cellStyle name="40 % – Zvýraznění1 2 2 2 3 2" xfId="5348"/>
    <cellStyle name="40 % – Zvýraznění1 2 2 2 4" xfId="5349"/>
    <cellStyle name="40 % – Zvýraznění1 2 2 2 4 2" xfId="5350"/>
    <cellStyle name="40 % – Zvýraznění1 2 2 2 5" xfId="5351"/>
    <cellStyle name="40 % – Zvýraznění1 2 2 2 5 2" xfId="5352"/>
    <cellStyle name="40 % – Zvýraznění1 2 2 2 6" xfId="5353"/>
    <cellStyle name="40 % – Zvýraznění1 2 2 2 6 2" xfId="5354"/>
    <cellStyle name="40 % – Zvýraznění1 2 2 2 7" xfId="5355"/>
    <cellStyle name="40 % – Zvýraznění1 2 2 2 7 2" xfId="5356"/>
    <cellStyle name="40 % – Zvýraznění1 2 2 2 8" xfId="5357"/>
    <cellStyle name="40 % – Zvýraznění1 2 2 2 8 2" xfId="5358"/>
    <cellStyle name="40 % – Zvýraznění1 2 2 2 9" xfId="5359"/>
    <cellStyle name="40 % – Zvýraznění1 2 2 2 9 2" xfId="5360"/>
    <cellStyle name="40 % – Zvýraznění1 2 2 3" xfId="94"/>
    <cellStyle name="40 % – Zvýraznění1 2 2 3 10" xfId="5361"/>
    <cellStyle name="40 % – Zvýraznění1 2 2 3 2" xfId="5362"/>
    <cellStyle name="40 % – Zvýraznění1 2 2 3 2 2" xfId="5363"/>
    <cellStyle name="40 % – Zvýraznění1 2 2 3 3" xfId="5364"/>
    <cellStyle name="40 % – Zvýraznění1 2 2 3 3 2" xfId="5365"/>
    <cellStyle name="40 % – Zvýraznění1 2 2 3 4" xfId="5366"/>
    <cellStyle name="40 % – Zvýraznění1 2 2 3 4 2" xfId="5367"/>
    <cellStyle name="40 % – Zvýraznění1 2 2 3 5" xfId="5368"/>
    <cellStyle name="40 % – Zvýraznění1 2 2 3 5 2" xfId="5369"/>
    <cellStyle name="40 % – Zvýraznění1 2 2 3 6" xfId="5370"/>
    <cellStyle name="40 % – Zvýraznění1 2 2 3 6 2" xfId="5371"/>
    <cellStyle name="40 % – Zvýraznění1 2 2 3 7" xfId="5372"/>
    <cellStyle name="40 % – Zvýraznění1 2 2 3 7 2" xfId="5373"/>
    <cellStyle name="40 % – Zvýraznění1 2 2 3 8" xfId="5374"/>
    <cellStyle name="40 % – Zvýraznění1 2 2 3 8 2" xfId="5375"/>
    <cellStyle name="40 % – Zvýraznění1 2 2 3 9" xfId="5376"/>
    <cellStyle name="40 % – Zvýraznění1 2 2 3 9 2" xfId="5377"/>
    <cellStyle name="40 % – Zvýraznění1 2 2 4" xfId="95"/>
    <cellStyle name="40 % – Zvýraznění1 2 2 4 10" xfId="5378"/>
    <cellStyle name="40 % – Zvýraznění1 2 2 4 2" xfId="5379"/>
    <cellStyle name="40 % – Zvýraznění1 2 2 4 2 2" xfId="5380"/>
    <cellStyle name="40 % – Zvýraznění1 2 2 4 3" xfId="5381"/>
    <cellStyle name="40 % – Zvýraznění1 2 2 4 3 2" xfId="5382"/>
    <cellStyle name="40 % – Zvýraznění1 2 2 4 4" xfId="5383"/>
    <cellStyle name="40 % – Zvýraznění1 2 2 4 4 2" xfId="5384"/>
    <cellStyle name="40 % – Zvýraznění1 2 2 4 5" xfId="5385"/>
    <cellStyle name="40 % – Zvýraznění1 2 2 4 5 2" xfId="5386"/>
    <cellStyle name="40 % – Zvýraznění1 2 2 4 6" xfId="5387"/>
    <cellStyle name="40 % – Zvýraznění1 2 2 4 6 2" xfId="5388"/>
    <cellStyle name="40 % – Zvýraznění1 2 2 4 7" xfId="5389"/>
    <cellStyle name="40 % – Zvýraznění1 2 2 4 7 2" xfId="5390"/>
    <cellStyle name="40 % – Zvýraznění1 2 2 4 8" xfId="5391"/>
    <cellStyle name="40 % – Zvýraznění1 2 2 4 8 2" xfId="5392"/>
    <cellStyle name="40 % – Zvýraznění1 2 2 4 9" xfId="5393"/>
    <cellStyle name="40 % – Zvýraznění1 2 2 4 9 2" xfId="5394"/>
    <cellStyle name="40 % – Zvýraznění1 2 2 5" xfId="5395"/>
    <cellStyle name="40 % – Zvýraznění1 2 2 5 2" xfId="5396"/>
    <cellStyle name="40 % – Zvýraznění1 2 2 6" xfId="5397"/>
    <cellStyle name="40 % – Zvýraznění1 2 2 6 2" xfId="5398"/>
    <cellStyle name="40 % – Zvýraznění1 2 2 7" xfId="5399"/>
    <cellStyle name="40 % – Zvýraznění1 2 2 7 2" xfId="5400"/>
    <cellStyle name="40 % – Zvýraznění1 2 2 8" xfId="5401"/>
    <cellStyle name="40 % – Zvýraznění1 2 2 8 2" xfId="5402"/>
    <cellStyle name="40 % – Zvýraznění1 2 2 9" xfId="5403"/>
    <cellStyle name="40 % – Zvýraznění1 2 2 9 2" xfId="5404"/>
    <cellStyle name="40 % – Zvýraznění1 2 3" xfId="96"/>
    <cellStyle name="40 % – Zvýraznění1 2 3 10" xfId="5405"/>
    <cellStyle name="40 % – Zvýraznění1 2 3 2" xfId="5406"/>
    <cellStyle name="40 % – Zvýraznění1 2 3 2 2" xfId="5407"/>
    <cellStyle name="40 % – Zvýraznění1 2 3 3" xfId="5408"/>
    <cellStyle name="40 % – Zvýraznění1 2 3 3 2" xfId="5409"/>
    <cellStyle name="40 % – Zvýraznění1 2 3 4" xfId="5410"/>
    <cellStyle name="40 % – Zvýraznění1 2 3 4 2" xfId="5411"/>
    <cellStyle name="40 % – Zvýraznění1 2 3 5" xfId="5412"/>
    <cellStyle name="40 % – Zvýraznění1 2 3 5 2" xfId="5413"/>
    <cellStyle name="40 % – Zvýraznění1 2 3 6" xfId="5414"/>
    <cellStyle name="40 % – Zvýraznění1 2 3 6 2" xfId="5415"/>
    <cellStyle name="40 % – Zvýraznění1 2 3 7" xfId="5416"/>
    <cellStyle name="40 % – Zvýraznění1 2 3 7 2" xfId="5417"/>
    <cellStyle name="40 % – Zvýraznění1 2 3 8" xfId="5418"/>
    <cellStyle name="40 % – Zvýraznění1 2 3 8 2" xfId="5419"/>
    <cellStyle name="40 % – Zvýraznění1 2 3 9" xfId="5420"/>
    <cellStyle name="40 % – Zvýraznění1 2 3 9 2" xfId="5421"/>
    <cellStyle name="40 % – Zvýraznění1 2 4" xfId="97"/>
    <cellStyle name="40 % – Zvýraznění1 2 4 10" xfId="5422"/>
    <cellStyle name="40 % – Zvýraznění1 2 4 2" xfId="5423"/>
    <cellStyle name="40 % – Zvýraznění1 2 4 2 2" xfId="5424"/>
    <cellStyle name="40 % – Zvýraznění1 2 4 3" xfId="5425"/>
    <cellStyle name="40 % – Zvýraznění1 2 4 3 2" xfId="5426"/>
    <cellStyle name="40 % – Zvýraznění1 2 4 4" xfId="5427"/>
    <cellStyle name="40 % – Zvýraznění1 2 4 4 2" xfId="5428"/>
    <cellStyle name="40 % – Zvýraznění1 2 4 5" xfId="5429"/>
    <cellStyle name="40 % – Zvýraznění1 2 4 5 2" xfId="5430"/>
    <cellStyle name="40 % – Zvýraznění1 2 4 6" xfId="5431"/>
    <cellStyle name="40 % – Zvýraznění1 2 4 6 2" xfId="5432"/>
    <cellStyle name="40 % – Zvýraznění1 2 4 7" xfId="5433"/>
    <cellStyle name="40 % – Zvýraznění1 2 4 7 2" xfId="5434"/>
    <cellStyle name="40 % – Zvýraznění1 2 4 8" xfId="5435"/>
    <cellStyle name="40 % – Zvýraznění1 2 4 8 2" xfId="5436"/>
    <cellStyle name="40 % – Zvýraznění1 2 4 9" xfId="5437"/>
    <cellStyle name="40 % – Zvýraznění1 2 4 9 2" xfId="5438"/>
    <cellStyle name="40 % – Zvýraznění1 2 5" xfId="98"/>
    <cellStyle name="40 % – Zvýraznění1 2 5 10" xfId="5439"/>
    <cellStyle name="40 % – Zvýraznění1 2 5 2" xfId="5440"/>
    <cellStyle name="40 % – Zvýraznění1 2 5 2 2" xfId="5441"/>
    <cellStyle name="40 % – Zvýraznění1 2 5 3" xfId="5442"/>
    <cellStyle name="40 % – Zvýraznění1 2 5 3 2" xfId="5443"/>
    <cellStyle name="40 % – Zvýraznění1 2 5 4" xfId="5444"/>
    <cellStyle name="40 % – Zvýraznění1 2 5 4 2" xfId="5445"/>
    <cellStyle name="40 % – Zvýraznění1 2 5 5" xfId="5446"/>
    <cellStyle name="40 % – Zvýraznění1 2 5 5 2" xfId="5447"/>
    <cellStyle name="40 % – Zvýraznění1 2 5 6" xfId="5448"/>
    <cellStyle name="40 % – Zvýraznění1 2 5 6 2" xfId="5449"/>
    <cellStyle name="40 % – Zvýraznění1 2 5 7" xfId="5450"/>
    <cellStyle name="40 % – Zvýraznění1 2 5 7 2" xfId="5451"/>
    <cellStyle name="40 % – Zvýraznění1 2 5 8" xfId="5452"/>
    <cellStyle name="40 % – Zvýraznění1 2 5 8 2" xfId="5453"/>
    <cellStyle name="40 % – Zvýraznění1 2 5 9" xfId="5454"/>
    <cellStyle name="40 % – Zvýraznění1 2 5 9 2" xfId="5455"/>
    <cellStyle name="40 % – Zvýraznění1 2 6" xfId="5456"/>
    <cellStyle name="40 % – Zvýraznění1 2 6 2" xfId="5457"/>
    <cellStyle name="40 % – Zvýraznění1 2 7" xfId="5458"/>
    <cellStyle name="40 % – Zvýraznění1 2 7 2" xfId="5459"/>
    <cellStyle name="40 % – Zvýraznění1 2 8" xfId="5460"/>
    <cellStyle name="40 % – Zvýraznění1 2 8 2" xfId="5461"/>
    <cellStyle name="40 % – Zvýraznění1 2 9" xfId="5462"/>
    <cellStyle name="40 % – Zvýraznění1 2 9 2" xfId="5463"/>
    <cellStyle name="40 % – Zvýraznění1 20" xfId="5464"/>
    <cellStyle name="40 % – Zvýraznění1 3" xfId="275"/>
    <cellStyle name="40 % – Zvýraznění1 3 10" xfId="848"/>
    <cellStyle name="40 % – Zvýraznění1 3 10 2" xfId="1863"/>
    <cellStyle name="40 % – Zvýraznění1 3 10 3" xfId="2716"/>
    <cellStyle name="40 % – Zvýraznění1 3 10 4" xfId="3572"/>
    <cellStyle name="40 % – Zvýraznění1 3 11" xfId="1477"/>
    <cellStyle name="40 % – Zvýraznění1 3 12" xfId="2330"/>
    <cellStyle name="40 % – Zvýraznění1 3 13" xfId="3186"/>
    <cellStyle name="40 % – Zvýraznění1 3 14" xfId="5465"/>
    <cellStyle name="40 % – Zvýraznění1 3 14 2" xfId="5466"/>
    <cellStyle name="40 % – Zvýraznění1 3 15" xfId="5467"/>
    <cellStyle name="40 % – Zvýraznění1 3 15 2" xfId="5468"/>
    <cellStyle name="40 % – Zvýraznění1 3 16" xfId="5469"/>
    <cellStyle name="40 % – Zvýraznění1 3 16 2" xfId="5470"/>
    <cellStyle name="40 % – Zvýraznění1 3 17" xfId="5471"/>
    <cellStyle name="40 % – Zvýraznění1 3 17 2" xfId="5472"/>
    <cellStyle name="40 % – Zvýraznění1 3 18" xfId="5473"/>
    <cellStyle name="40 % – Zvýraznění1 3 18 2" xfId="5474"/>
    <cellStyle name="40 % – Zvýraznění1 3 19" xfId="5475"/>
    <cellStyle name="40 % – Zvýraznění1 3 19 2" xfId="5476"/>
    <cellStyle name="40 % – Zvýraznění1 3 2" xfId="327"/>
    <cellStyle name="40 % – Zvýraznění1 3 2 10" xfId="2414"/>
    <cellStyle name="40 % – Zvýraznění1 3 2 11" xfId="3270"/>
    <cellStyle name="40 % – Zvýraznění1 3 2 12" xfId="5477"/>
    <cellStyle name="40 % – Zvýraznění1 3 2 12 2" xfId="5478"/>
    <cellStyle name="40 % – Zvýraznění1 3 2 13" xfId="5479"/>
    <cellStyle name="40 % – Zvýraznění1 3 2 13 2" xfId="5480"/>
    <cellStyle name="40 % – Zvýraznění1 3 2 14" xfId="5481"/>
    <cellStyle name="40 % – Zvýraznění1 3 2 14 2" xfId="5482"/>
    <cellStyle name="40 % – Zvýraznění1 3 2 15" xfId="5483"/>
    <cellStyle name="40 % – Zvýraznění1 3 2 15 2" xfId="5484"/>
    <cellStyle name="40 % – Zvýraznění1 3 2 16" xfId="5485"/>
    <cellStyle name="40 % – Zvýraznění1 3 2 16 2" xfId="5486"/>
    <cellStyle name="40 % – Zvýraznění1 3 2 17" xfId="5487"/>
    <cellStyle name="40 % – Zvýraznění1 3 2 17 2" xfId="5488"/>
    <cellStyle name="40 % – Zvýraznění1 3 2 18" xfId="5489"/>
    <cellStyle name="40 % – Zvýraznění1 3 2 18 2" xfId="5490"/>
    <cellStyle name="40 % – Zvýraznění1 3 2 19" xfId="5491"/>
    <cellStyle name="40 % – Zvýraznění1 3 2 2" xfId="535"/>
    <cellStyle name="40 % – Zvýraznění1 3 2 2 10" xfId="5492"/>
    <cellStyle name="40 % – Zvýraznění1 3 2 2 2" xfId="974"/>
    <cellStyle name="40 % – Zvýraznění1 3 2 2 2 2" xfId="5493"/>
    <cellStyle name="40 % – Zvýraznění1 3 2 2 3" xfId="1131"/>
    <cellStyle name="40 % – Zvýraznění1 3 2 2 3 2" xfId="5494"/>
    <cellStyle name="40 % – Zvýraznění1 3 2 2 4" xfId="1258"/>
    <cellStyle name="40 % – Zvýraznění1 3 2 2 4 2" xfId="5495"/>
    <cellStyle name="40 % – Zvýraznění1 3 2 2 5" xfId="1368"/>
    <cellStyle name="40 % – Zvýraznění1 3 2 2 5 2" xfId="5496"/>
    <cellStyle name="40 % – Zvýraznění1 3 2 2 6" xfId="1464"/>
    <cellStyle name="40 % – Zvýraznění1 3 2 2 6 2" xfId="5497"/>
    <cellStyle name="40 % – Zvýraznění1 3 2 2 7" xfId="1729"/>
    <cellStyle name="40 % – Zvýraznění1 3 2 2 8" xfId="2582"/>
    <cellStyle name="40 % – Zvýraznění1 3 2 2 9" xfId="3438"/>
    <cellStyle name="40 % – Zvýraznění1 3 2 3" xfId="397"/>
    <cellStyle name="40 % – Zvýraznění1 3 2 3 2" xfId="1631"/>
    <cellStyle name="40 % – Zvýraznění1 3 2 3 3" xfId="2484"/>
    <cellStyle name="40 % – Zvýraznění1 3 2 3 4" xfId="3340"/>
    <cellStyle name="40 % – Zvýraznění1 3 2 3 5" xfId="5498"/>
    <cellStyle name="40 % – Zvýraznění1 3 2 4" xfId="940"/>
    <cellStyle name="40 % – Zvýraznění1 3 2 4 2" xfId="1932"/>
    <cellStyle name="40 % – Zvýraznění1 3 2 4 3" xfId="2785"/>
    <cellStyle name="40 % – Zvýraznění1 3 2 4 4" xfId="3642"/>
    <cellStyle name="40 % – Zvýraznění1 3 2 4 5" xfId="5499"/>
    <cellStyle name="40 % – Zvýraznění1 3 2 5" xfId="1103"/>
    <cellStyle name="40 % – Zvýraznění1 3 2 5 2" xfId="2048"/>
    <cellStyle name="40 % – Zvýraznění1 3 2 5 3" xfId="2901"/>
    <cellStyle name="40 % – Zvýraznění1 3 2 5 4" xfId="3758"/>
    <cellStyle name="40 % – Zvýraznění1 3 2 6" xfId="1230"/>
    <cellStyle name="40 % – Zvýraznění1 3 2 6 2" xfId="2143"/>
    <cellStyle name="40 % – Zvýraznění1 3 2 6 3" xfId="2996"/>
    <cellStyle name="40 % – Zvýraznění1 3 2 6 4" xfId="3853"/>
    <cellStyle name="40 % – Zvýraznění1 3 2 7" xfId="1345"/>
    <cellStyle name="40 % – Zvýraznění1 3 2 7 2" xfId="2231"/>
    <cellStyle name="40 % – Zvýraznění1 3 2 7 3" xfId="3084"/>
    <cellStyle name="40 % – Zvýraznění1 3 2 7 4" xfId="3941"/>
    <cellStyle name="40 % – Zvýraznění1 3 2 8" xfId="1447"/>
    <cellStyle name="40 % – Zvýraznění1 3 2 8 2" xfId="2314"/>
    <cellStyle name="40 % – Zvýraznění1 3 2 8 3" xfId="3167"/>
    <cellStyle name="40 % – Zvýraznění1 3 2 8 4" xfId="4024"/>
    <cellStyle name="40 % – Zvýraznění1 3 2 9" xfId="1561"/>
    <cellStyle name="40 % – Zvýraznění1 3 20" xfId="5500"/>
    <cellStyle name="40 % – Zvýraznění1 3 20 2" xfId="5501"/>
    <cellStyle name="40 % – Zvýraznění1 3 21" xfId="5502"/>
    <cellStyle name="40 % – Zvýraznění1 3 3" xfId="502"/>
    <cellStyle name="40 % – Zvýraznění1 3 3 10" xfId="3242"/>
    <cellStyle name="40 % – Zvýraznění1 3 3 11" xfId="5503"/>
    <cellStyle name="40 % – Zvýraznění1 3 3 2" xfId="569"/>
    <cellStyle name="40 % – Zvýraznění1 3 3 2 2" xfId="1701"/>
    <cellStyle name="40 % – Zvýraznění1 3 3 2 3" xfId="2554"/>
    <cellStyle name="40 % – Zvýraznění1 3 3 2 4" xfId="3410"/>
    <cellStyle name="40 % – Zvýraznění1 3 3 3" xfId="901"/>
    <cellStyle name="40 % – Zvýraznění1 3 3 3 2" xfId="1899"/>
    <cellStyle name="40 % – Zvýraznění1 3 3 3 3" xfId="2752"/>
    <cellStyle name="40 % – Zvýraznění1 3 3 3 4" xfId="3609"/>
    <cellStyle name="40 % – Zvýraznění1 3 3 4" xfId="1067"/>
    <cellStyle name="40 % – Zvýraznění1 3 3 4 2" xfId="2015"/>
    <cellStyle name="40 % – Zvýraznění1 3 3 4 3" xfId="2868"/>
    <cellStyle name="40 % – Zvýraznění1 3 3 4 4" xfId="3725"/>
    <cellStyle name="40 % – Zvýraznění1 3 3 5" xfId="1197"/>
    <cellStyle name="40 % – Zvýraznění1 3 3 5 2" xfId="2110"/>
    <cellStyle name="40 % – Zvýraznění1 3 3 5 3" xfId="2963"/>
    <cellStyle name="40 % – Zvýraznění1 3 3 5 4" xfId="3820"/>
    <cellStyle name="40 % – Zvýraznění1 3 3 6" xfId="1317"/>
    <cellStyle name="40 % – Zvýraznění1 3 3 6 2" xfId="2203"/>
    <cellStyle name="40 % – Zvýraznění1 3 3 6 3" xfId="3056"/>
    <cellStyle name="40 % – Zvýraznění1 3 3 6 4" xfId="3913"/>
    <cellStyle name="40 % – Zvýraznění1 3 3 7" xfId="1419"/>
    <cellStyle name="40 % – Zvýraznění1 3 3 7 2" xfId="2286"/>
    <cellStyle name="40 % – Zvýraznění1 3 3 7 3" xfId="3139"/>
    <cellStyle name="40 % – Zvýraznění1 3 3 7 4" xfId="3996"/>
    <cellStyle name="40 % – Zvýraznění1 3 3 8" xfId="1533"/>
    <cellStyle name="40 % – Zvýraznění1 3 3 9" xfId="2386"/>
    <cellStyle name="40 % – Zvýraznění1 3 4" xfId="435"/>
    <cellStyle name="40 % – Zvýraznění1 3 4 2" xfId="1645"/>
    <cellStyle name="40 % – Zvýraznění1 3 4 3" xfId="2498"/>
    <cellStyle name="40 % – Zvýraznění1 3 4 4" xfId="3354"/>
    <cellStyle name="40 % – Zvýraznění1 3 4 5" xfId="5504"/>
    <cellStyle name="40 % – Zvýraznění1 3 5" xfId="369"/>
    <cellStyle name="40 % – Zvýraznění1 3 5 2" xfId="1603"/>
    <cellStyle name="40 % – Zvýraznění1 3 5 3" xfId="2456"/>
    <cellStyle name="40 % – Zvýraznění1 3 5 4" xfId="3312"/>
    <cellStyle name="40 % – Zvýraznění1 3 5 5" xfId="5505"/>
    <cellStyle name="40 % – Zvýraznění1 3 6" xfId="808"/>
    <cellStyle name="40 % – Zvýraznění1 3 6 2" xfId="1830"/>
    <cellStyle name="40 % – Zvýraznění1 3 6 3" xfId="2683"/>
    <cellStyle name="40 % – Zvýraznění1 3 6 4" xfId="3539"/>
    <cellStyle name="40 % – Zvýraznění1 3 7" xfId="970"/>
    <cellStyle name="40 % – Zvýraznění1 3 7 2" xfId="1954"/>
    <cellStyle name="40 % – Zvýraznění1 3 7 3" xfId="2807"/>
    <cellStyle name="40 % – Zvýraznění1 3 7 4" xfId="3664"/>
    <cellStyle name="40 % – Zvýraznění1 3 8" xfId="728"/>
    <cellStyle name="40 % – Zvýraznění1 3 8 2" xfId="1796"/>
    <cellStyle name="40 % – Zvýraznění1 3 8 3" xfId="2649"/>
    <cellStyle name="40 % – Zvýraznění1 3 8 4" xfId="3505"/>
    <cellStyle name="40 % – Zvýraznění1 3 9" xfId="764"/>
    <cellStyle name="40 % – Zvýraznění1 3 9 2" xfId="1812"/>
    <cellStyle name="40 % – Zvýraznění1 3 9 3" xfId="2665"/>
    <cellStyle name="40 % – Zvýraznění1 3 9 4" xfId="3521"/>
    <cellStyle name="40 % – Zvýraznění1 4" xfId="313"/>
    <cellStyle name="40 % – Zvýraznění1 4 10" xfId="1491"/>
    <cellStyle name="40 % – Zvýraznění1 4 11" xfId="2344"/>
    <cellStyle name="40 % – Zvýraznění1 4 12" xfId="3200"/>
    <cellStyle name="40 % – Zvýraznění1 4 13" xfId="5506"/>
    <cellStyle name="40 % – Zvýraznění1 4 14" xfId="5507"/>
    <cellStyle name="40 % – Zvýraznění1 4 2" xfId="521"/>
    <cellStyle name="40 % – Zvýraznění1 4 2 10" xfId="3256"/>
    <cellStyle name="40 % – Zvýraznění1 4 2 11" xfId="5508"/>
    <cellStyle name="40 % – Zvýraznění1 4 2 12" xfId="5509"/>
    <cellStyle name="40 % – Zvýraznění1 4 2 2" xfId="583"/>
    <cellStyle name="40 % – Zvýraznění1 4 2 2 2" xfId="1715"/>
    <cellStyle name="40 % – Zvýraznění1 4 2 2 3" xfId="2568"/>
    <cellStyle name="40 % – Zvýraznění1 4 2 2 4" xfId="3424"/>
    <cellStyle name="40 % – Zvýraznění1 4 2 2 5" xfId="5510"/>
    <cellStyle name="40 % – Zvýraznění1 4 2 2 6" xfId="5511"/>
    <cellStyle name="40 % – Zvýraznění1 4 2 3" xfId="926"/>
    <cellStyle name="40 % – Zvýraznění1 4 2 3 2" xfId="1918"/>
    <cellStyle name="40 % – Zvýraznění1 4 2 3 3" xfId="2771"/>
    <cellStyle name="40 % – Zvýraznění1 4 2 3 4" xfId="3628"/>
    <cellStyle name="40 % – Zvýraznění1 4 2 3 5" xfId="5512"/>
    <cellStyle name="40 % – Zvýraznění1 4 2 4" xfId="1089"/>
    <cellStyle name="40 % – Zvýraznění1 4 2 4 2" xfId="2034"/>
    <cellStyle name="40 % – Zvýraznění1 4 2 4 3" xfId="2887"/>
    <cellStyle name="40 % – Zvýraznění1 4 2 4 4" xfId="3744"/>
    <cellStyle name="40 % – Zvýraznění1 4 2 5" xfId="1216"/>
    <cellStyle name="40 % – Zvýraznění1 4 2 5 2" xfId="2129"/>
    <cellStyle name="40 % – Zvýraznění1 4 2 5 3" xfId="2982"/>
    <cellStyle name="40 % – Zvýraznění1 4 2 5 4" xfId="3839"/>
    <cellStyle name="40 % – Zvýraznění1 4 2 6" xfId="1331"/>
    <cellStyle name="40 % – Zvýraznění1 4 2 6 2" xfId="2217"/>
    <cellStyle name="40 % – Zvýraznění1 4 2 6 3" xfId="3070"/>
    <cellStyle name="40 % – Zvýraznění1 4 2 6 4" xfId="3927"/>
    <cellStyle name="40 % – Zvýraznění1 4 2 7" xfId="1433"/>
    <cellStyle name="40 % – Zvýraznění1 4 2 7 2" xfId="2300"/>
    <cellStyle name="40 % – Zvýraznění1 4 2 7 3" xfId="3153"/>
    <cellStyle name="40 % – Zvýraznění1 4 2 7 4" xfId="4010"/>
    <cellStyle name="40 % – Zvýraznění1 4 2 8" xfId="1547"/>
    <cellStyle name="40 % – Zvýraznění1 4 2 9" xfId="2400"/>
    <cellStyle name="40 % – Zvýraznění1 4 3" xfId="460"/>
    <cellStyle name="40 % – Zvýraznění1 4 3 2" xfId="1659"/>
    <cellStyle name="40 % – Zvýraznění1 4 3 2 2" xfId="5513"/>
    <cellStyle name="40 % – Zvýraznění1 4 3 3" xfId="2512"/>
    <cellStyle name="40 % – Zvýraznění1 4 3 4" xfId="3368"/>
    <cellStyle name="40 % – Zvýraznění1 4 3 5" xfId="5514"/>
    <cellStyle name="40 % – Zvýraznění1 4 3 6" xfId="5515"/>
    <cellStyle name="40 % – Zvýraznění1 4 4" xfId="383"/>
    <cellStyle name="40 % – Zvýraznění1 4 4 2" xfId="1617"/>
    <cellStyle name="40 % – Zvýraznění1 4 4 3" xfId="2470"/>
    <cellStyle name="40 % – Zvýraznění1 4 4 4" xfId="3326"/>
    <cellStyle name="40 % – Zvýraznění1 4 4 5" xfId="5516"/>
    <cellStyle name="40 % – Zvýraznění1 4 4 6" xfId="5517"/>
    <cellStyle name="40 % – Zvýraznění1 4 5" xfId="831"/>
    <cellStyle name="40 % – Zvýraznění1 4 5 2" xfId="1847"/>
    <cellStyle name="40 % – Zvýraznění1 4 5 3" xfId="2700"/>
    <cellStyle name="40 % – Zvýraznění1 4 5 4" xfId="3556"/>
    <cellStyle name="40 % – Zvýraznění1 4 5 5" xfId="5518"/>
    <cellStyle name="40 % – Zvýraznění1 4 6" xfId="846"/>
    <cellStyle name="40 % – Zvýraznění1 4 6 2" xfId="1861"/>
    <cellStyle name="40 % – Zvýraznění1 4 6 3" xfId="2714"/>
    <cellStyle name="40 % – Zvýraznění1 4 6 4" xfId="3570"/>
    <cellStyle name="40 % – Zvýraznění1 4 7" xfId="1022"/>
    <cellStyle name="40 % – Zvýraznění1 4 7 2" xfId="1979"/>
    <cellStyle name="40 % – Zvýraznění1 4 7 3" xfId="2832"/>
    <cellStyle name="40 % – Zvýraznění1 4 7 4" xfId="3689"/>
    <cellStyle name="40 % – Zvýraznění1 4 8" xfId="960"/>
    <cellStyle name="40 % – Zvýraznění1 4 8 2" xfId="1948"/>
    <cellStyle name="40 % – Zvýraznění1 4 8 3" xfId="2801"/>
    <cellStyle name="40 % – Zvýraznění1 4 8 4" xfId="3658"/>
    <cellStyle name="40 % – Zvýraznění1 4 9" xfId="713"/>
    <cellStyle name="40 % – Zvýraznění1 4 9 2" xfId="1788"/>
    <cellStyle name="40 % – Zvýraznění1 4 9 3" xfId="2641"/>
    <cellStyle name="40 % – Zvýraznění1 4 9 4" xfId="3497"/>
    <cellStyle name="40 % – Zvýraznění1 5" xfId="261"/>
    <cellStyle name="40 % – Zvýraznění1 5 10" xfId="2372"/>
    <cellStyle name="40 % – Zvýraznění1 5 11" xfId="3228"/>
    <cellStyle name="40 % – Zvýraznění1 5 12" xfId="5519"/>
    <cellStyle name="40 % – Zvýraznění1 5 2" xfId="488"/>
    <cellStyle name="40 % – Zvýraznění1 5 2 2" xfId="1687"/>
    <cellStyle name="40 % – Zvýraznění1 5 2 3" xfId="2540"/>
    <cellStyle name="40 % – Zvýraznění1 5 2 4" xfId="3396"/>
    <cellStyle name="40 % – Zvýraznění1 5 2 5" xfId="5520"/>
    <cellStyle name="40 % – Zvýraznění1 5 3" xfId="355"/>
    <cellStyle name="40 % – Zvýraznění1 5 3 2" xfId="1589"/>
    <cellStyle name="40 % – Zvýraznění1 5 3 3" xfId="2442"/>
    <cellStyle name="40 % – Zvýraznění1 5 3 4" xfId="3298"/>
    <cellStyle name="40 % – Zvýraznění1 5 3 5" xfId="5521"/>
    <cellStyle name="40 % – Zvýraznění1 5 4" xfId="887"/>
    <cellStyle name="40 % – Zvýraznění1 5 4 2" xfId="1885"/>
    <cellStyle name="40 % – Zvýraznění1 5 4 3" xfId="2738"/>
    <cellStyle name="40 % – Zvýraznění1 5 4 4" xfId="3595"/>
    <cellStyle name="40 % – Zvýraznění1 5 5" xfId="1053"/>
    <cellStyle name="40 % – Zvýraznění1 5 5 2" xfId="2001"/>
    <cellStyle name="40 % – Zvýraznění1 5 5 3" xfId="2854"/>
    <cellStyle name="40 % – Zvýraznění1 5 5 4" xfId="3711"/>
    <cellStyle name="40 % – Zvýraznění1 5 6" xfId="1183"/>
    <cellStyle name="40 % – Zvýraznění1 5 6 2" xfId="2096"/>
    <cellStyle name="40 % – Zvýraznění1 5 6 3" xfId="2949"/>
    <cellStyle name="40 % – Zvýraznění1 5 6 4" xfId="3806"/>
    <cellStyle name="40 % – Zvýraznění1 5 7" xfId="1303"/>
    <cellStyle name="40 % – Zvýraznění1 5 7 2" xfId="2189"/>
    <cellStyle name="40 % – Zvýraznění1 5 7 3" xfId="3042"/>
    <cellStyle name="40 % – Zvýraznění1 5 7 4" xfId="3899"/>
    <cellStyle name="40 % – Zvýraznění1 5 8" xfId="1405"/>
    <cellStyle name="40 % – Zvýraznění1 5 8 2" xfId="2272"/>
    <cellStyle name="40 % – Zvýraznění1 5 8 3" xfId="3125"/>
    <cellStyle name="40 % – Zvýraznění1 5 8 4" xfId="3982"/>
    <cellStyle name="40 % – Zvýraznění1 5 9" xfId="1519"/>
    <cellStyle name="40 % – Zvýraznění1 6" xfId="474"/>
    <cellStyle name="40 % – Zvýraznění1 6 10" xfId="3214"/>
    <cellStyle name="40 % – Zvýraznění1 6 11" xfId="5522"/>
    <cellStyle name="40 % – Zvýraznění1 6 2" xfId="555"/>
    <cellStyle name="40 % – Zvýraznění1 6 2 2" xfId="1673"/>
    <cellStyle name="40 % – Zvýraznění1 6 2 3" xfId="2526"/>
    <cellStyle name="40 % – Zvýraznění1 6 2 4" xfId="3382"/>
    <cellStyle name="40 % – Zvýraznění1 6 3" xfId="873"/>
    <cellStyle name="40 % – Zvýraznění1 6 3 2" xfId="1871"/>
    <cellStyle name="40 % – Zvýraznění1 6 3 3" xfId="2724"/>
    <cellStyle name="40 % – Zvýraznění1 6 3 4" xfId="3581"/>
    <cellStyle name="40 % – Zvýraznění1 6 4" xfId="1039"/>
    <cellStyle name="40 % – Zvýraznění1 6 4 2" xfId="1987"/>
    <cellStyle name="40 % – Zvýraznění1 6 4 3" xfId="2840"/>
    <cellStyle name="40 % – Zvýraznění1 6 4 4" xfId="3697"/>
    <cellStyle name="40 % – Zvýraznění1 6 5" xfId="1169"/>
    <cellStyle name="40 % – Zvýraznění1 6 5 2" xfId="2082"/>
    <cellStyle name="40 % – Zvýraznění1 6 5 3" xfId="2935"/>
    <cellStyle name="40 % – Zvýraznění1 6 5 4" xfId="3792"/>
    <cellStyle name="40 % – Zvýraznění1 6 6" xfId="1289"/>
    <cellStyle name="40 % – Zvýraznění1 6 6 2" xfId="2175"/>
    <cellStyle name="40 % – Zvýraznění1 6 6 3" xfId="3028"/>
    <cellStyle name="40 % – Zvýraznění1 6 6 4" xfId="3885"/>
    <cellStyle name="40 % – Zvýraznění1 6 7" xfId="1391"/>
    <cellStyle name="40 % – Zvýraznění1 6 7 2" xfId="2258"/>
    <cellStyle name="40 % – Zvýraznění1 6 7 3" xfId="3111"/>
    <cellStyle name="40 % – Zvýraznění1 6 7 4" xfId="3968"/>
    <cellStyle name="40 % – Zvýraznění1 6 8" xfId="1505"/>
    <cellStyle name="40 % – Zvýraznění1 6 9" xfId="2358"/>
    <cellStyle name="40 % – Zvýraznění1 7" xfId="341"/>
    <cellStyle name="40 % – Zvýraznění1 7 2" xfId="1575"/>
    <cellStyle name="40 % – Zvýraznění1 7 3" xfId="2428"/>
    <cellStyle name="40 % – Zvýraznění1 7 4" xfId="3284"/>
    <cellStyle name="40 % – Zvýraznění1 7 5" xfId="5523"/>
    <cellStyle name="40 % – Zvýraznění1 8" xfId="613"/>
    <cellStyle name="40 % – Zvýraznění1 8 2" xfId="1745"/>
    <cellStyle name="40 % – Zvýraznění1 8 3" xfId="2598"/>
    <cellStyle name="40 % – Zvýraznění1 8 4" xfId="3454"/>
    <cellStyle name="40 % – Zvýraznění1 8 5" xfId="5524"/>
    <cellStyle name="40 % – Zvýraznění1 9" xfId="804"/>
    <cellStyle name="40 % – Zvýraznění1 9 2" xfId="1828"/>
    <cellStyle name="40 % – Zvýraznění1 9 3" xfId="2681"/>
    <cellStyle name="40 % – Zvýraznění1 9 4" xfId="3537"/>
    <cellStyle name="40 % – Zvýraznění2" xfId="24" builtinId="35" customBuiltin="1"/>
    <cellStyle name="40 % – Zvýraznění2 10" xfId="655"/>
    <cellStyle name="40 % – Zvýraznění2 10 2" xfId="1770"/>
    <cellStyle name="40 % – Zvýraznění2 10 3" xfId="2623"/>
    <cellStyle name="40 % – Zvýraznění2 10 4" xfId="3479"/>
    <cellStyle name="40 % – Zvýraznění2 11" xfId="785"/>
    <cellStyle name="40 % – Zvýraznění2 11 2" xfId="1820"/>
    <cellStyle name="40 % – Zvýraznění2 11 3" xfId="2673"/>
    <cellStyle name="40 % – Zvýraznění2 11 4" xfId="3529"/>
    <cellStyle name="40 % – Zvýraznění2 12" xfId="692"/>
    <cellStyle name="40 % – Zvýraznění2 12 2" xfId="1784"/>
    <cellStyle name="40 % – Zvýraznění2 12 3" xfId="2637"/>
    <cellStyle name="40 % – Zvýraznění2 12 4" xfId="3493"/>
    <cellStyle name="40 % – Zvýraznění2 13" xfId="5525"/>
    <cellStyle name="40 % – Zvýraznění2 13 2" xfId="5526"/>
    <cellStyle name="40 % – Zvýraznění2 14" xfId="5527"/>
    <cellStyle name="40 % – Zvýraznění2 14 2" xfId="5528"/>
    <cellStyle name="40 % – Zvýraznění2 15" xfId="5529"/>
    <cellStyle name="40 % – Zvýraznění2 15 2" xfId="5530"/>
    <cellStyle name="40 % – Zvýraznění2 16" xfId="5531"/>
    <cellStyle name="40 % – Zvýraznění2 16 2" xfId="5532"/>
    <cellStyle name="40 % – Zvýraznění2 17" xfId="5533"/>
    <cellStyle name="40 % – Zvýraznění2 17 2" xfId="5534"/>
    <cellStyle name="40 % – Zvýraznění2 18" xfId="5535"/>
    <cellStyle name="40 % – Zvýraznění2 18 2" xfId="5536"/>
    <cellStyle name="40 % – Zvýraznění2 19" xfId="5537"/>
    <cellStyle name="40 % – Zvýraznění2 19 2" xfId="5538"/>
    <cellStyle name="40 % – Zvýraznění2 2" xfId="99"/>
    <cellStyle name="40 % – Zvýraznění2 2 10" xfId="5539"/>
    <cellStyle name="40 % – Zvýraznění2 2 10 2" xfId="5540"/>
    <cellStyle name="40 % – Zvýraznění2 2 11" xfId="5541"/>
    <cellStyle name="40 % – Zvýraznění2 2 11 2" xfId="5542"/>
    <cellStyle name="40 % – Zvýraznění2 2 12" xfId="5543"/>
    <cellStyle name="40 % – Zvýraznění2 2 12 2" xfId="5544"/>
    <cellStyle name="40 % – Zvýraznění2 2 13" xfId="5545"/>
    <cellStyle name="40 % – Zvýraznění2 2 13 2" xfId="5546"/>
    <cellStyle name="40 % – Zvýraznění2 2 14" xfId="5547"/>
    <cellStyle name="40 % – Zvýraznění2 2 2" xfId="100"/>
    <cellStyle name="40 % – Zvýraznění2 2 2 10" xfId="5548"/>
    <cellStyle name="40 % – Zvýraznění2 2 2 10 2" xfId="5549"/>
    <cellStyle name="40 % – Zvýraznění2 2 2 11" xfId="5550"/>
    <cellStyle name="40 % – Zvýraznění2 2 2 11 2" xfId="5551"/>
    <cellStyle name="40 % – Zvýraznění2 2 2 12" xfId="5552"/>
    <cellStyle name="40 % – Zvýraznění2 2 2 12 2" xfId="5553"/>
    <cellStyle name="40 % – Zvýraznění2 2 2 13" xfId="5554"/>
    <cellStyle name="40 % – Zvýraznění2 2 2 2" xfId="101"/>
    <cellStyle name="40 % – Zvýraznění2 2 2 2 10" xfId="5555"/>
    <cellStyle name="40 % – Zvýraznění2 2 2 2 2" xfId="5556"/>
    <cellStyle name="40 % – Zvýraznění2 2 2 2 2 2" xfId="5557"/>
    <cellStyle name="40 % – Zvýraznění2 2 2 2 3" xfId="5558"/>
    <cellStyle name="40 % – Zvýraznění2 2 2 2 3 2" xfId="5559"/>
    <cellStyle name="40 % – Zvýraznění2 2 2 2 4" xfId="5560"/>
    <cellStyle name="40 % – Zvýraznění2 2 2 2 4 2" xfId="5561"/>
    <cellStyle name="40 % – Zvýraznění2 2 2 2 5" xfId="5562"/>
    <cellStyle name="40 % – Zvýraznění2 2 2 2 5 2" xfId="5563"/>
    <cellStyle name="40 % – Zvýraznění2 2 2 2 6" xfId="5564"/>
    <cellStyle name="40 % – Zvýraznění2 2 2 2 6 2" xfId="5565"/>
    <cellStyle name="40 % – Zvýraznění2 2 2 2 7" xfId="5566"/>
    <cellStyle name="40 % – Zvýraznění2 2 2 2 7 2" xfId="5567"/>
    <cellStyle name="40 % – Zvýraznění2 2 2 2 8" xfId="5568"/>
    <cellStyle name="40 % – Zvýraznění2 2 2 2 8 2" xfId="5569"/>
    <cellStyle name="40 % – Zvýraznění2 2 2 2 9" xfId="5570"/>
    <cellStyle name="40 % – Zvýraznění2 2 2 2 9 2" xfId="5571"/>
    <cellStyle name="40 % – Zvýraznění2 2 2 3" xfId="102"/>
    <cellStyle name="40 % – Zvýraznění2 2 2 3 10" xfId="5572"/>
    <cellStyle name="40 % – Zvýraznění2 2 2 3 2" xfId="5573"/>
    <cellStyle name="40 % – Zvýraznění2 2 2 3 2 2" xfId="5574"/>
    <cellStyle name="40 % – Zvýraznění2 2 2 3 3" xfId="5575"/>
    <cellStyle name="40 % – Zvýraznění2 2 2 3 3 2" xfId="5576"/>
    <cellStyle name="40 % – Zvýraznění2 2 2 3 4" xfId="5577"/>
    <cellStyle name="40 % – Zvýraznění2 2 2 3 4 2" xfId="5578"/>
    <cellStyle name="40 % – Zvýraznění2 2 2 3 5" xfId="5579"/>
    <cellStyle name="40 % – Zvýraznění2 2 2 3 5 2" xfId="5580"/>
    <cellStyle name="40 % – Zvýraznění2 2 2 3 6" xfId="5581"/>
    <cellStyle name="40 % – Zvýraznění2 2 2 3 6 2" xfId="5582"/>
    <cellStyle name="40 % – Zvýraznění2 2 2 3 7" xfId="5583"/>
    <cellStyle name="40 % – Zvýraznění2 2 2 3 7 2" xfId="5584"/>
    <cellStyle name="40 % – Zvýraznění2 2 2 3 8" xfId="5585"/>
    <cellStyle name="40 % – Zvýraznění2 2 2 3 8 2" xfId="5586"/>
    <cellStyle name="40 % – Zvýraznění2 2 2 3 9" xfId="5587"/>
    <cellStyle name="40 % – Zvýraznění2 2 2 3 9 2" xfId="5588"/>
    <cellStyle name="40 % – Zvýraznění2 2 2 4" xfId="103"/>
    <cellStyle name="40 % – Zvýraznění2 2 2 4 10" xfId="5589"/>
    <cellStyle name="40 % – Zvýraznění2 2 2 4 2" xfId="5590"/>
    <cellStyle name="40 % – Zvýraznění2 2 2 4 2 2" xfId="5591"/>
    <cellStyle name="40 % – Zvýraznění2 2 2 4 3" xfId="5592"/>
    <cellStyle name="40 % – Zvýraznění2 2 2 4 3 2" xfId="5593"/>
    <cellStyle name="40 % – Zvýraznění2 2 2 4 4" xfId="5594"/>
    <cellStyle name="40 % – Zvýraznění2 2 2 4 4 2" xfId="5595"/>
    <cellStyle name="40 % – Zvýraznění2 2 2 4 5" xfId="5596"/>
    <cellStyle name="40 % – Zvýraznění2 2 2 4 5 2" xfId="5597"/>
    <cellStyle name="40 % – Zvýraznění2 2 2 4 6" xfId="5598"/>
    <cellStyle name="40 % – Zvýraznění2 2 2 4 6 2" xfId="5599"/>
    <cellStyle name="40 % – Zvýraznění2 2 2 4 7" xfId="5600"/>
    <cellStyle name="40 % – Zvýraznění2 2 2 4 7 2" xfId="5601"/>
    <cellStyle name="40 % – Zvýraznění2 2 2 4 8" xfId="5602"/>
    <cellStyle name="40 % – Zvýraznění2 2 2 4 8 2" xfId="5603"/>
    <cellStyle name="40 % – Zvýraznění2 2 2 4 9" xfId="5604"/>
    <cellStyle name="40 % – Zvýraznění2 2 2 4 9 2" xfId="5605"/>
    <cellStyle name="40 % – Zvýraznění2 2 2 5" xfId="5606"/>
    <cellStyle name="40 % – Zvýraznění2 2 2 5 2" xfId="5607"/>
    <cellStyle name="40 % – Zvýraznění2 2 2 6" xfId="5608"/>
    <cellStyle name="40 % – Zvýraznění2 2 2 6 2" xfId="5609"/>
    <cellStyle name="40 % – Zvýraznění2 2 2 7" xfId="5610"/>
    <cellStyle name="40 % – Zvýraznění2 2 2 7 2" xfId="5611"/>
    <cellStyle name="40 % – Zvýraznění2 2 2 8" xfId="5612"/>
    <cellStyle name="40 % – Zvýraznění2 2 2 8 2" xfId="5613"/>
    <cellStyle name="40 % – Zvýraznění2 2 2 9" xfId="5614"/>
    <cellStyle name="40 % – Zvýraznění2 2 2 9 2" xfId="5615"/>
    <cellStyle name="40 % – Zvýraznění2 2 3" xfId="104"/>
    <cellStyle name="40 % – Zvýraznění2 2 3 10" xfId="5616"/>
    <cellStyle name="40 % – Zvýraznění2 2 3 2" xfId="5617"/>
    <cellStyle name="40 % – Zvýraznění2 2 3 2 2" xfId="5618"/>
    <cellStyle name="40 % – Zvýraznění2 2 3 3" xfId="5619"/>
    <cellStyle name="40 % – Zvýraznění2 2 3 3 2" xfId="5620"/>
    <cellStyle name="40 % – Zvýraznění2 2 3 4" xfId="5621"/>
    <cellStyle name="40 % – Zvýraznění2 2 3 4 2" xfId="5622"/>
    <cellStyle name="40 % – Zvýraznění2 2 3 5" xfId="5623"/>
    <cellStyle name="40 % – Zvýraznění2 2 3 5 2" xfId="5624"/>
    <cellStyle name="40 % – Zvýraznění2 2 3 6" xfId="5625"/>
    <cellStyle name="40 % – Zvýraznění2 2 3 6 2" xfId="5626"/>
    <cellStyle name="40 % – Zvýraznění2 2 3 7" xfId="5627"/>
    <cellStyle name="40 % – Zvýraznění2 2 3 7 2" xfId="5628"/>
    <cellStyle name="40 % – Zvýraznění2 2 3 8" xfId="5629"/>
    <cellStyle name="40 % – Zvýraznění2 2 3 8 2" xfId="5630"/>
    <cellStyle name="40 % – Zvýraznění2 2 3 9" xfId="5631"/>
    <cellStyle name="40 % – Zvýraznění2 2 3 9 2" xfId="5632"/>
    <cellStyle name="40 % – Zvýraznění2 2 4" xfId="105"/>
    <cellStyle name="40 % – Zvýraznění2 2 4 10" xfId="5633"/>
    <cellStyle name="40 % – Zvýraznění2 2 4 2" xfId="5634"/>
    <cellStyle name="40 % – Zvýraznění2 2 4 2 2" xfId="5635"/>
    <cellStyle name="40 % – Zvýraznění2 2 4 3" xfId="5636"/>
    <cellStyle name="40 % – Zvýraznění2 2 4 3 2" xfId="5637"/>
    <cellStyle name="40 % – Zvýraznění2 2 4 4" xfId="5638"/>
    <cellStyle name="40 % – Zvýraznění2 2 4 4 2" xfId="5639"/>
    <cellStyle name="40 % – Zvýraznění2 2 4 5" xfId="5640"/>
    <cellStyle name="40 % – Zvýraznění2 2 4 5 2" xfId="5641"/>
    <cellStyle name="40 % – Zvýraznění2 2 4 6" xfId="5642"/>
    <cellStyle name="40 % – Zvýraznění2 2 4 6 2" xfId="5643"/>
    <cellStyle name="40 % – Zvýraznění2 2 4 7" xfId="5644"/>
    <cellStyle name="40 % – Zvýraznění2 2 4 7 2" xfId="5645"/>
    <cellStyle name="40 % – Zvýraznění2 2 4 8" xfId="5646"/>
    <cellStyle name="40 % – Zvýraznění2 2 4 8 2" xfId="5647"/>
    <cellStyle name="40 % – Zvýraznění2 2 4 9" xfId="5648"/>
    <cellStyle name="40 % – Zvýraznění2 2 4 9 2" xfId="5649"/>
    <cellStyle name="40 % – Zvýraznění2 2 5" xfId="106"/>
    <cellStyle name="40 % – Zvýraznění2 2 5 10" xfId="5650"/>
    <cellStyle name="40 % – Zvýraznění2 2 5 2" xfId="5651"/>
    <cellStyle name="40 % – Zvýraznění2 2 5 2 2" xfId="5652"/>
    <cellStyle name="40 % – Zvýraznění2 2 5 3" xfId="5653"/>
    <cellStyle name="40 % – Zvýraznění2 2 5 3 2" xfId="5654"/>
    <cellStyle name="40 % – Zvýraznění2 2 5 4" xfId="5655"/>
    <cellStyle name="40 % – Zvýraznění2 2 5 4 2" xfId="5656"/>
    <cellStyle name="40 % – Zvýraznění2 2 5 5" xfId="5657"/>
    <cellStyle name="40 % – Zvýraznění2 2 5 5 2" xfId="5658"/>
    <cellStyle name="40 % – Zvýraznění2 2 5 6" xfId="5659"/>
    <cellStyle name="40 % – Zvýraznění2 2 5 6 2" xfId="5660"/>
    <cellStyle name="40 % – Zvýraznění2 2 5 7" xfId="5661"/>
    <cellStyle name="40 % – Zvýraznění2 2 5 7 2" xfId="5662"/>
    <cellStyle name="40 % – Zvýraznění2 2 5 8" xfId="5663"/>
    <cellStyle name="40 % – Zvýraznění2 2 5 8 2" xfId="5664"/>
    <cellStyle name="40 % – Zvýraznění2 2 5 9" xfId="5665"/>
    <cellStyle name="40 % – Zvýraznění2 2 5 9 2" xfId="5666"/>
    <cellStyle name="40 % – Zvýraznění2 2 6" xfId="5667"/>
    <cellStyle name="40 % – Zvýraznění2 2 6 2" xfId="5668"/>
    <cellStyle name="40 % – Zvýraznění2 2 7" xfId="5669"/>
    <cellStyle name="40 % – Zvýraznění2 2 7 2" xfId="5670"/>
    <cellStyle name="40 % – Zvýraznění2 2 8" xfId="5671"/>
    <cellStyle name="40 % – Zvýraznění2 2 8 2" xfId="5672"/>
    <cellStyle name="40 % – Zvýraznění2 2 9" xfId="5673"/>
    <cellStyle name="40 % – Zvýraznění2 2 9 2" xfId="5674"/>
    <cellStyle name="40 % – Zvýraznění2 20" xfId="5675"/>
    <cellStyle name="40 % – Zvýraznění2 3" xfId="277"/>
    <cellStyle name="40 % – Zvýraznění2 3 10" xfId="916"/>
    <cellStyle name="40 % – Zvýraznění2 3 10 2" xfId="1914"/>
    <cellStyle name="40 % – Zvýraznění2 3 10 3" xfId="2767"/>
    <cellStyle name="40 % – Zvýraznění2 3 10 4" xfId="3624"/>
    <cellStyle name="40 % – Zvýraznění2 3 11" xfId="1479"/>
    <cellStyle name="40 % – Zvýraznění2 3 12" xfId="2332"/>
    <cellStyle name="40 % – Zvýraznění2 3 13" xfId="3188"/>
    <cellStyle name="40 % – Zvýraznění2 3 14" xfId="5676"/>
    <cellStyle name="40 % – Zvýraznění2 3 14 2" xfId="5677"/>
    <cellStyle name="40 % – Zvýraznění2 3 15" xfId="5678"/>
    <cellStyle name="40 % – Zvýraznění2 3 15 2" xfId="5679"/>
    <cellStyle name="40 % – Zvýraznění2 3 16" xfId="5680"/>
    <cellStyle name="40 % – Zvýraznění2 3 16 2" xfId="5681"/>
    <cellStyle name="40 % – Zvýraznění2 3 17" xfId="5682"/>
    <cellStyle name="40 % – Zvýraznění2 3 17 2" xfId="5683"/>
    <cellStyle name="40 % – Zvýraznění2 3 18" xfId="5684"/>
    <cellStyle name="40 % – Zvýraznění2 3 18 2" xfId="5685"/>
    <cellStyle name="40 % – Zvýraznění2 3 19" xfId="5686"/>
    <cellStyle name="40 % – Zvýraznění2 3 19 2" xfId="5687"/>
    <cellStyle name="40 % – Zvýraznění2 3 2" xfId="329"/>
    <cellStyle name="40 % – Zvýraznění2 3 2 10" xfId="2416"/>
    <cellStyle name="40 % – Zvýraznění2 3 2 11" xfId="3272"/>
    <cellStyle name="40 % – Zvýraznění2 3 2 12" xfId="5688"/>
    <cellStyle name="40 % – Zvýraznění2 3 2 12 2" xfId="5689"/>
    <cellStyle name="40 % – Zvýraznění2 3 2 13" xfId="5690"/>
    <cellStyle name="40 % – Zvýraznění2 3 2 13 2" xfId="5691"/>
    <cellStyle name="40 % – Zvýraznění2 3 2 14" xfId="5692"/>
    <cellStyle name="40 % – Zvýraznění2 3 2 14 2" xfId="5693"/>
    <cellStyle name="40 % – Zvýraznění2 3 2 15" xfId="5694"/>
    <cellStyle name="40 % – Zvýraznění2 3 2 15 2" xfId="5695"/>
    <cellStyle name="40 % – Zvýraznění2 3 2 16" xfId="5696"/>
    <cellStyle name="40 % – Zvýraznění2 3 2 16 2" xfId="5697"/>
    <cellStyle name="40 % – Zvýraznění2 3 2 17" xfId="5698"/>
    <cellStyle name="40 % – Zvýraznění2 3 2 17 2" xfId="5699"/>
    <cellStyle name="40 % – Zvýraznění2 3 2 18" xfId="5700"/>
    <cellStyle name="40 % – Zvýraznění2 3 2 18 2" xfId="5701"/>
    <cellStyle name="40 % – Zvýraznění2 3 2 19" xfId="5702"/>
    <cellStyle name="40 % – Zvýraznění2 3 2 2" xfId="537"/>
    <cellStyle name="40 % – Zvýraznění2 3 2 2 10" xfId="5703"/>
    <cellStyle name="40 % – Zvýraznění2 3 2 2 2" xfId="959"/>
    <cellStyle name="40 % – Zvýraznění2 3 2 2 2 2" xfId="5704"/>
    <cellStyle name="40 % – Zvýraznění2 3 2 2 3" xfId="1120"/>
    <cellStyle name="40 % – Zvýraznění2 3 2 2 3 2" xfId="5705"/>
    <cellStyle name="40 % – Zvýraznění2 3 2 2 4" xfId="1247"/>
    <cellStyle name="40 % – Zvýraznění2 3 2 2 4 2" xfId="5706"/>
    <cellStyle name="40 % – Zvýraznění2 3 2 2 5" xfId="1360"/>
    <cellStyle name="40 % – Zvýraznění2 3 2 2 5 2" xfId="5707"/>
    <cellStyle name="40 % – Zvýraznění2 3 2 2 6" xfId="1461"/>
    <cellStyle name="40 % – Zvýraznění2 3 2 2 6 2" xfId="5708"/>
    <cellStyle name="40 % – Zvýraznění2 3 2 2 7" xfId="1731"/>
    <cellStyle name="40 % – Zvýraznění2 3 2 2 8" xfId="2584"/>
    <cellStyle name="40 % – Zvýraznění2 3 2 2 9" xfId="3440"/>
    <cellStyle name="40 % – Zvýraznění2 3 2 3" xfId="399"/>
    <cellStyle name="40 % – Zvýraznění2 3 2 3 2" xfId="1633"/>
    <cellStyle name="40 % – Zvýraznění2 3 2 3 3" xfId="2486"/>
    <cellStyle name="40 % – Zvýraznění2 3 2 3 4" xfId="3342"/>
    <cellStyle name="40 % – Zvýraznění2 3 2 3 5" xfId="5709"/>
    <cellStyle name="40 % – Zvýraznění2 3 2 4" xfId="942"/>
    <cellStyle name="40 % – Zvýraznění2 3 2 4 2" xfId="1934"/>
    <cellStyle name="40 % – Zvýraznění2 3 2 4 3" xfId="2787"/>
    <cellStyle name="40 % – Zvýraznění2 3 2 4 4" xfId="3644"/>
    <cellStyle name="40 % – Zvýraznění2 3 2 4 5" xfId="5710"/>
    <cellStyle name="40 % – Zvýraznění2 3 2 5" xfId="1105"/>
    <cellStyle name="40 % – Zvýraznění2 3 2 5 2" xfId="2050"/>
    <cellStyle name="40 % – Zvýraznění2 3 2 5 3" xfId="2903"/>
    <cellStyle name="40 % – Zvýraznění2 3 2 5 4" xfId="3760"/>
    <cellStyle name="40 % – Zvýraznění2 3 2 6" xfId="1232"/>
    <cellStyle name="40 % – Zvýraznění2 3 2 6 2" xfId="2145"/>
    <cellStyle name="40 % – Zvýraznění2 3 2 6 3" xfId="2998"/>
    <cellStyle name="40 % – Zvýraznění2 3 2 6 4" xfId="3855"/>
    <cellStyle name="40 % – Zvýraznění2 3 2 7" xfId="1347"/>
    <cellStyle name="40 % – Zvýraznění2 3 2 7 2" xfId="2233"/>
    <cellStyle name="40 % – Zvýraznění2 3 2 7 3" xfId="3086"/>
    <cellStyle name="40 % – Zvýraznění2 3 2 7 4" xfId="3943"/>
    <cellStyle name="40 % – Zvýraznění2 3 2 8" xfId="1449"/>
    <cellStyle name="40 % – Zvýraznění2 3 2 8 2" xfId="2316"/>
    <cellStyle name="40 % – Zvýraznění2 3 2 8 3" xfId="3169"/>
    <cellStyle name="40 % – Zvýraznění2 3 2 8 4" xfId="4026"/>
    <cellStyle name="40 % – Zvýraznění2 3 2 9" xfId="1563"/>
    <cellStyle name="40 % – Zvýraznění2 3 20" xfId="5711"/>
    <cellStyle name="40 % – Zvýraznění2 3 20 2" xfId="5712"/>
    <cellStyle name="40 % – Zvýraznění2 3 21" xfId="5713"/>
    <cellStyle name="40 % – Zvýraznění2 3 3" xfId="504"/>
    <cellStyle name="40 % – Zvýraznění2 3 3 10" xfId="3244"/>
    <cellStyle name="40 % – Zvýraznění2 3 3 11" xfId="5714"/>
    <cellStyle name="40 % – Zvýraznění2 3 3 2" xfId="571"/>
    <cellStyle name="40 % – Zvýraznění2 3 3 2 2" xfId="1703"/>
    <cellStyle name="40 % – Zvýraznění2 3 3 2 3" xfId="2556"/>
    <cellStyle name="40 % – Zvýraznění2 3 3 2 4" xfId="3412"/>
    <cellStyle name="40 % – Zvýraznění2 3 3 3" xfId="903"/>
    <cellStyle name="40 % – Zvýraznění2 3 3 3 2" xfId="1901"/>
    <cellStyle name="40 % – Zvýraznění2 3 3 3 3" xfId="2754"/>
    <cellStyle name="40 % – Zvýraznění2 3 3 3 4" xfId="3611"/>
    <cellStyle name="40 % – Zvýraznění2 3 3 4" xfId="1069"/>
    <cellStyle name="40 % – Zvýraznění2 3 3 4 2" xfId="2017"/>
    <cellStyle name="40 % – Zvýraznění2 3 3 4 3" xfId="2870"/>
    <cellStyle name="40 % – Zvýraznění2 3 3 4 4" xfId="3727"/>
    <cellStyle name="40 % – Zvýraznění2 3 3 5" xfId="1199"/>
    <cellStyle name="40 % – Zvýraznění2 3 3 5 2" xfId="2112"/>
    <cellStyle name="40 % – Zvýraznění2 3 3 5 3" xfId="2965"/>
    <cellStyle name="40 % – Zvýraznění2 3 3 5 4" xfId="3822"/>
    <cellStyle name="40 % – Zvýraznění2 3 3 6" xfId="1319"/>
    <cellStyle name="40 % – Zvýraznění2 3 3 6 2" xfId="2205"/>
    <cellStyle name="40 % – Zvýraznění2 3 3 6 3" xfId="3058"/>
    <cellStyle name="40 % – Zvýraznění2 3 3 6 4" xfId="3915"/>
    <cellStyle name="40 % – Zvýraznění2 3 3 7" xfId="1421"/>
    <cellStyle name="40 % – Zvýraznění2 3 3 7 2" xfId="2288"/>
    <cellStyle name="40 % – Zvýraznění2 3 3 7 3" xfId="3141"/>
    <cellStyle name="40 % – Zvýraznění2 3 3 7 4" xfId="3998"/>
    <cellStyle name="40 % – Zvýraznění2 3 3 8" xfId="1535"/>
    <cellStyle name="40 % – Zvýraznění2 3 3 9" xfId="2388"/>
    <cellStyle name="40 % – Zvýraznění2 3 4" xfId="439"/>
    <cellStyle name="40 % – Zvýraznění2 3 4 2" xfId="1647"/>
    <cellStyle name="40 % – Zvýraznění2 3 4 3" xfId="2500"/>
    <cellStyle name="40 % – Zvýraznění2 3 4 4" xfId="3356"/>
    <cellStyle name="40 % – Zvýraznění2 3 4 5" xfId="5715"/>
    <cellStyle name="40 % – Zvýraznění2 3 5" xfId="371"/>
    <cellStyle name="40 % – Zvýraznění2 3 5 2" xfId="1605"/>
    <cellStyle name="40 % – Zvýraznění2 3 5 3" xfId="2458"/>
    <cellStyle name="40 % – Zvýraznění2 3 5 4" xfId="3314"/>
    <cellStyle name="40 % – Zvýraznění2 3 5 5" xfId="5716"/>
    <cellStyle name="40 % – Zvýraznění2 3 6" xfId="811"/>
    <cellStyle name="40 % – Zvýraznění2 3 6 2" xfId="1832"/>
    <cellStyle name="40 % – Zvýraznění2 3 6 3" xfId="2685"/>
    <cellStyle name="40 % – Zvýraznění2 3 6 4" xfId="3541"/>
    <cellStyle name="40 % – Zvýraznění2 3 7" xfId="849"/>
    <cellStyle name="40 % – Zvýraznění2 3 7 2" xfId="1864"/>
    <cellStyle name="40 % – Zvýraznění2 3 7 3" xfId="2717"/>
    <cellStyle name="40 % – Zvýraznění2 3 7 4" xfId="3573"/>
    <cellStyle name="40 % – Zvýraznění2 3 8" xfId="915"/>
    <cellStyle name="40 % – Zvýraznění2 3 8 2" xfId="1913"/>
    <cellStyle name="40 % – Zvýraznění2 3 8 3" xfId="2766"/>
    <cellStyle name="40 % – Zvýraznění2 3 8 4" xfId="3623"/>
    <cellStyle name="40 % – Zvýraznění2 3 9" xfId="862"/>
    <cellStyle name="40 % – Zvýraznění2 3 9 2" xfId="1866"/>
    <cellStyle name="40 % – Zvýraznění2 3 9 3" xfId="2719"/>
    <cellStyle name="40 % – Zvýraznění2 3 9 4" xfId="3576"/>
    <cellStyle name="40 % – Zvýraznění2 4" xfId="315"/>
    <cellStyle name="40 % – Zvýraznění2 4 10" xfId="1493"/>
    <cellStyle name="40 % – Zvýraznění2 4 11" xfId="2346"/>
    <cellStyle name="40 % – Zvýraznění2 4 12" xfId="3202"/>
    <cellStyle name="40 % – Zvýraznění2 4 13" xfId="5717"/>
    <cellStyle name="40 % – Zvýraznění2 4 14" xfId="5718"/>
    <cellStyle name="40 % – Zvýraznění2 4 2" xfId="523"/>
    <cellStyle name="40 % – Zvýraznění2 4 2 10" xfId="3258"/>
    <cellStyle name="40 % – Zvýraznění2 4 2 11" xfId="5719"/>
    <cellStyle name="40 % – Zvýraznění2 4 2 12" xfId="5720"/>
    <cellStyle name="40 % – Zvýraznění2 4 2 2" xfId="585"/>
    <cellStyle name="40 % – Zvýraznění2 4 2 2 2" xfId="1717"/>
    <cellStyle name="40 % – Zvýraznění2 4 2 2 3" xfId="2570"/>
    <cellStyle name="40 % – Zvýraznění2 4 2 2 4" xfId="3426"/>
    <cellStyle name="40 % – Zvýraznění2 4 2 2 5" xfId="5721"/>
    <cellStyle name="40 % – Zvýraznění2 4 2 2 6" xfId="5722"/>
    <cellStyle name="40 % – Zvýraznění2 4 2 3" xfId="928"/>
    <cellStyle name="40 % – Zvýraznění2 4 2 3 2" xfId="1920"/>
    <cellStyle name="40 % – Zvýraznění2 4 2 3 3" xfId="2773"/>
    <cellStyle name="40 % – Zvýraznění2 4 2 3 4" xfId="3630"/>
    <cellStyle name="40 % – Zvýraznění2 4 2 3 5" xfId="5723"/>
    <cellStyle name="40 % – Zvýraznění2 4 2 4" xfId="1091"/>
    <cellStyle name="40 % – Zvýraznění2 4 2 4 2" xfId="2036"/>
    <cellStyle name="40 % – Zvýraznění2 4 2 4 3" xfId="2889"/>
    <cellStyle name="40 % – Zvýraznění2 4 2 4 4" xfId="3746"/>
    <cellStyle name="40 % – Zvýraznění2 4 2 5" xfId="1218"/>
    <cellStyle name="40 % – Zvýraznění2 4 2 5 2" xfId="2131"/>
    <cellStyle name="40 % – Zvýraznění2 4 2 5 3" xfId="2984"/>
    <cellStyle name="40 % – Zvýraznění2 4 2 5 4" xfId="3841"/>
    <cellStyle name="40 % – Zvýraznění2 4 2 6" xfId="1333"/>
    <cellStyle name="40 % – Zvýraznění2 4 2 6 2" xfId="2219"/>
    <cellStyle name="40 % – Zvýraznění2 4 2 6 3" xfId="3072"/>
    <cellStyle name="40 % – Zvýraznění2 4 2 6 4" xfId="3929"/>
    <cellStyle name="40 % – Zvýraznění2 4 2 7" xfId="1435"/>
    <cellStyle name="40 % – Zvýraznění2 4 2 7 2" xfId="2302"/>
    <cellStyle name="40 % – Zvýraznění2 4 2 7 3" xfId="3155"/>
    <cellStyle name="40 % – Zvýraznění2 4 2 7 4" xfId="4012"/>
    <cellStyle name="40 % – Zvýraznění2 4 2 8" xfId="1549"/>
    <cellStyle name="40 % – Zvýraznění2 4 2 9" xfId="2402"/>
    <cellStyle name="40 % – Zvýraznění2 4 3" xfId="462"/>
    <cellStyle name="40 % – Zvýraznění2 4 3 2" xfId="1661"/>
    <cellStyle name="40 % – Zvýraznění2 4 3 2 2" xfId="5724"/>
    <cellStyle name="40 % – Zvýraznění2 4 3 3" xfId="2514"/>
    <cellStyle name="40 % – Zvýraznění2 4 3 4" xfId="3370"/>
    <cellStyle name="40 % – Zvýraznění2 4 3 5" xfId="5725"/>
    <cellStyle name="40 % – Zvýraznění2 4 3 6" xfId="5726"/>
    <cellStyle name="40 % – Zvýraznění2 4 4" xfId="385"/>
    <cellStyle name="40 % – Zvýraznění2 4 4 2" xfId="1619"/>
    <cellStyle name="40 % – Zvýraznění2 4 4 3" xfId="2472"/>
    <cellStyle name="40 % – Zvýraznění2 4 4 4" xfId="3328"/>
    <cellStyle name="40 % – Zvýraznění2 4 4 5" xfId="5727"/>
    <cellStyle name="40 % – Zvýraznění2 4 4 6" xfId="5728"/>
    <cellStyle name="40 % – Zvýraznění2 4 5" xfId="833"/>
    <cellStyle name="40 % – Zvýraznění2 4 5 2" xfId="1849"/>
    <cellStyle name="40 % – Zvýraznění2 4 5 3" xfId="2702"/>
    <cellStyle name="40 % – Zvýraznění2 4 5 4" xfId="3558"/>
    <cellStyle name="40 % – Zvýraznění2 4 5 5" xfId="5729"/>
    <cellStyle name="40 % – Zvýraznění2 4 6" xfId="640"/>
    <cellStyle name="40 % – Zvýraznění2 4 6 2" xfId="1760"/>
    <cellStyle name="40 % – Zvýraznění2 4 6 3" xfId="2613"/>
    <cellStyle name="40 % – Zvýraznění2 4 6 4" xfId="3469"/>
    <cellStyle name="40 % – Zvýraznění2 4 7" xfId="786"/>
    <cellStyle name="40 % – Zvýraznění2 4 7 2" xfId="1821"/>
    <cellStyle name="40 % – Zvýraznění2 4 7 3" xfId="2674"/>
    <cellStyle name="40 % – Zvýraznění2 4 7 4" xfId="3530"/>
    <cellStyle name="40 % – Zvýraznění2 4 8" xfId="1080"/>
    <cellStyle name="40 % – Zvýraznění2 4 8 2" xfId="2028"/>
    <cellStyle name="40 % – Zvýraznění2 4 8 3" xfId="2881"/>
    <cellStyle name="40 % – Zvýraznění2 4 8 4" xfId="3738"/>
    <cellStyle name="40 % – Zvýraznění2 4 9" xfId="1210"/>
    <cellStyle name="40 % – Zvýraznění2 4 9 2" xfId="2123"/>
    <cellStyle name="40 % – Zvýraznění2 4 9 3" xfId="2976"/>
    <cellStyle name="40 % – Zvýraznění2 4 9 4" xfId="3833"/>
    <cellStyle name="40 % – Zvýraznění2 5" xfId="263"/>
    <cellStyle name="40 % – Zvýraznění2 5 10" xfId="2374"/>
    <cellStyle name="40 % – Zvýraznění2 5 11" xfId="3230"/>
    <cellStyle name="40 % – Zvýraznění2 5 12" xfId="5730"/>
    <cellStyle name="40 % – Zvýraznění2 5 2" xfId="490"/>
    <cellStyle name="40 % – Zvýraznění2 5 2 2" xfId="1689"/>
    <cellStyle name="40 % – Zvýraznění2 5 2 3" xfId="2542"/>
    <cellStyle name="40 % – Zvýraznění2 5 2 4" xfId="3398"/>
    <cellStyle name="40 % – Zvýraznění2 5 2 5" xfId="5731"/>
    <cellStyle name="40 % – Zvýraznění2 5 3" xfId="357"/>
    <cellStyle name="40 % – Zvýraznění2 5 3 2" xfId="1591"/>
    <cellStyle name="40 % – Zvýraznění2 5 3 3" xfId="2444"/>
    <cellStyle name="40 % – Zvýraznění2 5 3 4" xfId="3300"/>
    <cellStyle name="40 % – Zvýraznění2 5 3 5" xfId="5732"/>
    <cellStyle name="40 % – Zvýraznění2 5 4" xfId="889"/>
    <cellStyle name="40 % – Zvýraznění2 5 4 2" xfId="1887"/>
    <cellStyle name="40 % – Zvýraznění2 5 4 3" xfId="2740"/>
    <cellStyle name="40 % – Zvýraznění2 5 4 4" xfId="3597"/>
    <cellStyle name="40 % – Zvýraznění2 5 5" xfId="1055"/>
    <cellStyle name="40 % – Zvýraznění2 5 5 2" xfId="2003"/>
    <cellStyle name="40 % – Zvýraznění2 5 5 3" xfId="2856"/>
    <cellStyle name="40 % – Zvýraznění2 5 5 4" xfId="3713"/>
    <cellStyle name="40 % – Zvýraznění2 5 6" xfId="1185"/>
    <cellStyle name="40 % – Zvýraznění2 5 6 2" xfId="2098"/>
    <cellStyle name="40 % – Zvýraznění2 5 6 3" xfId="2951"/>
    <cellStyle name="40 % – Zvýraznění2 5 6 4" xfId="3808"/>
    <cellStyle name="40 % – Zvýraznění2 5 7" xfId="1305"/>
    <cellStyle name="40 % – Zvýraznění2 5 7 2" xfId="2191"/>
    <cellStyle name="40 % – Zvýraznění2 5 7 3" xfId="3044"/>
    <cellStyle name="40 % – Zvýraznění2 5 7 4" xfId="3901"/>
    <cellStyle name="40 % – Zvýraznění2 5 8" xfId="1407"/>
    <cellStyle name="40 % – Zvýraznění2 5 8 2" xfId="2274"/>
    <cellStyle name="40 % – Zvýraznění2 5 8 3" xfId="3127"/>
    <cellStyle name="40 % – Zvýraznění2 5 8 4" xfId="3984"/>
    <cellStyle name="40 % – Zvýraznění2 5 9" xfId="1521"/>
    <cellStyle name="40 % – Zvýraznění2 6" xfId="476"/>
    <cellStyle name="40 % – Zvýraznění2 6 10" xfId="3216"/>
    <cellStyle name="40 % – Zvýraznění2 6 11" xfId="5733"/>
    <cellStyle name="40 % – Zvýraznění2 6 2" xfId="557"/>
    <cellStyle name="40 % – Zvýraznění2 6 2 2" xfId="1675"/>
    <cellStyle name="40 % – Zvýraznění2 6 2 3" xfId="2528"/>
    <cellStyle name="40 % – Zvýraznění2 6 2 4" xfId="3384"/>
    <cellStyle name="40 % – Zvýraznění2 6 3" xfId="875"/>
    <cellStyle name="40 % – Zvýraznění2 6 3 2" xfId="1873"/>
    <cellStyle name="40 % – Zvýraznění2 6 3 3" xfId="2726"/>
    <cellStyle name="40 % – Zvýraznění2 6 3 4" xfId="3583"/>
    <cellStyle name="40 % – Zvýraznění2 6 4" xfId="1041"/>
    <cellStyle name="40 % – Zvýraznění2 6 4 2" xfId="1989"/>
    <cellStyle name="40 % – Zvýraznění2 6 4 3" xfId="2842"/>
    <cellStyle name="40 % – Zvýraznění2 6 4 4" xfId="3699"/>
    <cellStyle name="40 % – Zvýraznění2 6 5" xfId="1171"/>
    <cellStyle name="40 % – Zvýraznění2 6 5 2" xfId="2084"/>
    <cellStyle name="40 % – Zvýraznění2 6 5 3" xfId="2937"/>
    <cellStyle name="40 % – Zvýraznění2 6 5 4" xfId="3794"/>
    <cellStyle name="40 % – Zvýraznění2 6 6" xfId="1291"/>
    <cellStyle name="40 % – Zvýraznění2 6 6 2" xfId="2177"/>
    <cellStyle name="40 % – Zvýraznění2 6 6 3" xfId="3030"/>
    <cellStyle name="40 % – Zvýraznění2 6 6 4" xfId="3887"/>
    <cellStyle name="40 % – Zvýraznění2 6 7" xfId="1393"/>
    <cellStyle name="40 % – Zvýraznění2 6 7 2" xfId="2260"/>
    <cellStyle name="40 % – Zvýraznění2 6 7 3" xfId="3113"/>
    <cellStyle name="40 % – Zvýraznění2 6 7 4" xfId="3970"/>
    <cellStyle name="40 % – Zvýraznění2 6 8" xfId="1507"/>
    <cellStyle name="40 % – Zvýraznění2 6 9" xfId="2360"/>
    <cellStyle name="40 % – Zvýraznění2 7" xfId="343"/>
    <cellStyle name="40 % – Zvýraznění2 7 2" xfId="1577"/>
    <cellStyle name="40 % – Zvýraznění2 7 3" xfId="2430"/>
    <cellStyle name="40 % – Zvýraznění2 7 4" xfId="3286"/>
    <cellStyle name="40 % – Zvýraznění2 7 5" xfId="5734"/>
    <cellStyle name="40 % – Zvýraznění2 8" xfId="617"/>
    <cellStyle name="40 % – Zvýraznění2 8 2" xfId="1747"/>
    <cellStyle name="40 % – Zvýraznění2 8 3" xfId="2600"/>
    <cellStyle name="40 % – Zvýraznění2 8 4" xfId="3456"/>
    <cellStyle name="40 % – Zvýraznění2 8 5" xfId="5735"/>
    <cellStyle name="40 % – Zvýraznění2 9" xfId="803"/>
    <cellStyle name="40 % – Zvýraznění2 9 2" xfId="1827"/>
    <cellStyle name="40 % – Zvýraznění2 9 3" xfId="2680"/>
    <cellStyle name="40 % – Zvýraznění2 9 4" xfId="3536"/>
    <cellStyle name="40 % – Zvýraznění3" xfId="28" builtinId="39" customBuiltin="1"/>
    <cellStyle name="40 % – Zvýraznění3 10" xfId="1134"/>
    <cellStyle name="40 % – Zvýraznění3 10 2" xfId="2066"/>
    <cellStyle name="40 % – Zvýraznění3 10 3" xfId="2919"/>
    <cellStyle name="40 % – Zvýraznění3 10 4" xfId="3776"/>
    <cellStyle name="40 % – Zvýraznění3 11" xfId="1261"/>
    <cellStyle name="40 % – Zvýraznění3 11 2" xfId="2161"/>
    <cellStyle name="40 % – Zvýraznění3 11 3" xfId="3014"/>
    <cellStyle name="40 % – Zvýraznění3 11 4" xfId="3871"/>
    <cellStyle name="40 % – Zvýraznění3 12" xfId="1369"/>
    <cellStyle name="40 % – Zvýraznění3 12 2" xfId="2248"/>
    <cellStyle name="40 % – Zvýraznění3 12 3" xfId="3101"/>
    <cellStyle name="40 % – Zvýraznění3 12 4" xfId="3958"/>
    <cellStyle name="40 % – Zvýraznění3 13" xfId="5736"/>
    <cellStyle name="40 % – Zvýraznění3 13 2" xfId="5737"/>
    <cellStyle name="40 % – Zvýraznění3 14" xfId="5738"/>
    <cellStyle name="40 % – Zvýraznění3 14 2" xfId="5739"/>
    <cellStyle name="40 % – Zvýraznění3 15" xfId="5740"/>
    <cellStyle name="40 % – Zvýraznění3 15 2" xfId="5741"/>
    <cellStyle name="40 % – Zvýraznění3 16" xfId="5742"/>
    <cellStyle name="40 % – Zvýraznění3 16 2" xfId="5743"/>
    <cellStyle name="40 % – Zvýraznění3 17" xfId="5744"/>
    <cellStyle name="40 % – Zvýraznění3 17 2" xfId="5745"/>
    <cellStyle name="40 % – Zvýraznění3 18" xfId="5746"/>
    <cellStyle name="40 % – Zvýraznění3 18 2" xfId="5747"/>
    <cellStyle name="40 % – Zvýraznění3 19" xfId="5748"/>
    <cellStyle name="40 % – Zvýraznění3 19 2" xfId="5749"/>
    <cellStyle name="40 % – Zvýraznění3 2" xfId="107"/>
    <cellStyle name="40 % – Zvýraznění3 2 10" xfId="5750"/>
    <cellStyle name="40 % – Zvýraznění3 2 10 2" xfId="5751"/>
    <cellStyle name="40 % – Zvýraznění3 2 11" xfId="5752"/>
    <cellStyle name="40 % – Zvýraznění3 2 11 2" xfId="5753"/>
    <cellStyle name="40 % – Zvýraznění3 2 12" xfId="5754"/>
    <cellStyle name="40 % – Zvýraznění3 2 12 2" xfId="5755"/>
    <cellStyle name="40 % – Zvýraznění3 2 13" xfId="5756"/>
    <cellStyle name="40 % – Zvýraznění3 2 13 2" xfId="5757"/>
    <cellStyle name="40 % – Zvýraznění3 2 14" xfId="5758"/>
    <cellStyle name="40 % – Zvýraznění3 2 2" xfId="108"/>
    <cellStyle name="40 % – Zvýraznění3 2 2 10" xfId="5759"/>
    <cellStyle name="40 % – Zvýraznění3 2 2 10 2" xfId="5760"/>
    <cellStyle name="40 % – Zvýraznění3 2 2 11" xfId="5761"/>
    <cellStyle name="40 % – Zvýraznění3 2 2 11 2" xfId="5762"/>
    <cellStyle name="40 % – Zvýraznění3 2 2 12" xfId="5763"/>
    <cellStyle name="40 % – Zvýraznění3 2 2 12 2" xfId="5764"/>
    <cellStyle name="40 % – Zvýraznění3 2 2 13" xfId="5765"/>
    <cellStyle name="40 % – Zvýraznění3 2 2 2" xfId="109"/>
    <cellStyle name="40 % – Zvýraznění3 2 2 2 10" xfId="5766"/>
    <cellStyle name="40 % – Zvýraznění3 2 2 2 2" xfId="5767"/>
    <cellStyle name="40 % – Zvýraznění3 2 2 2 2 2" xfId="5768"/>
    <cellStyle name="40 % – Zvýraznění3 2 2 2 3" xfId="5769"/>
    <cellStyle name="40 % – Zvýraznění3 2 2 2 3 2" xfId="5770"/>
    <cellStyle name="40 % – Zvýraznění3 2 2 2 4" xfId="5771"/>
    <cellStyle name="40 % – Zvýraznění3 2 2 2 4 2" xfId="5772"/>
    <cellStyle name="40 % – Zvýraznění3 2 2 2 5" xfId="5773"/>
    <cellStyle name="40 % – Zvýraznění3 2 2 2 5 2" xfId="5774"/>
    <cellStyle name="40 % – Zvýraznění3 2 2 2 6" xfId="5775"/>
    <cellStyle name="40 % – Zvýraznění3 2 2 2 6 2" xfId="5776"/>
    <cellStyle name="40 % – Zvýraznění3 2 2 2 7" xfId="5777"/>
    <cellStyle name="40 % – Zvýraznění3 2 2 2 7 2" xfId="5778"/>
    <cellStyle name="40 % – Zvýraznění3 2 2 2 8" xfId="5779"/>
    <cellStyle name="40 % – Zvýraznění3 2 2 2 8 2" xfId="5780"/>
    <cellStyle name="40 % – Zvýraznění3 2 2 2 9" xfId="5781"/>
    <cellStyle name="40 % – Zvýraznění3 2 2 2 9 2" xfId="5782"/>
    <cellStyle name="40 % – Zvýraznění3 2 2 3" xfId="110"/>
    <cellStyle name="40 % – Zvýraznění3 2 2 3 10" xfId="5783"/>
    <cellStyle name="40 % – Zvýraznění3 2 2 3 2" xfId="5784"/>
    <cellStyle name="40 % – Zvýraznění3 2 2 3 2 2" xfId="5785"/>
    <cellStyle name="40 % – Zvýraznění3 2 2 3 3" xfId="5786"/>
    <cellStyle name="40 % – Zvýraznění3 2 2 3 3 2" xfId="5787"/>
    <cellStyle name="40 % – Zvýraznění3 2 2 3 4" xfId="5788"/>
    <cellStyle name="40 % – Zvýraznění3 2 2 3 4 2" xfId="5789"/>
    <cellStyle name="40 % – Zvýraznění3 2 2 3 5" xfId="5790"/>
    <cellStyle name="40 % – Zvýraznění3 2 2 3 5 2" xfId="5791"/>
    <cellStyle name="40 % – Zvýraznění3 2 2 3 6" xfId="5792"/>
    <cellStyle name="40 % – Zvýraznění3 2 2 3 6 2" xfId="5793"/>
    <cellStyle name="40 % – Zvýraznění3 2 2 3 7" xfId="5794"/>
    <cellStyle name="40 % – Zvýraznění3 2 2 3 7 2" xfId="5795"/>
    <cellStyle name="40 % – Zvýraznění3 2 2 3 8" xfId="5796"/>
    <cellStyle name="40 % – Zvýraznění3 2 2 3 8 2" xfId="5797"/>
    <cellStyle name="40 % – Zvýraznění3 2 2 3 9" xfId="5798"/>
    <cellStyle name="40 % – Zvýraznění3 2 2 3 9 2" xfId="5799"/>
    <cellStyle name="40 % – Zvýraznění3 2 2 4" xfId="111"/>
    <cellStyle name="40 % – Zvýraznění3 2 2 4 10" xfId="5800"/>
    <cellStyle name="40 % – Zvýraznění3 2 2 4 2" xfId="5801"/>
    <cellStyle name="40 % – Zvýraznění3 2 2 4 2 2" xfId="5802"/>
    <cellStyle name="40 % – Zvýraznění3 2 2 4 3" xfId="5803"/>
    <cellStyle name="40 % – Zvýraznění3 2 2 4 3 2" xfId="5804"/>
    <cellStyle name="40 % – Zvýraznění3 2 2 4 4" xfId="5805"/>
    <cellStyle name="40 % – Zvýraznění3 2 2 4 4 2" xfId="5806"/>
    <cellStyle name="40 % – Zvýraznění3 2 2 4 5" xfId="5807"/>
    <cellStyle name="40 % – Zvýraznění3 2 2 4 5 2" xfId="5808"/>
    <cellStyle name="40 % – Zvýraznění3 2 2 4 6" xfId="5809"/>
    <cellStyle name="40 % – Zvýraznění3 2 2 4 6 2" xfId="5810"/>
    <cellStyle name="40 % – Zvýraznění3 2 2 4 7" xfId="5811"/>
    <cellStyle name="40 % – Zvýraznění3 2 2 4 7 2" xfId="5812"/>
    <cellStyle name="40 % – Zvýraznění3 2 2 4 8" xfId="5813"/>
    <cellStyle name="40 % – Zvýraznění3 2 2 4 8 2" xfId="5814"/>
    <cellStyle name="40 % – Zvýraznění3 2 2 4 9" xfId="5815"/>
    <cellStyle name="40 % – Zvýraznění3 2 2 4 9 2" xfId="5816"/>
    <cellStyle name="40 % – Zvýraznění3 2 2 5" xfId="5817"/>
    <cellStyle name="40 % – Zvýraznění3 2 2 5 2" xfId="5818"/>
    <cellStyle name="40 % – Zvýraznění3 2 2 6" xfId="5819"/>
    <cellStyle name="40 % – Zvýraznění3 2 2 6 2" xfId="5820"/>
    <cellStyle name="40 % – Zvýraznění3 2 2 7" xfId="5821"/>
    <cellStyle name="40 % – Zvýraznění3 2 2 7 2" xfId="5822"/>
    <cellStyle name="40 % – Zvýraznění3 2 2 8" xfId="5823"/>
    <cellStyle name="40 % – Zvýraznění3 2 2 8 2" xfId="5824"/>
    <cellStyle name="40 % – Zvýraznění3 2 2 9" xfId="5825"/>
    <cellStyle name="40 % – Zvýraznění3 2 2 9 2" xfId="5826"/>
    <cellStyle name="40 % – Zvýraznění3 2 3" xfId="112"/>
    <cellStyle name="40 % – Zvýraznění3 2 3 10" xfId="5827"/>
    <cellStyle name="40 % – Zvýraznění3 2 3 2" xfId="5828"/>
    <cellStyle name="40 % – Zvýraznění3 2 3 2 2" xfId="5829"/>
    <cellStyle name="40 % – Zvýraznění3 2 3 3" xfId="5830"/>
    <cellStyle name="40 % – Zvýraznění3 2 3 3 2" xfId="5831"/>
    <cellStyle name="40 % – Zvýraznění3 2 3 4" xfId="5832"/>
    <cellStyle name="40 % – Zvýraznění3 2 3 4 2" xfId="5833"/>
    <cellStyle name="40 % – Zvýraznění3 2 3 5" xfId="5834"/>
    <cellStyle name="40 % – Zvýraznění3 2 3 5 2" xfId="5835"/>
    <cellStyle name="40 % – Zvýraznění3 2 3 6" xfId="5836"/>
    <cellStyle name="40 % – Zvýraznění3 2 3 6 2" xfId="5837"/>
    <cellStyle name="40 % – Zvýraznění3 2 3 7" xfId="5838"/>
    <cellStyle name="40 % – Zvýraznění3 2 3 7 2" xfId="5839"/>
    <cellStyle name="40 % – Zvýraznění3 2 3 8" xfId="5840"/>
    <cellStyle name="40 % – Zvýraznění3 2 3 8 2" xfId="5841"/>
    <cellStyle name="40 % – Zvýraznění3 2 3 9" xfId="5842"/>
    <cellStyle name="40 % – Zvýraznění3 2 3 9 2" xfId="5843"/>
    <cellStyle name="40 % – Zvýraznění3 2 4" xfId="113"/>
    <cellStyle name="40 % – Zvýraznění3 2 4 10" xfId="5844"/>
    <cellStyle name="40 % – Zvýraznění3 2 4 2" xfId="5845"/>
    <cellStyle name="40 % – Zvýraznění3 2 4 2 2" xfId="5846"/>
    <cellStyle name="40 % – Zvýraznění3 2 4 3" xfId="5847"/>
    <cellStyle name="40 % – Zvýraznění3 2 4 3 2" xfId="5848"/>
    <cellStyle name="40 % – Zvýraznění3 2 4 4" xfId="5849"/>
    <cellStyle name="40 % – Zvýraznění3 2 4 4 2" xfId="5850"/>
    <cellStyle name="40 % – Zvýraznění3 2 4 5" xfId="5851"/>
    <cellStyle name="40 % – Zvýraznění3 2 4 5 2" xfId="5852"/>
    <cellStyle name="40 % – Zvýraznění3 2 4 6" xfId="5853"/>
    <cellStyle name="40 % – Zvýraznění3 2 4 6 2" xfId="5854"/>
    <cellStyle name="40 % – Zvýraznění3 2 4 7" xfId="5855"/>
    <cellStyle name="40 % – Zvýraznění3 2 4 7 2" xfId="5856"/>
    <cellStyle name="40 % – Zvýraznění3 2 4 8" xfId="5857"/>
    <cellStyle name="40 % – Zvýraznění3 2 4 8 2" xfId="5858"/>
    <cellStyle name="40 % – Zvýraznění3 2 4 9" xfId="5859"/>
    <cellStyle name="40 % – Zvýraznění3 2 4 9 2" xfId="5860"/>
    <cellStyle name="40 % – Zvýraznění3 2 5" xfId="114"/>
    <cellStyle name="40 % – Zvýraznění3 2 5 10" xfId="5861"/>
    <cellStyle name="40 % – Zvýraznění3 2 5 2" xfId="5862"/>
    <cellStyle name="40 % – Zvýraznění3 2 5 2 2" xfId="5863"/>
    <cellStyle name="40 % – Zvýraznění3 2 5 3" xfId="5864"/>
    <cellStyle name="40 % – Zvýraznění3 2 5 3 2" xfId="5865"/>
    <cellStyle name="40 % – Zvýraznění3 2 5 4" xfId="5866"/>
    <cellStyle name="40 % – Zvýraznění3 2 5 4 2" xfId="5867"/>
    <cellStyle name="40 % – Zvýraznění3 2 5 5" xfId="5868"/>
    <cellStyle name="40 % – Zvýraznění3 2 5 5 2" xfId="5869"/>
    <cellStyle name="40 % – Zvýraznění3 2 5 6" xfId="5870"/>
    <cellStyle name="40 % – Zvýraznění3 2 5 6 2" xfId="5871"/>
    <cellStyle name="40 % – Zvýraznění3 2 5 7" xfId="5872"/>
    <cellStyle name="40 % – Zvýraznění3 2 5 7 2" xfId="5873"/>
    <cellStyle name="40 % – Zvýraznění3 2 5 8" xfId="5874"/>
    <cellStyle name="40 % – Zvýraznění3 2 5 8 2" xfId="5875"/>
    <cellStyle name="40 % – Zvýraznění3 2 5 9" xfId="5876"/>
    <cellStyle name="40 % – Zvýraznění3 2 5 9 2" xfId="5877"/>
    <cellStyle name="40 % – Zvýraznění3 2 6" xfId="5878"/>
    <cellStyle name="40 % – Zvýraznění3 2 6 2" xfId="5879"/>
    <cellStyle name="40 % – Zvýraznění3 2 7" xfId="5880"/>
    <cellStyle name="40 % – Zvýraznění3 2 7 2" xfId="5881"/>
    <cellStyle name="40 % – Zvýraznění3 2 8" xfId="5882"/>
    <cellStyle name="40 % – Zvýraznění3 2 8 2" xfId="5883"/>
    <cellStyle name="40 % – Zvýraznění3 2 9" xfId="5884"/>
    <cellStyle name="40 % – Zvýraznění3 2 9 2" xfId="5885"/>
    <cellStyle name="40 % – Zvýraznění3 20" xfId="5886"/>
    <cellStyle name="40 % – Zvýraznění3 3" xfId="279"/>
    <cellStyle name="40 % – Zvýraznění3 3 10" xfId="1386"/>
    <cellStyle name="40 % – Zvýraznění3 3 10 2" xfId="2256"/>
    <cellStyle name="40 % – Zvýraznění3 3 10 3" xfId="3109"/>
    <cellStyle name="40 % – Zvýraznění3 3 10 4" xfId="3966"/>
    <cellStyle name="40 % – Zvýraznění3 3 11" xfId="1481"/>
    <cellStyle name="40 % – Zvýraznění3 3 12" xfId="2334"/>
    <cellStyle name="40 % – Zvýraznění3 3 13" xfId="3190"/>
    <cellStyle name="40 % – Zvýraznění3 3 14" xfId="5887"/>
    <cellStyle name="40 % – Zvýraznění3 3 14 2" xfId="5888"/>
    <cellStyle name="40 % – Zvýraznění3 3 15" xfId="5889"/>
    <cellStyle name="40 % – Zvýraznění3 3 15 2" xfId="5890"/>
    <cellStyle name="40 % – Zvýraznění3 3 16" xfId="5891"/>
    <cellStyle name="40 % – Zvýraznění3 3 16 2" xfId="5892"/>
    <cellStyle name="40 % – Zvýraznění3 3 17" xfId="5893"/>
    <cellStyle name="40 % – Zvýraznění3 3 17 2" xfId="5894"/>
    <cellStyle name="40 % – Zvýraznění3 3 18" xfId="5895"/>
    <cellStyle name="40 % – Zvýraznění3 3 18 2" xfId="5896"/>
    <cellStyle name="40 % – Zvýraznění3 3 19" xfId="5897"/>
    <cellStyle name="40 % – Zvýraznění3 3 19 2" xfId="5898"/>
    <cellStyle name="40 % – Zvýraznění3 3 2" xfId="331"/>
    <cellStyle name="40 % – Zvýraznění3 3 2 10" xfId="2418"/>
    <cellStyle name="40 % – Zvýraznění3 3 2 11" xfId="3274"/>
    <cellStyle name="40 % – Zvýraznění3 3 2 12" xfId="5899"/>
    <cellStyle name="40 % – Zvýraznění3 3 2 12 2" xfId="5900"/>
    <cellStyle name="40 % – Zvýraznění3 3 2 13" xfId="5901"/>
    <cellStyle name="40 % – Zvýraznění3 3 2 13 2" xfId="5902"/>
    <cellStyle name="40 % – Zvýraznění3 3 2 14" xfId="5903"/>
    <cellStyle name="40 % – Zvýraznění3 3 2 14 2" xfId="5904"/>
    <cellStyle name="40 % – Zvýraznění3 3 2 15" xfId="5905"/>
    <cellStyle name="40 % – Zvýraznění3 3 2 15 2" xfId="5906"/>
    <cellStyle name="40 % – Zvýraznění3 3 2 16" xfId="5907"/>
    <cellStyle name="40 % – Zvýraznění3 3 2 16 2" xfId="5908"/>
    <cellStyle name="40 % – Zvýraznění3 3 2 17" xfId="5909"/>
    <cellStyle name="40 % – Zvýraznění3 3 2 17 2" xfId="5910"/>
    <cellStyle name="40 % – Zvýraznění3 3 2 18" xfId="5911"/>
    <cellStyle name="40 % – Zvýraznění3 3 2 18 2" xfId="5912"/>
    <cellStyle name="40 % – Zvýraznění3 3 2 19" xfId="5913"/>
    <cellStyle name="40 % – Zvýraznění3 3 2 2" xfId="539"/>
    <cellStyle name="40 % – Zvýraznění3 3 2 2 10" xfId="5914"/>
    <cellStyle name="40 % – Zvýraznění3 3 2 2 2" xfId="766"/>
    <cellStyle name="40 % – Zvýraznění3 3 2 2 2 2" xfId="5915"/>
    <cellStyle name="40 % – Zvýraznění3 3 2 2 3" xfId="857"/>
    <cellStyle name="40 % – Zvýraznění3 3 2 2 3 2" xfId="5916"/>
    <cellStyle name="40 % – Zvýraznění3 3 2 2 4" xfId="1031"/>
    <cellStyle name="40 % – Zvýraznění3 3 2 2 4 2" xfId="5917"/>
    <cellStyle name="40 % – Zvýraznění3 3 2 2 5" xfId="1163"/>
    <cellStyle name="40 % – Zvýraznění3 3 2 2 5 2" xfId="5918"/>
    <cellStyle name="40 % – Zvýraznění3 3 2 2 6" xfId="1285"/>
    <cellStyle name="40 % – Zvýraznění3 3 2 2 6 2" xfId="5919"/>
    <cellStyle name="40 % – Zvýraznění3 3 2 2 7" xfId="1733"/>
    <cellStyle name="40 % – Zvýraznění3 3 2 2 8" xfId="2586"/>
    <cellStyle name="40 % – Zvýraznění3 3 2 2 9" xfId="3442"/>
    <cellStyle name="40 % – Zvýraznění3 3 2 3" xfId="401"/>
    <cellStyle name="40 % – Zvýraznění3 3 2 3 2" xfId="1635"/>
    <cellStyle name="40 % – Zvýraznění3 3 2 3 3" xfId="2488"/>
    <cellStyle name="40 % – Zvýraznění3 3 2 3 4" xfId="3344"/>
    <cellStyle name="40 % – Zvýraznění3 3 2 3 5" xfId="5920"/>
    <cellStyle name="40 % – Zvýraznění3 3 2 4" xfId="944"/>
    <cellStyle name="40 % – Zvýraznění3 3 2 4 2" xfId="1936"/>
    <cellStyle name="40 % – Zvýraznění3 3 2 4 3" xfId="2789"/>
    <cellStyle name="40 % – Zvýraznění3 3 2 4 4" xfId="3646"/>
    <cellStyle name="40 % – Zvýraznění3 3 2 4 5" xfId="5921"/>
    <cellStyle name="40 % – Zvýraznění3 3 2 5" xfId="1107"/>
    <cellStyle name="40 % – Zvýraznění3 3 2 5 2" xfId="2052"/>
    <cellStyle name="40 % – Zvýraznění3 3 2 5 3" xfId="2905"/>
    <cellStyle name="40 % – Zvýraznění3 3 2 5 4" xfId="3762"/>
    <cellStyle name="40 % – Zvýraznění3 3 2 6" xfId="1234"/>
    <cellStyle name="40 % – Zvýraznění3 3 2 6 2" xfId="2147"/>
    <cellStyle name="40 % – Zvýraznění3 3 2 6 3" xfId="3000"/>
    <cellStyle name="40 % – Zvýraznění3 3 2 6 4" xfId="3857"/>
    <cellStyle name="40 % – Zvýraznění3 3 2 7" xfId="1349"/>
    <cellStyle name="40 % – Zvýraznění3 3 2 7 2" xfId="2235"/>
    <cellStyle name="40 % – Zvýraznění3 3 2 7 3" xfId="3088"/>
    <cellStyle name="40 % – Zvýraznění3 3 2 7 4" xfId="3945"/>
    <cellStyle name="40 % – Zvýraznění3 3 2 8" xfId="1451"/>
    <cellStyle name="40 % – Zvýraznění3 3 2 8 2" xfId="2318"/>
    <cellStyle name="40 % – Zvýraznění3 3 2 8 3" xfId="3171"/>
    <cellStyle name="40 % – Zvýraznění3 3 2 8 4" xfId="4028"/>
    <cellStyle name="40 % – Zvýraznění3 3 2 9" xfId="1565"/>
    <cellStyle name="40 % – Zvýraznění3 3 20" xfId="5922"/>
    <cellStyle name="40 % – Zvýraznění3 3 20 2" xfId="5923"/>
    <cellStyle name="40 % – Zvýraznění3 3 21" xfId="5924"/>
    <cellStyle name="40 % – Zvýraznění3 3 3" xfId="506"/>
    <cellStyle name="40 % – Zvýraznění3 3 3 10" xfId="3246"/>
    <cellStyle name="40 % – Zvýraznění3 3 3 11" xfId="5925"/>
    <cellStyle name="40 % – Zvýraznění3 3 3 2" xfId="573"/>
    <cellStyle name="40 % – Zvýraznění3 3 3 2 2" xfId="1705"/>
    <cellStyle name="40 % – Zvýraznění3 3 3 2 3" xfId="2558"/>
    <cellStyle name="40 % – Zvýraznění3 3 3 2 4" xfId="3414"/>
    <cellStyle name="40 % – Zvýraznění3 3 3 3" xfId="905"/>
    <cellStyle name="40 % – Zvýraznění3 3 3 3 2" xfId="1903"/>
    <cellStyle name="40 % – Zvýraznění3 3 3 3 3" xfId="2756"/>
    <cellStyle name="40 % – Zvýraznění3 3 3 3 4" xfId="3613"/>
    <cellStyle name="40 % – Zvýraznění3 3 3 4" xfId="1071"/>
    <cellStyle name="40 % – Zvýraznění3 3 3 4 2" xfId="2019"/>
    <cellStyle name="40 % – Zvýraznění3 3 3 4 3" xfId="2872"/>
    <cellStyle name="40 % – Zvýraznění3 3 3 4 4" xfId="3729"/>
    <cellStyle name="40 % – Zvýraznění3 3 3 5" xfId="1201"/>
    <cellStyle name="40 % – Zvýraznění3 3 3 5 2" xfId="2114"/>
    <cellStyle name="40 % – Zvýraznění3 3 3 5 3" xfId="2967"/>
    <cellStyle name="40 % – Zvýraznění3 3 3 5 4" xfId="3824"/>
    <cellStyle name="40 % – Zvýraznění3 3 3 6" xfId="1321"/>
    <cellStyle name="40 % – Zvýraznění3 3 3 6 2" xfId="2207"/>
    <cellStyle name="40 % – Zvýraznění3 3 3 6 3" xfId="3060"/>
    <cellStyle name="40 % – Zvýraznění3 3 3 6 4" xfId="3917"/>
    <cellStyle name="40 % – Zvýraznění3 3 3 7" xfId="1423"/>
    <cellStyle name="40 % – Zvýraznění3 3 3 7 2" xfId="2290"/>
    <cellStyle name="40 % – Zvýraznění3 3 3 7 3" xfId="3143"/>
    <cellStyle name="40 % – Zvýraznění3 3 3 7 4" xfId="4000"/>
    <cellStyle name="40 % – Zvýraznění3 3 3 8" xfId="1537"/>
    <cellStyle name="40 % – Zvýraznění3 3 3 9" xfId="2390"/>
    <cellStyle name="40 % – Zvýraznění3 3 4" xfId="443"/>
    <cellStyle name="40 % – Zvýraznění3 3 4 2" xfId="1649"/>
    <cellStyle name="40 % – Zvýraznění3 3 4 3" xfId="2502"/>
    <cellStyle name="40 % – Zvýraznění3 3 4 4" xfId="3358"/>
    <cellStyle name="40 % – Zvýraznění3 3 4 5" xfId="5926"/>
    <cellStyle name="40 % – Zvýraznění3 3 5" xfId="373"/>
    <cellStyle name="40 % – Zvýraznění3 3 5 2" xfId="1607"/>
    <cellStyle name="40 % – Zvýraznění3 3 5 3" xfId="2460"/>
    <cellStyle name="40 % – Zvýraznění3 3 5 4" xfId="3316"/>
    <cellStyle name="40 % – Zvýraznění3 3 5 5" xfId="5927"/>
    <cellStyle name="40 % – Zvýraznění3 3 6" xfId="814"/>
    <cellStyle name="40 % – Zvýraznění3 3 6 2" xfId="1834"/>
    <cellStyle name="40 % – Zvýraznění3 3 6 3" xfId="2687"/>
    <cellStyle name="40 % – Zvýraznění3 3 6 4" xfId="3543"/>
    <cellStyle name="40 % – Zvýraznění3 3 7" xfId="647"/>
    <cellStyle name="40 % – Zvýraznění3 3 7 2" xfId="1766"/>
    <cellStyle name="40 % – Zvýraznění3 3 7 3" xfId="2619"/>
    <cellStyle name="40 % – Zvýraznění3 3 7 4" xfId="3475"/>
    <cellStyle name="40 % – Zvýraznění3 3 8" xfId="1157"/>
    <cellStyle name="40 % – Zvýraznění3 3 8 2" xfId="2077"/>
    <cellStyle name="40 % – Zvýraznění3 3 8 3" xfId="2930"/>
    <cellStyle name="40 % – Zvýraznění3 3 8 4" xfId="3787"/>
    <cellStyle name="40 % – Zvýraznění3 3 9" xfId="1280"/>
    <cellStyle name="40 % – Zvýraznění3 3 9 2" xfId="2171"/>
    <cellStyle name="40 % – Zvýraznění3 3 9 3" xfId="3024"/>
    <cellStyle name="40 % – Zvýraznění3 3 9 4" xfId="3881"/>
    <cellStyle name="40 % – Zvýraznění3 4" xfId="317"/>
    <cellStyle name="40 % – Zvýraznění3 4 10" xfId="1495"/>
    <cellStyle name="40 % – Zvýraznění3 4 11" xfId="2348"/>
    <cellStyle name="40 % – Zvýraznění3 4 12" xfId="3204"/>
    <cellStyle name="40 % – Zvýraznění3 4 13" xfId="5928"/>
    <cellStyle name="40 % – Zvýraznění3 4 14" xfId="5929"/>
    <cellStyle name="40 % – Zvýraznění3 4 2" xfId="525"/>
    <cellStyle name="40 % – Zvýraznění3 4 2 10" xfId="3260"/>
    <cellStyle name="40 % – Zvýraznění3 4 2 11" xfId="5930"/>
    <cellStyle name="40 % – Zvýraznění3 4 2 12" xfId="5931"/>
    <cellStyle name="40 % – Zvýraznění3 4 2 2" xfId="587"/>
    <cellStyle name="40 % – Zvýraznění3 4 2 2 2" xfId="1719"/>
    <cellStyle name="40 % – Zvýraznění3 4 2 2 3" xfId="2572"/>
    <cellStyle name="40 % – Zvýraznění3 4 2 2 4" xfId="3428"/>
    <cellStyle name="40 % – Zvýraznění3 4 2 2 5" xfId="5932"/>
    <cellStyle name="40 % – Zvýraznění3 4 2 2 6" xfId="5933"/>
    <cellStyle name="40 % – Zvýraznění3 4 2 3" xfId="930"/>
    <cellStyle name="40 % – Zvýraznění3 4 2 3 2" xfId="1922"/>
    <cellStyle name="40 % – Zvýraznění3 4 2 3 3" xfId="2775"/>
    <cellStyle name="40 % – Zvýraznění3 4 2 3 4" xfId="3632"/>
    <cellStyle name="40 % – Zvýraznění3 4 2 3 5" xfId="5934"/>
    <cellStyle name="40 % – Zvýraznění3 4 2 4" xfId="1093"/>
    <cellStyle name="40 % – Zvýraznění3 4 2 4 2" xfId="2038"/>
    <cellStyle name="40 % – Zvýraznění3 4 2 4 3" xfId="2891"/>
    <cellStyle name="40 % – Zvýraznění3 4 2 4 4" xfId="3748"/>
    <cellStyle name="40 % – Zvýraznění3 4 2 5" xfId="1220"/>
    <cellStyle name="40 % – Zvýraznění3 4 2 5 2" xfId="2133"/>
    <cellStyle name="40 % – Zvýraznění3 4 2 5 3" xfId="2986"/>
    <cellStyle name="40 % – Zvýraznění3 4 2 5 4" xfId="3843"/>
    <cellStyle name="40 % – Zvýraznění3 4 2 6" xfId="1335"/>
    <cellStyle name="40 % – Zvýraznění3 4 2 6 2" xfId="2221"/>
    <cellStyle name="40 % – Zvýraznění3 4 2 6 3" xfId="3074"/>
    <cellStyle name="40 % – Zvýraznění3 4 2 6 4" xfId="3931"/>
    <cellStyle name="40 % – Zvýraznění3 4 2 7" xfId="1437"/>
    <cellStyle name="40 % – Zvýraznění3 4 2 7 2" xfId="2304"/>
    <cellStyle name="40 % – Zvýraznění3 4 2 7 3" xfId="3157"/>
    <cellStyle name="40 % – Zvýraznění3 4 2 7 4" xfId="4014"/>
    <cellStyle name="40 % – Zvýraznění3 4 2 8" xfId="1551"/>
    <cellStyle name="40 % – Zvýraznění3 4 2 9" xfId="2404"/>
    <cellStyle name="40 % – Zvýraznění3 4 3" xfId="464"/>
    <cellStyle name="40 % – Zvýraznění3 4 3 2" xfId="1663"/>
    <cellStyle name="40 % – Zvýraznění3 4 3 2 2" xfId="5935"/>
    <cellStyle name="40 % – Zvýraznění3 4 3 3" xfId="2516"/>
    <cellStyle name="40 % – Zvýraznění3 4 3 4" xfId="3372"/>
    <cellStyle name="40 % – Zvýraznění3 4 3 5" xfId="5936"/>
    <cellStyle name="40 % – Zvýraznění3 4 3 6" xfId="5937"/>
    <cellStyle name="40 % – Zvýraznění3 4 4" xfId="387"/>
    <cellStyle name="40 % – Zvýraznění3 4 4 2" xfId="1621"/>
    <cellStyle name="40 % – Zvýraznění3 4 4 3" xfId="2474"/>
    <cellStyle name="40 % – Zvýraznění3 4 4 4" xfId="3330"/>
    <cellStyle name="40 % – Zvýraznění3 4 4 5" xfId="5938"/>
    <cellStyle name="40 % – Zvýraznění3 4 4 6" xfId="5939"/>
    <cellStyle name="40 % – Zvýraznění3 4 5" xfId="835"/>
    <cellStyle name="40 % – Zvýraznění3 4 5 2" xfId="1851"/>
    <cellStyle name="40 % – Zvýraznění3 4 5 3" xfId="2704"/>
    <cellStyle name="40 % – Zvýraznění3 4 5 4" xfId="3560"/>
    <cellStyle name="40 % – Zvýraznění3 4 5 5" xfId="5940"/>
    <cellStyle name="40 % – Zvýraznění3 4 6" xfId="639"/>
    <cellStyle name="40 % – Zvýraznění3 4 6 2" xfId="1759"/>
    <cellStyle name="40 % – Zvýraznění3 4 6 3" xfId="2612"/>
    <cellStyle name="40 % – Zvýraznění3 4 6 4" xfId="3468"/>
    <cellStyle name="40 % – Zvýraznění3 4 7" xfId="792"/>
    <cellStyle name="40 % – Zvýraznění3 4 7 2" xfId="1824"/>
    <cellStyle name="40 % – Zvýraznění3 4 7 3" xfId="2677"/>
    <cellStyle name="40 % – Zvýraznění3 4 7 4" xfId="3533"/>
    <cellStyle name="40 % – Zvýraznění3 4 8" xfId="986"/>
    <cellStyle name="40 % – Zvýraznění3 4 8 2" xfId="1961"/>
    <cellStyle name="40 % – Zvýraznění3 4 8 3" xfId="2814"/>
    <cellStyle name="40 % – Zvýraznění3 4 8 4" xfId="3671"/>
    <cellStyle name="40 % – Zvýraznění3 4 9" xfId="1027"/>
    <cellStyle name="40 % – Zvýraznění3 4 9 2" xfId="1981"/>
    <cellStyle name="40 % – Zvýraznění3 4 9 3" xfId="2834"/>
    <cellStyle name="40 % – Zvýraznění3 4 9 4" xfId="3691"/>
    <cellStyle name="40 % – Zvýraznění3 5" xfId="265"/>
    <cellStyle name="40 % – Zvýraznění3 5 10" xfId="2376"/>
    <cellStyle name="40 % – Zvýraznění3 5 11" xfId="3232"/>
    <cellStyle name="40 % – Zvýraznění3 5 12" xfId="5941"/>
    <cellStyle name="40 % – Zvýraznění3 5 2" xfId="492"/>
    <cellStyle name="40 % – Zvýraznění3 5 2 2" xfId="1691"/>
    <cellStyle name="40 % – Zvýraznění3 5 2 3" xfId="2544"/>
    <cellStyle name="40 % – Zvýraznění3 5 2 4" xfId="3400"/>
    <cellStyle name="40 % – Zvýraznění3 5 2 5" xfId="5942"/>
    <cellStyle name="40 % – Zvýraznění3 5 3" xfId="359"/>
    <cellStyle name="40 % – Zvýraznění3 5 3 2" xfId="1593"/>
    <cellStyle name="40 % – Zvýraznění3 5 3 3" xfId="2446"/>
    <cellStyle name="40 % – Zvýraznění3 5 3 4" xfId="3302"/>
    <cellStyle name="40 % – Zvýraznění3 5 3 5" xfId="5943"/>
    <cellStyle name="40 % – Zvýraznění3 5 4" xfId="891"/>
    <cellStyle name="40 % – Zvýraznění3 5 4 2" xfId="1889"/>
    <cellStyle name="40 % – Zvýraznění3 5 4 3" xfId="2742"/>
    <cellStyle name="40 % – Zvýraznění3 5 4 4" xfId="3599"/>
    <cellStyle name="40 % – Zvýraznění3 5 5" xfId="1057"/>
    <cellStyle name="40 % – Zvýraznění3 5 5 2" xfId="2005"/>
    <cellStyle name="40 % – Zvýraznění3 5 5 3" xfId="2858"/>
    <cellStyle name="40 % – Zvýraznění3 5 5 4" xfId="3715"/>
    <cellStyle name="40 % – Zvýraznění3 5 6" xfId="1187"/>
    <cellStyle name="40 % – Zvýraznění3 5 6 2" xfId="2100"/>
    <cellStyle name="40 % – Zvýraznění3 5 6 3" xfId="2953"/>
    <cellStyle name="40 % – Zvýraznění3 5 6 4" xfId="3810"/>
    <cellStyle name="40 % – Zvýraznění3 5 7" xfId="1307"/>
    <cellStyle name="40 % – Zvýraznění3 5 7 2" xfId="2193"/>
    <cellStyle name="40 % – Zvýraznění3 5 7 3" xfId="3046"/>
    <cellStyle name="40 % – Zvýraznění3 5 7 4" xfId="3903"/>
    <cellStyle name="40 % – Zvýraznění3 5 8" xfId="1409"/>
    <cellStyle name="40 % – Zvýraznění3 5 8 2" xfId="2276"/>
    <cellStyle name="40 % – Zvýraznění3 5 8 3" xfId="3129"/>
    <cellStyle name="40 % – Zvýraznění3 5 8 4" xfId="3986"/>
    <cellStyle name="40 % – Zvýraznění3 5 9" xfId="1523"/>
    <cellStyle name="40 % – Zvýraznění3 6" xfId="478"/>
    <cellStyle name="40 % – Zvýraznění3 6 10" xfId="3218"/>
    <cellStyle name="40 % – Zvýraznění3 6 11" xfId="5944"/>
    <cellStyle name="40 % – Zvýraznění3 6 2" xfId="559"/>
    <cellStyle name="40 % – Zvýraznění3 6 2 2" xfId="1677"/>
    <cellStyle name="40 % – Zvýraznění3 6 2 3" xfId="2530"/>
    <cellStyle name="40 % – Zvýraznění3 6 2 4" xfId="3386"/>
    <cellStyle name="40 % – Zvýraznění3 6 3" xfId="877"/>
    <cellStyle name="40 % – Zvýraznění3 6 3 2" xfId="1875"/>
    <cellStyle name="40 % – Zvýraznění3 6 3 3" xfId="2728"/>
    <cellStyle name="40 % – Zvýraznění3 6 3 4" xfId="3585"/>
    <cellStyle name="40 % – Zvýraznění3 6 4" xfId="1043"/>
    <cellStyle name="40 % – Zvýraznění3 6 4 2" xfId="1991"/>
    <cellStyle name="40 % – Zvýraznění3 6 4 3" xfId="2844"/>
    <cellStyle name="40 % – Zvýraznění3 6 4 4" xfId="3701"/>
    <cellStyle name="40 % – Zvýraznění3 6 5" xfId="1173"/>
    <cellStyle name="40 % – Zvýraznění3 6 5 2" xfId="2086"/>
    <cellStyle name="40 % – Zvýraznění3 6 5 3" xfId="2939"/>
    <cellStyle name="40 % – Zvýraznění3 6 5 4" xfId="3796"/>
    <cellStyle name="40 % – Zvýraznění3 6 6" xfId="1293"/>
    <cellStyle name="40 % – Zvýraznění3 6 6 2" xfId="2179"/>
    <cellStyle name="40 % – Zvýraznění3 6 6 3" xfId="3032"/>
    <cellStyle name="40 % – Zvýraznění3 6 6 4" xfId="3889"/>
    <cellStyle name="40 % – Zvýraznění3 6 7" xfId="1395"/>
    <cellStyle name="40 % – Zvýraznění3 6 7 2" xfId="2262"/>
    <cellStyle name="40 % – Zvýraznění3 6 7 3" xfId="3115"/>
    <cellStyle name="40 % – Zvýraznění3 6 7 4" xfId="3972"/>
    <cellStyle name="40 % – Zvýraznění3 6 8" xfId="1509"/>
    <cellStyle name="40 % – Zvýraznění3 6 9" xfId="2362"/>
    <cellStyle name="40 % – Zvýraznění3 7" xfId="345"/>
    <cellStyle name="40 % – Zvýraznění3 7 2" xfId="1579"/>
    <cellStyle name="40 % – Zvýraznění3 7 3" xfId="2432"/>
    <cellStyle name="40 % – Zvýraznění3 7 4" xfId="3288"/>
    <cellStyle name="40 % – Zvýraznění3 7 5" xfId="5945"/>
    <cellStyle name="40 % – Zvýraznění3 8" xfId="621"/>
    <cellStyle name="40 % – Zvýraznění3 8 2" xfId="1749"/>
    <cellStyle name="40 % – Zvýraznění3 8 3" xfId="2602"/>
    <cellStyle name="40 % – Zvýraznění3 8 4" xfId="3458"/>
    <cellStyle name="40 % – Zvýraznění3 8 5" xfId="5946"/>
    <cellStyle name="40 % – Zvýraznění3 9" xfId="829"/>
    <cellStyle name="40 % – Zvýraznění3 9 2" xfId="1845"/>
    <cellStyle name="40 % – Zvýraznění3 9 3" xfId="2698"/>
    <cellStyle name="40 % – Zvýraznění3 9 4" xfId="3554"/>
    <cellStyle name="40 % – Zvýraznění4" xfId="32" builtinId="43" customBuiltin="1"/>
    <cellStyle name="40 % – Zvýraznění4 10" xfId="1126"/>
    <cellStyle name="40 % – Zvýraznění4 10 2" xfId="2063"/>
    <cellStyle name="40 % – Zvýraznění4 10 3" xfId="2916"/>
    <cellStyle name="40 % – Zvýraznění4 10 4" xfId="3773"/>
    <cellStyle name="40 % – Zvýraznění4 11" xfId="1253"/>
    <cellStyle name="40 % – Zvýraznění4 11 2" xfId="2158"/>
    <cellStyle name="40 % – Zvýraznění4 11 3" xfId="3011"/>
    <cellStyle name="40 % – Zvýraznění4 11 4" xfId="3868"/>
    <cellStyle name="40 % – Zvýraznění4 12" xfId="1366"/>
    <cellStyle name="40 % – Zvýraznění4 12 2" xfId="2246"/>
    <cellStyle name="40 % – Zvýraznění4 12 3" xfId="3099"/>
    <cellStyle name="40 % – Zvýraznění4 12 4" xfId="3956"/>
    <cellStyle name="40 % – Zvýraznění4 13" xfId="5947"/>
    <cellStyle name="40 % – Zvýraznění4 13 2" xfId="5948"/>
    <cellStyle name="40 % – Zvýraznění4 14" xfId="5949"/>
    <cellStyle name="40 % – Zvýraznění4 14 2" xfId="5950"/>
    <cellStyle name="40 % – Zvýraznění4 15" xfId="5951"/>
    <cellStyle name="40 % – Zvýraznění4 15 2" xfId="5952"/>
    <cellStyle name="40 % – Zvýraznění4 16" xfId="5953"/>
    <cellStyle name="40 % – Zvýraznění4 16 2" xfId="5954"/>
    <cellStyle name="40 % – Zvýraznění4 17" xfId="5955"/>
    <cellStyle name="40 % – Zvýraznění4 17 2" xfId="5956"/>
    <cellStyle name="40 % – Zvýraznění4 18" xfId="5957"/>
    <cellStyle name="40 % – Zvýraznění4 18 2" xfId="5958"/>
    <cellStyle name="40 % – Zvýraznění4 19" xfId="5959"/>
    <cellStyle name="40 % – Zvýraznění4 19 2" xfId="5960"/>
    <cellStyle name="40 % – Zvýraznění4 2" xfId="115"/>
    <cellStyle name="40 % – Zvýraznění4 2 10" xfId="5961"/>
    <cellStyle name="40 % – Zvýraznění4 2 10 2" xfId="5962"/>
    <cellStyle name="40 % – Zvýraznění4 2 11" xfId="5963"/>
    <cellStyle name="40 % – Zvýraznění4 2 11 2" xfId="5964"/>
    <cellStyle name="40 % – Zvýraznění4 2 12" xfId="5965"/>
    <cellStyle name="40 % – Zvýraznění4 2 12 2" xfId="5966"/>
    <cellStyle name="40 % – Zvýraznění4 2 13" xfId="5967"/>
    <cellStyle name="40 % – Zvýraznění4 2 13 2" xfId="5968"/>
    <cellStyle name="40 % – Zvýraznění4 2 14" xfId="5969"/>
    <cellStyle name="40 % – Zvýraznění4 2 2" xfId="116"/>
    <cellStyle name="40 % – Zvýraznění4 2 2 10" xfId="5970"/>
    <cellStyle name="40 % – Zvýraznění4 2 2 10 2" xfId="5971"/>
    <cellStyle name="40 % – Zvýraznění4 2 2 11" xfId="5972"/>
    <cellStyle name="40 % – Zvýraznění4 2 2 11 2" xfId="5973"/>
    <cellStyle name="40 % – Zvýraznění4 2 2 12" xfId="5974"/>
    <cellStyle name="40 % – Zvýraznění4 2 2 12 2" xfId="5975"/>
    <cellStyle name="40 % – Zvýraznění4 2 2 13" xfId="5976"/>
    <cellStyle name="40 % – Zvýraznění4 2 2 2" xfId="117"/>
    <cellStyle name="40 % – Zvýraznění4 2 2 2 10" xfId="5977"/>
    <cellStyle name="40 % – Zvýraznění4 2 2 2 2" xfId="5978"/>
    <cellStyle name="40 % – Zvýraznění4 2 2 2 2 2" xfId="5979"/>
    <cellStyle name="40 % – Zvýraznění4 2 2 2 3" xfId="5980"/>
    <cellStyle name="40 % – Zvýraznění4 2 2 2 3 2" xfId="5981"/>
    <cellStyle name="40 % – Zvýraznění4 2 2 2 4" xfId="5982"/>
    <cellStyle name="40 % – Zvýraznění4 2 2 2 4 2" xfId="5983"/>
    <cellStyle name="40 % – Zvýraznění4 2 2 2 5" xfId="5984"/>
    <cellStyle name="40 % – Zvýraznění4 2 2 2 5 2" xfId="5985"/>
    <cellStyle name="40 % – Zvýraznění4 2 2 2 6" xfId="5986"/>
    <cellStyle name="40 % – Zvýraznění4 2 2 2 6 2" xfId="5987"/>
    <cellStyle name="40 % – Zvýraznění4 2 2 2 7" xfId="5988"/>
    <cellStyle name="40 % – Zvýraznění4 2 2 2 7 2" xfId="5989"/>
    <cellStyle name="40 % – Zvýraznění4 2 2 2 8" xfId="5990"/>
    <cellStyle name="40 % – Zvýraznění4 2 2 2 8 2" xfId="5991"/>
    <cellStyle name="40 % – Zvýraznění4 2 2 2 9" xfId="5992"/>
    <cellStyle name="40 % – Zvýraznění4 2 2 2 9 2" xfId="5993"/>
    <cellStyle name="40 % – Zvýraznění4 2 2 3" xfId="118"/>
    <cellStyle name="40 % – Zvýraznění4 2 2 3 10" xfId="5994"/>
    <cellStyle name="40 % – Zvýraznění4 2 2 3 2" xfId="5995"/>
    <cellStyle name="40 % – Zvýraznění4 2 2 3 2 2" xfId="5996"/>
    <cellStyle name="40 % – Zvýraznění4 2 2 3 3" xfId="5997"/>
    <cellStyle name="40 % – Zvýraznění4 2 2 3 3 2" xfId="5998"/>
    <cellStyle name="40 % – Zvýraznění4 2 2 3 4" xfId="5999"/>
    <cellStyle name="40 % – Zvýraznění4 2 2 3 4 2" xfId="6000"/>
    <cellStyle name="40 % – Zvýraznění4 2 2 3 5" xfId="6001"/>
    <cellStyle name="40 % – Zvýraznění4 2 2 3 5 2" xfId="6002"/>
    <cellStyle name="40 % – Zvýraznění4 2 2 3 6" xfId="6003"/>
    <cellStyle name="40 % – Zvýraznění4 2 2 3 6 2" xfId="6004"/>
    <cellStyle name="40 % – Zvýraznění4 2 2 3 7" xfId="6005"/>
    <cellStyle name="40 % – Zvýraznění4 2 2 3 7 2" xfId="6006"/>
    <cellStyle name="40 % – Zvýraznění4 2 2 3 8" xfId="6007"/>
    <cellStyle name="40 % – Zvýraznění4 2 2 3 8 2" xfId="6008"/>
    <cellStyle name="40 % – Zvýraznění4 2 2 3 9" xfId="6009"/>
    <cellStyle name="40 % – Zvýraznění4 2 2 3 9 2" xfId="6010"/>
    <cellStyle name="40 % – Zvýraznění4 2 2 4" xfId="119"/>
    <cellStyle name="40 % – Zvýraznění4 2 2 4 10" xfId="6011"/>
    <cellStyle name="40 % – Zvýraznění4 2 2 4 2" xfId="6012"/>
    <cellStyle name="40 % – Zvýraznění4 2 2 4 2 2" xfId="6013"/>
    <cellStyle name="40 % – Zvýraznění4 2 2 4 3" xfId="6014"/>
    <cellStyle name="40 % – Zvýraznění4 2 2 4 3 2" xfId="6015"/>
    <cellStyle name="40 % – Zvýraznění4 2 2 4 4" xfId="6016"/>
    <cellStyle name="40 % – Zvýraznění4 2 2 4 4 2" xfId="6017"/>
    <cellStyle name="40 % – Zvýraznění4 2 2 4 5" xfId="6018"/>
    <cellStyle name="40 % – Zvýraznění4 2 2 4 5 2" xfId="6019"/>
    <cellStyle name="40 % – Zvýraznění4 2 2 4 6" xfId="6020"/>
    <cellStyle name="40 % – Zvýraznění4 2 2 4 6 2" xfId="6021"/>
    <cellStyle name="40 % – Zvýraznění4 2 2 4 7" xfId="6022"/>
    <cellStyle name="40 % – Zvýraznění4 2 2 4 7 2" xfId="6023"/>
    <cellStyle name="40 % – Zvýraznění4 2 2 4 8" xfId="6024"/>
    <cellStyle name="40 % – Zvýraznění4 2 2 4 8 2" xfId="6025"/>
    <cellStyle name="40 % – Zvýraznění4 2 2 4 9" xfId="6026"/>
    <cellStyle name="40 % – Zvýraznění4 2 2 4 9 2" xfId="6027"/>
    <cellStyle name="40 % – Zvýraznění4 2 2 5" xfId="6028"/>
    <cellStyle name="40 % – Zvýraznění4 2 2 5 2" xfId="6029"/>
    <cellStyle name="40 % – Zvýraznění4 2 2 6" xfId="6030"/>
    <cellStyle name="40 % – Zvýraznění4 2 2 6 2" xfId="6031"/>
    <cellStyle name="40 % – Zvýraznění4 2 2 7" xfId="6032"/>
    <cellStyle name="40 % – Zvýraznění4 2 2 7 2" xfId="6033"/>
    <cellStyle name="40 % – Zvýraznění4 2 2 8" xfId="6034"/>
    <cellStyle name="40 % – Zvýraznění4 2 2 8 2" xfId="6035"/>
    <cellStyle name="40 % – Zvýraznění4 2 2 9" xfId="6036"/>
    <cellStyle name="40 % – Zvýraznění4 2 2 9 2" xfId="6037"/>
    <cellStyle name="40 % – Zvýraznění4 2 3" xfId="120"/>
    <cellStyle name="40 % – Zvýraznění4 2 3 10" xfId="6038"/>
    <cellStyle name="40 % – Zvýraznění4 2 3 2" xfId="6039"/>
    <cellStyle name="40 % – Zvýraznění4 2 3 2 2" xfId="6040"/>
    <cellStyle name="40 % – Zvýraznění4 2 3 3" xfId="6041"/>
    <cellStyle name="40 % – Zvýraznění4 2 3 3 2" xfId="6042"/>
    <cellStyle name="40 % – Zvýraznění4 2 3 4" xfId="6043"/>
    <cellStyle name="40 % – Zvýraznění4 2 3 4 2" xfId="6044"/>
    <cellStyle name="40 % – Zvýraznění4 2 3 5" xfId="6045"/>
    <cellStyle name="40 % – Zvýraznění4 2 3 5 2" xfId="6046"/>
    <cellStyle name="40 % – Zvýraznění4 2 3 6" xfId="6047"/>
    <cellStyle name="40 % – Zvýraznění4 2 3 6 2" xfId="6048"/>
    <cellStyle name="40 % – Zvýraznění4 2 3 7" xfId="6049"/>
    <cellStyle name="40 % – Zvýraznění4 2 3 7 2" xfId="6050"/>
    <cellStyle name="40 % – Zvýraznění4 2 3 8" xfId="6051"/>
    <cellStyle name="40 % – Zvýraznění4 2 3 8 2" xfId="6052"/>
    <cellStyle name="40 % – Zvýraznění4 2 3 9" xfId="6053"/>
    <cellStyle name="40 % – Zvýraznění4 2 3 9 2" xfId="6054"/>
    <cellStyle name="40 % – Zvýraznění4 2 4" xfId="121"/>
    <cellStyle name="40 % – Zvýraznění4 2 4 10" xfId="6055"/>
    <cellStyle name="40 % – Zvýraznění4 2 4 2" xfId="6056"/>
    <cellStyle name="40 % – Zvýraznění4 2 4 2 2" xfId="6057"/>
    <cellStyle name="40 % – Zvýraznění4 2 4 3" xfId="6058"/>
    <cellStyle name="40 % – Zvýraznění4 2 4 3 2" xfId="6059"/>
    <cellStyle name="40 % – Zvýraznění4 2 4 4" xfId="6060"/>
    <cellStyle name="40 % – Zvýraznění4 2 4 4 2" xfId="6061"/>
    <cellStyle name="40 % – Zvýraznění4 2 4 5" xfId="6062"/>
    <cellStyle name="40 % – Zvýraznění4 2 4 5 2" xfId="6063"/>
    <cellStyle name="40 % – Zvýraznění4 2 4 6" xfId="6064"/>
    <cellStyle name="40 % – Zvýraznění4 2 4 6 2" xfId="6065"/>
    <cellStyle name="40 % – Zvýraznění4 2 4 7" xfId="6066"/>
    <cellStyle name="40 % – Zvýraznění4 2 4 7 2" xfId="6067"/>
    <cellStyle name="40 % – Zvýraznění4 2 4 8" xfId="6068"/>
    <cellStyle name="40 % – Zvýraznění4 2 4 8 2" xfId="6069"/>
    <cellStyle name="40 % – Zvýraznění4 2 4 9" xfId="6070"/>
    <cellStyle name="40 % – Zvýraznění4 2 4 9 2" xfId="6071"/>
    <cellStyle name="40 % – Zvýraznění4 2 5" xfId="122"/>
    <cellStyle name="40 % – Zvýraznění4 2 5 10" xfId="6072"/>
    <cellStyle name="40 % – Zvýraznění4 2 5 2" xfId="6073"/>
    <cellStyle name="40 % – Zvýraznění4 2 5 2 2" xfId="6074"/>
    <cellStyle name="40 % – Zvýraznění4 2 5 3" xfId="6075"/>
    <cellStyle name="40 % – Zvýraznění4 2 5 3 2" xfId="6076"/>
    <cellStyle name="40 % – Zvýraznění4 2 5 4" xfId="6077"/>
    <cellStyle name="40 % – Zvýraznění4 2 5 4 2" xfId="6078"/>
    <cellStyle name="40 % – Zvýraznění4 2 5 5" xfId="6079"/>
    <cellStyle name="40 % – Zvýraznění4 2 5 5 2" xfId="6080"/>
    <cellStyle name="40 % – Zvýraznění4 2 5 6" xfId="6081"/>
    <cellStyle name="40 % – Zvýraznění4 2 5 6 2" xfId="6082"/>
    <cellStyle name="40 % – Zvýraznění4 2 5 7" xfId="6083"/>
    <cellStyle name="40 % – Zvýraznění4 2 5 7 2" xfId="6084"/>
    <cellStyle name="40 % – Zvýraznění4 2 5 8" xfId="6085"/>
    <cellStyle name="40 % – Zvýraznění4 2 5 8 2" xfId="6086"/>
    <cellStyle name="40 % – Zvýraznění4 2 5 9" xfId="6087"/>
    <cellStyle name="40 % – Zvýraznění4 2 5 9 2" xfId="6088"/>
    <cellStyle name="40 % – Zvýraznění4 2 6" xfId="6089"/>
    <cellStyle name="40 % – Zvýraznění4 2 6 2" xfId="6090"/>
    <cellStyle name="40 % – Zvýraznění4 2 7" xfId="6091"/>
    <cellStyle name="40 % – Zvýraznění4 2 7 2" xfId="6092"/>
    <cellStyle name="40 % – Zvýraznění4 2 8" xfId="6093"/>
    <cellStyle name="40 % – Zvýraznění4 2 8 2" xfId="6094"/>
    <cellStyle name="40 % – Zvýraznění4 2 9" xfId="6095"/>
    <cellStyle name="40 % – Zvýraznění4 2 9 2" xfId="6096"/>
    <cellStyle name="40 % – Zvýraznění4 20" xfId="6097"/>
    <cellStyle name="40 % – Zvýraznění4 3" xfId="281"/>
    <cellStyle name="40 % – Zvýraznění4 3 10" xfId="1211"/>
    <cellStyle name="40 % – Zvýraznění4 3 10 2" xfId="2124"/>
    <cellStyle name="40 % – Zvýraznění4 3 10 3" xfId="2977"/>
    <cellStyle name="40 % – Zvýraznění4 3 10 4" xfId="3834"/>
    <cellStyle name="40 % – Zvýraznění4 3 11" xfId="1483"/>
    <cellStyle name="40 % – Zvýraznění4 3 12" xfId="2336"/>
    <cellStyle name="40 % – Zvýraznění4 3 13" xfId="3192"/>
    <cellStyle name="40 % – Zvýraznění4 3 14" xfId="6098"/>
    <cellStyle name="40 % – Zvýraznění4 3 14 2" xfId="6099"/>
    <cellStyle name="40 % – Zvýraznění4 3 15" xfId="6100"/>
    <cellStyle name="40 % – Zvýraznění4 3 15 2" xfId="6101"/>
    <cellStyle name="40 % – Zvýraznění4 3 16" xfId="6102"/>
    <cellStyle name="40 % – Zvýraznění4 3 16 2" xfId="6103"/>
    <cellStyle name="40 % – Zvýraznění4 3 17" xfId="6104"/>
    <cellStyle name="40 % – Zvýraznění4 3 17 2" xfId="6105"/>
    <cellStyle name="40 % – Zvýraznění4 3 18" xfId="6106"/>
    <cellStyle name="40 % – Zvýraznění4 3 18 2" xfId="6107"/>
    <cellStyle name="40 % – Zvýraznění4 3 19" xfId="6108"/>
    <cellStyle name="40 % – Zvýraznění4 3 19 2" xfId="6109"/>
    <cellStyle name="40 % – Zvýraznění4 3 2" xfId="333"/>
    <cellStyle name="40 % – Zvýraznění4 3 2 10" xfId="2420"/>
    <cellStyle name="40 % – Zvýraznění4 3 2 11" xfId="3276"/>
    <cellStyle name="40 % – Zvýraznění4 3 2 12" xfId="6110"/>
    <cellStyle name="40 % – Zvýraznění4 3 2 12 2" xfId="6111"/>
    <cellStyle name="40 % – Zvýraznění4 3 2 13" xfId="6112"/>
    <cellStyle name="40 % – Zvýraznění4 3 2 13 2" xfId="6113"/>
    <cellStyle name="40 % – Zvýraznění4 3 2 14" xfId="6114"/>
    <cellStyle name="40 % – Zvýraznění4 3 2 14 2" xfId="6115"/>
    <cellStyle name="40 % – Zvýraznění4 3 2 15" xfId="6116"/>
    <cellStyle name="40 % – Zvýraznění4 3 2 15 2" xfId="6117"/>
    <cellStyle name="40 % – Zvýraznění4 3 2 16" xfId="6118"/>
    <cellStyle name="40 % – Zvýraznění4 3 2 16 2" xfId="6119"/>
    <cellStyle name="40 % – Zvýraznění4 3 2 17" xfId="6120"/>
    <cellStyle name="40 % – Zvýraznění4 3 2 17 2" xfId="6121"/>
    <cellStyle name="40 % – Zvýraznění4 3 2 18" xfId="6122"/>
    <cellStyle name="40 % – Zvýraznění4 3 2 18 2" xfId="6123"/>
    <cellStyle name="40 % – Zvýraznění4 3 2 19" xfId="6124"/>
    <cellStyle name="40 % – Zvýraznění4 3 2 2" xfId="541"/>
    <cellStyle name="40 % – Zvýraznění4 3 2 2 10" xfId="6125"/>
    <cellStyle name="40 % – Zvýraznění4 3 2 2 2" xfId="982"/>
    <cellStyle name="40 % – Zvýraznění4 3 2 2 2 2" xfId="6126"/>
    <cellStyle name="40 % – Zvýraznění4 3 2 2 3" xfId="1140"/>
    <cellStyle name="40 % – Zvýraznění4 3 2 2 3 2" xfId="6127"/>
    <cellStyle name="40 % – Zvýraznění4 3 2 2 4" xfId="1265"/>
    <cellStyle name="40 % – Zvýraznění4 3 2 2 4 2" xfId="6128"/>
    <cellStyle name="40 % – Zvýraznění4 3 2 2 5" xfId="1373"/>
    <cellStyle name="40 % – Zvýraznění4 3 2 2 5 2" xfId="6129"/>
    <cellStyle name="40 % – Zvýraznění4 3 2 2 6" xfId="1465"/>
    <cellStyle name="40 % – Zvýraznění4 3 2 2 6 2" xfId="6130"/>
    <cellStyle name="40 % – Zvýraznění4 3 2 2 7" xfId="1735"/>
    <cellStyle name="40 % – Zvýraznění4 3 2 2 8" xfId="2588"/>
    <cellStyle name="40 % – Zvýraznění4 3 2 2 9" xfId="3444"/>
    <cellStyle name="40 % – Zvýraznění4 3 2 3" xfId="403"/>
    <cellStyle name="40 % – Zvýraznění4 3 2 3 2" xfId="1637"/>
    <cellStyle name="40 % – Zvýraznění4 3 2 3 3" xfId="2490"/>
    <cellStyle name="40 % – Zvýraznění4 3 2 3 4" xfId="3346"/>
    <cellStyle name="40 % – Zvýraznění4 3 2 3 5" xfId="6131"/>
    <cellStyle name="40 % – Zvýraznění4 3 2 4" xfId="946"/>
    <cellStyle name="40 % – Zvýraznění4 3 2 4 2" xfId="1938"/>
    <cellStyle name="40 % – Zvýraznění4 3 2 4 3" xfId="2791"/>
    <cellStyle name="40 % – Zvýraznění4 3 2 4 4" xfId="3648"/>
    <cellStyle name="40 % – Zvýraznění4 3 2 4 5" xfId="6132"/>
    <cellStyle name="40 % – Zvýraznění4 3 2 5" xfId="1109"/>
    <cellStyle name="40 % – Zvýraznění4 3 2 5 2" xfId="2054"/>
    <cellStyle name="40 % – Zvýraznění4 3 2 5 3" xfId="2907"/>
    <cellStyle name="40 % – Zvýraznění4 3 2 5 4" xfId="3764"/>
    <cellStyle name="40 % – Zvýraznění4 3 2 6" xfId="1236"/>
    <cellStyle name="40 % – Zvýraznění4 3 2 6 2" xfId="2149"/>
    <cellStyle name="40 % – Zvýraznění4 3 2 6 3" xfId="3002"/>
    <cellStyle name="40 % – Zvýraznění4 3 2 6 4" xfId="3859"/>
    <cellStyle name="40 % – Zvýraznění4 3 2 7" xfId="1351"/>
    <cellStyle name="40 % – Zvýraznění4 3 2 7 2" xfId="2237"/>
    <cellStyle name="40 % – Zvýraznění4 3 2 7 3" xfId="3090"/>
    <cellStyle name="40 % – Zvýraznění4 3 2 7 4" xfId="3947"/>
    <cellStyle name="40 % – Zvýraznění4 3 2 8" xfId="1453"/>
    <cellStyle name="40 % – Zvýraznění4 3 2 8 2" xfId="2320"/>
    <cellStyle name="40 % – Zvýraznění4 3 2 8 3" xfId="3173"/>
    <cellStyle name="40 % – Zvýraznění4 3 2 8 4" xfId="4030"/>
    <cellStyle name="40 % – Zvýraznění4 3 2 9" xfId="1567"/>
    <cellStyle name="40 % – Zvýraznění4 3 20" xfId="6133"/>
    <cellStyle name="40 % – Zvýraznění4 3 20 2" xfId="6134"/>
    <cellStyle name="40 % – Zvýraznění4 3 21" xfId="6135"/>
    <cellStyle name="40 % – Zvýraznění4 3 3" xfId="508"/>
    <cellStyle name="40 % – Zvýraznění4 3 3 10" xfId="3248"/>
    <cellStyle name="40 % – Zvýraznění4 3 3 11" xfId="6136"/>
    <cellStyle name="40 % – Zvýraznění4 3 3 2" xfId="575"/>
    <cellStyle name="40 % – Zvýraznění4 3 3 2 2" xfId="1707"/>
    <cellStyle name="40 % – Zvýraznění4 3 3 2 3" xfId="2560"/>
    <cellStyle name="40 % – Zvýraznění4 3 3 2 4" xfId="3416"/>
    <cellStyle name="40 % – Zvýraznění4 3 3 3" xfId="907"/>
    <cellStyle name="40 % – Zvýraznění4 3 3 3 2" xfId="1905"/>
    <cellStyle name="40 % – Zvýraznění4 3 3 3 3" xfId="2758"/>
    <cellStyle name="40 % – Zvýraznění4 3 3 3 4" xfId="3615"/>
    <cellStyle name="40 % – Zvýraznění4 3 3 4" xfId="1073"/>
    <cellStyle name="40 % – Zvýraznění4 3 3 4 2" xfId="2021"/>
    <cellStyle name="40 % – Zvýraznění4 3 3 4 3" xfId="2874"/>
    <cellStyle name="40 % – Zvýraznění4 3 3 4 4" xfId="3731"/>
    <cellStyle name="40 % – Zvýraznění4 3 3 5" xfId="1203"/>
    <cellStyle name="40 % – Zvýraznění4 3 3 5 2" xfId="2116"/>
    <cellStyle name="40 % – Zvýraznění4 3 3 5 3" xfId="2969"/>
    <cellStyle name="40 % – Zvýraznění4 3 3 5 4" xfId="3826"/>
    <cellStyle name="40 % – Zvýraznění4 3 3 6" xfId="1323"/>
    <cellStyle name="40 % – Zvýraznění4 3 3 6 2" xfId="2209"/>
    <cellStyle name="40 % – Zvýraznění4 3 3 6 3" xfId="3062"/>
    <cellStyle name="40 % – Zvýraznění4 3 3 6 4" xfId="3919"/>
    <cellStyle name="40 % – Zvýraznění4 3 3 7" xfId="1425"/>
    <cellStyle name="40 % – Zvýraznění4 3 3 7 2" xfId="2292"/>
    <cellStyle name="40 % – Zvýraznění4 3 3 7 3" xfId="3145"/>
    <cellStyle name="40 % – Zvýraznění4 3 3 7 4" xfId="4002"/>
    <cellStyle name="40 % – Zvýraznění4 3 3 8" xfId="1539"/>
    <cellStyle name="40 % – Zvýraznění4 3 3 9" xfId="2392"/>
    <cellStyle name="40 % – Zvýraznění4 3 4" xfId="447"/>
    <cellStyle name="40 % – Zvýraznění4 3 4 2" xfId="1651"/>
    <cellStyle name="40 % – Zvýraznění4 3 4 3" xfId="2504"/>
    <cellStyle name="40 % – Zvýraznění4 3 4 4" xfId="3360"/>
    <cellStyle name="40 % – Zvýraznění4 3 4 5" xfId="6137"/>
    <cellStyle name="40 % – Zvýraznění4 3 5" xfId="375"/>
    <cellStyle name="40 % – Zvýraznění4 3 5 2" xfId="1609"/>
    <cellStyle name="40 % – Zvýraznění4 3 5 3" xfId="2462"/>
    <cellStyle name="40 % – Zvýraznění4 3 5 4" xfId="3318"/>
    <cellStyle name="40 % – Zvýraznění4 3 5 5" xfId="6138"/>
    <cellStyle name="40 % – Zvýraznění4 3 6" xfId="818"/>
    <cellStyle name="40 % – Zvýraznění4 3 6 2" xfId="1836"/>
    <cellStyle name="40 % – Zvýraznění4 3 6 3" xfId="2689"/>
    <cellStyle name="40 % – Zvýraznění4 3 6 4" xfId="3545"/>
    <cellStyle name="40 % – Zvýraznění4 3 7" xfId="962"/>
    <cellStyle name="40 % – Zvýraznění4 3 7 2" xfId="1950"/>
    <cellStyle name="40 % – Zvýraznění4 3 7 3" xfId="2803"/>
    <cellStyle name="40 % – Zvýraznění4 3 7 4" xfId="3660"/>
    <cellStyle name="40 % – Zvýraznění4 3 8" xfId="731"/>
    <cellStyle name="40 % – Zvýraznění4 3 8 2" xfId="1798"/>
    <cellStyle name="40 % – Zvýraznění4 3 8 3" xfId="2651"/>
    <cellStyle name="40 % – Zvýraznění4 3 8 4" xfId="3507"/>
    <cellStyle name="40 % – Zvýraznění4 3 9" xfId="1081"/>
    <cellStyle name="40 % – Zvýraznění4 3 9 2" xfId="2029"/>
    <cellStyle name="40 % – Zvýraznění4 3 9 3" xfId="2882"/>
    <cellStyle name="40 % – Zvýraznění4 3 9 4" xfId="3739"/>
    <cellStyle name="40 % – Zvýraznění4 4" xfId="319"/>
    <cellStyle name="40 % – Zvýraznění4 4 10" xfId="1497"/>
    <cellStyle name="40 % – Zvýraznění4 4 11" xfId="2350"/>
    <cellStyle name="40 % – Zvýraznění4 4 12" xfId="3206"/>
    <cellStyle name="40 % – Zvýraznění4 4 13" xfId="6139"/>
    <cellStyle name="40 % – Zvýraznění4 4 14" xfId="6140"/>
    <cellStyle name="40 % – Zvýraznění4 4 2" xfId="527"/>
    <cellStyle name="40 % – Zvýraznění4 4 2 10" xfId="3262"/>
    <cellStyle name="40 % – Zvýraznění4 4 2 11" xfId="6141"/>
    <cellStyle name="40 % – Zvýraznění4 4 2 12" xfId="6142"/>
    <cellStyle name="40 % – Zvýraznění4 4 2 2" xfId="589"/>
    <cellStyle name="40 % – Zvýraznění4 4 2 2 2" xfId="1721"/>
    <cellStyle name="40 % – Zvýraznění4 4 2 2 3" xfId="2574"/>
    <cellStyle name="40 % – Zvýraznění4 4 2 2 4" xfId="3430"/>
    <cellStyle name="40 % – Zvýraznění4 4 2 2 5" xfId="6143"/>
    <cellStyle name="40 % – Zvýraznění4 4 2 2 6" xfId="6144"/>
    <cellStyle name="40 % – Zvýraznění4 4 2 3" xfId="932"/>
    <cellStyle name="40 % – Zvýraznění4 4 2 3 2" xfId="1924"/>
    <cellStyle name="40 % – Zvýraznění4 4 2 3 3" xfId="2777"/>
    <cellStyle name="40 % – Zvýraznění4 4 2 3 4" xfId="3634"/>
    <cellStyle name="40 % – Zvýraznění4 4 2 3 5" xfId="6145"/>
    <cellStyle name="40 % – Zvýraznění4 4 2 4" xfId="1095"/>
    <cellStyle name="40 % – Zvýraznění4 4 2 4 2" xfId="2040"/>
    <cellStyle name="40 % – Zvýraznění4 4 2 4 3" xfId="2893"/>
    <cellStyle name="40 % – Zvýraznění4 4 2 4 4" xfId="3750"/>
    <cellStyle name="40 % – Zvýraznění4 4 2 5" xfId="1222"/>
    <cellStyle name="40 % – Zvýraznění4 4 2 5 2" xfId="2135"/>
    <cellStyle name="40 % – Zvýraznění4 4 2 5 3" xfId="2988"/>
    <cellStyle name="40 % – Zvýraznění4 4 2 5 4" xfId="3845"/>
    <cellStyle name="40 % – Zvýraznění4 4 2 6" xfId="1337"/>
    <cellStyle name="40 % – Zvýraznění4 4 2 6 2" xfId="2223"/>
    <cellStyle name="40 % – Zvýraznění4 4 2 6 3" xfId="3076"/>
    <cellStyle name="40 % – Zvýraznění4 4 2 6 4" xfId="3933"/>
    <cellStyle name="40 % – Zvýraznění4 4 2 7" xfId="1439"/>
    <cellStyle name="40 % – Zvýraznění4 4 2 7 2" xfId="2306"/>
    <cellStyle name="40 % – Zvýraznění4 4 2 7 3" xfId="3159"/>
    <cellStyle name="40 % – Zvýraznění4 4 2 7 4" xfId="4016"/>
    <cellStyle name="40 % – Zvýraznění4 4 2 8" xfId="1553"/>
    <cellStyle name="40 % – Zvýraznění4 4 2 9" xfId="2406"/>
    <cellStyle name="40 % – Zvýraznění4 4 3" xfId="466"/>
    <cellStyle name="40 % – Zvýraznění4 4 3 2" xfId="1665"/>
    <cellStyle name="40 % – Zvýraznění4 4 3 2 2" xfId="6146"/>
    <cellStyle name="40 % – Zvýraznění4 4 3 3" xfId="2518"/>
    <cellStyle name="40 % – Zvýraznění4 4 3 4" xfId="3374"/>
    <cellStyle name="40 % – Zvýraznění4 4 3 5" xfId="6147"/>
    <cellStyle name="40 % – Zvýraznění4 4 3 6" xfId="6148"/>
    <cellStyle name="40 % – Zvýraznění4 4 4" xfId="389"/>
    <cellStyle name="40 % – Zvýraznění4 4 4 2" xfId="1623"/>
    <cellStyle name="40 % – Zvýraznění4 4 4 3" xfId="2476"/>
    <cellStyle name="40 % – Zvýraznění4 4 4 4" xfId="3332"/>
    <cellStyle name="40 % – Zvýraznění4 4 4 5" xfId="6149"/>
    <cellStyle name="40 % – Zvýraznění4 4 4 6" xfId="6150"/>
    <cellStyle name="40 % – Zvýraznění4 4 5" xfId="837"/>
    <cellStyle name="40 % – Zvýraznění4 4 5 2" xfId="1853"/>
    <cellStyle name="40 % – Zvýraznění4 4 5 3" xfId="2706"/>
    <cellStyle name="40 % – Zvýraznění4 4 5 4" xfId="3562"/>
    <cellStyle name="40 % – Zvýraznění4 4 5 5" xfId="6151"/>
    <cellStyle name="40 % – Zvýraznění4 4 6" xfId="637"/>
    <cellStyle name="40 % – Zvýraznění4 4 6 2" xfId="1757"/>
    <cellStyle name="40 % – Zvýraznění4 4 6 3" xfId="2610"/>
    <cellStyle name="40 % – Zvýraznění4 4 6 4" xfId="3466"/>
    <cellStyle name="40 % – Zvýraznění4 4 7" xfId="1150"/>
    <cellStyle name="40 % – Zvýraznění4 4 7 2" xfId="2074"/>
    <cellStyle name="40 % – Zvýraznění4 4 7 3" xfId="2927"/>
    <cellStyle name="40 % – Zvýraznění4 4 7 4" xfId="3784"/>
    <cellStyle name="40 % – Zvýraznění4 4 8" xfId="1273"/>
    <cellStyle name="40 % – Zvýraznění4 4 8 2" xfId="2168"/>
    <cellStyle name="40 % – Zvýraznění4 4 8 3" xfId="3021"/>
    <cellStyle name="40 % – Zvýraznění4 4 8 4" xfId="3878"/>
    <cellStyle name="40 % – Zvýraznění4 4 9" xfId="1379"/>
    <cellStyle name="40 % – Zvýraznění4 4 9 2" xfId="2253"/>
    <cellStyle name="40 % – Zvýraznění4 4 9 3" xfId="3106"/>
    <cellStyle name="40 % – Zvýraznění4 4 9 4" xfId="3963"/>
    <cellStyle name="40 % – Zvýraznění4 5" xfId="267"/>
    <cellStyle name="40 % – Zvýraznění4 5 10" xfId="2378"/>
    <cellStyle name="40 % – Zvýraznění4 5 11" xfId="3234"/>
    <cellStyle name="40 % – Zvýraznění4 5 12" xfId="6152"/>
    <cellStyle name="40 % – Zvýraznění4 5 2" xfId="494"/>
    <cellStyle name="40 % – Zvýraznění4 5 2 2" xfId="1693"/>
    <cellStyle name="40 % – Zvýraznění4 5 2 3" xfId="2546"/>
    <cellStyle name="40 % – Zvýraznění4 5 2 4" xfId="3402"/>
    <cellStyle name="40 % – Zvýraznění4 5 2 5" xfId="6153"/>
    <cellStyle name="40 % – Zvýraznění4 5 3" xfId="361"/>
    <cellStyle name="40 % – Zvýraznění4 5 3 2" xfId="1595"/>
    <cellStyle name="40 % – Zvýraznění4 5 3 3" xfId="2448"/>
    <cellStyle name="40 % – Zvýraznění4 5 3 4" xfId="3304"/>
    <cellStyle name="40 % – Zvýraznění4 5 3 5" xfId="6154"/>
    <cellStyle name="40 % – Zvýraznění4 5 4" xfId="893"/>
    <cellStyle name="40 % – Zvýraznění4 5 4 2" xfId="1891"/>
    <cellStyle name="40 % – Zvýraznění4 5 4 3" xfId="2744"/>
    <cellStyle name="40 % – Zvýraznění4 5 4 4" xfId="3601"/>
    <cellStyle name="40 % – Zvýraznění4 5 5" xfId="1059"/>
    <cellStyle name="40 % – Zvýraznění4 5 5 2" xfId="2007"/>
    <cellStyle name="40 % – Zvýraznění4 5 5 3" xfId="2860"/>
    <cellStyle name="40 % – Zvýraznění4 5 5 4" xfId="3717"/>
    <cellStyle name="40 % – Zvýraznění4 5 6" xfId="1189"/>
    <cellStyle name="40 % – Zvýraznění4 5 6 2" xfId="2102"/>
    <cellStyle name="40 % – Zvýraznění4 5 6 3" xfId="2955"/>
    <cellStyle name="40 % – Zvýraznění4 5 6 4" xfId="3812"/>
    <cellStyle name="40 % – Zvýraznění4 5 7" xfId="1309"/>
    <cellStyle name="40 % – Zvýraznění4 5 7 2" xfId="2195"/>
    <cellStyle name="40 % – Zvýraznění4 5 7 3" xfId="3048"/>
    <cellStyle name="40 % – Zvýraznění4 5 7 4" xfId="3905"/>
    <cellStyle name="40 % – Zvýraznění4 5 8" xfId="1411"/>
    <cellStyle name="40 % – Zvýraznění4 5 8 2" xfId="2278"/>
    <cellStyle name="40 % – Zvýraznění4 5 8 3" xfId="3131"/>
    <cellStyle name="40 % – Zvýraznění4 5 8 4" xfId="3988"/>
    <cellStyle name="40 % – Zvýraznění4 5 9" xfId="1525"/>
    <cellStyle name="40 % – Zvýraznění4 6" xfId="480"/>
    <cellStyle name="40 % – Zvýraznění4 6 10" xfId="3220"/>
    <cellStyle name="40 % – Zvýraznění4 6 11" xfId="6155"/>
    <cellStyle name="40 % – Zvýraznění4 6 2" xfId="561"/>
    <cellStyle name="40 % – Zvýraznění4 6 2 2" xfId="1679"/>
    <cellStyle name="40 % – Zvýraznění4 6 2 3" xfId="2532"/>
    <cellStyle name="40 % – Zvýraznění4 6 2 4" xfId="3388"/>
    <cellStyle name="40 % – Zvýraznění4 6 3" xfId="879"/>
    <cellStyle name="40 % – Zvýraznění4 6 3 2" xfId="1877"/>
    <cellStyle name="40 % – Zvýraznění4 6 3 3" xfId="2730"/>
    <cellStyle name="40 % – Zvýraznění4 6 3 4" xfId="3587"/>
    <cellStyle name="40 % – Zvýraznění4 6 4" xfId="1045"/>
    <cellStyle name="40 % – Zvýraznění4 6 4 2" xfId="1993"/>
    <cellStyle name="40 % – Zvýraznění4 6 4 3" xfId="2846"/>
    <cellStyle name="40 % – Zvýraznění4 6 4 4" xfId="3703"/>
    <cellStyle name="40 % – Zvýraznění4 6 5" xfId="1175"/>
    <cellStyle name="40 % – Zvýraznění4 6 5 2" xfId="2088"/>
    <cellStyle name="40 % – Zvýraznění4 6 5 3" xfId="2941"/>
    <cellStyle name="40 % – Zvýraznění4 6 5 4" xfId="3798"/>
    <cellStyle name="40 % – Zvýraznění4 6 6" xfId="1295"/>
    <cellStyle name="40 % – Zvýraznění4 6 6 2" xfId="2181"/>
    <cellStyle name="40 % – Zvýraznění4 6 6 3" xfId="3034"/>
    <cellStyle name="40 % – Zvýraznění4 6 6 4" xfId="3891"/>
    <cellStyle name="40 % – Zvýraznění4 6 7" xfId="1397"/>
    <cellStyle name="40 % – Zvýraznění4 6 7 2" xfId="2264"/>
    <cellStyle name="40 % – Zvýraznění4 6 7 3" xfId="3117"/>
    <cellStyle name="40 % – Zvýraznění4 6 7 4" xfId="3974"/>
    <cellStyle name="40 % – Zvýraznění4 6 8" xfId="1511"/>
    <cellStyle name="40 % – Zvýraznění4 6 9" xfId="2364"/>
    <cellStyle name="40 % – Zvýraznění4 7" xfId="347"/>
    <cellStyle name="40 % – Zvýraznění4 7 2" xfId="1581"/>
    <cellStyle name="40 % – Zvýraznění4 7 3" xfId="2434"/>
    <cellStyle name="40 % – Zvýraznění4 7 4" xfId="3290"/>
    <cellStyle name="40 % – Zvýraznění4 7 5" xfId="6156"/>
    <cellStyle name="40 % – Zvýraznění4 8" xfId="625"/>
    <cellStyle name="40 % – Zvýraznění4 8 2" xfId="1751"/>
    <cellStyle name="40 % – Zvýraznění4 8 3" xfId="2604"/>
    <cellStyle name="40 % – Zvýraznění4 8 4" xfId="3460"/>
    <cellStyle name="40 % – Zvýraznění4 8 5" xfId="6157"/>
    <cellStyle name="40 % – Zvýraznění4 9" xfId="748"/>
    <cellStyle name="40 % – Zvýraznění4 9 2" xfId="1807"/>
    <cellStyle name="40 % – Zvýraznění4 9 3" xfId="2660"/>
    <cellStyle name="40 % – Zvýraznění4 9 4" xfId="3516"/>
    <cellStyle name="40 % – Zvýraznění5" xfId="36" builtinId="47" customBuiltin="1"/>
    <cellStyle name="40 % – Zvýraznění5 10" xfId="683"/>
    <cellStyle name="40 % – Zvýraznění5 10 2" xfId="1781"/>
    <cellStyle name="40 % – Zvýraznění5 10 3" xfId="2634"/>
    <cellStyle name="40 % – Zvýraznění5 10 4" xfId="3490"/>
    <cellStyle name="40 % – Zvýraznění5 11" xfId="1149"/>
    <cellStyle name="40 % – Zvýraznění5 11 2" xfId="2073"/>
    <cellStyle name="40 % – Zvýraznění5 11 3" xfId="2926"/>
    <cellStyle name="40 % – Zvýraznění5 11 4" xfId="3783"/>
    <cellStyle name="40 % – Zvýraznění5 12" xfId="1272"/>
    <cellStyle name="40 % – Zvýraznění5 12 2" xfId="2167"/>
    <cellStyle name="40 % – Zvýraznění5 12 3" xfId="3020"/>
    <cellStyle name="40 % – Zvýraznění5 12 4" xfId="3877"/>
    <cellStyle name="40 % – Zvýraznění5 13" xfId="6158"/>
    <cellStyle name="40 % – Zvýraznění5 13 2" xfId="6159"/>
    <cellStyle name="40 % – Zvýraznění5 14" xfId="6160"/>
    <cellStyle name="40 % – Zvýraznění5 14 2" xfId="6161"/>
    <cellStyle name="40 % – Zvýraznění5 15" xfId="6162"/>
    <cellStyle name="40 % – Zvýraznění5 15 2" xfId="6163"/>
    <cellStyle name="40 % – Zvýraznění5 16" xfId="6164"/>
    <cellStyle name="40 % – Zvýraznění5 16 2" xfId="6165"/>
    <cellStyle name="40 % – Zvýraznění5 17" xfId="6166"/>
    <cellStyle name="40 % – Zvýraznění5 17 2" xfId="6167"/>
    <cellStyle name="40 % – Zvýraznění5 18" xfId="6168"/>
    <cellStyle name="40 % – Zvýraznění5 18 2" xfId="6169"/>
    <cellStyle name="40 % – Zvýraznění5 19" xfId="6170"/>
    <cellStyle name="40 % – Zvýraznění5 19 2" xfId="6171"/>
    <cellStyle name="40 % – Zvýraznění5 2" xfId="123"/>
    <cellStyle name="40 % – Zvýraznění5 2 10" xfId="6172"/>
    <cellStyle name="40 % – Zvýraznění5 2 10 2" xfId="6173"/>
    <cellStyle name="40 % – Zvýraznění5 2 11" xfId="6174"/>
    <cellStyle name="40 % – Zvýraznění5 2 11 2" xfId="6175"/>
    <cellStyle name="40 % – Zvýraznění5 2 12" xfId="6176"/>
    <cellStyle name="40 % – Zvýraznění5 2 12 2" xfId="6177"/>
    <cellStyle name="40 % – Zvýraznění5 2 13" xfId="6178"/>
    <cellStyle name="40 % – Zvýraznění5 2 13 2" xfId="6179"/>
    <cellStyle name="40 % – Zvýraznění5 2 14" xfId="6180"/>
    <cellStyle name="40 % – Zvýraznění5 2 2" xfId="124"/>
    <cellStyle name="40 % – Zvýraznění5 2 2 10" xfId="6181"/>
    <cellStyle name="40 % – Zvýraznění5 2 2 10 2" xfId="6182"/>
    <cellStyle name="40 % – Zvýraznění5 2 2 11" xfId="6183"/>
    <cellStyle name="40 % – Zvýraznění5 2 2 11 2" xfId="6184"/>
    <cellStyle name="40 % – Zvýraznění5 2 2 12" xfId="6185"/>
    <cellStyle name="40 % – Zvýraznění5 2 2 12 2" xfId="6186"/>
    <cellStyle name="40 % – Zvýraznění5 2 2 13" xfId="6187"/>
    <cellStyle name="40 % – Zvýraznění5 2 2 2" xfId="125"/>
    <cellStyle name="40 % – Zvýraznění5 2 2 2 10" xfId="6188"/>
    <cellStyle name="40 % – Zvýraznění5 2 2 2 2" xfId="6189"/>
    <cellStyle name="40 % – Zvýraznění5 2 2 2 2 2" xfId="6190"/>
    <cellStyle name="40 % – Zvýraznění5 2 2 2 3" xfId="6191"/>
    <cellStyle name="40 % – Zvýraznění5 2 2 2 3 2" xfId="6192"/>
    <cellStyle name="40 % – Zvýraznění5 2 2 2 4" xfId="6193"/>
    <cellStyle name="40 % – Zvýraznění5 2 2 2 4 2" xfId="6194"/>
    <cellStyle name="40 % – Zvýraznění5 2 2 2 5" xfId="6195"/>
    <cellStyle name="40 % – Zvýraznění5 2 2 2 5 2" xfId="6196"/>
    <cellStyle name="40 % – Zvýraznění5 2 2 2 6" xfId="6197"/>
    <cellStyle name="40 % – Zvýraznění5 2 2 2 6 2" xfId="6198"/>
    <cellStyle name="40 % – Zvýraznění5 2 2 2 7" xfId="6199"/>
    <cellStyle name="40 % – Zvýraznění5 2 2 2 7 2" xfId="6200"/>
    <cellStyle name="40 % – Zvýraznění5 2 2 2 8" xfId="6201"/>
    <cellStyle name="40 % – Zvýraznění5 2 2 2 8 2" xfId="6202"/>
    <cellStyle name="40 % – Zvýraznění5 2 2 2 9" xfId="6203"/>
    <cellStyle name="40 % – Zvýraznění5 2 2 2 9 2" xfId="6204"/>
    <cellStyle name="40 % – Zvýraznění5 2 2 3" xfId="126"/>
    <cellStyle name="40 % – Zvýraznění5 2 2 3 10" xfId="6205"/>
    <cellStyle name="40 % – Zvýraznění5 2 2 3 2" xfId="6206"/>
    <cellStyle name="40 % – Zvýraznění5 2 2 3 2 2" xfId="6207"/>
    <cellStyle name="40 % – Zvýraznění5 2 2 3 3" xfId="6208"/>
    <cellStyle name="40 % – Zvýraznění5 2 2 3 3 2" xfId="6209"/>
    <cellStyle name="40 % – Zvýraznění5 2 2 3 4" xfId="6210"/>
    <cellStyle name="40 % – Zvýraznění5 2 2 3 4 2" xfId="6211"/>
    <cellStyle name="40 % – Zvýraznění5 2 2 3 5" xfId="6212"/>
    <cellStyle name="40 % – Zvýraznění5 2 2 3 5 2" xfId="6213"/>
    <cellStyle name="40 % – Zvýraznění5 2 2 3 6" xfId="6214"/>
    <cellStyle name="40 % – Zvýraznění5 2 2 3 6 2" xfId="6215"/>
    <cellStyle name="40 % – Zvýraznění5 2 2 3 7" xfId="6216"/>
    <cellStyle name="40 % – Zvýraznění5 2 2 3 7 2" xfId="6217"/>
    <cellStyle name="40 % – Zvýraznění5 2 2 3 8" xfId="6218"/>
    <cellStyle name="40 % – Zvýraznění5 2 2 3 8 2" xfId="6219"/>
    <cellStyle name="40 % – Zvýraznění5 2 2 3 9" xfId="6220"/>
    <cellStyle name="40 % – Zvýraznění5 2 2 3 9 2" xfId="6221"/>
    <cellStyle name="40 % – Zvýraznění5 2 2 4" xfId="127"/>
    <cellStyle name="40 % – Zvýraznění5 2 2 4 10" xfId="6222"/>
    <cellStyle name="40 % – Zvýraznění5 2 2 4 2" xfId="6223"/>
    <cellStyle name="40 % – Zvýraznění5 2 2 4 2 2" xfId="6224"/>
    <cellStyle name="40 % – Zvýraznění5 2 2 4 3" xfId="6225"/>
    <cellStyle name="40 % – Zvýraznění5 2 2 4 3 2" xfId="6226"/>
    <cellStyle name="40 % – Zvýraznění5 2 2 4 4" xfId="6227"/>
    <cellStyle name="40 % – Zvýraznění5 2 2 4 4 2" xfId="6228"/>
    <cellStyle name="40 % – Zvýraznění5 2 2 4 5" xfId="6229"/>
    <cellStyle name="40 % – Zvýraznění5 2 2 4 5 2" xfId="6230"/>
    <cellStyle name="40 % – Zvýraznění5 2 2 4 6" xfId="6231"/>
    <cellStyle name="40 % – Zvýraznění5 2 2 4 6 2" xfId="6232"/>
    <cellStyle name="40 % – Zvýraznění5 2 2 4 7" xfId="6233"/>
    <cellStyle name="40 % – Zvýraznění5 2 2 4 7 2" xfId="6234"/>
    <cellStyle name="40 % – Zvýraznění5 2 2 4 8" xfId="6235"/>
    <cellStyle name="40 % – Zvýraznění5 2 2 4 8 2" xfId="6236"/>
    <cellStyle name="40 % – Zvýraznění5 2 2 4 9" xfId="6237"/>
    <cellStyle name="40 % – Zvýraznění5 2 2 4 9 2" xfId="6238"/>
    <cellStyle name="40 % – Zvýraznění5 2 2 5" xfId="6239"/>
    <cellStyle name="40 % – Zvýraznění5 2 2 5 2" xfId="6240"/>
    <cellStyle name="40 % – Zvýraznění5 2 2 6" xfId="6241"/>
    <cellStyle name="40 % – Zvýraznění5 2 2 6 2" xfId="6242"/>
    <cellStyle name="40 % – Zvýraznění5 2 2 7" xfId="6243"/>
    <cellStyle name="40 % – Zvýraznění5 2 2 7 2" xfId="6244"/>
    <cellStyle name="40 % – Zvýraznění5 2 2 8" xfId="6245"/>
    <cellStyle name="40 % – Zvýraznění5 2 2 8 2" xfId="6246"/>
    <cellStyle name="40 % – Zvýraznění5 2 2 9" xfId="6247"/>
    <cellStyle name="40 % – Zvýraznění5 2 2 9 2" xfId="6248"/>
    <cellStyle name="40 % – Zvýraznění5 2 3" xfId="128"/>
    <cellStyle name="40 % – Zvýraznění5 2 3 10" xfId="6249"/>
    <cellStyle name="40 % – Zvýraznění5 2 3 2" xfId="6250"/>
    <cellStyle name="40 % – Zvýraznění5 2 3 2 2" xfId="6251"/>
    <cellStyle name="40 % – Zvýraznění5 2 3 3" xfId="6252"/>
    <cellStyle name="40 % – Zvýraznění5 2 3 3 2" xfId="6253"/>
    <cellStyle name="40 % – Zvýraznění5 2 3 4" xfId="6254"/>
    <cellStyle name="40 % – Zvýraznění5 2 3 4 2" xfId="6255"/>
    <cellStyle name="40 % – Zvýraznění5 2 3 5" xfId="6256"/>
    <cellStyle name="40 % – Zvýraznění5 2 3 5 2" xfId="6257"/>
    <cellStyle name="40 % – Zvýraznění5 2 3 6" xfId="6258"/>
    <cellStyle name="40 % – Zvýraznění5 2 3 6 2" xfId="6259"/>
    <cellStyle name="40 % – Zvýraznění5 2 3 7" xfId="6260"/>
    <cellStyle name="40 % – Zvýraznění5 2 3 7 2" xfId="6261"/>
    <cellStyle name="40 % – Zvýraznění5 2 3 8" xfId="6262"/>
    <cellStyle name="40 % – Zvýraznění5 2 3 8 2" xfId="6263"/>
    <cellStyle name="40 % – Zvýraznění5 2 3 9" xfId="6264"/>
    <cellStyle name="40 % – Zvýraznění5 2 3 9 2" xfId="6265"/>
    <cellStyle name="40 % – Zvýraznění5 2 4" xfId="129"/>
    <cellStyle name="40 % – Zvýraznění5 2 4 10" xfId="6266"/>
    <cellStyle name="40 % – Zvýraznění5 2 4 2" xfId="6267"/>
    <cellStyle name="40 % – Zvýraznění5 2 4 2 2" xfId="6268"/>
    <cellStyle name="40 % – Zvýraznění5 2 4 3" xfId="6269"/>
    <cellStyle name="40 % – Zvýraznění5 2 4 3 2" xfId="6270"/>
    <cellStyle name="40 % – Zvýraznění5 2 4 4" xfId="6271"/>
    <cellStyle name="40 % – Zvýraznění5 2 4 4 2" xfId="6272"/>
    <cellStyle name="40 % – Zvýraznění5 2 4 5" xfId="6273"/>
    <cellStyle name="40 % – Zvýraznění5 2 4 5 2" xfId="6274"/>
    <cellStyle name="40 % – Zvýraznění5 2 4 6" xfId="6275"/>
    <cellStyle name="40 % – Zvýraznění5 2 4 6 2" xfId="6276"/>
    <cellStyle name="40 % – Zvýraznění5 2 4 7" xfId="6277"/>
    <cellStyle name="40 % – Zvýraznění5 2 4 7 2" xfId="6278"/>
    <cellStyle name="40 % – Zvýraznění5 2 4 8" xfId="6279"/>
    <cellStyle name="40 % – Zvýraznění5 2 4 8 2" xfId="6280"/>
    <cellStyle name="40 % – Zvýraznění5 2 4 9" xfId="6281"/>
    <cellStyle name="40 % – Zvýraznění5 2 4 9 2" xfId="6282"/>
    <cellStyle name="40 % – Zvýraznění5 2 5" xfId="130"/>
    <cellStyle name="40 % – Zvýraznění5 2 5 10" xfId="6283"/>
    <cellStyle name="40 % – Zvýraznění5 2 5 2" xfId="6284"/>
    <cellStyle name="40 % – Zvýraznění5 2 5 2 2" xfId="6285"/>
    <cellStyle name="40 % – Zvýraznění5 2 5 3" xfId="6286"/>
    <cellStyle name="40 % – Zvýraznění5 2 5 3 2" xfId="6287"/>
    <cellStyle name="40 % – Zvýraznění5 2 5 4" xfId="6288"/>
    <cellStyle name="40 % – Zvýraznění5 2 5 4 2" xfId="6289"/>
    <cellStyle name="40 % – Zvýraznění5 2 5 5" xfId="6290"/>
    <cellStyle name="40 % – Zvýraznění5 2 5 5 2" xfId="6291"/>
    <cellStyle name="40 % – Zvýraznění5 2 5 6" xfId="6292"/>
    <cellStyle name="40 % – Zvýraznění5 2 5 6 2" xfId="6293"/>
    <cellStyle name="40 % – Zvýraznění5 2 5 7" xfId="6294"/>
    <cellStyle name="40 % – Zvýraznění5 2 5 7 2" xfId="6295"/>
    <cellStyle name="40 % – Zvýraznění5 2 5 8" xfId="6296"/>
    <cellStyle name="40 % – Zvýraznění5 2 5 8 2" xfId="6297"/>
    <cellStyle name="40 % – Zvýraznění5 2 5 9" xfId="6298"/>
    <cellStyle name="40 % – Zvýraznění5 2 5 9 2" xfId="6299"/>
    <cellStyle name="40 % – Zvýraznění5 2 6" xfId="6300"/>
    <cellStyle name="40 % – Zvýraznění5 2 6 2" xfId="6301"/>
    <cellStyle name="40 % – Zvýraznění5 2 7" xfId="6302"/>
    <cellStyle name="40 % – Zvýraznění5 2 7 2" xfId="6303"/>
    <cellStyle name="40 % – Zvýraznění5 2 8" xfId="6304"/>
    <cellStyle name="40 % – Zvýraznění5 2 8 2" xfId="6305"/>
    <cellStyle name="40 % – Zvýraznění5 2 9" xfId="6306"/>
    <cellStyle name="40 % – Zvýraznění5 2 9 2" xfId="6307"/>
    <cellStyle name="40 % – Zvýraznění5 20" xfId="6308"/>
    <cellStyle name="40 % – Zvýraznění5 3" xfId="283"/>
    <cellStyle name="40 % – Zvýraznění5 3 10" xfId="705"/>
    <cellStyle name="40 % – Zvýraznění5 3 10 2" xfId="1786"/>
    <cellStyle name="40 % – Zvýraznění5 3 10 3" xfId="2639"/>
    <cellStyle name="40 % – Zvýraznění5 3 10 4" xfId="3495"/>
    <cellStyle name="40 % – Zvýraznění5 3 11" xfId="1485"/>
    <cellStyle name="40 % – Zvýraznění5 3 12" xfId="2338"/>
    <cellStyle name="40 % – Zvýraznění5 3 13" xfId="3194"/>
    <cellStyle name="40 % – Zvýraznění5 3 14" xfId="6309"/>
    <cellStyle name="40 % – Zvýraznění5 3 14 2" xfId="6310"/>
    <cellStyle name="40 % – Zvýraznění5 3 15" xfId="6311"/>
    <cellStyle name="40 % – Zvýraznění5 3 15 2" xfId="6312"/>
    <cellStyle name="40 % – Zvýraznění5 3 16" xfId="6313"/>
    <cellStyle name="40 % – Zvýraznění5 3 16 2" xfId="6314"/>
    <cellStyle name="40 % – Zvýraznění5 3 17" xfId="6315"/>
    <cellStyle name="40 % – Zvýraznění5 3 17 2" xfId="6316"/>
    <cellStyle name="40 % – Zvýraznění5 3 18" xfId="6317"/>
    <cellStyle name="40 % – Zvýraznění5 3 18 2" xfId="6318"/>
    <cellStyle name="40 % – Zvýraznění5 3 19" xfId="6319"/>
    <cellStyle name="40 % – Zvýraznění5 3 19 2" xfId="6320"/>
    <cellStyle name="40 % – Zvýraznění5 3 2" xfId="335"/>
    <cellStyle name="40 % – Zvýraznění5 3 2 10" xfId="2422"/>
    <cellStyle name="40 % – Zvýraznění5 3 2 11" xfId="3278"/>
    <cellStyle name="40 % – Zvýraznění5 3 2 12" xfId="6321"/>
    <cellStyle name="40 % – Zvýraznění5 3 2 12 2" xfId="6322"/>
    <cellStyle name="40 % – Zvýraznění5 3 2 13" xfId="6323"/>
    <cellStyle name="40 % – Zvýraznění5 3 2 13 2" xfId="6324"/>
    <cellStyle name="40 % – Zvýraznění5 3 2 14" xfId="6325"/>
    <cellStyle name="40 % – Zvýraznění5 3 2 14 2" xfId="6326"/>
    <cellStyle name="40 % – Zvýraznění5 3 2 15" xfId="6327"/>
    <cellStyle name="40 % – Zvýraznění5 3 2 15 2" xfId="6328"/>
    <cellStyle name="40 % – Zvýraznění5 3 2 16" xfId="6329"/>
    <cellStyle name="40 % – Zvýraznění5 3 2 16 2" xfId="6330"/>
    <cellStyle name="40 % – Zvýraznění5 3 2 17" xfId="6331"/>
    <cellStyle name="40 % – Zvýraznění5 3 2 17 2" xfId="6332"/>
    <cellStyle name="40 % – Zvýraznění5 3 2 18" xfId="6333"/>
    <cellStyle name="40 % – Zvýraznění5 3 2 18 2" xfId="6334"/>
    <cellStyle name="40 % – Zvýraznění5 3 2 19" xfId="6335"/>
    <cellStyle name="40 % – Zvýraznění5 3 2 2" xfId="543"/>
    <cellStyle name="40 % – Zvýraznění5 3 2 2 10" xfId="6336"/>
    <cellStyle name="40 % – Zvýraznění5 3 2 2 2" xfId="1003"/>
    <cellStyle name="40 % – Zvýraznění5 3 2 2 2 2" xfId="6337"/>
    <cellStyle name="40 % – Zvýraznění5 3 2 2 3" xfId="1155"/>
    <cellStyle name="40 % – Zvýraznění5 3 2 2 3 2" xfId="6338"/>
    <cellStyle name="40 % – Zvýraznění5 3 2 2 4" xfId="1278"/>
    <cellStyle name="40 % – Zvýraznění5 3 2 2 4 2" xfId="6339"/>
    <cellStyle name="40 % – Zvýraznění5 3 2 2 5" xfId="1384"/>
    <cellStyle name="40 % – Zvýraznění5 3 2 2 5 2" xfId="6340"/>
    <cellStyle name="40 % – Zvýraznění5 3 2 2 6" xfId="1472"/>
    <cellStyle name="40 % – Zvýraznění5 3 2 2 6 2" xfId="6341"/>
    <cellStyle name="40 % – Zvýraznění5 3 2 2 7" xfId="1737"/>
    <cellStyle name="40 % – Zvýraznění5 3 2 2 8" xfId="2590"/>
    <cellStyle name="40 % – Zvýraznění5 3 2 2 9" xfId="3446"/>
    <cellStyle name="40 % – Zvýraznění5 3 2 3" xfId="405"/>
    <cellStyle name="40 % – Zvýraznění5 3 2 3 2" xfId="1639"/>
    <cellStyle name="40 % – Zvýraznění5 3 2 3 3" xfId="2492"/>
    <cellStyle name="40 % – Zvýraznění5 3 2 3 4" xfId="3348"/>
    <cellStyle name="40 % – Zvýraznění5 3 2 3 5" xfId="6342"/>
    <cellStyle name="40 % – Zvýraznění5 3 2 4" xfId="948"/>
    <cellStyle name="40 % – Zvýraznění5 3 2 4 2" xfId="1940"/>
    <cellStyle name="40 % – Zvýraznění5 3 2 4 3" xfId="2793"/>
    <cellStyle name="40 % – Zvýraznění5 3 2 4 4" xfId="3650"/>
    <cellStyle name="40 % – Zvýraznění5 3 2 4 5" xfId="6343"/>
    <cellStyle name="40 % – Zvýraznění5 3 2 5" xfId="1111"/>
    <cellStyle name="40 % – Zvýraznění5 3 2 5 2" xfId="2056"/>
    <cellStyle name="40 % – Zvýraznění5 3 2 5 3" xfId="2909"/>
    <cellStyle name="40 % – Zvýraznění5 3 2 5 4" xfId="3766"/>
    <cellStyle name="40 % – Zvýraznění5 3 2 6" xfId="1238"/>
    <cellStyle name="40 % – Zvýraznění5 3 2 6 2" xfId="2151"/>
    <cellStyle name="40 % – Zvýraznění5 3 2 6 3" xfId="3004"/>
    <cellStyle name="40 % – Zvýraznění5 3 2 6 4" xfId="3861"/>
    <cellStyle name="40 % – Zvýraznění5 3 2 7" xfId="1353"/>
    <cellStyle name="40 % – Zvýraznění5 3 2 7 2" xfId="2239"/>
    <cellStyle name="40 % – Zvýraznění5 3 2 7 3" xfId="3092"/>
    <cellStyle name="40 % – Zvýraznění5 3 2 7 4" xfId="3949"/>
    <cellStyle name="40 % – Zvýraznění5 3 2 8" xfId="1455"/>
    <cellStyle name="40 % – Zvýraznění5 3 2 8 2" xfId="2322"/>
    <cellStyle name="40 % – Zvýraznění5 3 2 8 3" xfId="3175"/>
    <cellStyle name="40 % – Zvýraznění5 3 2 8 4" xfId="4032"/>
    <cellStyle name="40 % – Zvýraznění5 3 2 9" xfId="1569"/>
    <cellStyle name="40 % – Zvýraznění5 3 20" xfId="6344"/>
    <cellStyle name="40 % – Zvýraznění5 3 20 2" xfId="6345"/>
    <cellStyle name="40 % – Zvýraznění5 3 21" xfId="6346"/>
    <cellStyle name="40 % – Zvýraznění5 3 3" xfId="510"/>
    <cellStyle name="40 % – Zvýraznění5 3 3 10" xfId="3250"/>
    <cellStyle name="40 % – Zvýraznění5 3 3 11" xfId="6347"/>
    <cellStyle name="40 % – Zvýraznění5 3 3 2" xfId="577"/>
    <cellStyle name="40 % – Zvýraznění5 3 3 2 2" xfId="1709"/>
    <cellStyle name="40 % – Zvýraznění5 3 3 2 3" xfId="2562"/>
    <cellStyle name="40 % – Zvýraznění5 3 3 2 4" xfId="3418"/>
    <cellStyle name="40 % – Zvýraznění5 3 3 3" xfId="909"/>
    <cellStyle name="40 % – Zvýraznění5 3 3 3 2" xfId="1907"/>
    <cellStyle name="40 % – Zvýraznění5 3 3 3 3" xfId="2760"/>
    <cellStyle name="40 % – Zvýraznění5 3 3 3 4" xfId="3617"/>
    <cellStyle name="40 % – Zvýraznění5 3 3 4" xfId="1075"/>
    <cellStyle name="40 % – Zvýraznění5 3 3 4 2" xfId="2023"/>
    <cellStyle name="40 % – Zvýraznění5 3 3 4 3" xfId="2876"/>
    <cellStyle name="40 % – Zvýraznění5 3 3 4 4" xfId="3733"/>
    <cellStyle name="40 % – Zvýraznění5 3 3 5" xfId="1205"/>
    <cellStyle name="40 % – Zvýraznění5 3 3 5 2" xfId="2118"/>
    <cellStyle name="40 % – Zvýraznění5 3 3 5 3" xfId="2971"/>
    <cellStyle name="40 % – Zvýraznění5 3 3 5 4" xfId="3828"/>
    <cellStyle name="40 % – Zvýraznění5 3 3 6" xfId="1325"/>
    <cellStyle name="40 % – Zvýraznění5 3 3 6 2" xfId="2211"/>
    <cellStyle name="40 % – Zvýraznění5 3 3 6 3" xfId="3064"/>
    <cellStyle name="40 % – Zvýraznění5 3 3 6 4" xfId="3921"/>
    <cellStyle name="40 % – Zvýraznění5 3 3 7" xfId="1427"/>
    <cellStyle name="40 % – Zvýraznění5 3 3 7 2" xfId="2294"/>
    <cellStyle name="40 % – Zvýraznění5 3 3 7 3" xfId="3147"/>
    <cellStyle name="40 % – Zvýraznění5 3 3 7 4" xfId="4004"/>
    <cellStyle name="40 % – Zvýraznění5 3 3 8" xfId="1541"/>
    <cellStyle name="40 % – Zvýraznění5 3 3 9" xfId="2394"/>
    <cellStyle name="40 % – Zvýraznění5 3 4" xfId="451"/>
    <cellStyle name="40 % – Zvýraznění5 3 4 2" xfId="1653"/>
    <cellStyle name="40 % – Zvýraznění5 3 4 3" xfId="2506"/>
    <cellStyle name="40 % – Zvýraznění5 3 4 4" xfId="3362"/>
    <cellStyle name="40 % – Zvýraznění5 3 4 5" xfId="6348"/>
    <cellStyle name="40 % – Zvýraznění5 3 5" xfId="377"/>
    <cellStyle name="40 % – Zvýraznění5 3 5 2" xfId="1611"/>
    <cellStyle name="40 % – Zvýraznění5 3 5 3" xfId="2464"/>
    <cellStyle name="40 % – Zvýraznění5 3 5 4" xfId="3320"/>
    <cellStyle name="40 % – Zvýraznění5 3 5 5" xfId="6349"/>
    <cellStyle name="40 % – Zvýraznění5 3 6" xfId="822"/>
    <cellStyle name="40 % – Zvýraznění5 3 6 2" xfId="1838"/>
    <cellStyle name="40 % – Zvýraznění5 3 6 3" xfId="2691"/>
    <cellStyle name="40 % – Zvýraznění5 3 6 4" xfId="3547"/>
    <cellStyle name="40 % – Zvýraznění5 3 7" xfId="847"/>
    <cellStyle name="40 % – Zvýraznění5 3 7 2" xfId="1862"/>
    <cellStyle name="40 % – Zvýraznění5 3 7 3" xfId="2715"/>
    <cellStyle name="40 % – Zvýraznění5 3 7 4" xfId="3571"/>
    <cellStyle name="40 % – Zvýraznění5 3 8" xfId="734"/>
    <cellStyle name="40 % – Zvýraznění5 3 8 2" xfId="1800"/>
    <cellStyle name="40 % – Zvýraznění5 3 8 3" xfId="2653"/>
    <cellStyle name="40 % – Zvýraznění5 3 8 4" xfId="3509"/>
    <cellStyle name="40 % – Zvýraznění5 3 9" xfId="690"/>
    <cellStyle name="40 % – Zvýraznění5 3 9 2" xfId="1783"/>
    <cellStyle name="40 % – Zvýraznění5 3 9 3" xfId="2636"/>
    <cellStyle name="40 % – Zvýraznění5 3 9 4" xfId="3492"/>
    <cellStyle name="40 % – Zvýraznění5 4" xfId="321"/>
    <cellStyle name="40 % – Zvýraznění5 4 10" xfId="1499"/>
    <cellStyle name="40 % – Zvýraznění5 4 11" xfId="2352"/>
    <cellStyle name="40 % – Zvýraznění5 4 12" xfId="3208"/>
    <cellStyle name="40 % – Zvýraznění5 4 13" xfId="6350"/>
    <cellStyle name="40 % – Zvýraznění5 4 14" xfId="6351"/>
    <cellStyle name="40 % – Zvýraznění5 4 2" xfId="529"/>
    <cellStyle name="40 % – Zvýraznění5 4 2 10" xfId="3264"/>
    <cellStyle name="40 % – Zvýraznění5 4 2 11" xfId="6352"/>
    <cellStyle name="40 % – Zvýraznění5 4 2 12" xfId="6353"/>
    <cellStyle name="40 % – Zvýraznění5 4 2 2" xfId="591"/>
    <cellStyle name="40 % – Zvýraznění5 4 2 2 2" xfId="1723"/>
    <cellStyle name="40 % – Zvýraznění5 4 2 2 3" xfId="2576"/>
    <cellStyle name="40 % – Zvýraznění5 4 2 2 4" xfId="3432"/>
    <cellStyle name="40 % – Zvýraznění5 4 2 2 5" xfId="6354"/>
    <cellStyle name="40 % – Zvýraznění5 4 2 2 6" xfId="6355"/>
    <cellStyle name="40 % – Zvýraznění5 4 2 3" xfId="934"/>
    <cellStyle name="40 % – Zvýraznění5 4 2 3 2" xfId="1926"/>
    <cellStyle name="40 % – Zvýraznění5 4 2 3 3" xfId="2779"/>
    <cellStyle name="40 % – Zvýraznění5 4 2 3 4" xfId="3636"/>
    <cellStyle name="40 % – Zvýraznění5 4 2 3 5" xfId="6356"/>
    <cellStyle name="40 % – Zvýraznění5 4 2 4" xfId="1097"/>
    <cellStyle name="40 % – Zvýraznění5 4 2 4 2" xfId="2042"/>
    <cellStyle name="40 % – Zvýraznění5 4 2 4 3" xfId="2895"/>
    <cellStyle name="40 % – Zvýraznění5 4 2 4 4" xfId="3752"/>
    <cellStyle name="40 % – Zvýraznění5 4 2 5" xfId="1224"/>
    <cellStyle name="40 % – Zvýraznění5 4 2 5 2" xfId="2137"/>
    <cellStyle name="40 % – Zvýraznění5 4 2 5 3" xfId="2990"/>
    <cellStyle name="40 % – Zvýraznění5 4 2 5 4" xfId="3847"/>
    <cellStyle name="40 % – Zvýraznění5 4 2 6" xfId="1339"/>
    <cellStyle name="40 % – Zvýraznění5 4 2 6 2" xfId="2225"/>
    <cellStyle name="40 % – Zvýraznění5 4 2 6 3" xfId="3078"/>
    <cellStyle name="40 % – Zvýraznění5 4 2 6 4" xfId="3935"/>
    <cellStyle name="40 % – Zvýraznění5 4 2 7" xfId="1441"/>
    <cellStyle name="40 % – Zvýraznění5 4 2 7 2" xfId="2308"/>
    <cellStyle name="40 % – Zvýraznění5 4 2 7 3" xfId="3161"/>
    <cellStyle name="40 % – Zvýraznění5 4 2 7 4" xfId="4018"/>
    <cellStyle name="40 % – Zvýraznění5 4 2 8" xfId="1555"/>
    <cellStyle name="40 % – Zvýraznění5 4 2 9" xfId="2408"/>
    <cellStyle name="40 % – Zvýraznění5 4 3" xfId="468"/>
    <cellStyle name="40 % – Zvýraznění5 4 3 2" xfId="1667"/>
    <cellStyle name="40 % – Zvýraznění5 4 3 2 2" xfId="6357"/>
    <cellStyle name="40 % – Zvýraznění5 4 3 3" xfId="2520"/>
    <cellStyle name="40 % – Zvýraznění5 4 3 4" xfId="3376"/>
    <cellStyle name="40 % – Zvýraznění5 4 3 5" xfId="6358"/>
    <cellStyle name="40 % – Zvýraznění5 4 3 6" xfId="6359"/>
    <cellStyle name="40 % – Zvýraznění5 4 4" xfId="391"/>
    <cellStyle name="40 % – Zvýraznění5 4 4 2" xfId="1625"/>
    <cellStyle name="40 % – Zvýraznění5 4 4 3" xfId="2478"/>
    <cellStyle name="40 % – Zvýraznění5 4 4 4" xfId="3334"/>
    <cellStyle name="40 % – Zvýraznění5 4 4 5" xfId="6360"/>
    <cellStyle name="40 % – Zvýraznění5 4 4 6" xfId="6361"/>
    <cellStyle name="40 % – Zvýraznění5 4 5" xfId="839"/>
    <cellStyle name="40 % – Zvýraznění5 4 5 2" xfId="1855"/>
    <cellStyle name="40 % – Zvýraznění5 4 5 3" xfId="2708"/>
    <cellStyle name="40 % – Zvýraznění5 4 5 4" xfId="3564"/>
    <cellStyle name="40 % – Zvýraznění5 4 5 5" xfId="6362"/>
    <cellStyle name="40 % – Zvýraznění5 4 6" xfId="1013"/>
    <cellStyle name="40 % – Zvýraznění5 4 6 2" xfId="1971"/>
    <cellStyle name="40 % – Zvýraznění5 4 6 3" xfId="2824"/>
    <cellStyle name="40 % – Zvýraznění5 4 6 4" xfId="3681"/>
    <cellStyle name="40 % – Zvýraznění5 4 7" xfId="1122"/>
    <cellStyle name="40 % – Zvýraznění5 4 7 2" xfId="2062"/>
    <cellStyle name="40 % – Zvýraznění5 4 7 3" xfId="2915"/>
    <cellStyle name="40 % – Zvýraznění5 4 7 4" xfId="3772"/>
    <cellStyle name="40 % – Zvýraznění5 4 8" xfId="1249"/>
    <cellStyle name="40 % – Zvýraznění5 4 8 2" xfId="2157"/>
    <cellStyle name="40 % – Zvýraznění5 4 8 3" xfId="3010"/>
    <cellStyle name="40 % – Zvýraznění5 4 8 4" xfId="3867"/>
    <cellStyle name="40 % – Zvýraznění5 4 9" xfId="1362"/>
    <cellStyle name="40 % – Zvýraznění5 4 9 2" xfId="2245"/>
    <cellStyle name="40 % – Zvýraznění5 4 9 3" xfId="3098"/>
    <cellStyle name="40 % – Zvýraznění5 4 9 4" xfId="3955"/>
    <cellStyle name="40 % – Zvýraznění5 5" xfId="269"/>
    <cellStyle name="40 % – Zvýraznění5 5 10" xfId="2380"/>
    <cellStyle name="40 % – Zvýraznění5 5 11" xfId="3236"/>
    <cellStyle name="40 % – Zvýraznění5 5 12" xfId="6363"/>
    <cellStyle name="40 % – Zvýraznění5 5 2" xfId="496"/>
    <cellStyle name="40 % – Zvýraznění5 5 2 2" xfId="1695"/>
    <cellStyle name="40 % – Zvýraznění5 5 2 3" xfId="2548"/>
    <cellStyle name="40 % – Zvýraznění5 5 2 4" xfId="3404"/>
    <cellStyle name="40 % – Zvýraznění5 5 2 5" xfId="6364"/>
    <cellStyle name="40 % – Zvýraznění5 5 3" xfId="363"/>
    <cellStyle name="40 % – Zvýraznění5 5 3 2" xfId="1597"/>
    <cellStyle name="40 % – Zvýraznění5 5 3 3" xfId="2450"/>
    <cellStyle name="40 % – Zvýraznění5 5 3 4" xfId="3306"/>
    <cellStyle name="40 % – Zvýraznění5 5 3 5" xfId="6365"/>
    <cellStyle name="40 % – Zvýraznění5 5 4" xfId="895"/>
    <cellStyle name="40 % – Zvýraznění5 5 4 2" xfId="1893"/>
    <cellStyle name="40 % – Zvýraznění5 5 4 3" xfId="2746"/>
    <cellStyle name="40 % – Zvýraznění5 5 4 4" xfId="3603"/>
    <cellStyle name="40 % – Zvýraznění5 5 5" xfId="1061"/>
    <cellStyle name="40 % – Zvýraznění5 5 5 2" xfId="2009"/>
    <cellStyle name="40 % – Zvýraznění5 5 5 3" xfId="2862"/>
    <cellStyle name="40 % – Zvýraznění5 5 5 4" xfId="3719"/>
    <cellStyle name="40 % – Zvýraznění5 5 6" xfId="1191"/>
    <cellStyle name="40 % – Zvýraznění5 5 6 2" xfId="2104"/>
    <cellStyle name="40 % – Zvýraznění5 5 6 3" xfId="2957"/>
    <cellStyle name="40 % – Zvýraznění5 5 6 4" xfId="3814"/>
    <cellStyle name="40 % – Zvýraznění5 5 7" xfId="1311"/>
    <cellStyle name="40 % – Zvýraznění5 5 7 2" xfId="2197"/>
    <cellStyle name="40 % – Zvýraznění5 5 7 3" xfId="3050"/>
    <cellStyle name="40 % – Zvýraznění5 5 7 4" xfId="3907"/>
    <cellStyle name="40 % – Zvýraznění5 5 8" xfId="1413"/>
    <cellStyle name="40 % – Zvýraznění5 5 8 2" xfId="2280"/>
    <cellStyle name="40 % – Zvýraznění5 5 8 3" xfId="3133"/>
    <cellStyle name="40 % – Zvýraznění5 5 8 4" xfId="3990"/>
    <cellStyle name="40 % – Zvýraznění5 5 9" xfId="1527"/>
    <cellStyle name="40 % – Zvýraznění5 6" xfId="482"/>
    <cellStyle name="40 % – Zvýraznění5 6 10" xfId="3222"/>
    <cellStyle name="40 % – Zvýraznění5 6 11" xfId="6366"/>
    <cellStyle name="40 % – Zvýraznění5 6 2" xfId="563"/>
    <cellStyle name="40 % – Zvýraznění5 6 2 2" xfId="1681"/>
    <cellStyle name="40 % – Zvýraznění5 6 2 3" xfId="2534"/>
    <cellStyle name="40 % – Zvýraznění5 6 2 4" xfId="3390"/>
    <cellStyle name="40 % – Zvýraznění5 6 3" xfId="881"/>
    <cellStyle name="40 % – Zvýraznění5 6 3 2" xfId="1879"/>
    <cellStyle name="40 % – Zvýraznění5 6 3 3" xfId="2732"/>
    <cellStyle name="40 % – Zvýraznění5 6 3 4" xfId="3589"/>
    <cellStyle name="40 % – Zvýraznění5 6 4" xfId="1047"/>
    <cellStyle name="40 % – Zvýraznění5 6 4 2" xfId="1995"/>
    <cellStyle name="40 % – Zvýraznění5 6 4 3" xfId="2848"/>
    <cellStyle name="40 % – Zvýraznění5 6 4 4" xfId="3705"/>
    <cellStyle name="40 % – Zvýraznění5 6 5" xfId="1177"/>
    <cellStyle name="40 % – Zvýraznění5 6 5 2" xfId="2090"/>
    <cellStyle name="40 % – Zvýraznění5 6 5 3" xfId="2943"/>
    <cellStyle name="40 % – Zvýraznění5 6 5 4" xfId="3800"/>
    <cellStyle name="40 % – Zvýraznění5 6 6" xfId="1297"/>
    <cellStyle name="40 % – Zvýraznění5 6 6 2" xfId="2183"/>
    <cellStyle name="40 % – Zvýraznění5 6 6 3" xfId="3036"/>
    <cellStyle name="40 % – Zvýraznění5 6 6 4" xfId="3893"/>
    <cellStyle name="40 % – Zvýraznění5 6 7" xfId="1399"/>
    <cellStyle name="40 % – Zvýraznění5 6 7 2" xfId="2266"/>
    <cellStyle name="40 % – Zvýraznění5 6 7 3" xfId="3119"/>
    <cellStyle name="40 % – Zvýraznění5 6 7 4" xfId="3976"/>
    <cellStyle name="40 % – Zvýraznění5 6 8" xfId="1513"/>
    <cellStyle name="40 % – Zvýraznění5 6 9" xfId="2366"/>
    <cellStyle name="40 % – Zvýraznění5 7" xfId="349"/>
    <cellStyle name="40 % – Zvýraznění5 7 2" xfId="1583"/>
    <cellStyle name="40 % – Zvýraznění5 7 3" xfId="2436"/>
    <cellStyle name="40 % – Zvýraznění5 7 4" xfId="3292"/>
    <cellStyle name="40 % – Zvýraznění5 7 5" xfId="6367"/>
    <cellStyle name="40 % – Zvýraznění5 8" xfId="629"/>
    <cellStyle name="40 % – Zvýraznění5 8 2" xfId="1753"/>
    <cellStyle name="40 % – Zvýraznění5 8 3" xfId="2606"/>
    <cellStyle name="40 % – Zvýraznění5 8 4" xfId="3462"/>
    <cellStyle name="40 % – Zvýraznění5 8 5" xfId="6368"/>
    <cellStyle name="40 % – Zvýraznění5 9" xfId="745"/>
    <cellStyle name="40 % – Zvýraznění5 9 2" xfId="1805"/>
    <cellStyle name="40 % – Zvýraznění5 9 3" xfId="2658"/>
    <cellStyle name="40 % – Zvýraznění5 9 4" xfId="3514"/>
    <cellStyle name="40 % – Zvýraznění6" xfId="40" builtinId="51" customBuiltin="1"/>
    <cellStyle name="40 % – Zvýraznění6 10" xfId="686"/>
    <cellStyle name="40 % – Zvýraznění6 10 2" xfId="1782"/>
    <cellStyle name="40 % – Zvýraznění6 10 3" xfId="2635"/>
    <cellStyle name="40 % – Zvýraznění6 10 4" xfId="3491"/>
    <cellStyle name="40 % – Zvýraznění6 11" xfId="866"/>
    <cellStyle name="40 % – Zvýraznění6 11 2" xfId="1868"/>
    <cellStyle name="40 % – Zvýraznění6 11 3" xfId="2721"/>
    <cellStyle name="40 % – Zvýraznění6 11 4" xfId="3578"/>
    <cellStyle name="40 % – Zvýraznění6 12" xfId="827"/>
    <cellStyle name="40 % – Zvýraznění6 12 2" xfId="1843"/>
    <cellStyle name="40 % – Zvýraznění6 12 3" xfId="2696"/>
    <cellStyle name="40 % – Zvýraznění6 12 4" xfId="3552"/>
    <cellStyle name="40 % – Zvýraznění6 13" xfId="6369"/>
    <cellStyle name="40 % – Zvýraznění6 13 2" xfId="6370"/>
    <cellStyle name="40 % – Zvýraznění6 14" xfId="6371"/>
    <cellStyle name="40 % – Zvýraznění6 14 2" xfId="6372"/>
    <cellStyle name="40 % – Zvýraznění6 15" xfId="6373"/>
    <cellStyle name="40 % – Zvýraznění6 15 2" xfId="6374"/>
    <cellStyle name="40 % – Zvýraznění6 16" xfId="6375"/>
    <cellStyle name="40 % – Zvýraznění6 16 2" xfId="6376"/>
    <cellStyle name="40 % – Zvýraznění6 17" xfId="6377"/>
    <cellStyle name="40 % – Zvýraznění6 17 2" xfId="6378"/>
    <cellStyle name="40 % – Zvýraznění6 18" xfId="6379"/>
    <cellStyle name="40 % – Zvýraznění6 18 2" xfId="6380"/>
    <cellStyle name="40 % – Zvýraznění6 19" xfId="6381"/>
    <cellStyle name="40 % – Zvýraznění6 19 2" xfId="6382"/>
    <cellStyle name="40 % – Zvýraznění6 2" xfId="131"/>
    <cellStyle name="40 % – Zvýraznění6 2 10" xfId="6383"/>
    <cellStyle name="40 % – Zvýraznění6 2 10 2" xfId="6384"/>
    <cellStyle name="40 % – Zvýraznění6 2 11" xfId="6385"/>
    <cellStyle name="40 % – Zvýraznění6 2 11 2" xfId="6386"/>
    <cellStyle name="40 % – Zvýraznění6 2 12" xfId="6387"/>
    <cellStyle name="40 % – Zvýraznění6 2 12 2" xfId="6388"/>
    <cellStyle name="40 % – Zvýraznění6 2 13" xfId="6389"/>
    <cellStyle name="40 % – Zvýraznění6 2 13 2" xfId="6390"/>
    <cellStyle name="40 % – Zvýraznění6 2 14" xfId="6391"/>
    <cellStyle name="40 % – Zvýraznění6 2 2" xfId="132"/>
    <cellStyle name="40 % – Zvýraznění6 2 2 10" xfId="6392"/>
    <cellStyle name="40 % – Zvýraznění6 2 2 10 2" xfId="6393"/>
    <cellStyle name="40 % – Zvýraznění6 2 2 11" xfId="6394"/>
    <cellStyle name="40 % – Zvýraznění6 2 2 11 2" xfId="6395"/>
    <cellStyle name="40 % – Zvýraznění6 2 2 12" xfId="6396"/>
    <cellStyle name="40 % – Zvýraznění6 2 2 12 2" xfId="6397"/>
    <cellStyle name="40 % – Zvýraznění6 2 2 13" xfId="6398"/>
    <cellStyle name="40 % – Zvýraznění6 2 2 2" xfId="133"/>
    <cellStyle name="40 % – Zvýraznění6 2 2 2 10" xfId="6399"/>
    <cellStyle name="40 % – Zvýraznění6 2 2 2 2" xfId="6400"/>
    <cellStyle name="40 % – Zvýraznění6 2 2 2 2 2" xfId="6401"/>
    <cellStyle name="40 % – Zvýraznění6 2 2 2 3" xfId="6402"/>
    <cellStyle name="40 % – Zvýraznění6 2 2 2 3 2" xfId="6403"/>
    <cellStyle name="40 % – Zvýraznění6 2 2 2 4" xfId="6404"/>
    <cellStyle name="40 % – Zvýraznění6 2 2 2 4 2" xfId="6405"/>
    <cellStyle name="40 % – Zvýraznění6 2 2 2 5" xfId="6406"/>
    <cellStyle name="40 % – Zvýraznění6 2 2 2 5 2" xfId="6407"/>
    <cellStyle name="40 % – Zvýraznění6 2 2 2 6" xfId="6408"/>
    <cellStyle name="40 % – Zvýraznění6 2 2 2 6 2" xfId="6409"/>
    <cellStyle name="40 % – Zvýraznění6 2 2 2 7" xfId="6410"/>
    <cellStyle name="40 % – Zvýraznění6 2 2 2 7 2" xfId="6411"/>
    <cellStyle name="40 % – Zvýraznění6 2 2 2 8" xfId="6412"/>
    <cellStyle name="40 % – Zvýraznění6 2 2 2 8 2" xfId="6413"/>
    <cellStyle name="40 % – Zvýraznění6 2 2 2 9" xfId="6414"/>
    <cellStyle name="40 % – Zvýraznění6 2 2 2 9 2" xfId="6415"/>
    <cellStyle name="40 % – Zvýraznění6 2 2 3" xfId="134"/>
    <cellStyle name="40 % – Zvýraznění6 2 2 3 10" xfId="6416"/>
    <cellStyle name="40 % – Zvýraznění6 2 2 3 2" xfId="6417"/>
    <cellStyle name="40 % – Zvýraznění6 2 2 3 2 2" xfId="6418"/>
    <cellStyle name="40 % – Zvýraznění6 2 2 3 3" xfId="6419"/>
    <cellStyle name="40 % – Zvýraznění6 2 2 3 3 2" xfId="6420"/>
    <cellStyle name="40 % – Zvýraznění6 2 2 3 4" xfId="6421"/>
    <cellStyle name="40 % – Zvýraznění6 2 2 3 4 2" xfId="6422"/>
    <cellStyle name="40 % – Zvýraznění6 2 2 3 5" xfId="6423"/>
    <cellStyle name="40 % – Zvýraznění6 2 2 3 5 2" xfId="6424"/>
    <cellStyle name="40 % – Zvýraznění6 2 2 3 6" xfId="6425"/>
    <cellStyle name="40 % – Zvýraznění6 2 2 3 6 2" xfId="6426"/>
    <cellStyle name="40 % – Zvýraznění6 2 2 3 7" xfId="6427"/>
    <cellStyle name="40 % – Zvýraznění6 2 2 3 7 2" xfId="6428"/>
    <cellStyle name="40 % – Zvýraznění6 2 2 3 8" xfId="6429"/>
    <cellStyle name="40 % – Zvýraznění6 2 2 3 8 2" xfId="6430"/>
    <cellStyle name="40 % – Zvýraznění6 2 2 3 9" xfId="6431"/>
    <cellStyle name="40 % – Zvýraznění6 2 2 3 9 2" xfId="6432"/>
    <cellStyle name="40 % – Zvýraznění6 2 2 4" xfId="135"/>
    <cellStyle name="40 % – Zvýraznění6 2 2 4 10" xfId="6433"/>
    <cellStyle name="40 % – Zvýraznění6 2 2 4 2" xfId="6434"/>
    <cellStyle name="40 % – Zvýraznění6 2 2 4 2 2" xfId="6435"/>
    <cellStyle name="40 % – Zvýraznění6 2 2 4 3" xfId="6436"/>
    <cellStyle name="40 % – Zvýraznění6 2 2 4 3 2" xfId="6437"/>
    <cellStyle name="40 % – Zvýraznění6 2 2 4 4" xfId="6438"/>
    <cellStyle name="40 % – Zvýraznění6 2 2 4 4 2" xfId="6439"/>
    <cellStyle name="40 % – Zvýraznění6 2 2 4 5" xfId="6440"/>
    <cellStyle name="40 % – Zvýraznění6 2 2 4 5 2" xfId="6441"/>
    <cellStyle name="40 % – Zvýraznění6 2 2 4 6" xfId="6442"/>
    <cellStyle name="40 % – Zvýraznění6 2 2 4 6 2" xfId="6443"/>
    <cellStyle name="40 % – Zvýraznění6 2 2 4 7" xfId="6444"/>
    <cellStyle name="40 % – Zvýraznění6 2 2 4 7 2" xfId="6445"/>
    <cellStyle name="40 % – Zvýraznění6 2 2 4 8" xfId="6446"/>
    <cellStyle name="40 % – Zvýraznění6 2 2 4 8 2" xfId="6447"/>
    <cellStyle name="40 % – Zvýraznění6 2 2 4 9" xfId="6448"/>
    <cellStyle name="40 % – Zvýraznění6 2 2 4 9 2" xfId="6449"/>
    <cellStyle name="40 % – Zvýraznění6 2 2 5" xfId="6450"/>
    <cellStyle name="40 % – Zvýraznění6 2 2 5 2" xfId="6451"/>
    <cellStyle name="40 % – Zvýraznění6 2 2 6" xfId="6452"/>
    <cellStyle name="40 % – Zvýraznění6 2 2 6 2" xfId="6453"/>
    <cellStyle name="40 % – Zvýraznění6 2 2 7" xfId="6454"/>
    <cellStyle name="40 % – Zvýraznění6 2 2 7 2" xfId="6455"/>
    <cellStyle name="40 % – Zvýraznění6 2 2 8" xfId="6456"/>
    <cellStyle name="40 % – Zvýraznění6 2 2 8 2" xfId="6457"/>
    <cellStyle name="40 % – Zvýraznění6 2 2 9" xfId="6458"/>
    <cellStyle name="40 % – Zvýraznění6 2 2 9 2" xfId="6459"/>
    <cellStyle name="40 % – Zvýraznění6 2 3" xfId="136"/>
    <cellStyle name="40 % – Zvýraznění6 2 3 10" xfId="6460"/>
    <cellStyle name="40 % – Zvýraznění6 2 3 2" xfId="6461"/>
    <cellStyle name="40 % – Zvýraznění6 2 3 2 2" xfId="6462"/>
    <cellStyle name="40 % – Zvýraznění6 2 3 3" xfId="6463"/>
    <cellStyle name="40 % – Zvýraznění6 2 3 3 2" xfId="6464"/>
    <cellStyle name="40 % – Zvýraznění6 2 3 4" xfId="6465"/>
    <cellStyle name="40 % – Zvýraznění6 2 3 4 2" xfId="6466"/>
    <cellStyle name="40 % – Zvýraznění6 2 3 5" xfId="6467"/>
    <cellStyle name="40 % – Zvýraznění6 2 3 5 2" xfId="6468"/>
    <cellStyle name="40 % – Zvýraznění6 2 3 6" xfId="6469"/>
    <cellStyle name="40 % – Zvýraznění6 2 3 6 2" xfId="6470"/>
    <cellStyle name="40 % – Zvýraznění6 2 3 7" xfId="6471"/>
    <cellStyle name="40 % – Zvýraznění6 2 3 7 2" xfId="6472"/>
    <cellStyle name="40 % – Zvýraznění6 2 3 8" xfId="6473"/>
    <cellStyle name="40 % – Zvýraznění6 2 3 8 2" xfId="6474"/>
    <cellStyle name="40 % – Zvýraznění6 2 3 9" xfId="6475"/>
    <cellStyle name="40 % – Zvýraznění6 2 3 9 2" xfId="6476"/>
    <cellStyle name="40 % – Zvýraznění6 2 4" xfId="137"/>
    <cellStyle name="40 % – Zvýraznění6 2 4 10" xfId="6477"/>
    <cellStyle name="40 % – Zvýraznění6 2 4 2" xfId="6478"/>
    <cellStyle name="40 % – Zvýraznění6 2 4 2 2" xfId="6479"/>
    <cellStyle name="40 % – Zvýraznění6 2 4 3" xfId="6480"/>
    <cellStyle name="40 % – Zvýraznění6 2 4 3 2" xfId="6481"/>
    <cellStyle name="40 % – Zvýraznění6 2 4 4" xfId="6482"/>
    <cellStyle name="40 % – Zvýraznění6 2 4 4 2" xfId="6483"/>
    <cellStyle name="40 % – Zvýraznění6 2 4 5" xfId="6484"/>
    <cellStyle name="40 % – Zvýraznění6 2 4 5 2" xfId="6485"/>
    <cellStyle name="40 % – Zvýraznění6 2 4 6" xfId="6486"/>
    <cellStyle name="40 % – Zvýraznění6 2 4 6 2" xfId="6487"/>
    <cellStyle name="40 % – Zvýraznění6 2 4 7" xfId="6488"/>
    <cellStyle name="40 % – Zvýraznění6 2 4 7 2" xfId="6489"/>
    <cellStyle name="40 % – Zvýraznění6 2 4 8" xfId="6490"/>
    <cellStyle name="40 % – Zvýraznění6 2 4 8 2" xfId="6491"/>
    <cellStyle name="40 % – Zvýraznění6 2 4 9" xfId="6492"/>
    <cellStyle name="40 % – Zvýraznění6 2 4 9 2" xfId="6493"/>
    <cellStyle name="40 % – Zvýraznění6 2 5" xfId="138"/>
    <cellStyle name="40 % – Zvýraznění6 2 5 10" xfId="6494"/>
    <cellStyle name="40 % – Zvýraznění6 2 5 2" xfId="6495"/>
    <cellStyle name="40 % – Zvýraznění6 2 5 2 2" xfId="6496"/>
    <cellStyle name="40 % – Zvýraznění6 2 5 3" xfId="6497"/>
    <cellStyle name="40 % – Zvýraznění6 2 5 3 2" xfId="6498"/>
    <cellStyle name="40 % – Zvýraznění6 2 5 4" xfId="6499"/>
    <cellStyle name="40 % – Zvýraznění6 2 5 4 2" xfId="6500"/>
    <cellStyle name="40 % – Zvýraznění6 2 5 5" xfId="6501"/>
    <cellStyle name="40 % – Zvýraznění6 2 5 5 2" xfId="6502"/>
    <cellStyle name="40 % – Zvýraznění6 2 5 6" xfId="6503"/>
    <cellStyle name="40 % – Zvýraznění6 2 5 6 2" xfId="6504"/>
    <cellStyle name="40 % – Zvýraznění6 2 5 7" xfId="6505"/>
    <cellStyle name="40 % – Zvýraznění6 2 5 7 2" xfId="6506"/>
    <cellStyle name="40 % – Zvýraznění6 2 5 8" xfId="6507"/>
    <cellStyle name="40 % – Zvýraznění6 2 5 8 2" xfId="6508"/>
    <cellStyle name="40 % – Zvýraznění6 2 5 9" xfId="6509"/>
    <cellStyle name="40 % – Zvýraznění6 2 5 9 2" xfId="6510"/>
    <cellStyle name="40 % – Zvýraznění6 2 6" xfId="6511"/>
    <cellStyle name="40 % – Zvýraznění6 2 6 2" xfId="6512"/>
    <cellStyle name="40 % – Zvýraznění6 2 7" xfId="6513"/>
    <cellStyle name="40 % – Zvýraznění6 2 7 2" xfId="6514"/>
    <cellStyle name="40 % – Zvýraznění6 2 8" xfId="6515"/>
    <cellStyle name="40 % – Zvýraznění6 2 8 2" xfId="6516"/>
    <cellStyle name="40 % – Zvýraznění6 2 9" xfId="6517"/>
    <cellStyle name="40 % – Zvýraznění6 2 9 2" xfId="6518"/>
    <cellStyle name="40 % – Zvýraznění6 20" xfId="6519"/>
    <cellStyle name="40 % – Zvýraznění6 3" xfId="285"/>
    <cellStyle name="40 % – Zvýraznění6 3 10" xfId="1374"/>
    <cellStyle name="40 % – Zvýraznění6 3 10 2" xfId="2251"/>
    <cellStyle name="40 % – Zvýraznění6 3 10 3" xfId="3104"/>
    <cellStyle name="40 % – Zvýraznění6 3 10 4" xfId="3961"/>
    <cellStyle name="40 % – Zvýraznění6 3 11" xfId="1487"/>
    <cellStyle name="40 % – Zvýraznění6 3 12" xfId="2340"/>
    <cellStyle name="40 % – Zvýraznění6 3 13" xfId="3196"/>
    <cellStyle name="40 % – Zvýraznění6 3 14" xfId="6520"/>
    <cellStyle name="40 % – Zvýraznění6 3 14 2" xfId="6521"/>
    <cellStyle name="40 % – Zvýraznění6 3 15" xfId="6522"/>
    <cellStyle name="40 % – Zvýraznění6 3 15 2" xfId="6523"/>
    <cellStyle name="40 % – Zvýraznění6 3 16" xfId="6524"/>
    <cellStyle name="40 % – Zvýraznění6 3 16 2" xfId="6525"/>
    <cellStyle name="40 % – Zvýraznění6 3 17" xfId="6526"/>
    <cellStyle name="40 % – Zvýraznění6 3 17 2" xfId="6527"/>
    <cellStyle name="40 % – Zvýraznění6 3 18" xfId="6528"/>
    <cellStyle name="40 % – Zvýraznění6 3 18 2" xfId="6529"/>
    <cellStyle name="40 % – Zvýraznění6 3 19" xfId="6530"/>
    <cellStyle name="40 % – Zvýraznění6 3 19 2" xfId="6531"/>
    <cellStyle name="40 % – Zvýraznění6 3 2" xfId="337"/>
    <cellStyle name="40 % – Zvýraznění6 3 2 10" xfId="2424"/>
    <cellStyle name="40 % – Zvýraznění6 3 2 11" xfId="3280"/>
    <cellStyle name="40 % – Zvýraznění6 3 2 12" xfId="6532"/>
    <cellStyle name="40 % – Zvýraznění6 3 2 12 2" xfId="6533"/>
    <cellStyle name="40 % – Zvýraznění6 3 2 13" xfId="6534"/>
    <cellStyle name="40 % – Zvýraznění6 3 2 13 2" xfId="6535"/>
    <cellStyle name="40 % – Zvýraznění6 3 2 14" xfId="6536"/>
    <cellStyle name="40 % – Zvýraznění6 3 2 14 2" xfId="6537"/>
    <cellStyle name="40 % – Zvýraznění6 3 2 15" xfId="6538"/>
    <cellStyle name="40 % – Zvýraznění6 3 2 15 2" xfId="6539"/>
    <cellStyle name="40 % – Zvýraznění6 3 2 16" xfId="6540"/>
    <cellStyle name="40 % – Zvýraznění6 3 2 16 2" xfId="6541"/>
    <cellStyle name="40 % – Zvýraznění6 3 2 17" xfId="6542"/>
    <cellStyle name="40 % – Zvýraznění6 3 2 17 2" xfId="6543"/>
    <cellStyle name="40 % – Zvýraznění6 3 2 18" xfId="6544"/>
    <cellStyle name="40 % – Zvýraznění6 3 2 18 2" xfId="6545"/>
    <cellStyle name="40 % – Zvýraznění6 3 2 19" xfId="6546"/>
    <cellStyle name="40 % – Zvýraznění6 3 2 2" xfId="545"/>
    <cellStyle name="40 % – Zvýraznění6 3 2 2 10" xfId="6547"/>
    <cellStyle name="40 % – Zvýraznění6 3 2 2 2" xfId="1006"/>
    <cellStyle name="40 % – Zvýraznění6 3 2 2 2 2" xfId="6548"/>
    <cellStyle name="40 % – Zvýraznění6 3 2 2 3" xfId="1158"/>
    <cellStyle name="40 % – Zvýraznění6 3 2 2 3 2" xfId="6549"/>
    <cellStyle name="40 % – Zvýraznění6 3 2 2 4" xfId="1281"/>
    <cellStyle name="40 % – Zvýraznění6 3 2 2 4 2" xfId="6550"/>
    <cellStyle name="40 % – Zvýraznění6 3 2 2 5" xfId="1387"/>
    <cellStyle name="40 % – Zvýraznění6 3 2 2 5 2" xfId="6551"/>
    <cellStyle name="40 % – Zvýraznění6 3 2 2 6" xfId="1474"/>
    <cellStyle name="40 % – Zvýraznění6 3 2 2 6 2" xfId="6552"/>
    <cellStyle name="40 % – Zvýraznění6 3 2 2 7" xfId="1739"/>
    <cellStyle name="40 % – Zvýraznění6 3 2 2 8" xfId="2592"/>
    <cellStyle name="40 % – Zvýraznění6 3 2 2 9" xfId="3448"/>
    <cellStyle name="40 % – Zvýraznění6 3 2 3" xfId="407"/>
    <cellStyle name="40 % – Zvýraznění6 3 2 3 2" xfId="1641"/>
    <cellStyle name="40 % – Zvýraznění6 3 2 3 3" xfId="2494"/>
    <cellStyle name="40 % – Zvýraznění6 3 2 3 4" xfId="3350"/>
    <cellStyle name="40 % – Zvýraznění6 3 2 3 5" xfId="6553"/>
    <cellStyle name="40 % – Zvýraznění6 3 2 4" xfId="950"/>
    <cellStyle name="40 % – Zvýraznění6 3 2 4 2" xfId="1942"/>
    <cellStyle name="40 % – Zvýraznění6 3 2 4 3" xfId="2795"/>
    <cellStyle name="40 % – Zvýraznění6 3 2 4 4" xfId="3652"/>
    <cellStyle name="40 % – Zvýraznění6 3 2 4 5" xfId="6554"/>
    <cellStyle name="40 % – Zvýraznění6 3 2 5" xfId="1113"/>
    <cellStyle name="40 % – Zvýraznění6 3 2 5 2" xfId="2058"/>
    <cellStyle name="40 % – Zvýraznění6 3 2 5 3" xfId="2911"/>
    <cellStyle name="40 % – Zvýraznění6 3 2 5 4" xfId="3768"/>
    <cellStyle name="40 % – Zvýraznění6 3 2 6" xfId="1240"/>
    <cellStyle name="40 % – Zvýraznění6 3 2 6 2" xfId="2153"/>
    <cellStyle name="40 % – Zvýraznění6 3 2 6 3" xfId="3006"/>
    <cellStyle name="40 % – Zvýraznění6 3 2 6 4" xfId="3863"/>
    <cellStyle name="40 % – Zvýraznění6 3 2 7" xfId="1355"/>
    <cellStyle name="40 % – Zvýraznění6 3 2 7 2" xfId="2241"/>
    <cellStyle name="40 % – Zvýraznění6 3 2 7 3" xfId="3094"/>
    <cellStyle name="40 % – Zvýraznění6 3 2 7 4" xfId="3951"/>
    <cellStyle name="40 % – Zvýraznění6 3 2 8" xfId="1457"/>
    <cellStyle name="40 % – Zvýraznění6 3 2 8 2" xfId="2324"/>
    <cellStyle name="40 % – Zvýraznění6 3 2 8 3" xfId="3177"/>
    <cellStyle name="40 % – Zvýraznění6 3 2 8 4" xfId="4034"/>
    <cellStyle name="40 % – Zvýraznění6 3 2 9" xfId="1571"/>
    <cellStyle name="40 % – Zvýraznění6 3 20" xfId="6555"/>
    <cellStyle name="40 % – Zvýraznění6 3 20 2" xfId="6556"/>
    <cellStyle name="40 % – Zvýraznění6 3 21" xfId="6557"/>
    <cellStyle name="40 % – Zvýraznění6 3 3" xfId="512"/>
    <cellStyle name="40 % – Zvýraznění6 3 3 10" xfId="3252"/>
    <cellStyle name="40 % – Zvýraznění6 3 3 11" xfId="6558"/>
    <cellStyle name="40 % – Zvýraznění6 3 3 2" xfId="579"/>
    <cellStyle name="40 % – Zvýraznění6 3 3 2 2" xfId="1711"/>
    <cellStyle name="40 % – Zvýraznění6 3 3 2 3" xfId="2564"/>
    <cellStyle name="40 % – Zvýraznění6 3 3 2 4" xfId="3420"/>
    <cellStyle name="40 % – Zvýraznění6 3 3 3" xfId="911"/>
    <cellStyle name="40 % – Zvýraznění6 3 3 3 2" xfId="1909"/>
    <cellStyle name="40 % – Zvýraznění6 3 3 3 3" xfId="2762"/>
    <cellStyle name="40 % – Zvýraznění6 3 3 3 4" xfId="3619"/>
    <cellStyle name="40 % – Zvýraznění6 3 3 4" xfId="1077"/>
    <cellStyle name="40 % – Zvýraznění6 3 3 4 2" xfId="2025"/>
    <cellStyle name="40 % – Zvýraznění6 3 3 4 3" xfId="2878"/>
    <cellStyle name="40 % – Zvýraznění6 3 3 4 4" xfId="3735"/>
    <cellStyle name="40 % – Zvýraznění6 3 3 5" xfId="1207"/>
    <cellStyle name="40 % – Zvýraznění6 3 3 5 2" xfId="2120"/>
    <cellStyle name="40 % – Zvýraznění6 3 3 5 3" xfId="2973"/>
    <cellStyle name="40 % – Zvýraznění6 3 3 5 4" xfId="3830"/>
    <cellStyle name="40 % – Zvýraznění6 3 3 6" xfId="1327"/>
    <cellStyle name="40 % – Zvýraznění6 3 3 6 2" xfId="2213"/>
    <cellStyle name="40 % – Zvýraznění6 3 3 6 3" xfId="3066"/>
    <cellStyle name="40 % – Zvýraznění6 3 3 6 4" xfId="3923"/>
    <cellStyle name="40 % – Zvýraznění6 3 3 7" xfId="1429"/>
    <cellStyle name="40 % – Zvýraznění6 3 3 7 2" xfId="2296"/>
    <cellStyle name="40 % – Zvýraznění6 3 3 7 3" xfId="3149"/>
    <cellStyle name="40 % – Zvýraznění6 3 3 7 4" xfId="4006"/>
    <cellStyle name="40 % – Zvýraznění6 3 3 8" xfId="1543"/>
    <cellStyle name="40 % – Zvýraznění6 3 3 9" xfId="2396"/>
    <cellStyle name="40 % – Zvýraznění6 3 4" xfId="455"/>
    <cellStyle name="40 % – Zvýraznění6 3 4 2" xfId="1655"/>
    <cellStyle name="40 % – Zvýraznění6 3 4 3" xfId="2508"/>
    <cellStyle name="40 % – Zvýraznění6 3 4 4" xfId="3364"/>
    <cellStyle name="40 % – Zvýraznění6 3 4 5" xfId="6559"/>
    <cellStyle name="40 % – Zvýraznění6 3 5" xfId="379"/>
    <cellStyle name="40 % – Zvýraznění6 3 5 2" xfId="1613"/>
    <cellStyle name="40 % – Zvýraznění6 3 5 3" xfId="2466"/>
    <cellStyle name="40 % – Zvýraznění6 3 5 4" xfId="3322"/>
    <cellStyle name="40 % – Zvýraznění6 3 5 5" xfId="6560"/>
    <cellStyle name="40 % – Zvýraznění6 3 6" xfId="826"/>
    <cellStyle name="40 % – Zvýraznění6 3 6 2" xfId="1842"/>
    <cellStyle name="40 % – Zvýraznění6 3 6 3" xfId="2695"/>
    <cellStyle name="40 % – Zvýraznění6 3 6 4" xfId="3551"/>
    <cellStyle name="40 % – Zvýraznění6 3 7" xfId="642"/>
    <cellStyle name="40 % – Zvýraznění6 3 7 2" xfId="1762"/>
    <cellStyle name="40 % – Zvýraznění6 3 7 3" xfId="2615"/>
    <cellStyle name="40 % – Zvýraznění6 3 7 4" xfId="3471"/>
    <cellStyle name="40 % – Zvýraznění6 3 8" xfId="1144"/>
    <cellStyle name="40 % – Zvýraznění6 3 8 2" xfId="2071"/>
    <cellStyle name="40 % – Zvýraznění6 3 8 3" xfId="2924"/>
    <cellStyle name="40 % – Zvýraznění6 3 8 4" xfId="3781"/>
    <cellStyle name="40 % – Zvýraznění6 3 9" xfId="1267"/>
    <cellStyle name="40 % – Zvýraznění6 3 9 2" xfId="2165"/>
    <cellStyle name="40 % – Zvýraznění6 3 9 3" xfId="3018"/>
    <cellStyle name="40 % – Zvýraznění6 3 9 4" xfId="3875"/>
    <cellStyle name="40 % – Zvýraznění6 4" xfId="323"/>
    <cellStyle name="40 % – Zvýraznění6 4 10" xfId="1501"/>
    <cellStyle name="40 % – Zvýraznění6 4 11" xfId="2354"/>
    <cellStyle name="40 % – Zvýraznění6 4 12" xfId="3210"/>
    <cellStyle name="40 % – Zvýraznění6 4 13" xfId="6561"/>
    <cellStyle name="40 % – Zvýraznění6 4 14" xfId="6562"/>
    <cellStyle name="40 % – Zvýraznění6 4 2" xfId="531"/>
    <cellStyle name="40 % – Zvýraznění6 4 2 10" xfId="3266"/>
    <cellStyle name="40 % – Zvýraznění6 4 2 11" xfId="6563"/>
    <cellStyle name="40 % – Zvýraznění6 4 2 12" xfId="6564"/>
    <cellStyle name="40 % – Zvýraznění6 4 2 2" xfId="593"/>
    <cellStyle name="40 % – Zvýraznění6 4 2 2 2" xfId="1725"/>
    <cellStyle name="40 % – Zvýraznění6 4 2 2 3" xfId="2578"/>
    <cellStyle name="40 % – Zvýraznění6 4 2 2 4" xfId="3434"/>
    <cellStyle name="40 % – Zvýraznění6 4 2 2 5" xfId="6565"/>
    <cellStyle name="40 % – Zvýraznění6 4 2 2 6" xfId="6566"/>
    <cellStyle name="40 % – Zvýraznění6 4 2 3" xfId="936"/>
    <cellStyle name="40 % – Zvýraznění6 4 2 3 2" xfId="1928"/>
    <cellStyle name="40 % – Zvýraznění6 4 2 3 3" xfId="2781"/>
    <cellStyle name="40 % – Zvýraznění6 4 2 3 4" xfId="3638"/>
    <cellStyle name="40 % – Zvýraznění6 4 2 3 5" xfId="6567"/>
    <cellStyle name="40 % – Zvýraznění6 4 2 4" xfId="1099"/>
    <cellStyle name="40 % – Zvýraznění6 4 2 4 2" xfId="2044"/>
    <cellStyle name="40 % – Zvýraznění6 4 2 4 3" xfId="2897"/>
    <cellStyle name="40 % – Zvýraznění6 4 2 4 4" xfId="3754"/>
    <cellStyle name="40 % – Zvýraznění6 4 2 5" xfId="1226"/>
    <cellStyle name="40 % – Zvýraznění6 4 2 5 2" xfId="2139"/>
    <cellStyle name="40 % – Zvýraznění6 4 2 5 3" xfId="2992"/>
    <cellStyle name="40 % – Zvýraznění6 4 2 5 4" xfId="3849"/>
    <cellStyle name="40 % – Zvýraznění6 4 2 6" xfId="1341"/>
    <cellStyle name="40 % – Zvýraznění6 4 2 6 2" xfId="2227"/>
    <cellStyle name="40 % – Zvýraznění6 4 2 6 3" xfId="3080"/>
    <cellStyle name="40 % – Zvýraznění6 4 2 6 4" xfId="3937"/>
    <cellStyle name="40 % – Zvýraznění6 4 2 7" xfId="1443"/>
    <cellStyle name="40 % – Zvýraznění6 4 2 7 2" xfId="2310"/>
    <cellStyle name="40 % – Zvýraznění6 4 2 7 3" xfId="3163"/>
    <cellStyle name="40 % – Zvýraznění6 4 2 7 4" xfId="4020"/>
    <cellStyle name="40 % – Zvýraznění6 4 2 8" xfId="1557"/>
    <cellStyle name="40 % – Zvýraznění6 4 2 9" xfId="2410"/>
    <cellStyle name="40 % – Zvýraznění6 4 3" xfId="470"/>
    <cellStyle name="40 % – Zvýraznění6 4 3 2" xfId="1669"/>
    <cellStyle name="40 % – Zvýraznění6 4 3 2 2" xfId="6568"/>
    <cellStyle name="40 % – Zvýraznění6 4 3 3" xfId="2522"/>
    <cellStyle name="40 % – Zvýraznění6 4 3 4" xfId="3378"/>
    <cellStyle name="40 % – Zvýraznění6 4 3 5" xfId="6569"/>
    <cellStyle name="40 % – Zvýraznění6 4 3 6" xfId="6570"/>
    <cellStyle name="40 % – Zvýraznění6 4 4" xfId="393"/>
    <cellStyle name="40 % – Zvýraznění6 4 4 2" xfId="1627"/>
    <cellStyle name="40 % – Zvýraznění6 4 4 3" xfId="2480"/>
    <cellStyle name="40 % – Zvýraznění6 4 4 4" xfId="3336"/>
    <cellStyle name="40 % – Zvýraznění6 4 4 5" xfId="6571"/>
    <cellStyle name="40 % – Zvýraznění6 4 4 6" xfId="6572"/>
    <cellStyle name="40 % – Zvýraznění6 4 5" xfId="841"/>
    <cellStyle name="40 % – Zvýraznění6 4 5 2" xfId="1857"/>
    <cellStyle name="40 % – Zvýraznění6 4 5 3" xfId="2710"/>
    <cellStyle name="40 % – Zvýraznění6 4 5 4" xfId="3566"/>
    <cellStyle name="40 % – Zvýraznění6 4 5 5" xfId="6573"/>
    <cellStyle name="40 % – Zvýraznění6 4 6" xfId="1015"/>
    <cellStyle name="40 % – Zvýraznění6 4 6 2" xfId="1973"/>
    <cellStyle name="40 % – Zvýraznění6 4 6 3" xfId="2826"/>
    <cellStyle name="40 % – Zvýraznění6 4 6 4" xfId="3683"/>
    <cellStyle name="40 % – Zvýraznění6 4 7" xfId="738"/>
    <cellStyle name="40 % – Zvýraznění6 4 7 2" xfId="1802"/>
    <cellStyle name="40 % – Zvýraznění6 4 7 3" xfId="2655"/>
    <cellStyle name="40 % – Zvýraznění6 4 7 4" xfId="3511"/>
    <cellStyle name="40 % – Zvýraznění6 4 8" xfId="1087"/>
    <cellStyle name="40 % – Zvýraznění6 4 8 2" xfId="2032"/>
    <cellStyle name="40 % – Zvýraznění6 4 8 3" xfId="2885"/>
    <cellStyle name="40 % – Zvýraznění6 4 8 4" xfId="3742"/>
    <cellStyle name="40 % – Zvýraznění6 4 9" xfId="1214"/>
    <cellStyle name="40 % – Zvýraznění6 4 9 2" xfId="2127"/>
    <cellStyle name="40 % – Zvýraznění6 4 9 3" xfId="2980"/>
    <cellStyle name="40 % – Zvýraznění6 4 9 4" xfId="3837"/>
    <cellStyle name="40 % – Zvýraznění6 5" xfId="271"/>
    <cellStyle name="40 % – Zvýraznění6 5 10" xfId="2382"/>
    <cellStyle name="40 % – Zvýraznění6 5 11" xfId="3238"/>
    <cellStyle name="40 % – Zvýraznění6 5 12" xfId="6574"/>
    <cellStyle name="40 % – Zvýraznění6 5 2" xfId="498"/>
    <cellStyle name="40 % – Zvýraznění6 5 2 2" xfId="1697"/>
    <cellStyle name="40 % – Zvýraznění6 5 2 3" xfId="2550"/>
    <cellStyle name="40 % – Zvýraznění6 5 2 4" xfId="3406"/>
    <cellStyle name="40 % – Zvýraznění6 5 2 5" xfId="6575"/>
    <cellStyle name="40 % – Zvýraznění6 5 3" xfId="365"/>
    <cellStyle name="40 % – Zvýraznění6 5 3 2" xfId="1599"/>
    <cellStyle name="40 % – Zvýraznění6 5 3 3" xfId="2452"/>
    <cellStyle name="40 % – Zvýraznění6 5 3 4" xfId="3308"/>
    <cellStyle name="40 % – Zvýraznění6 5 3 5" xfId="6576"/>
    <cellStyle name="40 % – Zvýraznění6 5 4" xfId="897"/>
    <cellStyle name="40 % – Zvýraznění6 5 4 2" xfId="1895"/>
    <cellStyle name="40 % – Zvýraznění6 5 4 3" xfId="2748"/>
    <cellStyle name="40 % – Zvýraznění6 5 4 4" xfId="3605"/>
    <cellStyle name="40 % – Zvýraznění6 5 5" xfId="1063"/>
    <cellStyle name="40 % – Zvýraznění6 5 5 2" xfId="2011"/>
    <cellStyle name="40 % – Zvýraznění6 5 5 3" xfId="2864"/>
    <cellStyle name="40 % – Zvýraznění6 5 5 4" xfId="3721"/>
    <cellStyle name="40 % – Zvýraznění6 5 6" xfId="1193"/>
    <cellStyle name="40 % – Zvýraznění6 5 6 2" xfId="2106"/>
    <cellStyle name="40 % – Zvýraznění6 5 6 3" xfId="2959"/>
    <cellStyle name="40 % – Zvýraznění6 5 6 4" xfId="3816"/>
    <cellStyle name="40 % – Zvýraznění6 5 7" xfId="1313"/>
    <cellStyle name="40 % – Zvýraznění6 5 7 2" xfId="2199"/>
    <cellStyle name="40 % – Zvýraznění6 5 7 3" xfId="3052"/>
    <cellStyle name="40 % – Zvýraznění6 5 7 4" xfId="3909"/>
    <cellStyle name="40 % – Zvýraznění6 5 8" xfId="1415"/>
    <cellStyle name="40 % – Zvýraznění6 5 8 2" xfId="2282"/>
    <cellStyle name="40 % – Zvýraznění6 5 8 3" xfId="3135"/>
    <cellStyle name="40 % – Zvýraznění6 5 8 4" xfId="3992"/>
    <cellStyle name="40 % – Zvýraznění6 5 9" xfId="1529"/>
    <cellStyle name="40 % – Zvýraznění6 6" xfId="484"/>
    <cellStyle name="40 % – Zvýraznění6 6 10" xfId="3224"/>
    <cellStyle name="40 % – Zvýraznění6 6 11" xfId="6577"/>
    <cellStyle name="40 % – Zvýraznění6 6 2" xfId="565"/>
    <cellStyle name="40 % – Zvýraznění6 6 2 2" xfId="1683"/>
    <cellStyle name="40 % – Zvýraznění6 6 2 3" xfId="2536"/>
    <cellStyle name="40 % – Zvýraznění6 6 2 4" xfId="3392"/>
    <cellStyle name="40 % – Zvýraznění6 6 3" xfId="883"/>
    <cellStyle name="40 % – Zvýraznění6 6 3 2" xfId="1881"/>
    <cellStyle name="40 % – Zvýraznění6 6 3 3" xfId="2734"/>
    <cellStyle name="40 % – Zvýraznění6 6 3 4" xfId="3591"/>
    <cellStyle name="40 % – Zvýraznění6 6 4" xfId="1049"/>
    <cellStyle name="40 % – Zvýraznění6 6 4 2" xfId="1997"/>
    <cellStyle name="40 % – Zvýraznění6 6 4 3" xfId="2850"/>
    <cellStyle name="40 % – Zvýraznění6 6 4 4" xfId="3707"/>
    <cellStyle name="40 % – Zvýraznění6 6 5" xfId="1179"/>
    <cellStyle name="40 % – Zvýraznění6 6 5 2" xfId="2092"/>
    <cellStyle name="40 % – Zvýraznění6 6 5 3" xfId="2945"/>
    <cellStyle name="40 % – Zvýraznění6 6 5 4" xfId="3802"/>
    <cellStyle name="40 % – Zvýraznění6 6 6" xfId="1299"/>
    <cellStyle name="40 % – Zvýraznění6 6 6 2" xfId="2185"/>
    <cellStyle name="40 % – Zvýraznění6 6 6 3" xfId="3038"/>
    <cellStyle name="40 % – Zvýraznění6 6 6 4" xfId="3895"/>
    <cellStyle name="40 % – Zvýraznění6 6 7" xfId="1401"/>
    <cellStyle name="40 % – Zvýraznění6 6 7 2" xfId="2268"/>
    <cellStyle name="40 % – Zvýraznění6 6 7 3" xfId="3121"/>
    <cellStyle name="40 % – Zvýraznění6 6 7 4" xfId="3978"/>
    <cellStyle name="40 % – Zvýraznění6 6 8" xfId="1515"/>
    <cellStyle name="40 % – Zvýraznění6 6 9" xfId="2368"/>
    <cellStyle name="40 % – Zvýraznění6 7" xfId="351"/>
    <cellStyle name="40 % – Zvýraznění6 7 2" xfId="1585"/>
    <cellStyle name="40 % – Zvýraznění6 7 3" xfId="2438"/>
    <cellStyle name="40 % – Zvýraznění6 7 4" xfId="3294"/>
    <cellStyle name="40 % – Zvýraznění6 7 5" xfId="6578"/>
    <cellStyle name="40 % – Zvýraznění6 8" xfId="633"/>
    <cellStyle name="40 % – Zvýraznění6 8 2" xfId="1755"/>
    <cellStyle name="40 % – Zvýraznění6 8 3" xfId="2608"/>
    <cellStyle name="40 % – Zvýraznění6 8 4" xfId="3464"/>
    <cellStyle name="40 % – Zvýraznění6 8 5" xfId="6579"/>
    <cellStyle name="40 % – Zvýraznění6 9" xfId="742"/>
    <cellStyle name="40 % – Zvýraznění6 9 2" xfId="1803"/>
    <cellStyle name="40 % – Zvýraznění6 9 3" xfId="2656"/>
    <cellStyle name="40 % – Zvýraznění6 9 4" xfId="3512"/>
    <cellStyle name="60 % – Zvýraznění1" xfId="21" builtinId="32" customBuiltin="1"/>
    <cellStyle name="60 % – Zvýraznění1 10" xfId="6580"/>
    <cellStyle name="60 % – Zvýraznění1 11" xfId="6581"/>
    <cellStyle name="60 % – Zvýraznění1 12" xfId="6582"/>
    <cellStyle name="60 % – Zvýraznění1 13" xfId="6583"/>
    <cellStyle name="60 % – Zvýraznění1 14" xfId="6584"/>
    <cellStyle name="60 % – Zvýraznění1 15" xfId="6585"/>
    <cellStyle name="60 % – Zvýraznění1 2" xfId="139"/>
    <cellStyle name="60 % – Zvýraznění1 3" xfId="436"/>
    <cellStyle name="60 % – Zvýraznění1 4" xfId="614"/>
    <cellStyle name="60 % – Zvýraznění1 4 2" xfId="6586"/>
    <cellStyle name="60 % – Zvýraznění1 4 3" xfId="7551"/>
    <cellStyle name="60 % – Zvýraznění1 5" xfId="753"/>
    <cellStyle name="60 % – Zvýraznění1 6" xfId="977"/>
    <cellStyle name="60 % – Zvýraznění1 7" xfId="708"/>
    <cellStyle name="60 % – Zvýraznění1 8" xfId="697"/>
    <cellStyle name="60 % – Zvýraznění1 9" xfId="6587"/>
    <cellStyle name="60 % – Zvýraznění2" xfId="25" builtinId="36" customBuiltin="1"/>
    <cellStyle name="60 % – Zvýraznění2 10" xfId="6588"/>
    <cellStyle name="60 % – Zvýraznění2 11" xfId="6589"/>
    <cellStyle name="60 % – Zvýraznění2 12" xfId="6590"/>
    <cellStyle name="60 % – Zvýraznění2 13" xfId="6591"/>
    <cellStyle name="60 % – Zvýraznění2 14" xfId="6592"/>
    <cellStyle name="60 % – Zvýraznění2 15" xfId="6593"/>
    <cellStyle name="60 % – Zvýraznění2 2" xfId="140"/>
    <cellStyle name="60 % – Zvýraznění2 3" xfId="440"/>
    <cellStyle name="60 % – Zvýraznění2 4" xfId="618"/>
    <cellStyle name="60 % – Zvýraznění2 4 2" xfId="6594"/>
    <cellStyle name="60 % – Zvýraznění2 4 3" xfId="7552"/>
    <cellStyle name="60 % – Zvýraznění2 5" xfId="751"/>
    <cellStyle name="60 % – Zvýraznění2 6" xfId="774"/>
    <cellStyle name="60 % – Zvýraznění2 7" xfId="1117"/>
    <cellStyle name="60 % – Zvýraznění2 8" xfId="1244"/>
    <cellStyle name="60 % – Zvýraznění2 9" xfId="6595"/>
    <cellStyle name="60 % – Zvýraznění3" xfId="29" builtinId="40" customBuiltin="1"/>
    <cellStyle name="60 % – Zvýraznění3 10" xfId="6596"/>
    <cellStyle name="60 % – Zvýraznění3 11" xfId="6597"/>
    <cellStyle name="60 % – Zvýraznění3 12" xfId="6598"/>
    <cellStyle name="60 % – Zvýraznění3 13" xfId="6599"/>
    <cellStyle name="60 % – Zvýraznění3 14" xfId="6600"/>
    <cellStyle name="60 % – Zvýraznění3 15" xfId="6601"/>
    <cellStyle name="60 % – Zvýraznění3 2" xfId="141"/>
    <cellStyle name="60 % – Zvýraznění3 3" xfId="444"/>
    <cellStyle name="60 % – Zvýraznění3 4" xfId="622"/>
    <cellStyle name="60 % – Zvýraznění3 4 2" xfId="6602"/>
    <cellStyle name="60 % – Zvýraznění3 4 3" xfId="7553"/>
    <cellStyle name="60 % – Zvýraznění3 5" xfId="871"/>
    <cellStyle name="60 % – Zvýraznění3 6" xfId="1153"/>
    <cellStyle name="60 % – Zvýraznění3 7" xfId="1276"/>
    <cellStyle name="60 % – Zvýraznění3 8" xfId="1382"/>
    <cellStyle name="60 % – Zvýraznění3 9" xfId="6603"/>
    <cellStyle name="60 % – Zvýraznění4" xfId="33" builtinId="44" customBuiltin="1"/>
    <cellStyle name="60 % – Zvýraznění4 10" xfId="6604"/>
    <cellStyle name="60 % – Zvýraznění4 11" xfId="6605"/>
    <cellStyle name="60 % – Zvýraznění4 12" xfId="6606"/>
    <cellStyle name="60 % – Zvýraznění4 13" xfId="6607"/>
    <cellStyle name="60 % – Zvýraznění4 14" xfId="6608"/>
    <cellStyle name="60 % – Zvýraznění4 15" xfId="6609"/>
    <cellStyle name="60 % – Zvýraznění4 2" xfId="142"/>
    <cellStyle name="60 % – Zvýraznění4 3" xfId="448"/>
    <cellStyle name="60 % – Zvýraznění4 4" xfId="626"/>
    <cellStyle name="60 % – Zvýraznění4 4 2" xfId="6610"/>
    <cellStyle name="60 % – Zvýraznění4 4 3" xfId="7554"/>
    <cellStyle name="60 % – Zvýraznění4 5" xfId="870"/>
    <cellStyle name="60 % – Zvýraznění4 6" xfId="668"/>
    <cellStyle name="60 % – Zvýraznění4 7" xfId="671"/>
    <cellStyle name="60 % – Zvýraznění4 8" xfId="1136"/>
    <cellStyle name="60 % – Zvýraznění4 9" xfId="6611"/>
    <cellStyle name="60 % – Zvýraznění5" xfId="37" builtinId="48" customBuiltin="1"/>
    <cellStyle name="60 % – Zvýraznění5 10" xfId="6612"/>
    <cellStyle name="60 % – Zvýraznění5 11" xfId="6613"/>
    <cellStyle name="60 % – Zvýraznění5 12" xfId="6614"/>
    <cellStyle name="60 % – Zvýraznění5 13" xfId="6615"/>
    <cellStyle name="60 % – Zvýraznění5 14" xfId="6616"/>
    <cellStyle name="60 % – Zvýraznění5 15" xfId="6617"/>
    <cellStyle name="60 % – Zvýraznění5 2" xfId="143"/>
    <cellStyle name="60 % – Zvýraznění5 3" xfId="452"/>
    <cellStyle name="60 % – Zvýraznění5 4" xfId="630"/>
    <cellStyle name="60 % – Zvýraznění5 4 2" xfId="6618"/>
    <cellStyle name="60 % – Zvýraznění5 4 3" xfId="7555"/>
    <cellStyle name="60 % – Zvýraznění5 5" xfId="869"/>
    <cellStyle name="60 % – Zvýraznění5 6" xfId="684"/>
    <cellStyle name="60 % – Zvýraznění5 7" xfId="973"/>
    <cellStyle name="60 % – Zvýraznění5 8" xfId="917"/>
    <cellStyle name="60 % – Zvýraznění5 9" xfId="6619"/>
    <cellStyle name="60 % – Zvýraznění6" xfId="41" builtinId="52" customBuiltin="1"/>
    <cellStyle name="60 % – Zvýraznění6 10" xfId="6620"/>
    <cellStyle name="60 % – Zvýraznění6 11" xfId="6621"/>
    <cellStyle name="60 % – Zvýraznění6 12" xfId="6622"/>
    <cellStyle name="60 % – Zvýraznění6 13" xfId="6623"/>
    <cellStyle name="60 % – Zvýraznění6 14" xfId="6624"/>
    <cellStyle name="60 % – Zvýraznění6 15" xfId="6625"/>
    <cellStyle name="60 % – Zvýraznění6 2" xfId="144"/>
    <cellStyle name="60 % – Zvýraznění6 3" xfId="456"/>
    <cellStyle name="60 % – Zvýraznění6 4" xfId="634"/>
    <cellStyle name="60 % – Zvýraznění6 4 2" xfId="6626"/>
    <cellStyle name="60 % – Zvýraznění6 4 3" xfId="7556"/>
    <cellStyle name="60 % – Zvýraznění6 5" xfId="868"/>
    <cellStyle name="60 % – Zvýraznění6 6" xfId="860"/>
    <cellStyle name="60 % – Zvýraznění6 7" xfId="707"/>
    <cellStyle name="60 % – Zvýraznění6 8" xfId="1083"/>
    <cellStyle name="60 % – Zvýraznění6 9" xfId="6627"/>
    <cellStyle name="Celkem" xfId="17" builtinId="25" customBuiltin="1"/>
    <cellStyle name="Celkem 10" xfId="6628"/>
    <cellStyle name="Celkem 11" xfId="6629"/>
    <cellStyle name="Celkem 12" xfId="6630"/>
    <cellStyle name="Celkem 13" xfId="6631"/>
    <cellStyle name="Celkem 14" xfId="6632"/>
    <cellStyle name="Celkem 15" xfId="6633"/>
    <cellStyle name="Celkem 2" xfId="145"/>
    <cellStyle name="Celkem 3" xfId="432"/>
    <cellStyle name="Celkem 4" xfId="610"/>
    <cellStyle name="Celkem 4 2" xfId="6634"/>
    <cellStyle name="Celkem 4 3" xfId="7557"/>
    <cellStyle name="Celkem 5" xfId="755"/>
    <cellStyle name="Celkem 6" xfId="859"/>
    <cellStyle name="Celkem 7" xfId="1033"/>
    <cellStyle name="Celkem 8" xfId="1164"/>
    <cellStyle name="Celkem 9" xfId="6635"/>
    <cellStyle name="Hypertextový odkaz 2" xfId="146"/>
    <cellStyle name="Hypertextový odkaz 2 2" xfId="147"/>
    <cellStyle name="Hypertextový odkaz 2 3" xfId="148"/>
    <cellStyle name="Hypertextový odkaz 3" xfId="149"/>
    <cellStyle name="Chybně" xfId="7" builtinId="27" customBuiltin="1"/>
    <cellStyle name="Chybně 10" xfId="6636"/>
    <cellStyle name="Chybně 11" xfId="6637"/>
    <cellStyle name="Chybně 12" xfId="6638"/>
    <cellStyle name="Chybně 13" xfId="6639"/>
    <cellStyle name="Chybně 14" xfId="6640"/>
    <cellStyle name="Chybně 15" xfId="6641"/>
    <cellStyle name="Chybně 2" xfId="150"/>
    <cellStyle name="Chybně 3" xfId="423"/>
    <cellStyle name="Chybně 4" xfId="600"/>
    <cellStyle name="Chybně 4 2" xfId="6642"/>
    <cellStyle name="Chybně 4 3" xfId="7558"/>
    <cellStyle name="Chybně 5" xfId="760"/>
    <cellStyle name="Chybně 6" xfId="679"/>
    <cellStyle name="Chybně 7" xfId="996"/>
    <cellStyle name="Chybně 8" xfId="719"/>
    <cellStyle name="Chybně 9" xfId="6643"/>
    <cellStyle name="Kontrolní buňka" xfId="13" builtinId="23" customBuiltin="1"/>
    <cellStyle name="Kontrolní buňka 10" xfId="6644"/>
    <cellStyle name="Kontrolní buňka 11" xfId="6645"/>
    <cellStyle name="Kontrolní buňka 12" xfId="6646"/>
    <cellStyle name="Kontrolní buňka 13" xfId="6647"/>
    <cellStyle name="Kontrolní buňka 14" xfId="6648"/>
    <cellStyle name="Kontrolní buňka 15" xfId="6649"/>
    <cellStyle name="Kontrolní buňka 2" xfId="151"/>
    <cellStyle name="Kontrolní buňka 3" xfId="429"/>
    <cellStyle name="Kontrolní buňka 4" xfId="606"/>
    <cellStyle name="Kontrolní buňka 4 2" xfId="6650"/>
    <cellStyle name="Kontrolní buňka 4 3" xfId="7559"/>
    <cellStyle name="Kontrolní buňka 5" xfId="757"/>
    <cellStyle name="Kontrolní buňka 6" xfId="681"/>
    <cellStyle name="Kontrolní buňka 7" xfId="710"/>
    <cellStyle name="Kontrolní buňka 8" xfId="819"/>
    <cellStyle name="Kontrolní buňka 9" xfId="6651"/>
    <cellStyle name="Nadpis 1" xfId="2" builtinId="16" customBuiltin="1"/>
    <cellStyle name="Nadpis 1 10" xfId="6652"/>
    <cellStyle name="Nadpis 1 11" xfId="6653"/>
    <cellStyle name="Nadpis 1 12" xfId="6654"/>
    <cellStyle name="Nadpis 1 13" xfId="6655"/>
    <cellStyle name="Nadpis 1 14" xfId="6656"/>
    <cellStyle name="Nadpis 1 15" xfId="6657"/>
    <cellStyle name="Nadpis 1 2" xfId="152"/>
    <cellStyle name="Nadpis 1 3" xfId="418"/>
    <cellStyle name="Nadpis 1 4" xfId="595"/>
    <cellStyle name="Nadpis 1 4 2" xfId="6658"/>
    <cellStyle name="Nadpis 1 4 3" xfId="7560"/>
    <cellStyle name="Nadpis 1 5" xfId="820"/>
    <cellStyle name="Nadpis 1 6" xfId="646"/>
    <cellStyle name="Nadpis 1 7" xfId="793"/>
    <cellStyle name="Nadpis 1 8" xfId="852"/>
    <cellStyle name="Nadpis 1 9" xfId="6659"/>
    <cellStyle name="Nadpis 2" xfId="3" builtinId="17" customBuiltin="1"/>
    <cellStyle name="Nadpis 2 10" xfId="6660"/>
    <cellStyle name="Nadpis 2 11" xfId="6661"/>
    <cellStyle name="Nadpis 2 12" xfId="6662"/>
    <cellStyle name="Nadpis 2 13" xfId="6663"/>
    <cellStyle name="Nadpis 2 14" xfId="6664"/>
    <cellStyle name="Nadpis 2 15" xfId="6665"/>
    <cellStyle name="Nadpis 2 2" xfId="153"/>
    <cellStyle name="Nadpis 2 3" xfId="419"/>
    <cellStyle name="Nadpis 2 4" xfId="596"/>
    <cellStyle name="Nadpis 2 4 2" xfId="6666"/>
    <cellStyle name="Nadpis 2 4 3" xfId="7561"/>
    <cellStyle name="Nadpis 2 5" xfId="762"/>
    <cellStyle name="Nadpis 2 6" xfId="677"/>
    <cellStyle name="Nadpis 2 7" xfId="1127"/>
    <cellStyle name="Nadpis 2 8" xfId="1254"/>
    <cellStyle name="Nadpis 2 9" xfId="6667"/>
    <cellStyle name="Nadpis 3" xfId="4" builtinId="18" customBuiltin="1"/>
    <cellStyle name="Nadpis 3 10" xfId="6668"/>
    <cellStyle name="Nadpis 3 11" xfId="6669"/>
    <cellStyle name="Nadpis 3 12" xfId="6670"/>
    <cellStyle name="Nadpis 3 13" xfId="6671"/>
    <cellStyle name="Nadpis 3 14" xfId="6672"/>
    <cellStyle name="Nadpis 3 15" xfId="6673"/>
    <cellStyle name="Nadpis 3 2" xfId="154"/>
    <cellStyle name="Nadpis 3 3" xfId="420"/>
    <cellStyle name="Nadpis 3 4" xfId="597"/>
    <cellStyle name="Nadpis 3 4 2" xfId="6674"/>
    <cellStyle name="Nadpis 3 4 3" xfId="7562"/>
    <cellStyle name="Nadpis 3 5" xfId="816"/>
    <cellStyle name="Nadpis 3 6" xfId="997"/>
    <cellStyle name="Nadpis 3 7" xfId="1024"/>
    <cellStyle name="Nadpis 3 8" xfId="1019"/>
    <cellStyle name="Nadpis 3 9" xfId="6675"/>
    <cellStyle name="Nadpis 4" xfId="5" builtinId="19" customBuiltin="1"/>
    <cellStyle name="Nadpis 4 10" xfId="6676"/>
    <cellStyle name="Nadpis 4 11" xfId="6677"/>
    <cellStyle name="Nadpis 4 12" xfId="6678"/>
    <cellStyle name="Nadpis 4 13" xfId="6679"/>
    <cellStyle name="Nadpis 4 14" xfId="6680"/>
    <cellStyle name="Nadpis 4 15" xfId="6681"/>
    <cellStyle name="Nadpis 4 2" xfId="155"/>
    <cellStyle name="Nadpis 4 3" xfId="421"/>
    <cellStyle name="Nadpis 4 4" xfId="598"/>
    <cellStyle name="Nadpis 4 4 2" xfId="6682"/>
    <cellStyle name="Nadpis 4 4 3" xfId="7564"/>
    <cellStyle name="Nadpis 4 5" xfId="761"/>
    <cellStyle name="Nadpis 4 6" xfId="678"/>
    <cellStyle name="Nadpis 4 7" xfId="1118"/>
    <cellStyle name="Nadpis 4 8" xfId="1245"/>
    <cellStyle name="Nadpis 4 9" xfId="6683"/>
    <cellStyle name="Název" xfId="1" builtinId="15" customBuiltin="1"/>
    <cellStyle name="Neutrální" xfId="8" builtinId="28" customBuiltin="1"/>
    <cellStyle name="Neutrální 10" xfId="6684"/>
    <cellStyle name="Neutrální 11" xfId="6685"/>
    <cellStyle name="Neutrální 12" xfId="6686"/>
    <cellStyle name="Neutrální 13" xfId="6687"/>
    <cellStyle name="Neutrální 14" xfId="6688"/>
    <cellStyle name="Neutrální 15" xfId="6689"/>
    <cellStyle name="Neutrální 2" xfId="156"/>
    <cellStyle name="Neutrální 3" xfId="424"/>
    <cellStyle name="Neutrální 4" xfId="601"/>
    <cellStyle name="Neutrální 4 2" xfId="6690"/>
    <cellStyle name="Neutrální 4 3" xfId="7565"/>
    <cellStyle name="Neutrální 5" xfId="809"/>
    <cellStyle name="Neutrální 6" xfId="652"/>
    <cellStyle name="Neutrální 7" xfId="794"/>
    <cellStyle name="Neutrální 8" xfId="853"/>
    <cellStyle name="Neutrální 9" xfId="6691"/>
    <cellStyle name="normální" xfId="0" builtinId="0"/>
    <cellStyle name="Normální 10" xfId="258"/>
    <cellStyle name="Normální 10 10" xfId="676"/>
    <cellStyle name="Normální 10 10 2" xfId="1779"/>
    <cellStyle name="Normální 10 10 3" xfId="2632"/>
    <cellStyle name="Normální 10 10 4" xfId="3488"/>
    <cellStyle name="Normální 10 10 5" xfId="7566"/>
    <cellStyle name="Normální 10 11" xfId="714"/>
    <cellStyle name="Normální 10 11 2" xfId="1789"/>
    <cellStyle name="Normální 10 11 3" xfId="2642"/>
    <cellStyle name="Normální 10 11 4" xfId="3498"/>
    <cellStyle name="Normální 10 12" xfId="856"/>
    <cellStyle name="Normální 10 12 2" xfId="1865"/>
    <cellStyle name="Normální 10 12 3" xfId="2718"/>
    <cellStyle name="Normální 10 12 4" xfId="3575"/>
    <cellStyle name="Normální 10 13" xfId="716"/>
    <cellStyle name="Normální 10 13 2" xfId="1791"/>
    <cellStyle name="Normální 10 13 3" xfId="2644"/>
    <cellStyle name="Normální 10 13 4" xfId="3500"/>
    <cellStyle name="Normální 10 14" xfId="4047"/>
    <cellStyle name="Normální 10 14 2" xfId="6692"/>
    <cellStyle name="Normální 10 15" xfId="6693"/>
    <cellStyle name="Normální 10 15 2" xfId="6694"/>
    <cellStyle name="Normální 10 16" xfId="6695"/>
    <cellStyle name="Normální 10 16 2" xfId="6696"/>
    <cellStyle name="Normální 10 17" xfId="6697"/>
    <cellStyle name="Normální 10 17 2" xfId="6698"/>
    <cellStyle name="Normální 10 18" xfId="6699"/>
    <cellStyle name="Normální 10 18 2" xfId="6700"/>
    <cellStyle name="Normální 10 19" xfId="6701"/>
    <cellStyle name="Normální 10 19 2" xfId="6702"/>
    <cellStyle name="Normální 10 2" xfId="296"/>
    <cellStyle name="Normální 10 2 10" xfId="2341"/>
    <cellStyle name="Normální 10 2 11" xfId="3197"/>
    <cellStyle name="Normální 10 2 2" xfId="518"/>
    <cellStyle name="Normální 10 2 2 2" xfId="6703"/>
    <cellStyle name="Normální 10 2 3" xfId="457"/>
    <cellStyle name="Normální 10 2 3 2" xfId="1656"/>
    <cellStyle name="Normální 10 2 3 3" xfId="2509"/>
    <cellStyle name="Normální 10 2 3 4" xfId="3365"/>
    <cellStyle name="Normální 10 2 3 5" xfId="6704"/>
    <cellStyle name="Normální 10 2 4" xfId="828"/>
    <cellStyle name="Normální 10 2 4 2" xfId="1844"/>
    <cellStyle name="Normální 10 2 4 3" xfId="2697"/>
    <cellStyle name="Normální 10 2 4 4" xfId="3553"/>
    <cellStyle name="Normální 10 2 5" xfId="765"/>
    <cellStyle name="Normální 10 2 5 2" xfId="1813"/>
    <cellStyle name="Normální 10 2 5 3" xfId="2666"/>
    <cellStyle name="Normální 10 2 5 4" xfId="3522"/>
    <cellStyle name="Normální 10 2 6" xfId="1023"/>
    <cellStyle name="Normální 10 2 6 2" xfId="1980"/>
    <cellStyle name="Normální 10 2 6 3" xfId="2833"/>
    <cellStyle name="Normální 10 2 6 4" xfId="3690"/>
    <cellStyle name="Normální 10 2 7" xfId="1007"/>
    <cellStyle name="Normální 10 2 7 2" xfId="1968"/>
    <cellStyle name="Normální 10 2 7 3" xfId="2821"/>
    <cellStyle name="Normální 10 2 7 4" xfId="3678"/>
    <cellStyle name="Normální 10 2 8" xfId="1032"/>
    <cellStyle name="Normální 10 2 8 2" xfId="1982"/>
    <cellStyle name="Normální 10 2 8 3" xfId="2835"/>
    <cellStyle name="Normální 10 2 8 4" xfId="3692"/>
    <cellStyle name="Normální 10 2 9" xfId="1488"/>
    <cellStyle name="Normální 10 20" xfId="6705"/>
    <cellStyle name="Normální 10 20 2" xfId="6706"/>
    <cellStyle name="Normální 10 3" xfId="286"/>
    <cellStyle name="Normální 10 3 10" xfId="669"/>
    <cellStyle name="Normální 10 3 10 2" xfId="1775"/>
    <cellStyle name="Normální 10 3 10 3" xfId="2628"/>
    <cellStyle name="Normální 10 3 10 4" xfId="3484"/>
    <cellStyle name="Normální 10 3 11" xfId="1502"/>
    <cellStyle name="Normální 10 3 12" xfId="2355"/>
    <cellStyle name="Normální 10 3 13" xfId="3211"/>
    <cellStyle name="Normální 10 3 14" xfId="6707"/>
    <cellStyle name="Normální 10 3 14 2" xfId="6708"/>
    <cellStyle name="Normální 10 3 15" xfId="6709"/>
    <cellStyle name="Normální 10 3 15 2" xfId="6710"/>
    <cellStyle name="Normální 10 3 16" xfId="6711"/>
    <cellStyle name="Normální 10 3 16 2" xfId="6712"/>
    <cellStyle name="Normální 10 3 17" xfId="6713"/>
    <cellStyle name="Normální 10 3 17 2" xfId="6714"/>
    <cellStyle name="Normální 10 3 18" xfId="6715"/>
    <cellStyle name="Normální 10 3 18 2" xfId="6716"/>
    <cellStyle name="Normální 10 3 19" xfId="6717"/>
    <cellStyle name="Normální 10 3 19 2" xfId="6718"/>
    <cellStyle name="Normální 10 3 2" xfId="338"/>
    <cellStyle name="Normální 10 3 2 10" xfId="2425"/>
    <cellStyle name="Normální 10 3 2 11" xfId="3281"/>
    <cellStyle name="Normální 10 3 2 12" xfId="6719"/>
    <cellStyle name="Normální 10 3 2 2" xfId="546"/>
    <cellStyle name="Normální 10 3 2 2 2" xfId="1740"/>
    <cellStyle name="Normální 10 3 2 2 3" xfId="2593"/>
    <cellStyle name="Normální 10 3 2 2 4" xfId="3449"/>
    <cellStyle name="Normální 10 3 2 2 5" xfId="6720"/>
    <cellStyle name="Normální 10 3 2 3" xfId="408"/>
    <cellStyle name="Normální 10 3 2 3 2" xfId="1642"/>
    <cellStyle name="Normální 10 3 2 3 3" xfId="2495"/>
    <cellStyle name="Normální 10 3 2 3 4" xfId="3351"/>
    <cellStyle name="Normální 10 3 2 3 5" xfId="6721"/>
    <cellStyle name="Normální 10 3 2 4" xfId="951"/>
    <cellStyle name="Normální 10 3 2 4 2" xfId="1943"/>
    <cellStyle name="Normální 10 3 2 4 3" xfId="2796"/>
    <cellStyle name="Normální 10 3 2 4 4" xfId="3653"/>
    <cellStyle name="Normální 10 3 2 5" xfId="1114"/>
    <cellStyle name="Normální 10 3 2 5 2" xfId="2059"/>
    <cellStyle name="Normální 10 3 2 5 3" xfId="2912"/>
    <cellStyle name="Normální 10 3 2 5 4" xfId="3769"/>
    <cellStyle name="Normální 10 3 2 6" xfId="1241"/>
    <cellStyle name="Normální 10 3 2 6 2" xfId="2154"/>
    <cellStyle name="Normální 10 3 2 6 3" xfId="3007"/>
    <cellStyle name="Normální 10 3 2 6 4" xfId="3864"/>
    <cellStyle name="Normální 10 3 2 7" xfId="1356"/>
    <cellStyle name="Normální 10 3 2 7 2" xfId="2242"/>
    <cellStyle name="Normální 10 3 2 7 3" xfId="3095"/>
    <cellStyle name="Normální 10 3 2 7 4" xfId="3952"/>
    <cellStyle name="Normální 10 3 2 8" xfId="1458"/>
    <cellStyle name="Normální 10 3 2 8 2" xfId="2325"/>
    <cellStyle name="Normální 10 3 2 8 3" xfId="3178"/>
    <cellStyle name="Normální 10 3 2 8 4" xfId="4035"/>
    <cellStyle name="Normální 10 3 2 9" xfId="1572"/>
    <cellStyle name="Normální 10 3 20" xfId="6722"/>
    <cellStyle name="Normální 10 3 20 2" xfId="6723"/>
    <cellStyle name="Normální 10 3 21" xfId="6724"/>
    <cellStyle name="Normální 10 3 3" xfId="513"/>
    <cellStyle name="Normální 10 3 3 10" xfId="3253"/>
    <cellStyle name="Normální 10 3 3 11" xfId="6725"/>
    <cellStyle name="Normální 10 3 3 2" xfId="580"/>
    <cellStyle name="Normální 10 3 3 2 2" xfId="1712"/>
    <cellStyle name="Normální 10 3 3 2 3" xfId="2565"/>
    <cellStyle name="Normální 10 3 3 2 4" xfId="3421"/>
    <cellStyle name="Normální 10 3 3 3" xfId="912"/>
    <cellStyle name="Normální 10 3 3 3 2" xfId="1910"/>
    <cellStyle name="Normální 10 3 3 3 3" xfId="2763"/>
    <cellStyle name="Normální 10 3 3 3 4" xfId="3620"/>
    <cellStyle name="Normální 10 3 3 4" xfId="1078"/>
    <cellStyle name="Normální 10 3 3 4 2" xfId="2026"/>
    <cellStyle name="Normální 10 3 3 4 3" xfId="2879"/>
    <cellStyle name="Normální 10 3 3 4 4" xfId="3736"/>
    <cellStyle name="Normální 10 3 3 5" xfId="1208"/>
    <cellStyle name="Normální 10 3 3 5 2" xfId="2121"/>
    <cellStyle name="Normální 10 3 3 5 3" xfId="2974"/>
    <cellStyle name="Normální 10 3 3 5 4" xfId="3831"/>
    <cellStyle name="Normální 10 3 3 6" xfId="1328"/>
    <cellStyle name="Normální 10 3 3 6 2" xfId="2214"/>
    <cellStyle name="Normální 10 3 3 6 3" xfId="3067"/>
    <cellStyle name="Normální 10 3 3 6 4" xfId="3924"/>
    <cellStyle name="Normální 10 3 3 7" xfId="1430"/>
    <cellStyle name="Normální 10 3 3 7 2" xfId="2297"/>
    <cellStyle name="Normální 10 3 3 7 3" xfId="3150"/>
    <cellStyle name="Normální 10 3 3 7 4" xfId="4007"/>
    <cellStyle name="Normální 10 3 3 8" xfId="1544"/>
    <cellStyle name="Normální 10 3 3 9" xfId="2397"/>
    <cellStyle name="Normální 10 3 4" xfId="471"/>
    <cellStyle name="Normální 10 3 4 10" xfId="6726"/>
    <cellStyle name="Normální 10 3 4 2" xfId="966"/>
    <cellStyle name="Normální 10 3 4 2 2" xfId="6727"/>
    <cellStyle name="Normální 10 3 4 3" xfId="1124"/>
    <cellStyle name="Normální 10 3 4 3 2" xfId="6728"/>
    <cellStyle name="Normální 10 3 4 4" xfId="1251"/>
    <cellStyle name="Normální 10 3 4 4 2" xfId="6729"/>
    <cellStyle name="Normální 10 3 4 5" xfId="1364"/>
    <cellStyle name="Normální 10 3 4 5 2" xfId="6730"/>
    <cellStyle name="Normální 10 3 4 6" xfId="1462"/>
    <cellStyle name="Normální 10 3 4 6 2" xfId="6731"/>
    <cellStyle name="Normální 10 3 4 7" xfId="1670"/>
    <cellStyle name="Normální 10 3 4 8" xfId="2523"/>
    <cellStyle name="Normální 10 3 4 9" xfId="3379"/>
    <cellStyle name="Normální 10 3 5" xfId="380"/>
    <cellStyle name="Normální 10 3 5 2" xfId="1614"/>
    <cellStyle name="Normální 10 3 5 3" xfId="2467"/>
    <cellStyle name="Normální 10 3 5 4" xfId="3323"/>
    <cellStyle name="Normální 10 3 5 5" xfId="6732"/>
    <cellStyle name="Normální 10 3 6" xfId="842"/>
    <cellStyle name="Normální 10 3 6 2" xfId="1858"/>
    <cellStyle name="Normální 10 3 6 3" xfId="2711"/>
    <cellStyle name="Normální 10 3 6 4" xfId="3567"/>
    <cellStyle name="Normální 10 3 6 5" xfId="6733"/>
    <cellStyle name="Normální 10 3 7" xfId="1016"/>
    <cellStyle name="Normální 10 3 7 2" xfId="1974"/>
    <cellStyle name="Normální 10 3 7 3" xfId="2827"/>
    <cellStyle name="Normální 10 3 7 4" xfId="3684"/>
    <cellStyle name="Normální 10 3 8" xfId="796"/>
    <cellStyle name="Normální 10 3 8 2" xfId="1826"/>
    <cellStyle name="Normální 10 3 8 3" xfId="2679"/>
    <cellStyle name="Normální 10 3 8 4" xfId="3535"/>
    <cellStyle name="Normální 10 3 9" xfId="658"/>
    <cellStyle name="Normální 10 3 9 2" xfId="1771"/>
    <cellStyle name="Normální 10 3 9 3" xfId="2624"/>
    <cellStyle name="Normální 10 3 9 4" xfId="3480"/>
    <cellStyle name="Normální 10 4" xfId="324"/>
    <cellStyle name="Normální 10 4 10" xfId="2411"/>
    <cellStyle name="Normální 10 4 11" xfId="3267"/>
    <cellStyle name="Normální 10 4 12" xfId="6734"/>
    <cellStyle name="Normální 10 4 2" xfId="532"/>
    <cellStyle name="Normální 10 4 2 2" xfId="1726"/>
    <cellStyle name="Normální 10 4 2 3" xfId="2579"/>
    <cellStyle name="Normální 10 4 2 4" xfId="3435"/>
    <cellStyle name="Normální 10 4 2 5" xfId="6735"/>
    <cellStyle name="Normální 10 4 3" xfId="394"/>
    <cellStyle name="Normální 10 4 3 2" xfId="1628"/>
    <cellStyle name="Normální 10 4 3 3" xfId="2481"/>
    <cellStyle name="Normální 10 4 3 4" xfId="3337"/>
    <cellStyle name="Normální 10 4 3 5" xfId="6736"/>
    <cellStyle name="Normální 10 4 4" xfId="937"/>
    <cellStyle name="Normální 10 4 4 2" xfId="1929"/>
    <cellStyle name="Normální 10 4 4 3" xfId="2782"/>
    <cellStyle name="Normální 10 4 4 4" xfId="3639"/>
    <cellStyle name="Normální 10 4 5" xfId="1100"/>
    <cellStyle name="Normální 10 4 5 2" xfId="2045"/>
    <cellStyle name="Normální 10 4 5 3" xfId="2898"/>
    <cellStyle name="Normální 10 4 5 4" xfId="3755"/>
    <cellStyle name="Normální 10 4 6" xfId="1227"/>
    <cellStyle name="Normální 10 4 6 2" xfId="2140"/>
    <cellStyle name="Normální 10 4 6 3" xfId="2993"/>
    <cellStyle name="Normální 10 4 6 4" xfId="3850"/>
    <cellStyle name="Normální 10 4 7" xfId="1342"/>
    <cellStyle name="Normální 10 4 7 2" xfId="2228"/>
    <cellStyle name="Normální 10 4 7 3" xfId="3081"/>
    <cellStyle name="Normální 10 4 7 4" xfId="3938"/>
    <cellStyle name="Normální 10 4 8" xfId="1444"/>
    <cellStyle name="Normální 10 4 8 2" xfId="2311"/>
    <cellStyle name="Normální 10 4 8 3" xfId="3164"/>
    <cellStyle name="Normální 10 4 8 4" xfId="4021"/>
    <cellStyle name="Normální 10 4 9" xfId="1558"/>
    <cellStyle name="Normální 10 5" xfId="272"/>
    <cellStyle name="Normální 10 5 10" xfId="2383"/>
    <cellStyle name="Normální 10 5 11" xfId="3239"/>
    <cellStyle name="Normální 10 5 12" xfId="6737"/>
    <cellStyle name="Normální 10 5 2" xfId="499"/>
    <cellStyle name="Normální 10 5 2 2" xfId="1698"/>
    <cellStyle name="Normální 10 5 2 3" xfId="2551"/>
    <cellStyle name="Normální 10 5 2 4" xfId="3407"/>
    <cellStyle name="Normální 10 5 2 5" xfId="6738"/>
    <cellStyle name="Normální 10 5 3" xfId="366"/>
    <cellStyle name="Normální 10 5 3 2" xfId="1600"/>
    <cellStyle name="Normální 10 5 3 3" xfId="2453"/>
    <cellStyle name="Normální 10 5 3 4" xfId="3309"/>
    <cellStyle name="Normální 10 5 3 5" xfId="6739"/>
    <cellStyle name="Normální 10 5 4" xfId="898"/>
    <cellStyle name="Normální 10 5 4 2" xfId="1896"/>
    <cellStyle name="Normální 10 5 4 3" xfId="2749"/>
    <cellStyle name="Normální 10 5 4 4" xfId="3606"/>
    <cellStyle name="Normální 10 5 5" xfId="1064"/>
    <cellStyle name="Normální 10 5 5 2" xfId="2012"/>
    <cellStyle name="Normální 10 5 5 3" xfId="2865"/>
    <cellStyle name="Normální 10 5 5 4" xfId="3722"/>
    <cellStyle name="Normální 10 5 6" xfId="1194"/>
    <cellStyle name="Normální 10 5 6 2" xfId="2107"/>
    <cellStyle name="Normální 10 5 6 3" xfId="2960"/>
    <cellStyle name="Normální 10 5 6 4" xfId="3817"/>
    <cellStyle name="Normální 10 5 7" xfId="1314"/>
    <cellStyle name="Normální 10 5 7 2" xfId="2200"/>
    <cellStyle name="Normální 10 5 7 3" xfId="3053"/>
    <cellStyle name="Normální 10 5 7 4" xfId="3910"/>
    <cellStyle name="Normální 10 5 8" xfId="1416"/>
    <cellStyle name="Normální 10 5 8 2" xfId="2283"/>
    <cellStyle name="Normální 10 5 8 3" xfId="3136"/>
    <cellStyle name="Normální 10 5 8 4" xfId="3993"/>
    <cellStyle name="Normální 10 5 9" xfId="1530"/>
    <cellStyle name="Normální 10 6" xfId="485"/>
    <cellStyle name="Normální 10 6 10" xfId="3225"/>
    <cellStyle name="Normální 10 6 11" xfId="6740"/>
    <cellStyle name="Normální 10 6 2" xfId="566"/>
    <cellStyle name="Normální 10 6 2 2" xfId="1684"/>
    <cellStyle name="Normální 10 6 2 3" xfId="2537"/>
    <cellStyle name="Normální 10 6 2 4" xfId="3393"/>
    <cellStyle name="Normální 10 6 3" xfId="884"/>
    <cellStyle name="Normální 10 6 3 2" xfId="1882"/>
    <cellStyle name="Normální 10 6 3 3" xfId="2735"/>
    <cellStyle name="Normální 10 6 3 4" xfId="3592"/>
    <cellStyle name="Normální 10 6 4" xfId="1050"/>
    <cellStyle name="Normální 10 6 4 2" xfId="1998"/>
    <cellStyle name="Normální 10 6 4 3" xfId="2851"/>
    <cellStyle name="Normální 10 6 4 4" xfId="3708"/>
    <cellStyle name="Normální 10 6 5" xfId="1180"/>
    <cellStyle name="Normální 10 6 5 2" xfId="2093"/>
    <cellStyle name="Normální 10 6 5 3" xfId="2946"/>
    <cellStyle name="Normální 10 6 5 4" xfId="3803"/>
    <cellStyle name="Normální 10 6 6" xfId="1300"/>
    <cellStyle name="Normální 10 6 6 2" xfId="2186"/>
    <cellStyle name="Normální 10 6 6 3" xfId="3039"/>
    <cellStyle name="Normální 10 6 6 4" xfId="3896"/>
    <cellStyle name="Normální 10 6 7" xfId="1402"/>
    <cellStyle name="Normální 10 6 7 2" xfId="2269"/>
    <cellStyle name="Normální 10 6 7 3" xfId="3122"/>
    <cellStyle name="Normální 10 6 7 4" xfId="3979"/>
    <cellStyle name="Normální 10 6 8" xfId="1516"/>
    <cellStyle name="Normální 10 6 9" xfId="2369"/>
    <cellStyle name="Normální 10 7" xfId="412"/>
    <cellStyle name="Normální 10 8" xfId="352"/>
    <cellStyle name="Normální 10 8 2" xfId="1586"/>
    <cellStyle name="Normální 10 8 3" xfId="2439"/>
    <cellStyle name="Normální 10 8 4" xfId="3295"/>
    <cellStyle name="Normální 10 8 5" xfId="6741"/>
    <cellStyle name="Normální 10 9" xfId="767"/>
    <cellStyle name="Normální 10 9 2" xfId="1814"/>
    <cellStyle name="Normální 10 9 3" xfId="2667"/>
    <cellStyle name="Normální 10 9 4" xfId="3523"/>
    <cellStyle name="Normální 10 9 5" xfId="6742"/>
    <cellStyle name="Normální 11" xfId="42"/>
    <cellStyle name="Normální 11 10" xfId="698"/>
    <cellStyle name="normální 11 11" xfId="1742"/>
    <cellStyle name="normální 11 12" xfId="1475"/>
    <cellStyle name="normální 11 13" xfId="2595"/>
    <cellStyle name="normální 11 14" xfId="3451"/>
    <cellStyle name="normální 11 15" xfId="3184"/>
    <cellStyle name="normální 11 16" xfId="3183"/>
    <cellStyle name="normální 11 17" xfId="4040"/>
    <cellStyle name="normální 11 18" xfId="4039"/>
    <cellStyle name="normální 11 19" xfId="3574"/>
    <cellStyle name="Normální 11 2" xfId="635"/>
    <cellStyle name="Normální 11 2 2" xfId="998"/>
    <cellStyle name="Normální 11 2 2 2" xfId="1965"/>
    <cellStyle name="Normální 11 2 2 3" xfId="2818"/>
    <cellStyle name="Normální 11 2 2 4" xfId="3675"/>
    <cellStyle name="Normální 11 2 2 5" xfId="6743"/>
    <cellStyle name="Normální 11 2 2 6" xfId="6744"/>
    <cellStyle name="Normální 11 2 3" xfId="1151"/>
    <cellStyle name="Normální 11 2 3 2" xfId="2075"/>
    <cellStyle name="Normální 11 2 3 3" xfId="2928"/>
    <cellStyle name="Normální 11 2 3 4" xfId="3785"/>
    <cellStyle name="Normální 11 2 3 5" xfId="6745"/>
    <cellStyle name="Normální 11 2 4" xfId="1274"/>
    <cellStyle name="Normální 11 2 4 2" xfId="2169"/>
    <cellStyle name="Normální 11 2 4 3" xfId="3022"/>
    <cellStyle name="Normální 11 2 4 4" xfId="3879"/>
    <cellStyle name="Normální 11 2 4 5" xfId="6746"/>
    <cellStyle name="Normální 11 2 4 6" xfId="6747"/>
    <cellStyle name="Normální 11 2 5" xfId="1380"/>
    <cellStyle name="Normální 11 2 5 2" xfId="2254"/>
    <cellStyle name="Normální 11 2 5 3" xfId="3107"/>
    <cellStyle name="Normální 11 2 5 4" xfId="3964"/>
    <cellStyle name="Normální 11 2 6" xfId="1469"/>
    <cellStyle name="Normální 11 2 6 2" xfId="2327"/>
    <cellStyle name="Normální 11 2 6 3" xfId="3180"/>
    <cellStyle name="Normální 11 2 6 4" xfId="4037"/>
    <cellStyle name="Normální 11 2 7" xfId="6748"/>
    <cellStyle name="Normální 11 2 8" xfId="6749"/>
    <cellStyle name="Normální 11 2 9" xfId="6750"/>
    <cellStyle name="normální 11 20" xfId="4041"/>
    <cellStyle name="normální 11 21" xfId="594"/>
    <cellStyle name="normální 11 22" xfId="4042"/>
    <cellStyle name="Normální 11 23" xfId="6751"/>
    <cellStyle name="Normální 11 24" xfId="6752"/>
    <cellStyle name="Normální 11 25" xfId="6753"/>
    <cellStyle name="Normální 11 26" xfId="6754"/>
    <cellStyle name="Normální 11 27" xfId="6755"/>
    <cellStyle name="Normální 11 28" xfId="6756"/>
    <cellStyle name="Normální 11 29" xfId="6757"/>
    <cellStyle name="Normální 11 3" xfId="990"/>
    <cellStyle name="Normální 11 3 2" xfId="1963"/>
    <cellStyle name="Normální 11 3 2 2" xfId="6758"/>
    <cellStyle name="Normální 11 3 3" xfId="2816"/>
    <cellStyle name="Normální 11 3 4" xfId="3673"/>
    <cellStyle name="Normální 11 3 5" xfId="6759"/>
    <cellStyle name="Normální 11 3 6" xfId="6760"/>
    <cellStyle name="Normální 11 30" xfId="6761"/>
    <cellStyle name="Normální 11 31" xfId="6762"/>
    <cellStyle name="Normální 11 32" xfId="6763"/>
    <cellStyle name="Normální 11 33" xfId="6764"/>
    <cellStyle name="Normální 11 34" xfId="6765"/>
    <cellStyle name="Normální 11 35" xfId="6766"/>
    <cellStyle name="Normální 11 36" xfId="6767"/>
    <cellStyle name="Normální 11 37" xfId="6768"/>
    <cellStyle name="normální 11 37 2" xfId="6769"/>
    <cellStyle name="Normální 11 38" xfId="6770"/>
    <cellStyle name="Normální 11 39" xfId="6771"/>
    <cellStyle name="Normální 11 4" xfId="985"/>
    <cellStyle name="Normální 11 4 2" xfId="1960"/>
    <cellStyle name="Normální 11 4 3" xfId="2813"/>
    <cellStyle name="Normální 11 4 4" xfId="3670"/>
    <cellStyle name="Normální 11 4 5" xfId="6772"/>
    <cellStyle name="Normální 11 4 6" xfId="6773"/>
    <cellStyle name="Normální 11 40" xfId="6774"/>
    <cellStyle name="Normální 11 41" xfId="6775"/>
    <cellStyle name="Normální 11 42" xfId="6776"/>
    <cellStyle name="Normální 11 43" xfId="6777"/>
    <cellStyle name="Normální 11 44" xfId="6778"/>
    <cellStyle name="Normální 11 45" xfId="7546"/>
    <cellStyle name="Normální 11 46" xfId="7580"/>
    <cellStyle name="Normální 11 47" xfId="7579"/>
    <cellStyle name="Normální 11 5" xfId="961"/>
    <cellStyle name="Normální 11 5 2" xfId="1949"/>
    <cellStyle name="Normální 11 5 3" xfId="2802"/>
    <cellStyle name="Normální 11 5 4" xfId="3659"/>
    <cellStyle name="Normální 11 5 5" xfId="6779"/>
    <cellStyle name="Normální 11 6" xfId="1000"/>
    <cellStyle name="Normální 11 6 2" xfId="6780"/>
    <cellStyle name="Normální 11 6 2 2" xfId="6781"/>
    <cellStyle name="Normální 11 6 3" xfId="6782"/>
    <cellStyle name="Normální 11 6 4" xfId="7548"/>
    <cellStyle name="Normální 11 7" xfId="741"/>
    <cellStyle name="Normální 11 7 2" xfId="6783"/>
    <cellStyle name="normální 11 7 3" xfId="7567"/>
    <cellStyle name="normální 11 7 4" xfId="7550"/>
    <cellStyle name="normální 11 7 5" xfId="7563"/>
    <cellStyle name="Normální 11 8" xfId="687"/>
    <cellStyle name="Normální 11 9" xfId="706"/>
    <cellStyle name="Normální 12" xfId="548"/>
    <cellStyle name="Normální 12 2" xfId="984"/>
    <cellStyle name="Normální 12 2 2" xfId="1959"/>
    <cellStyle name="Normální 12 2 3" xfId="2812"/>
    <cellStyle name="Normální 12 2 4" xfId="3669"/>
    <cellStyle name="Normální 12 2 5" xfId="6784"/>
    <cellStyle name="Normální 12 3" xfId="1957"/>
    <cellStyle name="Normální 12 3 2" xfId="6785"/>
    <cellStyle name="Normální 12 3 3" xfId="7547"/>
    <cellStyle name="Normální 12 4" xfId="2810"/>
    <cellStyle name="Normální 12 5" xfId="3667"/>
    <cellStyle name="Normální 12 6" xfId="980"/>
    <cellStyle name="Normální 12 7" xfId="6786"/>
    <cellStyle name="Normální 12 8" xfId="6787"/>
    <cellStyle name="Normální 13" xfId="549"/>
    <cellStyle name="Normální 13 2" xfId="955"/>
    <cellStyle name="Normální 13 3" xfId="7594"/>
    <cellStyle name="Normální 14" xfId="1010"/>
    <cellStyle name="Normální 14 2" xfId="1969"/>
    <cellStyle name="Normální 14 3" xfId="2822"/>
    <cellStyle name="Normální 14 4" xfId="3679"/>
    <cellStyle name="Normální 14 5" xfId="6788"/>
    <cellStyle name="Normální 14 6" xfId="6789"/>
    <cellStyle name="Normální 14 7" xfId="6790"/>
    <cellStyle name="Normální 15" xfId="1008"/>
    <cellStyle name="Normální 15 2" xfId="3182"/>
    <cellStyle name="Normální 15 2 2" xfId="6791"/>
    <cellStyle name="Normální 15 2 2 2" xfId="6792"/>
    <cellStyle name="Normální 15 2 2 3" xfId="7600"/>
    <cellStyle name="Normální 15 2 3" xfId="7599"/>
    <cellStyle name="Normální 15 3" xfId="7549"/>
    <cellStyle name="normální 16" xfId="824"/>
    <cellStyle name="normální 16 2" xfId="1840"/>
    <cellStyle name="normální 16 3" xfId="2693"/>
    <cellStyle name="normální 16 4" xfId="3549"/>
    <cellStyle name="normální 17" xfId="644"/>
    <cellStyle name="normální 17 2" xfId="1764"/>
    <cellStyle name="normální 17 3" xfId="2617"/>
    <cellStyle name="normální 17 4" xfId="3473"/>
    <cellStyle name="normální 18" xfId="771"/>
    <cellStyle name="normální 18 2" xfId="1816"/>
    <cellStyle name="normální 18 3" xfId="2669"/>
    <cellStyle name="normální 18 4" xfId="3525"/>
    <cellStyle name="normální 19" xfId="1141"/>
    <cellStyle name="normální 19 2" xfId="2069"/>
    <cellStyle name="normální 19 3" xfId="2922"/>
    <cellStyle name="normální 19 4" xfId="3779"/>
    <cellStyle name="Normální 2" xfId="157"/>
    <cellStyle name="Normální 2 2" xfId="158"/>
    <cellStyle name="Normální 2 2 2" xfId="159"/>
    <cellStyle name="Normální 2 2 2 2" xfId="160"/>
    <cellStyle name="Normální 2 2 2 3" xfId="297"/>
    <cellStyle name="Normální 2 2 3" xfId="161"/>
    <cellStyle name="Normální 2 2 3 2" xfId="162"/>
    <cellStyle name="Normální 2 2 4" xfId="163"/>
    <cellStyle name="Normální 2 3" xfId="164"/>
    <cellStyle name="Normální 2 3 10" xfId="6793"/>
    <cellStyle name="Normální 2 3 11" xfId="6794"/>
    <cellStyle name="Normální 2 3 12" xfId="6795"/>
    <cellStyle name="Normální 2 3 2" xfId="165"/>
    <cellStyle name="Normální 2 3 3" xfId="166"/>
    <cellStyle name="Normální 2 3 4" xfId="167"/>
    <cellStyle name="Normální 2 3 5" xfId="958"/>
    <cellStyle name="Normální 2 3 6" xfId="6796"/>
    <cellStyle name="Normální 2 3 7" xfId="6797"/>
    <cellStyle name="Normální 2 3 8" xfId="6798"/>
    <cellStyle name="Normální 2 3 9" xfId="6799"/>
    <cellStyle name="Normální 2 4" xfId="168"/>
    <cellStyle name="Normální 2 4 2" xfId="169"/>
    <cellStyle name="Normální 2 5" xfId="170"/>
    <cellStyle name="Normální 2 6" xfId="1012"/>
    <cellStyle name="Normální 2 7" xfId="1009"/>
    <cellStyle name="Normální 2 7 2" xfId="6800"/>
    <cellStyle name="Normální 20" xfId="6801"/>
    <cellStyle name="Normální 21" xfId="6802"/>
    <cellStyle name="normální 22" xfId="4043"/>
    <cellStyle name="normální 22 3" xfId="4044"/>
    <cellStyle name="normální 22 5" xfId="4045"/>
    <cellStyle name="normální 22 6" xfId="4046"/>
    <cellStyle name="normální 23" xfId="7617"/>
    <cellStyle name="normální 24" xfId="7619"/>
    <cellStyle name="normální 25" xfId="7620"/>
    <cellStyle name="Normální 26" xfId="7618"/>
    <cellStyle name="normální 27" xfId="7621"/>
    <cellStyle name="normální 28" xfId="7622"/>
    <cellStyle name="normální 29" xfId="7623"/>
    <cellStyle name="Normální 3" xfId="171"/>
    <cellStyle name="Normální 3 2" xfId="172"/>
    <cellStyle name="Normální 3 2 10" xfId="6803"/>
    <cellStyle name="Normální 3 2 10 2" xfId="6804"/>
    <cellStyle name="Normální 3 2 11" xfId="6805"/>
    <cellStyle name="Normální 3 2 11 2" xfId="6806"/>
    <cellStyle name="Normální 3 2 12" xfId="6807"/>
    <cellStyle name="Normální 3 2 12 2" xfId="6808"/>
    <cellStyle name="Normální 3 2 2" xfId="173"/>
    <cellStyle name="Normální 3 2 3" xfId="174"/>
    <cellStyle name="Normální 3 2 3 10" xfId="6809"/>
    <cellStyle name="Normální 3 2 3 10 2" xfId="6810"/>
    <cellStyle name="Normální 3 2 3 11" xfId="6811"/>
    <cellStyle name="Normální 3 2 3 11 2" xfId="6812"/>
    <cellStyle name="Normální 3 2 3 12" xfId="6813"/>
    <cellStyle name="Normální 3 2 3 12 2" xfId="6814"/>
    <cellStyle name="Normální 3 2 3 13" xfId="6815"/>
    <cellStyle name="Normální 3 2 3 2" xfId="175"/>
    <cellStyle name="Normální 3 2 3 2 10" xfId="6816"/>
    <cellStyle name="Normální 3 2 3 2 2" xfId="6817"/>
    <cellStyle name="Normální 3 2 3 2 2 2" xfId="6818"/>
    <cellStyle name="Normální 3 2 3 2 3" xfId="6819"/>
    <cellStyle name="Normální 3 2 3 2 3 2" xfId="6820"/>
    <cellStyle name="Normální 3 2 3 2 4" xfId="6821"/>
    <cellStyle name="Normální 3 2 3 2 4 2" xfId="6822"/>
    <cellStyle name="Normální 3 2 3 2 5" xfId="6823"/>
    <cellStyle name="Normální 3 2 3 2 5 2" xfId="6824"/>
    <cellStyle name="Normální 3 2 3 2 6" xfId="6825"/>
    <cellStyle name="Normální 3 2 3 2 6 2" xfId="6826"/>
    <cellStyle name="Normální 3 2 3 2 7" xfId="6827"/>
    <cellStyle name="Normální 3 2 3 2 7 2" xfId="6828"/>
    <cellStyle name="Normální 3 2 3 2 8" xfId="6829"/>
    <cellStyle name="Normální 3 2 3 2 8 2" xfId="6830"/>
    <cellStyle name="Normální 3 2 3 2 9" xfId="6831"/>
    <cellStyle name="Normální 3 2 3 2 9 2" xfId="6832"/>
    <cellStyle name="Normální 3 2 3 3" xfId="176"/>
    <cellStyle name="Normální 3 2 3 3 10" xfId="6833"/>
    <cellStyle name="Normální 3 2 3 3 2" xfId="6834"/>
    <cellStyle name="Normální 3 2 3 3 2 2" xfId="6835"/>
    <cellStyle name="Normální 3 2 3 3 3" xfId="6836"/>
    <cellStyle name="Normální 3 2 3 3 3 2" xfId="6837"/>
    <cellStyle name="Normální 3 2 3 3 4" xfId="6838"/>
    <cellStyle name="Normální 3 2 3 3 4 2" xfId="6839"/>
    <cellStyle name="Normální 3 2 3 3 5" xfId="6840"/>
    <cellStyle name="Normální 3 2 3 3 5 2" xfId="6841"/>
    <cellStyle name="Normální 3 2 3 3 6" xfId="6842"/>
    <cellStyle name="Normální 3 2 3 3 6 2" xfId="6843"/>
    <cellStyle name="Normální 3 2 3 3 7" xfId="6844"/>
    <cellStyle name="Normální 3 2 3 3 7 2" xfId="6845"/>
    <cellStyle name="Normální 3 2 3 3 8" xfId="6846"/>
    <cellStyle name="Normální 3 2 3 3 8 2" xfId="6847"/>
    <cellStyle name="Normální 3 2 3 3 9" xfId="6848"/>
    <cellStyle name="Normální 3 2 3 3 9 2" xfId="6849"/>
    <cellStyle name="Normální 3 2 3 4" xfId="177"/>
    <cellStyle name="Normální 3 2 3 4 10" xfId="6850"/>
    <cellStyle name="Normální 3 2 3 4 2" xfId="6851"/>
    <cellStyle name="Normální 3 2 3 4 2 2" xfId="6852"/>
    <cellStyle name="Normální 3 2 3 4 3" xfId="6853"/>
    <cellStyle name="Normální 3 2 3 4 3 2" xfId="6854"/>
    <cellStyle name="Normální 3 2 3 4 4" xfId="6855"/>
    <cellStyle name="Normální 3 2 3 4 4 2" xfId="6856"/>
    <cellStyle name="Normální 3 2 3 4 5" xfId="6857"/>
    <cellStyle name="Normální 3 2 3 4 5 2" xfId="6858"/>
    <cellStyle name="Normální 3 2 3 4 6" xfId="6859"/>
    <cellStyle name="Normální 3 2 3 4 6 2" xfId="6860"/>
    <cellStyle name="Normální 3 2 3 4 7" xfId="6861"/>
    <cellStyle name="Normální 3 2 3 4 7 2" xfId="6862"/>
    <cellStyle name="Normální 3 2 3 4 8" xfId="6863"/>
    <cellStyle name="Normální 3 2 3 4 8 2" xfId="6864"/>
    <cellStyle name="Normální 3 2 3 4 9" xfId="6865"/>
    <cellStyle name="Normální 3 2 3 4 9 2" xfId="6866"/>
    <cellStyle name="Normální 3 2 3 5" xfId="6867"/>
    <cellStyle name="Normální 3 2 3 5 2" xfId="6868"/>
    <cellStyle name="Normální 3 2 3 6" xfId="6869"/>
    <cellStyle name="Normální 3 2 3 6 2" xfId="6870"/>
    <cellStyle name="Normální 3 2 3 7" xfId="6871"/>
    <cellStyle name="Normální 3 2 3 7 2" xfId="6872"/>
    <cellStyle name="Normální 3 2 3 8" xfId="6873"/>
    <cellStyle name="Normální 3 2 3 8 2" xfId="6874"/>
    <cellStyle name="Normální 3 2 3 9" xfId="6875"/>
    <cellStyle name="Normální 3 2 3 9 2" xfId="6876"/>
    <cellStyle name="Normální 3 2 4" xfId="178"/>
    <cellStyle name="Normální 3 2 5" xfId="298"/>
    <cellStyle name="Normální 3 2 5 10" xfId="6877"/>
    <cellStyle name="Normální 3 2 5 2" xfId="994"/>
    <cellStyle name="Normální 3 2 5 2 10" xfId="6878"/>
    <cellStyle name="Normální 3 2 5 2 2" xfId="6879"/>
    <cellStyle name="Normální 3 2 5 2 2 2" xfId="6880"/>
    <cellStyle name="Normální 3 2 5 2 3" xfId="6881"/>
    <cellStyle name="Normální 3 2 5 2 3 2" xfId="6882"/>
    <cellStyle name="Normální 3 2 5 2 4" xfId="6883"/>
    <cellStyle name="Normální 3 2 5 2 4 2" xfId="6884"/>
    <cellStyle name="Normální 3 2 5 2 5" xfId="6885"/>
    <cellStyle name="Normální 3 2 5 2 5 2" xfId="6886"/>
    <cellStyle name="Normální 3 2 5 2 6" xfId="6887"/>
    <cellStyle name="Normální 3 2 5 2 6 2" xfId="6888"/>
    <cellStyle name="Normální 3 2 5 2 7" xfId="6889"/>
    <cellStyle name="Normální 3 2 5 2 7 2" xfId="6890"/>
    <cellStyle name="Normální 3 2 5 2 8" xfId="6891"/>
    <cellStyle name="Normální 3 2 5 2 8 2" xfId="6892"/>
    <cellStyle name="Normální 3 2 5 2 9" xfId="6893"/>
    <cellStyle name="Normální 3 2 5 2 9 2" xfId="6894"/>
    <cellStyle name="Normální 3 2 5 3" xfId="6895"/>
    <cellStyle name="Normální 3 2 5 3 2" xfId="6896"/>
    <cellStyle name="Normální 3 2 5 4" xfId="6897"/>
    <cellStyle name="Normální 3 2 5 4 2" xfId="6898"/>
    <cellStyle name="Normální 3 2 5 5" xfId="6899"/>
    <cellStyle name="Normální 3 2 5 5 2" xfId="6900"/>
    <cellStyle name="Normální 3 2 5 6" xfId="6901"/>
    <cellStyle name="Normální 3 2 5 6 2" xfId="6902"/>
    <cellStyle name="Normální 3 2 5 7" xfId="6903"/>
    <cellStyle name="Normální 3 2 5 7 2" xfId="6904"/>
    <cellStyle name="Normální 3 2 5 8" xfId="6905"/>
    <cellStyle name="Normální 3 2 5 8 2" xfId="6906"/>
    <cellStyle name="Normální 3 2 5 9" xfId="6907"/>
    <cellStyle name="Normální 3 2 5 9 2" xfId="6908"/>
    <cellStyle name="Normální 3 2 6" xfId="6909"/>
    <cellStyle name="Normální 3 2 6 2" xfId="6910"/>
    <cellStyle name="Normální 3 2 7" xfId="6911"/>
    <cellStyle name="Normální 3 2 7 2" xfId="6912"/>
    <cellStyle name="Normální 3 2 8" xfId="6913"/>
    <cellStyle name="Normální 3 2 8 2" xfId="6914"/>
    <cellStyle name="Normální 3 2 9" xfId="6915"/>
    <cellStyle name="Normální 3 2 9 2" xfId="6916"/>
    <cellStyle name="Normální 3 3" xfId="179"/>
    <cellStyle name="Normální 3 3 2" xfId="180"/>
    <cellStyle name="Normální 3 4" xfId="181"/>
    <cellStyle name="normální 30" xfId="7624"/>
    <cellStyle name="normální 31" xfId="7625"/>
    <cellStyle name="normální 32" xfId="7626"/>
    <cellStyle name="normální 33" xfId="7627"/>
    <cellStyle name="normální 34" xfId="7628"/>
    <cellStyle name="normální 35" xfId="7629"/>
    <cellStyle name="normální 36" xfId="7630"/>
    <cellStyle name="normální 37" xfId="7631"/>
    <cellStyle name="Normální 38" xfId="7632"/>
    <cellStyle name="Normální 39" xfId="7633"/>
    <cellStyle name="Normální 4" xfId="182"/>
    <cellStyle name="Normální 4 10" xfId="6917"/>
    <cellStyle name="Normální 4 10 2" xfId="6918"/>
    <cellStyle name="Normální 4 11" xfId="6919"/>
    <cellStyle name="Normální 4 11 2" xfId="6920"/>
    <cellStyle name="Normální 4 12" xfId="6921"/>
    <cellStyle name="Normální 4 12 2" xfId="6922"/>
    <cellStyle name="Normální 4 13" xfId="6923"/>
    <cellStyle name="Normální 4 13 2" xfId="6924"/>
    <cellStyle name="Normální 4 14" xfId="6925"/>
    <cellStyle name="Normální 4 2" xfId="183"/>
    <cellStyle name="Normální 4 2 10" xfId="6926"/>
    <cellStyle name="Normální 4 2 10 2" xfId="6927"/>
    <cellStyle name="Normální 4 2 11" xfId="6928"/>
    <cellStyle name="Normální 4 2 11 2" xfId="6929"/>
    <cellStyle name="Normální 4 2 12" xfId="6930"/>
    <cellStyle name="Normální 4 2 12 2" xfId="6931"/>
    <cellStyle name="Normální 4 2 13" xfId="6932"/>
    <cellStyle name="Normální 4 2 2" xfId="184"/>
    <cellStyle name="Normální 4 2 2 10" xfId="6933"/>
    <cellStyle name="Normální 4 2 2 2" xfId="6934"/>
    <cellStyle name="Normální 4 2 2 2 2" xfId="6935"/>
    <cellStyle name="Normální 4 2 2 3" xfId="6936"/>
    <cellStyle name="Normální 4 2 2 3 2" xfId="6937"/>
    <cellStyle name="Normální 4 2 2 4" xfId="6938"/>
    <cellStyle name="Normální 4 2 2 4 2" xfId="6939"/>
    <cellStyle name="Normální 4 2 2 5" xfId="6940"/>
    <cellStyle name="Normální 4 2 2 5 2" xfId="6941"/>
    <cellStyle name="Normální 4 2 2 6" xfId="6942"/>
    <cellStyle name="Normální 4 2 2 6 2" xfId="6943"/>
    <cellStyle name="Normální 4 2 2 7" xfId="6944"/>
    <cellStyle name="Normální 4 2 2 7 2" xfId="6945"/>
    <cellStyle name="Normální 4 2 2 8" xfId="6946"/>
    <cellStyle name="Normální 4 2 2 8 2" xfId="6947"/>
    <cellStyle name="Normální 4 2 2 9" xfId="6948"/>
    <cellStyle name="Normální 4 2 2 9 2" xfId="6949"/>
    <cellStyle name="Normální 4 2 3" xfId="185"/>
    <cellStyle name="Normální 4 2 3 10" xfId="6950"/>
    <cellStyle name="Normální 4 2 3 2" xfId="6951"/>
    <cellStyle name="Normální 4 2 3 2 2" xfId="6952"/>
    <cellStyle name="Normální 4 2 3 3" xfId="6953"/>
    <cellStyle name="Normální 4 2 3 3 2" xfId="6954"/>
    <cellStyle name="Normální 4 2 3 4" xfId="6955"/>
    <cellStyle name="Normální 4 2 3 4 2" xfId="6956"/>
    <cellStyle name="Normální 4 2 3 5" xfId="6957"/>
    <cellStyle name="Normální 4 2 3 5 2" xfId="6958"/>
    <cellStyle name="Normální 4 2 3 6" xfId="6959"/>
    <cellStyle name="Normální 4 2 3 6 2" xfId="6960"/>
    <cellStyle name="Normální 4 2 3 7" xfId="6961"/>
    <cellStyle name="Normální 4 2 3 7 2" xfId="6962"/>
    <cellStyle name="Normální 4 2 3 8" xfId="6963"/>
    <cellStyle name="Normální 4 2 3 8 2" xfId="6964"/>
    <cellStyle name="Normální 4 2 3 9" xfId="6965"/>
    <cellStyle name="Normální 4 2 3 9 2" xfId="6966"/>
    <cellStyle name="Normální 4 2 4" xfId="186"/>
    <cellStyle name="Normální 4 2 4 10" xfId="6967"/>
    <cellStyle name="Normální 4 2 4 2" xfId="6968"/>
    <cellStyle name="Normální 4 2 4 2 2" xfId="6969"/>
    <cellStyle name="Normální 4 2 4 3" xfId="6970"/>
    <cellStyle name="Normální 4 2 4 3 2" xfId="6971"/>
    <cellStyle name="Normální 4 2 4 4" xfId="6972"/>
    <cellStyle name="Normální 4 2 4 4 2" xfId="6973"/>
    <cellStyle name="Normální 4 2 4 5" xfId="6974"/>
    <cellStyle name="Normální 4 2 4 5 2" xfId="6975"/>
    <cellStyle name="Normální 4 2 4 6" xfId="6976"/>
    <cellStyle name="Normální 4 2 4 6 2" xfId="6977"/>
    <cellStyle name="Normální 4 2 4 7" xfId="6978"/>
    <cellStyle name="Normální 4 2 4 7 2" xfId="6979"/>
    <cellStyle name="Normální 4 2 4 8" xfId="6980"/>
    <cellStyle name="Normální 4 2 4 8 2" xfId="6981"/>
    <cellStyle name="Normální 4 2 4 9" xfId="6982"/>
    <cellStyle name="Normální 4 2 4 9 2" xfId="6983"/>
    <cellStyle name="Normální 4 2 5" xfId="6984"/>
    <cellStyle name="Normální 4 2 5 2" xfId="6985"/>
    <cellStyle name="Normální 4 2 6" xfId="6986"/>
    <cellStyle name="Normální 4 2 6 2" xfId="6987"/>
    <cellStyle name="Normální 4 2 7" xfId="6988"/>
    <cellStyle name="Normální 4 2 7 2" xfId="6989"/>
    <cellStyle name="Normální 4 2 8" xfId="6990"/>
    <cellStyle name="Normální 4 2 8 2" xfId="6991"/>
    <cellStyle name="Normální 4 2 9" xfId="6992"/>
    <cellStyle name="Normální 4 2 9 2" xfId="6993"/>
    <cellStyle name="Normální 4 3" xfId="187"/>
    <cellStyle name="Normální 4 3 10" xfId="6994"/>
    <cellStyle name="Normální 4 3 2" xfId="6995"/>
    <cellStyle name="Normální 4 3 2 2" xfId="6996"/>
    <cellStyle name="Normální 4 3 3" xfId="6997"/>
    <cellStyle name="Normální 4 3 3 2" xfId="6998"/>
    <cellStyle name="Normální 4 3 4" xfId="6999"/>
    <cellStyle name="Normální 4 3 4 2" xfId="7000"/>
    <cellStyle name="Normální 4 3 5" xfId="7001"/>
    <cellStyle name="Normální 4 3 5 2" xfId="7002"/>
    <cellStyle name="Normální 4 3 6" xfId="7003"/>
    <cellStyle name="Normální 4 3 6 2" xfId="7004"/>
    <cellStyle name="Normální 4 3 7" xfId="7005"/>
    <cellStyle name="Normální 4 3 7 2" xfId="7006"/>
    <cellStyle name="Normální 4 3 8" xfId="7007"/>
    <cellStyle name="Normální 4 3 8 2" xfId="7008"/>
    <cellStyle name="Normální 4 3 9" xfId="7009"/>
    <cellStyle name="Normální 4 3 9 2" xfId="7010"/>
    <cellStyle name="Normální 4 4" xfId="188"/>
    <cellStyle name="Normální 4 4 10" xfId="7011"/>
    <cellStyle name="Normální 4 4 2" xfId="7012"/>
    <cellStyle name="Normální 4 4 2 2" xfId="7013"/>
    <cellStyle name="Normální 4 4 3" xfId="7014"/>
    <cellStyle name="Normální 4 4 3 2" xfId="7015"/>
    <cellStyle name="Normální 4 4 4" xfId="7016"/>
    <cellStyle name="Normální 4 4 4 2" xfId="7017"/>
    <cellStyle name="Normální 4 4 5" xfId="7018"/>
    <cellStyle name="Normální 4 4 5 2" xfId="7019"/>
    <cellStyle name="Normální 4 4 6" xfId="7020"/>
    <cellStyle name="Normální 4 4 6 2" xfId="7021"/>
    <cellStyle name="Normální 4 4 7" xfId="7022"/>
    <cellStyle name="Normální 4 4 7 2" xfId="7023"/>
    <cellStyle name="Normální 4 4 8" xfId="7024"/>
    <cellStyle name="Normální 4 4 8 2" xfId="7025"/>
    <cellStyle name="Normální 4 4 9" xfId="7026"/>
    <cellStyle name="Normální 4 4 9 2" xfId="7027"/>
    <cellStyle name="Normální 4 5" xfId="189"/>
    <cellStyle name="Normální 4 5 10" xfId="7028"/>
    <cellStyle name="Normální 4 5 2" xfId="7029"/>
    <cellStyle name="Normální 4 5 2 2" xfId="7030"/>
    <cellStyle name="Normální 4 5 3" xfId="7031"/>
    <cellStyle name="Normální 4 5 3 2" xfId="7032"/>
    <cellStyle name="Normální 4 5 4" xfId="7033"/>
    <cellStyle name="Normální 4 5 4 2" xfId="7034"/>
    <cellStyle name="Normální 4 5 5" xfId="7035"/>
    <cellStyle name="Normální 4 5 5 2" xfId="7036"/>
    <cellStyle name="Normální 4 5 6" xfId="7037"/>
    <cellStyle name="Normální 4 5 6 2" xfId="7038"/>
    <cellStyle name="Normální 4 5 7" xfId="7039"/>
    <cellStyle name="Normální 4 5 7 2" xfId="7040"/>
    <cellStyle name="Normální 4 5 8" xfId="7041"/>
    <cellStyle name="Normální 4 5 8 2" xfId="7042"/>
    <cellStyle name="Normální 4 5 9" xfId="7043"/>
    <cellStyle name="Normální 4 5 9 2" xfId="7044"/>
    <cellStyle name="Normální 4 6" xfId="7045"/>
    <cellStyle name="Normální 4 6 2" xfId="7046"/>
    <cellStyle name="Normální 4 7" xfId="7047"/>
    <cellStyle name="Normální 4 7 2" xfId="7048"/>
    <cellStyle name="Normální 4 8" xfId="7049"/>
    <cellStyle name="Normální 4 8 2" xfId="7050"/>
    <cellStyle name="Normální 4 9" xfId="7051"/>
    <cellStyle name="Normální 4 9 2" xfId="7052"/>
    <cellStyle name="Normální 5" xfId="190"/>
    <cellStyle name="Normální 5 2" xfId="191"/>
    <cellStyle name="Normální 5 2 2" xfId="192"/>
    <cellStyle name="Normální 5 2 3" xfId="299"/>
    <cellStyle name="Normální 5 3" xfId="193"/>
    <cellStyle name="Normální 5 3 2" xfId="194"/>
    <cellStyle name="Normální 5 4" xfId="195"/>
    <cellStyle name="Normální 6" xfId="196"/>
    <cellStyle name="Normální 6 2" xfId="197"/>
    <cellStyle name="Normální 6 2 2" xfId="198"/>
    <cellStyle name="Normální 6 2 2 2" xfId="199"/>
    <cellStyle name="Normální 6 2 2 3" xfId="301"/>
    <cellStyle name="Normální 6 2 3" xfId="200"/>
    <cellStyle name="Normální 6 2 4" xfId="300"/>
    <cellStyle name="Normální 6 2 4 2" xfId="844"/>
    <cellStyle name="Normální 6 3" xfId="201"/>
    <cellStyle name="Normální 6 3 10" xfId="7053"/>
    <cellStyle name="Normální 6 3 10 2" xfId="7054"/>
    <cellStyle name="Normální 6 3 10 3" xfId="7601"/>
    <cellStyle name="Normální 6 3 11" xfId="7055"/>
    <cellStyle name="Normální 6 3 11 2" xfId="7056"/>
    <cellStyle name="Normální 6 3 11 3" xfId="7602"/>
    <cellStyle name="Normální 6 3 12" xfId="7057"/>
    <cellStyle name="Normální 6 3 12 2" xfId="7058"/>
    <cellStyle name="Normální 6 3 12 3" xfId="7603"/>
    <cellStyle name="Normální 6 3 13" xfId="7059"/>
    <cellStyle name="Normální 6 3 13 2" xfId="7060"/>
    <cellStyle name="Normální 6 3 13 3" xfId="7604"/>
    <cellStyle name="Normální 6 3 14" xfId="7061"/>
    <cellStyle name="Normální 6 3 14 2" xfId="7062"/>
    <cellStyle name="Normální 6 3 14 3" xfId="7605"/>
    <cellStyle name="Normální 6 3 2" xfId="202"/>
    <cellStyle name="Normální 6 3 2 2" xfId="291"/>
    <cellStyle name="Normální 6 3 2 3" xfId="303"/>
    <cellStyle name="Normální 6 3 3" xfId="203"/>
    <cellStyle name="Normální 6 3 3 2" xfId="204"/>
    <cellStyle name="Normální 6 3 3 3" xfId="205"/>
    <cellStyle name="Normální 6 3 3 4" xfId="304"/>
    <cellStyle name="Normální 6 3 4" xfId="206"/>
    <cellStyle name="Normální 6 3 4 2" xfId="207"/>
    <cellStyle name="Normální 6 3 5" xfId="208"/>
    <cellStyle name="Normální 6 3 6" xfId="302"/>
    <cellStyle name="Normální 6 3 6 10" xfId="7063"/>
    <cellStyle name="Normální 6 3 6 10 2" xfId="7064"/>
    <cellStyle name="Normální 6 3 6 10 3" xfId="7606"/>
    <cellStyle name="Normální 6 3 6 2" xfId="978"/>
    <cellStyle name="Normální 6 3 6 3" xfId="7065"/>
    <cellStyle name="Normální 6 3 6 3 2" xfId="7066"/>
    <cellStyle name="Normální 6 3 6 3 3" xfId="7607"/>
    <cellStyle name="Normální 6 3 6 4" xfId="7067"/>
    <cellStyle name="Normální 6 3 6 4 2" xfId="7068"/>
    <cellStyle name="Normální 6 3 6 4 3" xfId="7608"/>
    <cellStyle name="Normální 6 3 6 5" xfId="7069"/>
    <cellStyle name="Normální 6 3 6 5 2" xfId="7070"/>
    <cellStyle name="Normální 6 3 6 5 3" xfId="7609"/>
    <cellStyle name="Normální 6 3 6 6" xfId="7071"/>
    <cellStyle name="Normální 6 3 6 6 2" xfId="7072"/>
    <cellStyle name="Normální 6 3 6 6 3" xfId="7610"/>
    <cellStyle name="Normální 6 3 6 7" xfId="7073"/>
    <cellStyle name="Normální 6 3 6 7 2" xfId="7074"/>
    <cellStyle name="Normální 6 3 6 7 3" xfId="7611"/>
    <cellStyle name="Normální 6 3 6 8" xfId="7075"/>
    <cellStyle name="Normální 6 3 6 8 2" xfId="7076"/>
    <cellStyle name="Normální 6 3 6 8 3" xfId="7612"/>
    <cellStyle name="Normální 6 3 6 9" xfId="7077"/>
    <cellStyle name="Normální 6 3 6 9 2" xfId="7078"/>
    <cellStyle name="Normální 6 3 6 9 3" xfId="7613"/>
    <cellStyle name="Normální 6 3 7" xfId="7079"/>
    <cellStyle name="Normální 6 3 7 2" xfId="7080"/>
    <cellStyle name="Normální 6 3 7 3" xfId="7614"/>
    <cellStyle name="Normální 6 3 8" xfId="7081"/>
    <cellStyle name="Normální 6 3 8 2" xfId="7082"/>
    <cellStyle name="Normální 6 3 8 3" xfId="7615"/>
    <cellStyle name="Normální 6 3 9" xfId="7083"/>
    <cellStyle name="Normální 6 3 9 2" xfId="7084"/>
    <cellStyle name="Normální 6 3 9 3" xfId="7616"/>
    <cellStyle name="Normální 6 4" xfId="209"/>
    <cellStyle name="Normální 6 4 10" xfId="551"/>
    <cellStyle name="Normální 6 4 10 2" xfId="7568"/>
    <cellStyle name="Normální 6 4 10 3" xfId="7596"/>
    <cellStyle name="Normální 6 4 2" xfId="210"/>
    <cellStyle name="Normální 6 4 2 2" xfId="306"/>
    <cellStyle name="Normální 6 4 3" xfId="290"/>
    <cellStyle name="Normální 6 4 4" xfId="305"/>
    <cellStyle name="Normální 6 4 5" xfId="722"/>
    <cellStyle name="Normální 6 4 6" xfId="864"/>
    <cellStyle name="Normální 6 4 7" xfId="702"/>
    <cellStyle name="Normální 6 4 8" xfId="798"/>
    <cellStyle name="Normální 6 4 9" xfId="1160"/>
    <cellStyle name="Normální 6 5" xfId="211"/>
    <cellStyle name="Normální 6 5 2" xfId="295"/>
    <cellStyle name="Normální 6 5 3" xfId="411"/>
    <cellStyle name="Normální 6 5 3 2" xfId="414"/>
    <cellStyle name="Normální 6 5 3 3" xfId="788"/>
    <cellStyle name="Normální 6 5 3 4" xfId="662"/>
    <cellStyle name="Normální 6 5 3 5" xfId="1139"/>
    <cellStyle name="Normální 6 5 3 6" xfId="1264"/>
    <cellStyle name="Normální 6 5 3 7" xfId="1372"/>
    <cellStyle name="Normální 6 5 3 8" xfId="553"/>
    <cellStyle name="Normální 6 5 3 8 2" xfId="7569"/>
    <cellStyle name="Normální 6 5 3 8 3" xfId="7598"/>
    <cellStyle name="Normální 7" xfId="212"/>
    <cellStyle name="Normální 7 10" xfId="1133"/>
    <cellStyle name="Normální 7 11" xfId="1260"/>
    <cellStyle name="Normální 7 12" xfId="550"/>
    <cellStyle name="Normální 7 12 2" xfId="7570"/>
    <cellStyle name="Normální 7 12 3" xfId="7595"/>
    <cellStyle name="Normální 7 13" xfId="7085"/>
    <cellStyle name="Normální 7 14" xfId="7086"/>
    <cellStyle name="Normální 7 15" xfId="7087"/>
    <cellStyle name="Normální 7 16" xfId="7088"/>
    <cellStyle name="Normální 7 17" xfId="7089"/>
    <cellStyle name="Normální 7 18" xfId="7090"/>
    <cellStyle name="Normální 7 19" xfId="7091"/>
    <cellStyle name="Normální 7 2" xfId="213"/>
    <cellStyle name="Normální 7 2 10" xfId="700"/>
    <cellStyle name="Normální 7 2 11" xfId="1138"/>
    <cellStyle name="Normální 7 2 2" xfId="214"/>
    <cellStyle name="Normální 7 2 2 2" xfId="215"/>
    <cellStyle name="Normální 7 2 2 3" xfId="292"/>
    <cellStyle name="Normální 7 2 2 3 2" xfId="308"/>
    <cellStyle name="Normální 7 2 2 3 3" xfId="517"/>
    <cellStyle name="Normální 7 2 2 3 4" xfId="7092"/>
    <cellStyle name="Normální 7 2 2 4" xfId="727"/>
    <cellStyle name="Normální 7 2 2 4 2" xfId="783"/>
    <cellStyle name="Normální 7 2 2 4 2 2" xfId="7093"/>
    <cellStyle name="Normální 7 2 2 4 2 3" xfId="7571"/>
    <cellStyle name="Normální 7 2 2 4 3" xfId="854"/>
    <cellStyle name="Normální 7 2 2 4 4" xfId="1028"/>
    <cellStyle name="Normální 7 2 2 4 5" xfId="740"/>
    <cellStyle name="Normální 7 2 2 4 6" xfId="1035"/>
    <cellStyle name="Normální 7 2 2 5" xfId="693"/>
    <cellStyle name="Normální 7 2 2 6" xfId="770"/>
    <cellStyle name="Normální 7 2 2 7" xfId="1129"/>
    <cellStyle name="Normální 7 2 2 8" xfId="1256"/>
    <cellStyle name="Normální 7 2 3" xfId="216"/>
    <cellStyle name="Normální 7 2 4" xfId="217"/>
    <cellStyle name="Normální 7 2 5" xfId="218"/>
    <cellStyle name="Normální 7 2 6" xfId="307"/>
    <cellStyle name="Normální 7 2 7" xfId="726"/>
    <cellStyle name="Normální 7 2 7 2" xfId="7094"/>
    <cellStyle name="Normální 7 2 7 3" xfId="7572"/>
    <cellStyle name="Normální 7 2 8" xfId="694"/>
    <cellStyle name="Normální 7 2 9" xfId="703"/>
    <cellStyle name="Normální 7 3" xfId="219"/>
    <cellStyle name="Normální 7 3 2" xfId="220"/>
    <cellStyle name="Normální 7 3 2 2" xfId="221"/>
    <cellStyle name="Normální 7 3 3" xfId="289"/>
    <cellStyle name="Normální 7 3 3 2" xfId="309"/>
    <cellStyle name="Normální 7 3 3 3" xfId="516"/>
    <cellStyle name="Normální 7 3 3 4" xfId="7095"/>
    <cellStyle name="Normální 7 3 4" xfId="732"/>
    <cellStyle name="Normální 7 3 4 2" xfId="782"/>
    <cellStyle name="Normální 7 3 4 2 2" xfId="7096"/>
    <cellStyle name="Normální 7 3 4 2 3" xfId="7573"/>
    <cellStyle name="Normální 7 3 4 3" xfId="964"/>
    <cellStyle name="Normální 7 3 4 4" xfId="1029"/>
    <cellStyle name="Normální 7 3 4 5" xfId="1162"/>
    <cellStyle name="Normální 7 3 4 6" xfId="1284"/>
    <cellStyle name="Normální 7 3 5" xfId="995"/>
    <cellStyle name="Normální 7 3 6" xfId="704"/>
    <cellStyle name="Normální 7 3 7" xfId="699"/>
    <cellStyle name="Normální 7 3 8" xfId="1142"/>
    <cellStyle name="Normální 7 4" xfId="222"/>
    <cellStyle name="Normální 7 4 2" xfId="416"/>
    <cellStyle name="Normální 7 4 3" xfId="410"/>
    <cellStyle name="Normální 7 4 4" xfId="735"/>
    <cellStyle name="Normální 7 4 4 2" xfId="7097"/>
    <cellStyle name="Normální 7 4 4 3" xfId="7574"/>
    <cellStyle name="Normální 7 4 5" xfId="691"/>
    <cellStyle name="Normální 7 4 6" xfId="650"/>
    <cellStyle name="Normální 7 4 7" xfId="729"/>
    <cellStyle name="Normální 7 4 8" xfId="660"/>
    <cellStyle name="Normální 7 5" xfId="223"/>
    <cellStyle name="Normální 7 6" xfId="415"/>
    <cellStyle name="Normální 7 7" xfId="725"/>
    <cellStyle name="Normální 7 7 2" xfId="779"/>
    <cellStyle name="Normální 7 7 2 2" xfId="7098"/>
    <cellStyle name="Normální 7 7 2 3" xfId="7575"/>
    <cellStyle name="Normální 7 7 3" xfId="667"/>
    <cellStyle name="Normální 7 7 4" xfId="1159"/>
    <cellStyle name="Normální 7 7 5" xfId="1282"/>
    <cellStyle name="Normální 7 7 6" xfId="1388"/>
    <cellStyle name="Normální 7 8" xfId="863"/>
    <cellStyle name="Normální 7 9" xfId="773"/>
    <cellStyle name="Normální 8" xfId="224"/>
    <cellStyle name="Normální 8 2" xfId="225"/>
    <cellStyle name="Normální 8 3" xfId="288"/>
    <cellStyle name="Normální 8 3 2" xfId="310"/>
    <cellStyle name="Normální 8 3 3" xfId="515"/>
    <cellStyle name="Normální 8 3 4" xfId="7099"/>
    <cellStyle name="Normální 8 4" xfId="737"/>
    <cellStyle name="Normální 8 4 2" xfId="781"/>
    <cellStyle name="Normální 8 4 2 2" xfId="7100"/>
    <cellStyle name="Normální 8 4 2 3" xfId="7576"/>
    <cellStyle name="Normální 8 4 3" xfId="776"/>
    <cellStyle name="Normální 8 4 4" xfId="1121"/>
    <cellStyle name="Normální 8 4 5" xfId="1248"/>
    <cellStyle name="Normální 8 4 6" xfId="1361"/>
    <cellStyle name="Normální 8 5" xfId="861"/>
    <cellStyle name="Normální 8 6" xfId="850"/>
    <cellStyle name="Normální 8 7" xfId="1025"/>
    <cellStyle name="Normální 8 8" xfId="924"/>
    <cellStyle name="Normální 9" xfId="226"/>
    <cellStyle name="Normální 9 2" xfId="294"/>
    <cellStyle name="Normální 9 3" xfId="293"/>
    <cellStyle name="Normální 9 3 2" xfId="311"/>
    <cellStyle name="Normální 9 3 2 2" xfId="519"/>
    <cellStyle name="Normální 9 3 2 3" xfId="413"/>
    <cellStyle name="Normální 9 3 2 4" xfId="7101"/>
    <cellStyle name="Normální 9 3 3" xfId="787"/>
    <cellStyle name="Normální 9 3 4" xfId="663"/>
    <cellStyle name="Normální 9 3 5" xfId="673"/>
    <cellStyle name="Normální 9 3 6" xfId="981"/>
    <cellStyle name="Normální 9 3 7" xfId="1030"/>
    <cellStyle name="Normální 9 3 8" xfId="552"/>
    <cellStyle name="Normální 9 3 8 2" xfId="7577"/>
    <cellStyle name="Normální 9 3 8 3" xfId="7597"/>
    <cellStyle name="Normální 9 4" xfId="417"/>
    <cellStyle name="Normální 9 5" xfId="739"/>
    <cellStyle name="Normální 9 5 2" xfId="784"/>
    <cellStyle name="Normální 9 5 2 2" xfId="7102"/>
    <cellStyle name="Normální 9 5 2 3" xfId="7578"/>
    <cellStyle name="Normální 9 5 3" xfId="666"/>
    <cellStyle name="Normální 9 5 4" xfId="919"/>
    <cellStyle name="Normální 9 5 5" xfId="971"/>
    <cellStyle name="Normální 9 5 6" xfId="701"/>
    <cellStyle name="Normální 9 6" xfId="688"/>
    <cellStyle name="Normální 9 7" xfId="855"/>
    <cellStyle name="Normální 9 8" xfId="769"/>
    <cellStyle name="Normální 9 9" xfId="777"/>
    <cellStyle name="Poznámka" xfId="15" builtinId="10" customBuiltin="1"/>
    <cellStyle name="Poznámka 10" xfId="7103"/>
    <cellStyle name="Poznámka 10 2" xfId="7104"/>
    <cellStyle name="Poznámka 11" xfId="7105"/>
    <cellStyle name="Poznámka 11 2" xfId="7106"/>
    <cellStyle name="Poznámka 12" xfId="7107"/>
    <cellStyle name="Poznámka 12 2" xfId="7108"/>
    <cellStyle name="Poznámka 13" xfId="7109"/>
    <cellStyle name="Poznámka 13 2" xfId="7110"/>
    <cellStyle name="Poznámka 14" xfId="7111"/>
    <cellStyle name="Poznámka 14 2" xfId="7112"/>
    <cellStyle name="Poznámka 15" xfId="7113"/>
    <cellStyle name="Poznámka 15 2" xfId="7114"/>
    <cellStyle name="Poznámka 16" xfId="7115"/>
    <cellStyle name="Poznámka 16 2" xfId="7116"/>
    <cellStyle name="Poznámka 17" xfId="7117"/>
    <cellStyle name="Poznámka 2" xfId="227"/>
    <cellStyle name="Poznámka 2 10" xfId="7118"/>
    <cellStyle name="Poznámka 2 10 2" xfId="7119"/>
    <cellStyle name="Poznámka 2 11" xfId="7120"/>
    <cellStyle name="Poznámka 2 11 2" xfId="7121"/>
    <cellStyle name="Poznámka 2 12" xfId="7122"/>
    <cellStyle name="Poznámka 2 12 2" xfId="7123"/>
    <cellStyle name="Poznámka 2 13" xfId="7124"/>
    <cellStyle name="Poznámka 2 13 2" xfId="7125"/>
    <cellStyle name="Poznámka 2 14" xfId="7126"/>
    <cellStyle name="Poznámka 2 14 2" xfId="7127"/>
    <cellStyle name="Poznámka 2 15" xfId="7128"/>
    <cellStyle name="Poznámka 2 15 2" xfId="7129"/>
    <cellStyle name="Poznámka 2 16" xfId="7130"/>
    <cellStyle name="Poznámka 2 2" xfId="228"/>
    <cellStyle name="Poznámka 2 2 10" xfId="7131"/>
    <cellStyle name="Poznámka 2 2 10 2" xfId="7132"/>
    <cellStyle name="Poznámka 2 2 11" xfId="7133"/>
    <cellStyle name="Poznámka 2 2 11 2" xfId="7134"/>
    <cellStyle name="Poznámka 2 2 12" xfId="7135"/>
    <cellStyle name="Poznámka 2 2 12 2" xfId="7136"/>
    <cellStyle name="Poznámka 2 2 13" xfId="7137"/>
    <cellStyle name="Poznámka 2 2 13 2" xfId="7138"/>
    <cellStyle name="Poznámka 2 2 14" xfId="7139"/>
    <cellStyle name="Poznámka 2 2 14 2" xfId="7140"/>
    <cellStyle name="Poznámka 2 2 15" xfId="7141"/>
    <cellStyle name="Poznámka 2 2 2" xfId="229"/>
    <cellStyle name="Poznámka 2 2 2 10" xfId="7142"/>
    <cellStyle name="Poznámka 2 2 2 10 2" xfId="7143"/>
    <cellStyle name="Poznámka 2 2 2 11" xfId="7144"/>
    <cellStyle name="Poznámka 2 2 2 11 2" xfId="7145"/>
    <cellStyle name="Poznámka 2 2 2 12" xfId="7146"/>
    <cellStyle name="Poznámka 2 2 2 12 2" xfId="7147"/>
    <cellStyle name="Poznámka 2 2 2 13" xfId="7148"/>
    <cellStyle name="Poznámka 2 2 2 2" xfId="230"/>
    <cellStyle name="Poznámka 2 2 2 2 10" xfId="7149"/>
    <cellStyle name="Poznámka 2 2 2 2 2" xfId="7150"/>
    <cellStyle name="Poznámka 2 2 2 2 2 2" xfId="7151"/>
    <cellStyle name="Poznámka 2 2 2 2 3" xfId="7152"/>
    <cellStyle name="Poznámka 2 2 2 2 3 2" xfId="7153"/>
    <cellStyle name="Poznámka 2 2 2 2 4" xfId="7154"/>
    <cellStyle name="Poznámka 2 2 2 2 4 2" xfId="7155"/>
    <cellStyle name="Poznámka 2 2 2 2 5" xfId="7156"/>
    <cellStyle name="Poznámka 2 2 2 2 5 2" xfId="7157"/>
    <cellStyle name="Poznámka 2 2 2 2 6" xfId="7158"/>
    <cellStyle name="Poznámka 2 2 2 2 6 2" xfId="7159"/>
    <cellStyle name="Poznámka 2 2 2 2 7" xfId="7160"/>
    <cellStyle name="Poznámka 2 2 2 2 7 2" xfId="7161"/>
    <cellStyle name="Poznámka 2 2 2 2 8" xfId="7162"/>
    <cellStyle name="Poznámka 2 2 2 2 8 2" xfId="7163"/>
    <cellStyle name="Poznámka 2 2 2 2 9" xfId="7164"/>
    <cellStyle name="Poznámka 2 2 2 2 9 2" xfId="7165"/>
    <cellStyle name="Poznámka 2 2 2 3" xfId="231"/>
    <cellStyle name="Poznámka 2 2 2 3 10" xfId="7166"/>
    <cellStyle name="Poznámka 2 2 2 3 2" xfId="7167"/>
    <cellStyle name="Poznámka 2 2 2 3 2 2" xfId="7168"/>
    <cellStyle name="Poznámka 2 2 2 3 3" xfId="7169"/>
    <cellStyle name="Poznámka 2 2 2 3 3 2" xfId="7170"/>
    <cellStyle name="Poznámka 2 2 2 3 4" xfId="7171"/>
    <cellStyle name="Poznámka 2 2 2 3 4 2" xfId="7172"/>
    <cellStyle name="Poznámka 2 2 2 3 5" xfId="7173"/>
    <cellStyle name="Poznámka 2 2 2 3 5 2" xfId="7174"/>
    <cellStyle name="Poznámka 2 2 2 3 6" xfId="7175"/>
    <cellStyle name="Poznámka 2 2 2 3 6 2" xfId="7176"/>
    <cellStyle name="Poznámka 2 2 2 3 7" xfId="7177"/>
    <cellStyle name="Poznámka 2 2 2 3 7 2" xfId="7178"/>
    <cellStyle name="Poznámka 2 2 2 3 8" xfId="7179"/>
    <cellStyle name="Poznámka 2 2 2 3 8 2" xfId="7180"/>
    <cellStyle name="Poznámka 2 2 2 3 9" xfId="7181"/>
    <cellStyle name="Poznámka 2 2 2 3 9 2" xfId="7182"/>
    <cellStyle name="Poznámka 2 2 2 4" xfId="232"/>
    <cellStyle name="Poznámka 2 2 2 4 10" xfId="7183"/>
    <cellStyle name="Poznámka 2 2 2 4 2" xfId="7184"/>
    <cellStyle name="Poznámka 2 2 2 4 2 2" xfId="7185"/>
    <cellStyle name="Poznámka 2 2 2 4 3" xfId="7186"/>
    <cellStyle name="Poznámka 2 2 2 4 3 2" xfId="7187"/>
    <cellStyle name="Poznámka 2 2 2 4 4" xfId="7188"/>
    <cellStyle name="Poznámka 2 2 2 4 4 2" xfId="7189"/>
    <cellStyle name="Poznámka 2 2 2 4 5" xfId="7190"/>
    <cellStyle name="Poznámka 2 2 2 4 5 2" xfId="7191"/>
    <cellStyle name="Poznámka 2 2 2 4 6" xfId="7192"/>
    <cellStyle name="Poznámka 2 2 2 4 6 2" xfId="7193"/>
    <cellStyle name="Poznámka 2 2 2 4 7" xfId="7194"/>
    <cellStyle name="Poznámka 2 2 2 4 7 2" xfId="7195"/>
    <cellStyle name="Poznámka 2 2 2 4 8" xfId="7196"/>
    <cellStyle name="Poznámka 2 2 2 4 8 2" xfId="7197"/>
    <cellStyle name="Poznámka 2 2 2 4 9" xfId="7198"/>
    <cellStyle name="Poznámka 2 2 2 4 9 2" xfId="7199"/>
    <cellStyle name="Poznámka 2 2 2 5" xfId="7200"/>
    <cellStyle name="Poznámka 2 2 2 5 2" xfId="7201"/>
    <cellStyle name="Poznámka 2 2 2 6" xfId="7202"/>
    <cellStyle name="Poznámka 2 2 2 6 2" xfId="7203"/>
    <cellStyle name="Poznámka 2 2 2 7" xfId="7204"/>
    <cellStyle name="Poznámka 2 2 2 7 2" xfId="7205"/>
    <cellStyle name="Poznámka 2 2 2 8" xfId="7206"/>
    <cellStyle name="Poznámka 2 2 2 8 2" xfId="7207"/>
    <cellStyle name="Poznámka 2 2 2 9" xfId="7208"/>
    <cellStyle name="Poznámka 2 2 2 9 2" xfId="7209"/>
    <cellStyle name="Poznámka 2 2 3" xfId="233"/>
    <cellStyle name="Poznámka 2 2 4" xfId="234"/>
    <cellStyle name="Poznámka 2 2 4 10" xfId="7210"/>
    <cellStyle name="Poznámka 2 2 4 2" xfId="7211"/>
    <cellStyle name="Poznámka 2 2 4 2 2" xfId="7212"/>
    <cellStyle name="Poznámka 2 2 4 3" xfId="7213"/>
    <cellStyle name="Poznámka 2 2 4 3 2" xfId="7214"/>
    <cellStyle name="Poznámka 2 2 4 4" xfId="7215"/>
    <cellStyle name="Poznámka 2 2 4 4 2" xfId="7216"/>
    <cellStyle name="Poznámka 2 2 4 5" xfId="7217"/>
    <cellStyle name="Poznámka 2 2 4 5 2" xfId="7218"/>
    <cellStyle name="Poznámka 2 2 4 6" xfId="7219"/>
    <cellStyle name="Poznámka 2 2 4 6 2" xfId="7220"/>
    <cellStyle name="Poznámka 2 2 4 7" xfId="7221"/>
    <cellStyle name="Poznámka 2 2 4 7 2" xfId="7222"/>
    <cellStyle name="Poznámka 2 2 4 8" xfId="7223"/>
    <cellStyle name="Poznámka 2 2 4 8 2" xfId="7224"/>
    <cellStyle name="Poznámka 2 2 4 9" xfId="7225"/>
    <cellStyle name="Poznámka 2 2 4 9 2" xfId="7226"/>
    <cellStyle name="Poznámka 2 2 5" xfId="235"/>
    <cellStyle name="Poznámka 2 2 5 10" xfId="7227"/>
    <cellStyle name="Poznámka 2 2 5 2" xfId="7228"/>
    <cellStyle name="Poznámka 2 2 5 2 2" xfId="7229"/>
    <cellStyle name="Poznámka 2 2 5 3" xfId="7230"/>
    <cellStyle name="Poznámka 2 2 5 3 2" xfId="7231"/>
    <cellStyle name="Poznámka 2 2 5 4" xfId="7232"/>
    <cellStyle name="Poznámka 2 2 5 4 2" xfId="7233"/>
    <cellStyle name="Poznámka 2 2 5 5" xfId="7234"/>
    <cellStyle name="Poznámka 2 2 5 5 2" xfId="7235"/>
    <cellStyle name="Poznámka 2 2 5 6" xfId="7236"/>
    <cellStyle name="Poznámka 2 2 5 6 2" xfId="7237"/>
    <cellStyle name="Poznámka 2 2 5 7" xfId="7238"/>
    <cellStyle name="Poznámka 2 2 5 7 2" xfId="7239"/>
    <cellStyle name="Poznámka 2 2 5 8" xfId="7240"/>
    <cellStyle name="Poznámka 2 2 5 8 2" xfId="7241"/>
    <cellStyle name="Poznámka 2 2 5 9" xfId="7242"/>
    <cellStyle name="Poznámka 2 2 5 9 2" xfId="7243"/>
    <cellStyle name="Poznámka 2 2 6" xfId="236"/>
    <cellStyle name="Poznámka 2 2 6 10" xfId="7244"/>
    <cellStyle name="Poznámka 2 2 6 2" xfId="7245"/>
    <cellStyle name="Poznámka 2 2 6 2 2" xfId="7246"/>
    <cellStyle name="Poznámka 2 2 6 3" xfId="7247"/>
    <cellStyle name="Poznámka 2 2 6 3 2" xfId="7248"/>
    <cellStyle name="Poznámka 2 2 6 4" xfId="7249"/>
    <cellStyle name="Poznámka 2 2 6 4 2" xfId="7250"/>
    <cellStyle name="Poznámka 2 2 6 5" xfId="7251"/>
    <cellStyle name="Poznámka 2 2 6 5 2" xfId="7252"/>
    <cellStyle name="Poznámka 2 2 6 6" xfId="7253"/>
    <cellStyle name="Poznámka 2 2 6 6 2" xfId="7254"/>
    <cellStyle name="Poznámka 2 2 6 7" xfId="7255"/>
    <cellStyle name="Poznámka 2 2 6 7 2" xfId="7256"/>
    <cellStyle name="Poznámka 2 2 6 8" xfId="7257"/>
    <cellStyle name="Poznámka 2 2 6 8 2" xfId="7258"/>
    <cellStyle name="Poznámka 2 2 6 9" xfId="7259"/>
    <cellStyle name="Poznámka 2 2 6 9 2" xfId="7260"/>
    <cellStyle name="Poznámka 2 2 7" xfId="7261"/>
    <cellStyle name="Poznámka 2 2 7 2" xfId="7262"/>
    <cellStyle name="Poznámka 2 2 8" xfId="7263"/>
    <cellStyle name="Poznámka 2 2 8 2" xfId="7264"/>
    <cellStyle name="Poznámka 2 2 9" xfId="7265"/>
    <cellStyle name="Poznámka 2 2 9 2" xfId="7266"/>
    <cellStyle name="Poznámka 2 3" xfId="237"/>
    <cellStyle name="Poznámka 2 3 10" xfId="7267"/>
    <cellStyle name="Poznámka 2 3 10 2" xfId="7268"/>
    <cellStyle name="Poznámka 2 3 11" xfId="7269"/>
    <cellStyle name="Poznámka 2 3 11 2" xfId="7270"/>
    <cellStyle name="Poznámka 2 3 12" xfId="7271"/>
    <cellStyle name="Poznámka 2 3 12 2" xfId="7272"/>
    <cellStyle name="Poznámka 2 3 13" xfId="7273"/>
    <cellStyle name="Poznámka 2 3 2" xfId="238"/>
    <cellStyle name="Poznámka 2 3 2 10" xfId="7274"/>
    <cellStyle name="Poznámka 2 3 2 2" xfId="7275"/>
    <cellStyle name="Poznámka 2 3 2 2 2" xfId="7276"/>
    <cellStyle name="Poznámka 2 3 2 3" xfId="7277"/>
    <cellStyle name="Poznámka 2 3 2 3 2" xfId="7278"/>
    <cellStyle name="Poznámka 2 3 2 4" xfId="7279"/>
    <cellStyle name="Poznámka 2 3 2 4 2" xfId="7280"/>
    <cellStyle name="Poznámka 2 3 2 5" xfId="7281"/>
    <cellStyle name="Poznámka 2 3 2 5 2" xfId="7282"/>
    <cellStyle name="Poznámka 2 3 2 6" xfId="7283"/>
    <cellStyle name="Poznámka 2 3 2 6 2" xfId="7284"/>
    <cellStyle name="Poznámka 2 3 2 7" xfId="7285"/>
    <cellStyle name="Poznámka 2 3 2 7 2" xfId="7286"/>
    <cellStyle name="Poznámka 2 3 2 8" xfId="7287"/>
    <cellStyle name="Poznámka 2 3 2 8 2" xfId="7288"/>
    <cellStyle name="Poznámka 2 3 2 9" xfId="7289"/>
    <cellStyle name="Poznámka 2 3 2 9 2" xfId="7290"/>
    <cellStyle name="Poznámka 2 3 3" xfId="239"/>
    <cellStyle name="Poznámka 2 3 3 10" xfId="7291"/>
    <cellStyle name="Poznámka 2 3 3 2" xfId="7292"/>
    <cellStyle name="Poznámka 2 3 3 2 2" xfId="7293"/>
    <cellStyle name="Poznámka 2 3 3 3" xfId="7294"/>
    <cellStyle name="Poznámka 2 3 3 3 2" xfId="7295"/>
    <cellStyle name="Poznámka 2 3 3 4" xfId="7296"/>
    <cellStyle name="Poznámka 2 3 3 4 2" xfId="7297"/>
    <cellStyle name="Poznámka 2 3 3 5" xfId="7298"/>
    <cellStyle name="Poznámka 2 3 3 5 2" xfId="7299"/>
    <cellStyle name="Poznámka 2 3 3 6" xfId="7300"/>
    <cellStyle name="Poznámka 2 3 3 6 2" xfId="7301"/>
    <cellStyle name="Poznámka 2 3 3 7" xfId="7302"/>
    <cellStyle name="Poznámka 2 3 3 7 2" xfId="7303"/>
    <cellStyle name="Poznámka 2 3 3 8" xfId="7304"/>
    <cellStyle name="Poznámka 2 3 3 8 2" xfId="7305"/>
    <cellStyle name="Poznámka 2 3 3 9" xfId="7306"/>
    <cellStyle name="Poznámka 2 3 3 9 2" xfId="7307"/>
    <cellStyle name="Poznámka 2 3 4" xfId="240"/>
    <cellStyle name="Poznámka 2 3 4 10" xfId="7308"/>
    <cellStyle name="Poznámka 2 3 4 2" xfId="7309"/>
    <cellStyle name="Poznámka 2 3 4 2 2" xfId="7310"/>
    <cellStyle name="Poznámka 2 3 4 3" xfId="7311"/>
    <cellStyle name="Poznámka 2 3 4 3 2" xfId="7312"/>
    <cellStyle name="Poznámka 2 3 4 4" xfId="7313"/>
    <cellStyle name="Poznámka 2 3 4 4 2" xfId="7314"/>
    <cellStyle name="Poznámka 2 3 4 5" xfId="7315"/>
    <cellStyle name="Poznámka 2 3 4 5 2" xfId="7316"/>
    <cellStyle name="Poznámka 2 3 4 6" xfId="7317"/>
    <cellStyle name="Poznámka 2 3 4 6 2" xfId="7318"/>
    <cellStyle name="Poznámka 2 3 4 7" xfId="7319"/>
    <cellStyle name="Poznámka 2 3 4 7 2" xfId="7320"/>
    <cellStyle name="Poznámka 2 3 4 8" xfId="7321"/>
    <cellStyle name="Poznámka 2 3 4 8 2" xfId="7322"/>
    <cellStyle name="Poznámka 2 3 4 9" xfId="7323"/>
    <cellStyle name="Poznámka 2 3 4 9 2" xfId="7324"/>
    <cellStyle name="Poznámka 2 3 5" xfId="7325"/>
    <cellStyle name="Poznámka 2 3 5 2" xfId="7326"/>
    <cellStyle name="Poznámka 2 3 6" xfId="7327"/>
    <cellStyle name="Poznámka 2 3 6 2" xfId="7328"/>
    <cellStyle name="Poznámka 2 3 7" xfId="7329"/>
    <cellStyle name="Poznámka 2 3 7 2" xfId="7330"/>
    <cellStyle name="Poznámka 2 3 8" xfId="7331"/>
    <cellStyle name="Poznámka 2 3 8 2" xfId="7332"/>
    <cellStyle name="Poznámka 2 3 9" xfId="7333"/>
    <cellStyle name="Poznámka 2 3 9 2" xfId="7334"/>
    <cellStyle name="Poznámka 2 4" xfId="241"/>
    <cellStyle name="Poznámka 2 5" xfId="242"/>
    <cellStyle name="Poznámka 2 5 10" xfId="7335"/>
    <cellStyle name="Poznámka 2 5 2" xfId="7336"/>
    <cellStyle name="Poznámka 2 5 2 2" xfId="7337"/>
    <cellStyle name="Poznámka 2 5 3" xfId="7338"/>
    <cellStyle name="Poznámka 2 5 3 2" xfId="7339"/>
    <cellStyle name="Poznámka 2 5 4" xfId="7340"/>
    <cellStyle name="Poznámka 2 5 4 2" xfId="7341"/>
    <cellStyle name="Poznámka 2 5 5" xfId="7342"/>
    <cellStyle name="Poznámka 2 5 5 2" xfId="7343"/>
    <cellStyle name="Poznámka 2 5 6" xfId="7344"/>
    <cellStyle name="Poznámka 2 5 6 2" xfId="7345"/>
    <cellStyle name="Poznámka 2 5 7" xfId="7346"/>
    <cellStyle name="Poznámka 2 5 7 2" xfId="7347"/>
    <cellStyle name="Poznámka 2 5 8" xfId="7348"/>
    <cellStyle name="Poznámka 2 5 8 2" xfId="7349"/>
    <cellStyle name="Poznámka 2 5 9" xfId="7350"/>
    <cellStyle name="Poznámka 2 5 9 2" xfId="7351"/>
    <cellStyle name="Poznámka 2 6" xfId="243"/>
    <cellStyle name="Poznámka 2 6 10" xfId="7352"/>
    <cellStyle name="Poznámka 2 6 2" xfId="7353"/>
    <cellStyle name="Poznámka 2 6 2 2" xfId="7354"/>
    <cellStyle name="Poznámka 2 6 3" xfId="7355"/>
    <cellStyle name="Poznámka 2 6 3 2" xfId="7356"/>
    <cellStyle name="Poznámka 2 6 4" xfId="7357"/>
    <cellStyle name="Poznámka 2 6 4 2" xfId="7358"/>
    <cellStyle name="Poznámka 2 6 5" xfId="7359"/>
    <cellStyle name="Poznámka 2 6 5 2" xfId="7360"/>
    <cellStyle name="Poznámka 2 6 6" xfId="7361"/>
    <cellStyle name="Poznámka 2 6 6 2" xfId="7362"/>
    <cellStyle name="Poznámka 2 6 7" xfId="7363"/>
    <cellStyle name="Poznámka 2 6 7 2" xfId="7364"/>
    <cellStyle name="Poznámka 2 6 8" xfId="7365"/>
    <cellStyle name="Poznámka 2 6 8 2" xfId="7366"/>
    <cellStyle name="Poznámka 2 6 9" xfId="7367"/>
    <cellStyle name="Poznámka 2 6 9 2" xfId="7368"/>
    <cellStyle name="Poznámka 2 7" xfId="244"/>
    <cellStyle name="Poznámka 2 7 10" xfId="7369"/>
    <cellStyle name="Poznámka 2 7 2" xfId="7370"/>
    <cellStyle name="Poznámka 2 7 2 2" xfId="7371"/>
    <cellStyle name="Poznámka 2 7 3" xfId="7372"/>
    <cellStyle name="Poznámka 2 7 3 2" xfId="7373"/>
    <cellStyle name="Poznámka 2 7 4" xfId="7374"/>
    <cellStyle name="Poznámka 2 7 4 2" xfId="7375"/>
    <cellStyle name="Poznámka 2 7 5" xfId="7376"/>
    <cellStyle name="Poznámka 2 7 5 2" xfId="7377"/>
    <cellStyle name="Poznámka 2 7 6" xfId="7378"/>
    <cellStyle name="Poznámka 2 7 6 2" xfId="7379"/>
    <cellStyle name="Poznámka 2 7 7" xfId="7380"/>
    <cellStyle name="Poznámka 2 7 7 2" xfId="7381"/>
    <cellStyle name="Poznámka 2 7 8" xfId="7382"/>
    <cellStyle name="Poznámka 2 7 8 2" xfId="7383"/>
    <cellStyle name="Poznámka 2 7 9" xfId="7384"/>
    <cellStyle name="Poznámka 2 7 9 2" xfId="7385"/>
    <cellStyle name="Poznámka 2 8" xfId="7386"/>
    <cellStyle name="Poznámka 2 8 2" xfId="7387"/>
    <cellStyle name="Poznámka 2 9" xfId="7388"/>
    <cellStyle name="Poznámka 2 9 2" xfId="7389"/>
    <cellStyle name="Poznámka 3" xfId="259"/>
    <cellStyle name="Poznámka 3 10" xfId="715"/>
    <cellStyle name="Poznámka 3 10 2" xfId="1790"/>
    <cellStyle name="Poznámka 3 10 3" xfId="2643"/>
    <cellStyle name="Poznámka 3 10 4" xfId="3499"/>
    <cellStyle name="Poznámka 3 11" xfId="1018"/>
    <cellStyle name="Poznámka 3 11 2" xfId="1976"/>
    <cellStyle name="Poznámka 3 11 3" xfId="2829"/>
    <cellStyle name="Poznámka 3 11 4" xfId="3686"/>
    <cellStyle name="Poznámka 3 12" xfId="923"/>
    <cellStyle name="Poznámka 3 12 2" xfId="1916"/>
    <cellStyle name="Poznámka 3 12 3" xfId="2769"/>
    <cellStyle name="Poznámka 3 12 4" xfId="3626"/>
    <cellStyle name="Poznámka 3 13" xfId="1489"/>
    <cellStyle name="Poznámka 3 14" xfId="2342"/>
    <cellStyle name="Poznámka 3 15" xfId="3198"/>
    <cellStyle name="Poznámka 3 16" xfId="7390"/>
    <cellStyle name="Poznámka 3 16 2" xfId="7391"/>
    <cellStyle name="Poznámka 3 17" xfId="7392"/>
    <cellStyle name="Poznámka 3 17 2" xfId="7393"/>
    <cellStyle name="Poznámka 3 18" xfId="7394"/>
    <cellStyle name="Poznámka 3 18 2" xfId="7395"/>
    <cellStyle name="Poznámka 3 19" xfId="7396"/>
    <cellStyle name="Poznámka 3 19 2" xfId="7397"/>
    <cellStyle name="Poznámka 3 2" xfId="287"/>
    <cellStyle name="Poznámka 3 2 10" xfId="956"/>
    <cellStyle name="Poznámka 3 2 10 2" xfId="1947"/>
    <cellStyle name="Poznámka 3 2 10 3" xfId="2800"/>
    <cellStyle name="Poznámka 3 2 10 4" xfId="3657"/>
    <cellStyle name="Poznámka 3 2 11" xfId="1503"/>
    <cellStyle name="Poznámka 3 2 12" xfId="2356"/>
    <cellStyle name="Poznámka 3 2 13" xfId="3212"/>
    <cellStyle name="Poznámka 3 2 14" xfId="7398"/>
    <cellStyle name="Poznámka 3 2 2" xfId="339"/>
    <cellStyle name="Poznámka 3 2 2 10" xfId="2426"/>
    <cellStyle name="Poznámka 3 2 2 11" xfId="3282"/>
    <cellStyle name="Poznámka 3 2 2 12" xfId="7399"/>
    <cellStyle name="Poznámka 3 2 2 2" xfId="547"/>
    <cellStyle name="Poznámka 3 2 2 2 2" xfId="1741"/>
    <cellStyle name="Poznámka 3 2 2 2 3" xfId="2594"/>
    <cellStyle name="Poznámka 3 2 2 2 4" xfId="3450"/>
    <cellStyle name="Poznámka 3 2 2 2 5" xfId="7400"/>
    <cellStyle name="Poznámka 3 2 2 3" xfId="409"/>
    <cellStyle name="Poznámka 3 2 2 3 2" xfId="1643"/>
    <cellStyle name="Poznámka 3 2 2 3 3" xfId="2496"/>
    <cellStyle name="Poznámka 3 2 2 3 4" xfId="3352"/>
    <cellStyle name="Poznámka 3 2 2 3 5" xfId="7401"/>
    <cellStyle name="Poznámka 3 2 2 4" xfId="952"/>
    <cellStyle name="Poznámka 3 2 2 4 2" xfId="1944"/>
    <cellStyle name="Poznámka 3 2 2 4 3" xfId="2797"/>
    <cellStyle name="Poznámka 3 2 2 4 4" xfId="3654"/>
    <cellStyle name="Poznámka 3 2 2 5" xfId="1115"/>
    <cellStyle name="Poznámka 3 2 2 5 2" xfId="2060"/>
    <cellStyle name="Poznámka 3 2 2 5 3" xfId="2913"/>
    <cellStyle name="Poznámka 3 2 2 5 4" xfId="3770"/>
    <cellStyle name="Poznámka 3 2 2 6" xfId="1242"/>
    <cellStyle name="Poznámka 3 2 2 6 2" xfId="2155"/>
    <cellStyle name="Poznámka 3 2 2 6 3" xfId="3008"/>
    <cellStyle name="Poznámka 3 2 2 6 4" xfId="3865"/>
    <cellStyle name="Poznámka 3 2 2 7" xfId="1357"/>
    <cellStyle name="Poznámka 3 2 2 7 2" xfId="2243"/>
    <cellStyle name="Poznámka 3 2 2 7 3" xfId="3096"/>
    <cellStyle name="Poznámka 3 2 2 7 4" xfId="3953"/>
    <cellStyle name="Poznámka 3 2 2 8" xfId="1459"/>
    <cellStyle name="Poznámka 3 2 2 8 2" xfId="2326"/>
    <cellStyle name="Poznámka 3 2 2 8 3" xfId="3179"/>
    <cellStyle name="Poznámka 3 2 2 8 4" xfId="4036"/>
    <cellStyle name="Poznámka 3 2 2 9" xfId="1573"/>
    <cellStyle name="Poznámka 3 2 3" xfId="514"/>
    <cellStyle name="Poznámka 3 2 3 10" xfId="3254"/>
    <cellStyle name="Poznámka 3 2 3 11" xfId="7402"/>
    <cellStyle name="Poznámka 3 2 3 2" xfId="581"/>
    <cellStyle name="Poznámka 3 2 3 2 2" xfId="1713"/>
    <cellStyle name="Poznámka 3 2 3 2 3" xfId="2566"/>
    <cellStyle name="Poznámka 3 2 3 2 4" xfId="3422"/>
    <cellStyle name="Poznámka 3 2 3 3" xfId="913"/>
    <cellStyle name="Poznámka 3 2 3 3 2" xfId="1911"/>
    <cellStyle name="Poznámka 3 2 3 3 3" xfId="2764"/>
    <cellStyle name="Poznámka 3 2 3 3 4" xfId="3621"/>
    <cellStyle name="Poznámka 3 2 3 4" xfId="1079"/>
    <cellStyle name="Poznámka 3 2 3 4 2" xfId="2027"/>
    <cellStyle name="Poznámka 3 2 3 4 3" xfId="2880"/>
    <cellStyle name="Poznámka 3 2 3 4 4" xfId="3737"/>
    <cellStyle name="Poznámka 3 2 3 5" xfId="1209"/>
    <cellStyle name="Poznámka 3 2 3 5 2" xfId="2122"/>
    <cellStyle name="Poznámka 3 2 3 5 3" xfId="2975"/>
    <cellStyle name="Poznámka 3 2 3 5 4" xfId="3832"/>
    <cellStyle name="Poznámka 3 2 3 6" xfId="1329"/>
    <cellStyle name="Poznámka 3 2 3 6 2" xfId="2215"/>
    <cellStyle name="Poznámka 3 2 3 6 3" xfId="3068"/>
    <cellStyle name="Poznámka 3 2 3 6 4" xfId="3925"/>
    <cellStyle name="Poznámka 3 2 3 7" xfId="1431"/>
    <cellStyle name="Poznámka 3 2 3 7 2" xfId="2298"/>
    <cellStyle name="Poznámka 3 2 3 7 3" xfId="3151"/>
    <cellStyle name="Poznámka 3 2 3 7 4" xfId="4008"/>
    <cellStyle name="Poznámka 3 2 3 8" xfId="1545"/>
    <cellStyle name="Poznámka 3 2 3 9" xfId="2398"/>
    <cellStyle name="Poznámka 3 2 4" xfId="472"/>
    <cellStyle name="Poznámka 3 2 4 2" xfId="1671"/>
    <cellStyle name="Poznámka 3 2 4 3" xfId="2524"/>
    <cellStyle name="Poznámka 3 2 4 4" xfId="3380"/>
    <cellStyle name="Poznámka 3 2 4 5" xfId="7403"/>
    <cellStyle name="Poznámka 3 2 5" xfId="381"/>
    <cellStyle name="Poznámka 3 2 5 2" xfId="1615"/>
    <cellStyle name="Poznámka 3 2 5 3" xfId="2468"/>
    <cellStyle name="Poznámka 3 2 5 4" xfId="3324"/>
    <cellStyle name="Poznámka 3 2 5 5" xfId="7404"/>
    <cellStyle name="Poznámka 3 2 6" xfId="843"/>
    <cellStyle name="Poznámka 3 2 6 2" xfId="1859"/>
    <cellStyle name="Poznámka 3 2 6 3" xfId="2712"/>
    <cellStyle name="Poznámka 3 2 6 4" xfId="3568"/>
    <cellStyle name="Poznámka 3 2 7" xfId="1017"/>
    <cellStyle name="Poznámka 3 2 7 2" xfId="1975"/>
    <cellStyle name="Poznámka 3 2 7 3" xfId="2828"/>
    <cellStyle name="Poznámka 3 2 7 4" xfId="3685"/>
    <cellStyle name="Poznámka 3 2 8" xfId="1020"/>
    <cellStyle name="Poznámka 3 2 8 2" xfId="1977"/>
    <cellStyle name="Poznámka 3 2 8 3" xfId="2830"/>
    <cellStyle name="Poznámka 3 2 8 4" xfId="3687"/>
    <cellStyle name="Poznámka 3 2 9" xfId="790"/>
    <cellStyle name="Poznámka 3 2 9 2" xfId="1822"/>
    <cellStyle name="Poznámka 3 2 9 3" xfId="2675"/>
    <cellStyle name="Poznámka 3 2 9 4" xfId="3531"/>
    <cellStyle name="Poznámka 3 20" xfId="7405"/>
    <cellStyle name="Poznámka 3 20 2" xfId="7406"/>
    <cellStyle name="Poznámka 3 21" xfId="7407"/>
    <cellStyle name="Poznámka 3 21 2" xfId="7408"/>
    <cellStyle name="Poznámka 3 22" xfId="7409"/>
    <cellStyle name="Poznámka 3 22 2" xfId="7410"/>
    <cellStyle name="Poznámka 3 23" xfId="7411"/>
    <cellStyle name="Poznámka 3 3" xfId="325"/>
    <cellStyle name="Poznámka 3 3 10" xfId="2412"/>
    <cellStyle name="Poznámka 3 3 11" xfId="3268"/>
    <cellStyle name="Poznámka 3 3 12" xfId="7412"/>
    <cellStyle name="Poznámka 3 3 2" xfId="533"/>
    <cellStyle name="Poznámka 3 3 2 2" xfId="1727"/>
    <cellStyle name="Poznámka 3 3 2 3" xfId="2580"/>
    <cellStyle name="Poznámka 3 3 2 4" xfId="3436"/>
    <cellStyle name="Poznámka 3 3 2 5" xfId="7413"/>
    <cellStyle name="Poznámka 3 3 3" xfId="395"/>
    <cellStyle name="Poznámka 3 3 3 2" xfId="1629"/>
    <cellStyle name="Poznámka 3 3 3 3" xfId="2482"/>
    <cellStyle name="Poznámka 3 3 3 4" xfId="3338"/>
    <cellStyle name="Poznámka 3 3 3 5" xfId="7414"/>
    <cellStyle name="Poznámka 3 3 4" xfId="938"/>
    <cellStyle name="Poznámka 3 3 4 2" xfId="1930"/>
    <cellStyle name="Poznámka 3 3 4 3" xfId="2783"/>
    <cellStyle name="Poznámka 3 3 4 4" xfId="3640"/>
    <cellStyle name="Poznámka 3 3 5" xfId="1101"/>
    <cellStyle name="Poznámka 3 3 5 2" xfId="2046"/>
    <cellStyle name="Poznámka 3 3 5 3" xfId="2899"/>
    <cellStyle name="Poznámka 3 3 5 4" xfId="3756"/>
    <cellStyle name="Poznámka 3 3 6" xfId="1228"/>
    <cellStyle name="Poznámka 3 3 6 2" xfId="2141"/>
    <cellStyle name="Poznámka 3 3 6 3" xfId="2994"/>
    <cellStyle name="Poznámka 3 3 6 4" xfId="3851"/>
    <cellStyle name="Poznámka 3 3 7" xfId="1343"/>
    <cellStyle name="Poznámka 3 3 7 2" xfId="2229"/>
    <cellStyle name="Poznámka 3 3 7 3" xfId="3082"/>
    <cellStyle name="Poznámka 3 3 7 4" xfId="3939"/>
    <cellStyle name="Poznámka 3 3 8" xfId="1445"/>
    <cellStyle name="Poznámka 3 3 8 2" xfId="2312"/>
    <cellStyle name="Poznámka 3 3 8 3" xfId="3165"/>
    <cellStyle name="Poznámka 3 3 8 4" xfId="4022"/>
    <cellStyle name="Poznámka 3 3 9" xfId="1559"/>
    <cellStyle name="Poznámka 3 4" xfId="273"/>
    <cellStyle name="Poznámka 3 4 10" xfId="2384"/>
    <cellStyle name="Poznámka 3 4 11" xfId="3240"/>
    <cellStyle name="Poznámka 3 4 12" xfId="7415"/>
    <cellStyle name="Poznámka 3 4 2" xfId="500"/>
    <cellStyle name="Poznámka 3 4 2 2" xfId="1699"/>
    <cellStyle name="Poznámka 3 4 2 3" xfId="2552"/>
    <cellStyle name="Poznámka 3 4 2 4" xfId="3408"/>
    <cellStyle name="Poznámka 3 4 2 5" xfId="7416"/>
    <cellStyle name="Poznámka 3 4 3" xfId="367"/>
    <cellStyle name="Poznámka 3 4 3 2" xfId="1601"/>
    <cellStyle name="Poznámka 3 4 3 3" xfId="2454"/>
    <cellStyle name="Poznámka 3 4 3 4" xfId="3310"/>
    <cellStyle name="Poznámka 3 4 3 5" xfId="7417"/>
    <cellStyle name="Poznámka 3 4 4" xfId="899"/>
    <cellStyle name="Poznámka 3 4 4 2" xfId="1897"/>
    <cellStyle name="Poznámka 3 4 4 3" xfId="2750"/>
    <cellStyle name="Poznámka 3 4 4 4" xfId="3607"/>
    <cellStyle name="Poznámka 3 4 5" xfId="1065"/>
    <cellStyle name="Poznámka 3 4 5 2" xfId="2013"/>
    <cellStyle name="Poznámka 3 4 5 3" xfId="2866"/>
    <cellStyle name="Poznámka 3 4 5 4" xfId="3723"/>
    <cellStyle name="Poznámka 3 4 6" xfId="1195"/>
    <cellStyle name="Poznámka 3 4 6 2" xfId="2108"/>
    <cellStyle name="Poznámka 3 4 6 3" xfId="2961"/>
    <cellStyle name="Poznámka 3 4 6 4" xfId="3818"/>
    <cellStyle name="Poznámka 3 4 7" xfId="1315"/>
    <cellStyle name="Poznámka 3 4 7 2" xfId="2201"/>
    <cellStyle name="Poznámka 3 4 7 3" xfId="3054"/>
    <cellStyle name="Poznámka 3 4 7 4" xfId="3911"/>
    <cellStyle name="Poznámka 3 4 8" xfId="1417"/>
    <cellStyle name="Poznámka 3 4 8 2" xfId="2284"/>
    <cellStyle name="Poznámka 3 4 8 3" xfId="3137"/>
    <cellStyle name="Poznámka 3 4 8 4" xfId="3994"/>
    <cellStyle name="Poznámka 3 4 9" xfId="1531"/>
    <cellStyle name="Poznámka 3 5" xfId="486"/>
    <cellStyle name="Poznámka 3 5 10" xfId="3226"/>
    <cellStyle name="Poznámka 3 5 11" xfId="7418"/>
    <cellStyle name="Poznámka 3 5 2" xfId="567"/>
    <cellStyle name="Poznámka 3 5 2 2" xfId="1685"/>
    <cellStyle name="Poznámka 3 5 2 3" xfId="2538"/>
    <cellStyle name="Poznámka 3 5 2 4" xfId="3394"/>
    <cellStyle name="Poznámka 3 5 3" xfId="885"/>
    <cellStyle name="Poznámka 3 5 3 2" xfId="1883"/>
    <cellStyle name="Poznámka 3 5 3 3" xfId="2736"/>
    <cellStyle name="Poznámka 3 5 3 4" xfId="3593"/>
    <cellStyle name="Poznámka 3 5 4" xfId="1051"/>
    <cellStyle name="Poznámka 3 5 4 2" xfId="1999"/>
    <cellStyle name="Poznámka 3 5 4 3" xfId="2852"/>
    <cellStyle name="Poznámka 3 5 4 4" xfId="3709"/>
    <cellStyle name="Poznámka 3 5 5" xfId="1181"/>
    <cellStyle name="Poznámka 3 5 5 2" xfId="2094"/>
    <cellStyle name="Poznámka 3 5 5 3" xfId="2947"/>
    <cellStyle name="Poznámka 3 5 5 4" xfId="3804"/>
    <cellStyle name="Poznámka 3 5 6" xfId="1301"/>
    <cellStyle name="Poznámka 3 5 6 2" xfId="2187"/>
    <cellStyle name="Poznámka 3 5 6 3" xfId="3040"/>
    <cellStyle name="Poznámka 3 5 6 4" xfId="3897"/>
    <cellStyle name="Poznámka 3 5 7" xfId="1403"/>
    <cellStyle name="Poznámka 3 5 7 2" xfId="2270"/>
    <cellStyle name="Poznámka 3 5 7 3" xfId="3123"/>
    <cellStyle name="Poznámka 3 5 7 4" xfId="3980"/>
    <cellStyle name="Poznámka 3 5 8" xfId="1517"/>
    <cellStyle name="Poznámka 3 5 9" xfId="2370"/>
    <cellStyle name="Poznámka 3 6" xfId="458"/>
    <cellStyle name="Poznámka 3 6 2" xfId="1657"/>
    <cellStyle name="Poznámka 3 6 3" xfId="2510"/>
    <cellStyle name="Poznámka 3 6 4" xfId="3366"/>
    <cellStyle name="Poznámka 3 6 5" xfId="7419"/>
    <cellStyle name="Poznámka 3 7" xfId="353"/>
    <cellStyle name="Poznámka 3 7 2" xfId="1587"/>
    <cellStyle name="Poznámka 3 7 3" xfId="2440"/>
    <cellStyle name="Poznámka 3 7 4" xfId="3296"/>
    <cellStyle name="Poznámka 3 7 5" xfId="7420"/>
    <cellStyle name="Poznámka 3 8" xfId="768"/>
    <cellStyle name="Poznámka 3 8 10" xfId="7421"/>
    <cellStyle name="Poznámka 3 8 2" xfId="993"/>
    <cellStyle name="Poznámka 3 8 2 2" xfId="7422"/>
    <cellStyle name="Poznámka 3 8 3" xfId="1148"/>
    <cellStyle name="Poznámka 3 8 3 2" xfId="7423"/>
    <cellStyle name="Poznámka 3 8 4" xfId="1271"/>
    <cellStyle name="Poznámka 3 8 4 2" xfId="7424"/>
    <cellStyle name="Poznámka 3 8 5" xfId="1378"/>
    <cellStyle name="Poznámka 3 8 5 2" xfId="7425"/>
    <cellStyle name="Poznámka 3 8 6" xfId="1468"/>
    <cellStyle name="Poznámka 3 8 6 2" xfId="7426"/>
    <cellStyle name="Poznámka 3 8 7" xfId="1815"/>
    <cellStyle name="Poznámka 3 8 8" xfId="2668"/>
    <cellStyle name="Poznámka 3 8 9" xfId="3524"/>
    <cellStyle name="Poznámka 3 9" xfId="675"/>
    <cellStyle name="Poznámka 3 9 2" xfId="1778"/>
    <cellStyle name="Poznámka 3 9 3" xfId="2631"/>
    <cellStyle name="Poznámka 3 9 4" xfId="3487"/>
    <cellStyle name="Poznámka 4" xfId="608"/>
    <cellStyle name="Poznámka 4 10" xfId="1470"/>
    <cellStyle name="Poznámka 4 10 2" xfId="2328"/>
    <cellStyle name="Poznámka 4 10 3" xfId="3181"/>
    <cellStyle name="Poznámka 4 10 4" xfId="4038"/>
    <cellStyle name="Poznámka 4 11" xfId="1743"/>
    <cellStyle name="Poznámka 4 12" xfId="2596"/>
    <cellStyle name="Poznámka 4 13" xfId="3452"/>
    <cellStyle name="Poznámka 4 14" xfId="7427"/>
    <cellStyle name="Poznámka 4 15" xfId="7428"/>
    <cellStyle name="Poznámka 4 2" xfId="999"/>
    <cellStyle name="Poznámka 4 2 2" xfId="991"/>
    <cellStyle name="Poznámka 4 2 2 2" xfId="1964"/>
    <cellStyle name="Poznámka 4 2 2 3" xfId="2817"/>
    <cellStyle name="Poznámka 4 2 2 4" xfId="3674"/>
    <cellStyle name="Poznámka 4 2 2 5" xfId="7429"/>
    <cellStyle name="Poznámka 4 2 2 6" xfId="7430"/>
    <cellStyle name="Poznámka 4 2 3" xfId="1966"/>
    <cellStyle name="Poznámka 4 2 3 2" xfId="7431"/>
    <cellStyle name="Poznámka 4 2 4" xfId="2819"/>
    <cellStyle name="Poznámka 4 2 5" xfId="3676"/>
    <cellStyle name="Poznámka 4 2 6" xfId="7432"/>
    <cellStyle name="Poznámka 4 2 7" xfId="7433"/>
    <cellStyle name="Poznámka 4 3" xfId="965"/>
    <cellStyle name="Poznámka 4 3 2" xfId="1952"/>
    <cellStyle name="Poznámka 4 3 2 2" xfId="7434"/>
    <cellStyle name="Poznámka 4 3 3" xfId="2805"/>
    <cellStyle name="Poznámka 4 3 4" xfId="3662"/>
    <cellStyle name="Poznámka 4 3 5" xfId="7435"/>
    <cellStyle name="Poznámka 4 3 6" xfId="7436"/>
    <cellStyle name="Poznámka 4 4" xfId="1001"/>
    <cellStyle name="Poznámka 4 4 2" xfId="1967"/>
    <cellStyle name="Poznámka 4 4 3" xfId="2820"/>
    <cellStyle name="Poznámka 4 4 4" xfId="3677"/>
    <cellStyle name="Poznámka 4 4 5" xfId="7437"/>
    <cellStyle name="Poznámka 4 4 6" xfId="7438"/>
    <cellStyle name="Poznámka 4 5" xfId="976"/>
    <cellStyle name="Poznámka 4 5 2" xfId="1955"/>
    <cellStyle name="Poznámka 4 5 3" xfId="2808"/>
    <cellStyle name="Poznámka 4 5 4" xfId="3665"/>
    <cellStyle name="Poznámka 4 5 5" xfId="7439"/>
    <cellStyle name="Poznámka 4 6" xfId="979"/>
    <cellStyle name="Poznámka 4 6 2" xfId="1956"/>
    <cellStyle name="Poznámka 4 6 3" xfId="2809"/>
    <cellStyle name="Poznámka 4 6 4" xfId="3666"/>
    <cellStyle name="Poznámka 4 6 5" xfId="7440"/>
    <cellStyle name="Poznámka 4 7" xfId="1152"/>
    <cellStyle name="Poznámka 4 7 2" xfId="2076"/>
    <cellStyle name="Poznámka 4 7 3" xfId="2929"/>
    <cellStyle name="Poznámka 4 7 4" xfId="3786"/>
    <cellStyle name="Poznámka 4 8" xfId="1275"/>
    <cellStyle name="Poznámka 4 8 2" xfId="2170"/>
    <cellStyle name="Poznámka 4 8 3" xfId="3023"/>
    <cellStyle name="Poznámka 4 8 4" xfId="3880"/>
    <cellStyle name="Poznámka 4 9" xfId="1381"/>
    <cellStyle name="Poznámka 4 9 2" xfId="2255"/>
    <cellStyle name="Poznámka 4 9 3" xfId="3108"/>
    <cellStyle name="Poznámka 4 9 4" xfId="3965"/>
    <cellStyle name="Poznámka 5" xfId="1011"/>
    <cellStyle name="Poznámka 5 2" xfId="1970"/>
    <cellStyle name="Poznámka 5 3" xfId="2823"/>
    <cellStyle name="Poznámka 5 4" xfId="3680"/>
    <cellStyle name="Poznámka 5 5" xfId="7441"/>
    <cellStyle name="Poznámka 6" xfId="756"/>
    <cellStyle name="Poznámka 6 2" xfId="1811"/>
    <cellStyle name="Poznámka 6 3" xfId="2664"/>
    <cellStyle name="Poznámka 6 4" xfId="3520"/>
    <cellStyle name="Poznámka 7" xfId="682"/>
    <cellStyle name="Poznámka 7 2" xfId="1780"/>
    <cellStyle name="Poznámka 7 3" xfId="2633"/>
    <cellStyle name="Poznámka 7 4" xfId="3489"/>
    <cellStyle name="Poznámka 8" xfId="867"/>
    <cellStyle name="Poznámka 8 2" xfId="1869"/>
    <cellStyle name="Poznámka 8 3" xfId="2722"/>
    <cellStyle name="Poznámka 8 4" xfId="3579"/>
    <cellStyle name="Poznámka 9" xfId="696"/>
    <cellStyle name="Poznámka 9 2" xfId="1785"/>
    <cellStyle name="Poznámka 9 3" xfId="2638"/>
    <cellStyle name="Poznámka 9 4" xfId="3494"/>
    <cellStyle name="Propojená buňka" xfId="12" builtinId="24" customBuiltin="1"/>
    <cellStyle name="Propojená buňka 10" xfId="7442"/>
    <cellStyle name="Propojená buňka 11" xfId="7443"/>
    <cellStyle name="Propojená buňka 12" xfId="7444"/>
    <cellStyle name="Propojená buňka 13" xfId="7445"/>
    <cellStyle name="Propojená buňka 14" xfId="7446"/>
    <cellStyle name="Propojená buňka 15" xfId="7447"/>
    <cellStyle name="Propojená buňka 2" xfId="245"/>
    <cellStyle name="Propojená buňka 3" xfId="428"/>
    <cellStyle name="Propojená buňka 4" xfId="605"/>
    <cellStyle name="Propojená buňka 4 2" xfId="7448"/>
    <cellStyle name="Propojená buňka 4 3" xfId="7581"/>
    <cellStyle name="Propojená buňka 5" xfId="805"/>
    <cellStyle name="Propojená buňka 6" xfId="653"/>
    <cellStyle name="Propojená buňka 7" xfId="1132"/>
    <cellStyle name="Propojená buňka 8" xfId="1259"/>
    <cellStyle name="Propojená buňka 9" xfId="7449"/>
    <cellStyle name="Správně" xfId="6" builtinId="26" customBuiltin="1"/>
    <cellStyle name="Správně 10" xfId="7450"/>
    <cellStyle name="Správně 11" xfId="7451"/>
    <cellStyle name="Správně 12" xfId="7452"/>
    <cellStyle name="Správně 13" xfId="7453"/>
    <cellStyle name="Správně 14" xfId="7454"/>
    <cellStyle name="Správně 15" xfId="7455"/>
    <cellStyle name="Správně 2" xfId="246"/>
    <cellStyle name="Správně 3" xfId="422"/>
    <cellStyle name="Správně 4" xfId="599"/>
    <cellStyle name="Správně 4 2" xfId="7456"/>
    <cellStyle name="Správně 4 3" xfId="7582"/>
    <cellStyle name="Správně 5" xfId="812"/>
    <cellStyle name="Správně 6" xfId="649"/>
    <cellStyle name="Správně 7" xfId="992"/>
    <cellStyle name="Správně 8" xfId="718"/>
    <cellStyle name="Správně 9" xfId="7457"/>
    <cellStyle name="Text upozornění" xfId="14" builtinId="11" customBuiltin="1"/>
    <cellStyle name="Text upozornění 10" xfId="7458"/>
    <cellStyle name="Text upozornění 11" xfId="7459"/>
    <cellStyle name="Text upozornění 12" xfId="7460"/>
    <cellStyle name="Text upozornění 13" xfId="7461"/>
    <cellStyle name="Text upozornění 14" xfId="7462"/>
    <cellStyle name="Text upozornění 15" xfId="7463"/>
    <cellStyle name="Text upozornění 2" xfId="247"/>
    <cellStyle name="Text upozornění 3" xfId="430"/>
    <cellStyle name="Text upozornění 4" xfId="607"/>
    <cellStyle name="Text upozornění 4 2" xfId="7464"/>
    <cellStyle name="Text upozornění 4 3" xfId="7583"/>
    <cellStyle name="Text upozornění 5" xfId="801"/>
    <cellStyle name="Text upozornění 6" xfId="656"/>
    <cellStyle name="Text upozornění 7" xfId="780"/>
    <cellStyle name="Text upozornění 8" xfId="1084"/>
    <cellStyle name="Text upozornění 9" xfId="7465"/>
    <cellStyle name="Vstup" xfId="9" builtinId="20" customBuiltin="1"/>
    <cellStyle name="Vstup 10" xfId="7466"/>
    <cellStyle name="Vstup 11" xfId="7467"/>
    <cellStyle name="Vstup 12" xfId="7468"/>
    <cellStyle name="Vstup 13" xfId="7469"/>
    <cellStyle name="Vstup 14" xfId="7470"/>
    <cellStyle name="Vstup 15" xfId="7471"/>
    <cellStyle name="Vstup 2" xfId="248"/>
    <cellStyle name="Vstup 3" xfId="425"/>
    <cellStyle name="Vstup 4" xfId="602"/>
    <cellStyle name="Vstup 4 2" xfId="7472"/>
    <cellStyle name="Vstup 4 3" xfId="7584"/>
    <cellStyle name="Vstup 5" xfId="759"/>
    <cellStyle name="Vstup 6" xfId="680"/>
    <cellStyle name="Vstup 7" xfId="712"/>
    <cellStyle name="Vstup 8" xfId="815"/>
    <cellStyle name="Vstup 9" xfId="7473"/>
    <cellStyle name="Výpočet" xfId="11" builtinId="22" customBuiltin="1"/>
    <cellStyle name="Výpočet 10" xfId="7474"/>
    <cellStyle name="Výpočet 11" xfId="7475"/>
    <cellStyle name="Výpočet 12" xfId="7476"/>
    <cellStyle name="Výpočet 13" xfId="7477"/>
    <cellStyle name="Výpočet 14" xfId="7478"/>
    <cellStyle name="Výpočet 15" xfId="7479"/>
    <cellStyle name="Výpočet 2" xfId="249"/>
    <cellStyle name="Výpočet 3" xfId="427"/>
    <cellStyle name="Výpočet 4" xfId="604"/>
    <cellStyle name="Výpočet 4 2" xfId="7480"/>
    <cellStyle name="Výpočet 4 3" xfId="7585"/>
    <cellStyle name="Výpočet 5" xfId="758"/>
    <cellStyle name="Výpočet 6" xfId="858"/>
    <cellStyle name="Výpočet 7" xfId="711"/>
    <cellStyle name="Výpočet 8" xfId="695"/>
    <cellStyle name="Výpočet 9" xfId="7481"/>
    <cellStyle name="Výstup" xfId="10" builtinId="21" customBuiltin="1"/>
    <cellStyle name="Výstup 10" xfId="7482"/>
    <cellStyle name="Výstup 11" xfId="7483"/>
    <cellStyle name="Výstup 12" xfId="7484"/>
    <cellStyle name="Výstup 13" xfId="7485"/>
    <cellStyle name="Výstup 14" xfId="7486"/>
    <cellStyle name="Výstup 15" xfId="7487"/>
    <cellStyle name="Výstup 2" xfId="250"/>
    <cellStyle name="Výstup 3" xfId="426"/>
    <cellStyle name="Výstup 4" xfId="603"/>
    <cellStyle name="Výstup 4 2" xfId="7488"/>
    <cellStyle name="Výstup 4 3" xfId="7586"/>
    <cellStyle name="Výstup 5" xfId="806"/>
    <cellStyle name="Výstup 6" xfId="972"/>
    <cellStyle name="Výstup 7" xfId="1026"/>
    <cellStyle name="Výstup 8" xfId="797"/>
    <cellStyle name="Výstup 9" xfId="7489"/>
    <cellStyle name="Vysvětlující text" xfId="16" builtinId="53" customBuiltin="1"/>
    <cellStyle name="Vysvětlující text 10" xfId="7490"/>
    <cellStyle name="Vysvětlující text 11" xfId="7491"/>
    <cellStyle name="Vysvětlující text 12" xfId="7492"/>
    <cellStyle name="Vysvětlující text 13" xfId="7493"/>
    <cellStyle name="Vysvětlující text 14" xfId="7494"/>
    <cellStyle name="Vysvětlující text 15" xfId="7495"/>
    <cellStyle name="Vysvětlující text 2" xfId="251"/>
    <cellStyle name="Vysvětlující text 3" xfId="431"/>
    <cellStyle name="Vysvětlující text 4" xfId="609"/>
    <cellStyle name="Vysvětlující text 4 2" xfId="7496"/>
    <cellStyle name="Vysvětlující text 4 3" xfId="7587"/>
    <cellStyle name="Vysvětlující text 5" xfId="802"/>
    <cellStyle name="Vysvětlující text 6" xfId="851"/>
    <cellStyle name="Vysvětlující text 7" xfId="724"/>
    <cellStyle name="Vysvětlující text 8" xfId="1082"/>
    <cellStyle name="Vysvětlující text 9" xfId="7497"/>
    <cellStyle name="Zvýraznění 1" xfId="18" builtinId="29" customBuiltin="1"/>
    <cellStyle name="Zvýraznění 1 10" xfId="7498"/>
    <cellStyle name="Zvýraznění 1 11" xfId="7499"/>
    <cellStyle name="Zvýraznění 1 12" xfId="7500"/>
    <cellStyle name="Zvýraznění 1 13" xfId="7501"/>
    <cellStyle name="Zvýraznění 1 14" xfId="7502"/>
    <cellStyle name="Zvýraznění 1 15" xfId="7503"/>
    <cellStyle name="Zvýraznění 1 2" xfId="252"/>
    <cellStyle name="Zvýraznění 1 3" xfId="433"/>
    <cellStyle name="Zvýraznění 1 4" xfId="611"/>
    <cellStyle name="Zvýraznění 1 4 2" xfId="7504"/>
    <cellStyle name="Zvýraznění 1 4 3" xfId="7588"/>
    <cellStyle name="Zvýraznění 1 5" xfId="800"/>
    <cellStyle name="Zvýraznění 1 6" xfId="657"/>
    <cellStyle name="Zvýraznění 1 7" xfId="789"/>
    <cellStyle name="Zvýraznění 1 8" xfId="661"/>
    <cellStyle name="Zvýraznění 1 9" xfId="7505"/>
    <cellStyle name="Zvýraznění 2" xfId="22" builtinId="33" customBuiltin="1"/>
    <cellStyle name="Zvýraznění 2 10" xfId="7506"/>
    <cellStyle name="Zvýraznění 2 11" xfId="7507"/>
    <cellStyle name="Zvýraznění 2 12" xfId="7508"/>
    <cellStyle name="Zvýraznění 2 13" xfId="7509"/>
    <cellStyle name="Zvýraznění 2 14" xfId="7510"/>
    <cellStyle name="Zvýraznění 2 15" xfId="7511"/>
    <cellStyle name="Zvýraznění 2 2" xfId="253"/>
    <cellStyle name="Zvýraznění 2 3" xfId="437"/>
    <cellStyle name="Zvýraznění 2 4" xfId="615"/>
    <cellStyle name="Zvýraznění 2 4 2" xfId="7512"/>
    <cellStyle name="Zvýraznění 2 4 3" xfId="7589"/>
    <cellStyle name="Zvýraznění 2 5" xfId="799"/>
    <cellStyle name="Zvýraznění 2 6" xfId="1005"/>
    <cellStyle name="Zvýraznění 2 7" xfId="920"/>
    <cellStyle name="Zvýraznění 2 8" xfId="975"/>
    <cellStyle name="Zvýraznění 2 9" xfId="7513"/>
    <cellStyle name="Zvýraznění 3" xfId="26" builtinId="37" customBuiltin="1"/>
    <cellStyle name="Zvýraznění 3 10" xfId="7514"/>
    <cellStyle name="Zvýraznění 3 11" xfId="7515"/>
    <cellStyle name="Zvýraznění 3 12" xfId="7516"/>
    <cellStyle name="Zvýraznění 3 13" xfId="7517"/>
    <cellStyle name="Zvýraznění 3 14" xfId="7518"/>
    <cellStyle name="Zvýraznění 3 15" xfId="7519"/>
    <cellStyle name="Zvýraznění 3 2" xfId="254"/>
    <cellStyle name="Zvýraznění 3 3" xfId="441"/>
    <cellStyle name="Zvýraznění 3 4" xfId="619"/>
    <cellStyle name="Zvýraznění 3 4 2" xfId="7520"/>
    <cellStyle name="Zvýraznění 3 4 3" xfId="7590"/>
    <cellStyle name="Zvýraznění 3 5" xfId="968"/>
    <cellStyle name="Zvýraznění 3 6" xfId="1161"/>
    <cellStyle name="Zvýraznění 3 7" xfId="1283"/>
    <cellStyle name="Zvýraznění 3 8" xfId="1389"/>
    <cellStyle name="Zvýraznění 3 9" xfId="7521"/>
    <cellStyle name="Zvýraznění 4" xfId="30" builtinId="41" customBuiltin="1"/>
    <cellStyle name="Zvýraznění 4 10" xfId="7522"/>
    <cellStyle name="Zvýraznění 4 11" xfId="7523"/>
    <cellStyle name="Zvýraznění 4 12" xfId="7524"/>
    <cellStyle name="Zvýraznění 4 13" xfId="7525"/>
    <cellStyle name="Zvýraznění 4 14" xfId="7526"/>
    <cellStyle name="Zvýraznění 4 15" xfId="7527"/>
    <cellStyle name="Zvýraznění 4 2" xfId="255"/>
    <cellStyle name="Zvýraznění 4 3" xfId="445"/>
    <cellStyle name="Zvýraznění 4 4" xfId="623"/>
    <cellStyle name="Zvýraznění 4 4 2" xfId="7528"/>
    <cellStyle name="Zvýraznění 4 4 3" xfId="7591"/>
    <cellStyle name="Zvýraznění 4 5" xfId="750"/>
    <cellStyle name="Zvýraznění 4 6" xfId="1123"/>
    <cellStyle name="Zvýraznění 4 7" xfId="1250"/>
    <cellStyle name="Zvýraznění 4 8" xfId="1363"/>
    <cellStyle name="Zvýraznění 4 9" xfId="7529"/>
    <cellStyle name="Zvýraznění 5" xfId="34" builtinId="45" customBuiltin="1"/>
    <cellStyle name="Zvýraznění 5 10" xfId="7530"/>
    <cellStyle name="Zvýraznění 5 11" xfId="7531"/>
    <cellStyle name="Zvýraznění 5 12" xfId="7532"/>
    <cellStyle name="Zvýraznění 5 13" xfId="7533"/>
    <cellStyle name="Zvýraznění 5 14" xfId="7534"/>
    <cellStyle name="Zvýraznění 5 15" xfId="7535"/>
    <cellStyle name="Zvýraznění 5 2" xfId="256"/>
    <cellStyle name="Zvýraznění 5 3" xfId="449"/>
    <cellStyle name="Zvýraznění 5 4" xfId="627"/>
    <cellStyle name="Zvýraznění 5 4 2" xfId="7536"/>
    <cellStyle name="Zvýraznění 5 4 3" xfId="7592"/>
    <cellStyle name="Zvýraznění 5 5" xfId="747"/>
    <cellStyle name="Zvýraznění 5 6" xfId="763"/>
    <cellStyle name="Zvýraznění 5 7" xfId="922"/>
    <cellStyle name="Zvýraznění 5 8" xfId="689"/>
    <cellStyle name="Zvýraznění 5 9" xfId="7537"/>
    <cellStyle name="Zvýraznění 6" xfId="38" builtinId="49" customBuiltin="1"/>
    <cellStyle name="Zvýraznění 6 10" xfId="7538"/>
    <cellStyle name="Zvýraznění 6 11" xfId="7539"/>
    <cellStyle name="Zvýraznění 6 12" xfId="7540"/>
    <cellStyle name="Zvýraznění 6 13" xfId="7541"/>
    <cellStyle name="Zvýraznění 6 14" xfId="7542"/>
    <cellStyle name="Zvýraznění 6 15" xfId="7543"/>
    <cellStyle name="Zvýraznění 6 2" xfId="257"/>
    <cellStyle name="Zvýraznění 6 3" xfId="453"/>
    <cellStyle name="Zvýraznění 6 4" xfId="631"/>
    <cellStyle name="Zvýraznění 6 4 2" xfId="7544"/>
    <cellStyle name="Zvýraznění 6 4 3" xfId="7593"/>
    <cellStyle name="Zvýraznění 6 5" xfId="744"/>
    <cellStyle name="Zvýraznění 6 6" xfId="685"/>
    <cellStyle name="Zvýraznění 6 7" xfId="670"/>
    <cellStyle name="Zvýraznění 6 8" xfId="918"/>
    <cellStyle name="Zvýraznění 6 9" xfId="754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Y262"/>
  <sheetViews>
    <sheetView tabSelected="1" topLeftCell="BR1" zoomScaleNormal="100" workbookViewId="0">
      <selection activeCell="BR2" sqref="BR2"/>
    </sheetView>
  </sheetViews>
  <sheetFormatPr defaultRowHeight="12"/>
  <cols>
    <col min="1" max="1" width="14.28515625" style="27" bestFit="1" customWidth="1"/>
    <col min="2" max="2" width="20.85546875" style="27" customWidth="1"/>
    <col min="3" max="3" width="11" style="28" bestFit="1" customWidth="1"/>
    <col min="4" max="4" width="29" style="27" bestFit="1" customWidth="1"/>
    <col min="5" max="5" width="22.5703125" style="27" bestFit="1" customWidth="1"/>
    <col min="6" max="6" width="12.7109375" style="27" bestFit="1" customWidth="1"/>
    <col min="7" max="7" width="6" style="27" customWidth="1"/>
    <col min="8" max="8" width="8.85546875" style="27" bestFit="1" customWidth="1"/>
    <col min="9" max="9" width="28" style="27" customWidth="1"/>
    <col min="10" max="10" width="36.42578125" style="27" bestFit="1" customWidth="1"/>
    <col min="11" max="11" width="8.85546875" style="27" bestFit="1" customWidth="1"/>
    <col min="12" max="12" width="8.7109375" style="27" bestFit="1" customWidth="1"/>
    <col min="13" max="13" width="11.85546875" style="27" bestFit="1" customWidth="1"/>
    <col min="14" max="14" width="8.5703125" style="27" bestFit="1" customWidth="1"/>
    <col min="15" max="15" width="13" style="27" customWidth="1"/>
    <col min="16" max="16" width="23.85546875" style="27" customWidth="1"/>
    <col min="17" max="17" width="10.42578125" style="27" customWidth="1"/>
    <col min="18" max="18" width="9.28515625" style="27" bestFit="1" customWidth="1"/>
    <col min="19" max="19" width="12.42578125" style="27" bestFit="1" customWidth="1"/>
    <col min="20" max="21" width="10.42578125" style="27" bestFit="1" customWidth="1"/>
    <col min="22" max="22" width="24.28515625" style="27" bestFit="1" customWidth="1"/>
    <col min="23" max="23" width="16" style="27" customWidth="1"/>
    <col min="24" max="24" width="8.5703125" style="27" bestFit="1" customWidth="1"/>
    <col min="25" max="25" width="8.140625" style="27" bestFit="1" customWidth="1"/>
    <col min="26" max="26" width="19.85546875" style="27" customWidth="1"/>
    <col min="27" max="28" width="10" style="27" bestFit="1" customWidth="1"/>
    <col min="29" max="29" width="9.28515625" style="27" bestFit="1" customWidth="1"/>
    <col min="30" max="30" width="18.7109375" style="27" bestFit="1" customWidth="1"/>
    <col min="31" max="31" width="18.140625" style="27" bestFit="1" customWidth="1"/>
    <col min="32" max="32" width="17.28515625" style="27" bestFit="1" customWidth="1"/>
    <col min="33" max="33" width="12.7109375" style="27" bestFit="1" customWidth="1"/>
    <col min="34" max="34" width="9.28515625" style="27" bestFit="1" customWidth="1"/>
    <col min="35" max="35" width="8.28515625" style="27" bestFit="1" customWidth="1"/>
    <col min="36" max="36" width="8.85546875" style="27" bestFit="1" customWidth="1"/>
    <col min="37" max="37" width="13.5703125" style="27" bestFit="1" customWidth="1"/>
    <col min="38" max="38" width="15" style="27" bestFit="1" customWidth="1"/>
    <col min="39" max="39" width="9.140625" style="27" bestFit="1" customWidth="1"/>
    <col min="40" max="40" width="9.28515625" style="27" bestFit="1" customWidth="1"/>
    <col min="41" max="41" width="8.140625" style="27" bestFit="1" customWidth="1"/>
    <col min="42" max="42" width="6.42578125" style="27" bestFit="1" customWidth="1"/>
    <col min="43" max="43" width="5.42578125" style="27" customWidth="1"/>
    <col min="44" max="44" width="9.140625" style="27" bestFit="1" customWidth="1"/>
    <col min="45" max="45" width="9.28515625" style="27" bestFit="1" customWidth="1"/>
    <col min="46" max="46" width="8.140625" style="27" bestFit="1" customWidth="1"/>
    <col min="47" max="51" width="6.85546875" style="27" bestFit="1" customWidth="1"/>
    <col min="52" max="52" width="9.140625" style="27" bestFit="1" customWidth="1"/>
    <col min="53" max="53" width="9.28515625" style="27" bestFit="1" customWidth="1"/>
    <col min="54" max="54" width="17.28515625" style="27" bestFit="1" customWidth="1"/>
    <col min="55" max="55" width="25.85546875" style="27" bestFit="1" customWidth="1"/>
    <col min="56" max="56" width="26.140625" style="27" bestFit="1" customWidth="1"/>
    <col min="57" max="57" width="12.5703125" style="27" bestFit="1" customWidth="1"/>
    <col min="58" max="58" width="18.140625" style="27" customWidth="1"/>
    <col min="59" max="59" width="24.5703125" style="27" bestFit="1" customWidth="1"/>
    <col min="60" max="60" width="16.28515625" style="27" customWidth="1"/>
    <col min="61" max="61" width="23.140625" style="27" bestFit="1" customWidth="1"/>
    <col min="62" max="62" width="19.5703125" style="27" bestFit="1" customWidth="1"/>
    <col min="63" max="63" width="9.28515625" style="27" bestFit="1" customWidth="1"/>
    <col min="64" max="64" width="33.5703125" style="27" customWidth="1"/>
    <col min="65" max="65" width="9.28515625" style="27" bestFit="1" customWidth="1"/>
    <col min="66" max="66" width="10" style="27" bestFit="1" customWidth="1"/>
    <col min="67" max="67" width="9.28515625" style="27" bestFit="1" customWidth="1"/>
    <col min="68" max="68" width="23" style="27" customWidth="1"/>
    <col min="69" max="69" width="9.5703125" style="27" bestFit="1" customWidth="1"/>
    <col min="70" max="70" width="36.140625" style="27" bestFit="1" customWidth="1"/>
    <col min="71" max="71" width="40.42578125" style="27" bestFit="1" customWidth="1"/>
    <col min="72" max="72" width="21.5703125" style="27" customWidth="1"/>
    <col min="73" max="73" width="27.85546875" style="27" bestFit="1" customWidth="1"/>
    <col min="74" max="74" width="21.5703125" style="27" bestFit="1" customWidth="1"/>
    <col min="75" max="75" width="23" style="27" bestFit="1" customWidth="1"/>
    <col min="76" max="76" width="20.5703125" style="27" bestFit="1" customWidth="1"/>
    <col min="77" max="77" width="10.7109375" style="27" bestFit="1" customWidth="1"/>
    <col min="78" max="78" width="22.42578125" style="27" bestFit="1" customWidth="1"/>
    <col min="79" max="79" width="35.42578125" style="27" customWidth="1"/>
    <col min="80" max="80" width="15.140625" style="27" bestFit="1" customWidth="1"/>
    <col min="81" max="81" width="23.140625" style="27" customWidth="1"/>
    <col min="82" max="82" width="30.140625" style="27" customWidth="1"/>
    <col min="83" max="83" width="22.28515625" style="27" bestFit="1" customWidth="1"/>
    <col min="84" max="84" width="29.42578125" style="27" bestFit="1" customWidth="1"/>
    <col min="85" max="85" width="10.28515625" style="27" bestFit="1" customWidth="1"/>
    <col min="86" max="86" width="9.140625" style="27" bestFit="1" customWidth="1"/>
    <col min="87" max="87" width="12.5703125" style="27" bestFit="1" customWidth="1"/>
    <col min="88" max="88" width="18.28515625" style="27" bestFit="1" customWidth="1"/>
    <col min="89" max="89" width="14.28515625" style="27" customWidth="1"/>
    <col min="90" max="90" width="17" style="27" bestFit="1" customWidth="1"/>
    <col min="91" max="91" width="13.85546875" style="27" bestFit="1" customWidth="1"/>
    <col min="92" max="92" width="11.28515625" style="27" bestFit="1" customWidth="1"/>
    <col min="93" max="93" width="17.28515625" style="27" bestFit="1" customWidth="1"/>
    <col min="94" max="94" width="22.42578125" style="27" customWidth="1"/>
    <col min="95" max="95" width="14.28515625" style="27" bestFit="1" customWidth="1"/>
    <col min="96" max="96" width="14.42578125" style="27" bestFit="1" customWidth="1"/>
    <col min="97" max="97" width="62" style="27" customWidth="1"/>
    <col min="98" max="98" width="8.7109375" style="27" bestFit="1" customWidth="1"/>
    <col min="99" max="99" width="9.5703125" style="27" customWidth="1"/>
    <col min="100" max="100" width="8" style="27" bestFit="1" customWidth="1"/>
    <col min="101" max="101" width="10.7109375" style="27" bestFit="1" customWidth="1"/>
    <col min="102" max="102" width="9.85546875" style="27" bestFit="1" customWidth="1"/>
    <col min="103" max="103" width="10.42578125" style="27" bestFit="1" customWidth="1"/>
    <col min="104" max="104" width="8.5703125" style="27" customWidth="1"/>
    <col min="105" max="105" width="15" style="27" bestFit="1" customWidth="1"/>
    <col min="106" max="106" width="17.7109375" style="27" bestFit="1" customWidth="1"/>
    <col min="107" max="107" width="11.5703125" style="27" bestFit="1" customWidth="1"/>
    <col min="108" max="108" width="17.42578125" style="27" bestFit="1" customWidth="1"/>
    <col min="109" max="109" width="15.42578125" style="27" bestFit="1" customWidth="1"/>
    <col min="110" max="110" width="11.7109375" bestFit="1" customWidth="1"/>
    <col min="111" max="111" width="13.28515625" bestFit="1" customWidth="1"/>
    <col min="112" max="112" width="12.7109375" bestFit="1" customWidth="1"/>
    <col min="113" max="113" width="14.28515625" bestFit="1" customWidth="1"/>
    <col min="114" max="114" width="12.7109375" bestFit="1" customWidth="1"/>
    <col min="115" max="115" width="14.42578125" bestFit="1" customWidth="1"/>
    <col min="116" max="116" width="15.28515625" bestFit="1" customWidth="1"/>
    <col min="117" max="117" width="12.85546875" bestFit="1" customWidth="1"/>
    <col min="118" max="118" width="14.42578125" bestFit="1" customWidth="1"/>
    <col min="119" max="119" width="14.28515625" bestFit="1" customWidth="1"/>
    <col min="120" max="120" width="14.5703125" bestFit="1" customWidth="1"/>
    <col min="121" max="121" width="15.85546875" bestFit="1" customWidth="1"/>
    <col min="122" max="16384" width="9.140625" style="27"/>
  </cols>
  <sheetData>
    <row r="1" spans="1:121" s="4" customFormat="1" ht="36">
      <c r="A1" s="30" t="s">
        <v>468</v>
      </c>
      <c r="B1" s="31"/>
      <c r="C1" s="31"/>
      <c r="D1" s="31"/>
      <c r="E1" s="31"/>
      <c r="F1" s="31"/>
      <c r="G1" s="31"/>
      <c r="H1" s="31"/>
      <c r="I1" s="31"/>
      <c r="J1" s="32"/>
      <c r="K1" s="30" t="s">
        <v>469</v>
      </c>
      <c r="L1" s="33"/>
      <c r="M1" s="33"/>
      <c r="N1" s="33"/>
      <c r="O1" s="33"/>
      <c r="P1" s="34"/>
      <c r="Q1" s="30" t="s">
        <v>470</v>
      </c>
      <c r="R1" s="33"/>
      <c r="S1" s="33"/>
      <c r="T1" s="33"/>
      <c r="U1" s="33"/>
      <c r="V1" s="34"/>
      <c r="W1" s="30" t="s">
        <v>471</v>
      </c>
      <c r="X1" s="31"/>
      <c r="Y1" s="32"/>
      <c r="Z1" s="30" t="s">
        <v>472</v>
      </c>
      <c r="AA1" s="31"/>
      <c r="AB1" s="32"/>
      <c r="AC1" s="1" t="s">
        <v>473</v>
      </c>
      <c r="AD1" s="30" t="s">
        <v>474</v>
      </c>
      <c r="AE1" s="31"/>
      <c r="AF1" s="31"/>
      <c r="AG1" s="32"/>
      <c r="AH1" s="1" t="s">
        <v>475</v>
      </c>
      <c r="AI1" s="30" t="s">
        <v>476</v>
      </c>
      <c r="AJ1" s="31"/>
      <c r="AK1" s="31"/>
      <c r="AL1" s="31"/>
      <c r="AM1" s="32"/>
      <c r="AN1" s="1" t="s">
        <v>477</v>
      </c>
      <c r="AO1" s="30" t="s">
        <v>478</v>
      </c>
      <c r="AP1" s="31"/>
      <c r="AQ1" s="31"/>
      <c r="AR1" s="32"/>
      <c r="AS1" s="1" t="s">
        <v>479</v>
      </c>
      <c r="AT1" s="30" t="s">
        <v>480</v>
      </c>
      <c r="AU1" s="31"/>
      <c r="AV1" s="31"/>
      <c r="AW1" s="31"/>
      <c r="AX1" s="31"/>
      <c r="AY1" s="31"/>
      <c r="AZ1" s="32"/>
      <c r="BA1" s="1" t="s">
        <v>481</v>
      </c>
      <c r="BB1" s="30" t="s">
        <v>482</v>
      </c>
      <c r="BC1" s="31"/>
      <c r="BD1" s="31"/>
      <c r="BE1" s="32"/>
      <c r="BF1" s="30" t="s">
        <v>483</v>
      </c>
      <c r="BG1" s="31"/>
      <c r="BH1" s="31"/>
      <c r="BI1" s="31"/>
      <c r="BJ1" s="32"/>
      <c r="BK1" s="1" t="s">
        <v>484</v>
      </c>
      <c r="BL1" s="2" t="s">
        <v>485</v>
      </c>
      <c r="BM1" s="1" t="s">
        <v>486</v>
      </c>
      <c r="BN1" s="3"/>
      <c r="BO1" s="1" t="s">
        <v>487</v>
      </c>
      <c r="BP1" s="30" t="s">
        <v>488</v>
      </c>
      <c r="BQ1" s="31"/>
      <c r="BR1" s="32"/>
      <c r="BS1" s="2" t="s">
        <v>489</v>
      </c>
      <c r="BT1" s="30" t="s">
        <v>490</v>
      </c>
      <c r="BU1" s="31"/>
      <c r="BV1" s="31"/>
      <c r="BW1" s="31"/>
      <c r="BX1" s="31"/>
      <c r="BY1" s="31"/>
      <c r="BZ1" s="32"/>
      <c r="CA1" s="30" t="s">
        <v>491</v>
      </c>
      <c r="CB1" s="31"/>
      <c r="CC1" s="31"/>
      <c r="CD1" s="31"/>
      <c r="CE1" s="31"/>
      <c r="CF1" s="32"/>
      <c r="CG1" s="30" t="s">
        <v>492</v>
      </c>
      <c r="CH1" s="31"/>
      <c r="CI1" s="31"/>
      <c r="CJ1" s="31"/>
      <c r="CK1" s="31"/>
      <c r="CL1" s="32"/>
      <c r="CM1" s="30" t="s">
        <v>493</v>
      </c>
      <c r="CN1" s="32"/>
      <c r="CO1" s="30" t="s">
        <v>494</v>
      </c>
      <c r="CP1" s="31"/>
      <c r="CQ1" s="31"/>
      <c r="CR1" s="31"/>
      <c r="CS1" s="32"/>
      <c r="CT1" s="30" t="s">
        <v>495</v>
      </c>
      <c r="CU1" s="31"/>
      <c r="CV1" s="31"/>
      <c r="CW1" s="31"/>
      <c r="CX1" s="31"/>
      <c r="CY1" s="31"/>
      <c r="CZ1" s="31"/>
      <c r="DA1" s="31"/>
      <c r="DB1" s="31"/>
      <c r="DC1" s="31"/>
      <c r="DD1" s="31"/>
      <c r="DE1" s="32"/>
      <c r="DF1" s="29" t="s">
        <v>496</v>
      </c>
      <c r="DG1" s="29"/>
      <c r="DH1" s="29"/>
      <c r="DI1" s="29"/>
      <c r="DJ1" s="29"/>
      <c r="DK1" s="29"/>
      <c r="DL1" s="29"/>
      <c r="DM1" s="29"/>
      <c r="DN1" s="29"/>
      <c r="DO1" s="29"/>
      <c r="DP1" s="29"/>
      <c r="DQ1" s="29"/>
    </row>
    <row r="2" spans="1:121" s="4" customFormat="1" ht="108.75" thickBot="1">
      <c r="A2" s="5" t="s">
        <v>0</v>
      </c>
      <c r="B2" s="5" t="s">
        <v>1</v>
      </c>
      <c r="C2" s="5" t="s">
        <v>432</v>
      </c>
      <c r="D2" s="5" t="s">
        <v>2</v>
      </c>
      <c r="E2" s="5" t="s">
        <v>497</v>
      </c>
      <c r="F2" s="5" t="s">
        <v>498</v>
      </c>
      <c r="G2" s="5" t="s">
        <v>499</v>
      </c>
      <c r="H2" s="5" t="s">
        <v>500</v>
      </c>
      <c r="I2" s="5" t="s">
        <v>501</v>
      </c>
      <c r="J2" s="5" t="s">
        <v>502</v>
      </c>
      <c r="K2" s="5" t="s">
        <v>503</v>
      </c>
      <c r="L2" s="5" t="s">
        <v>504</v>
      </c>
      <c r="M2" s="5" t="s">
        <v>505</v>
      </c>
      <c r="N2" s="5" t="s">
        <v>506</v>
      </c>
      <c r="O2" s="5" t="s">
        <v>507</v>
      </c>
      <c r="P2" s="5" t="s">
        <v>508</v>
      </c>
      <c r="Q2" s="5" t="s">
        <v>509</v>
      </c>
      <c r="R2" s="5" t="s">
        <v>510</v>
      </c>
      <c r="S2" s="5" t="s">
        <v>511</v>
      </c>
      <c r="T2" s="5" t="s">
        <v>512</v>
      </c>
      <c r="U2" s="5" t="s">
        <v>513</v>
      </c>
      <c r="V2" s="5" t="s">
        <v>514</v>
      </c>
      <c r="W2" s="5" t="s">
        <v>515</v>
      </c>
      <c r="X2" s="5" t="s">
        <v>516</v>
      </c>
      <c r="Y2" s="5" t="s">
        <v>3</v>
      </c>
      <c r="Z2" s="5" t="s">
        <v>4</v>
      </c>
      <c r="AA2" s="5" t="s">
        <v>517</v>
      </c>
      <c r="AB2" s="5" t="s">
        <v>5</v>
      </c>
      <c r="AC2" s="6" t="s">
        <v>518</v>
      </c>
      <c r="AD2" s="5" t="s">
        <v>519</v>
      </c>
      <c r="AE2" s="5" t="s">
        <v>520</v>
      </c>
      <c r="AF2" s="5" t="s">
        <v>521</v>
      </c>
      <c r="AG2" s="5" t="s">
        <v>522</v>
      </c>
      <c r="AH2" s="6" t="s">
        <v>523</v>
      </c>
      <c r="AI2" s="5" t="s">
        <v>524</v>
      </c>
      <c r="AJ2" s="5" t="s">
        <v>525</v>
      </c>
      <c r="AK2" s="5" t="s">
        <v>526</v>
      </c>
      <c r="AL2" s="5" t="s">
        <v>527</v>
      </c>
      <c r="AM2" s="5" t="s">
        <v>528</v>
      </c>
      <c r="AN2" s="6" t="s">
        <v>529</v>
      </c>
      <c r="AO2" s="5" t="s">
        <v>530</v>
      </c>
      <c r="AP2" s="5" t="s">
        <v>531</v>
      </c>
      <c r="AQ2" s="5" t="s">
        <v>532</v>
      </c>
      <c r="AR2" s="5" t="s">
        <v>533</v>
      </c>
      <c r="AS2" s="6" t="s">
        <v>534</v>
      </c>
      <c r="AT2" s="5" t="s">
        <v>535</v>
      </c>
      <c r="AU2" s="5" t="s">
        <v>536</v>
      </c>
      <c r="AV2" s="5" t="s">
        <v>537</v>
      </c>
      <c r="AW2" s="5" t="s">
        <v>538</v>
      </c>
      <c r="AX2" s="5" t="s">
        <v>539</v>
      </c>
      <c r="AY2" s="5" t="s">
        <v>540</v>
      </c>
      <c r="AZ2" s="5" t="s">
        <v>541</v>
      </c>
      <c r="BA2" s="6" t="s">
        <v>542</v>
      </c>
      <c r="BB2" s="5" t="s">
        <v>543</v>
      </c>
      <c r="BC2" s="5" t="s">
        <v>544</v>
      </c>
      <c r="BD2" s="5" t="s">
        <v>545</v>
      </c>
      <c r="BE2" s="5" t="s">
        <v>546</v>
      </c>
      <c r="BF2" s="5" t="s">
        <v>547</v>
      </c>
      <c r="BG2" s="5" t="s">
        <v>6</v>
      </c>
      <c r="BH2" s="5" t="s">
        <v>548</v>
      </c>
      <c r="BI2" s="5" t="s">
        <v>549</v>
      </c>
      <c r="BJ2" s="5" t="s">
        <v>550</v>
      </c>
      <c r="BK2" s="6" t="s">
        <v>551</v>
      </c>
      <c r="BL2" s="5" t="s">
        <v>552</v>
      </c>
      <c r="BM2" s="6" t="s">
        <v>553</v>
      </c>
      <c r="BN2" s="5" t="s">
        <v>5</v>
      </c>
      <c r="BO2" s="6" t="s">
        <v>554</v>
      </c>
      <c r="BP2" s="5" t="s">
        <v>555</v>
      </c>
      <c r="BQ2" s="5" t="s">
        <v>556</v>
      </c>
      <c r="BR2" s="5" t="s">
        <v>557</v>
      </c>
      <c r="BS2" s="5" t="s">
        <v>558</v>
      </c>
      <c r="BT2" s="5" t="s">
        <v>559</v>
      </c>
      <c r="BU2" s="5" t="s">
        <v>560</v>
      </c>
      <c r="BV2" s="5" t="s">
        <v>561</v>
      </c>
      <c r="BW2" s="5" t="s">
        <v>562</v>
      </c>
      <c r="BX2" s="5" t="s">
        <v>7</v>
      </c>
      <c r="BY2" s="5" t="s">
        <v>563</v>
      </c>
      <c r="BZ2" s="5" t="s">
        <v>564</v>
      </c>
      <c r="CA2" s="5" t="s">
        <v>565</v>
      </c>
      <c r="CB2" s="5" t="s">
        <v>566</v>
      </c>
      <c r="CC2" s="5" t="s">
        <v>567</v>
      </c>
      <c r="CD2" s="5" t="s">
        <v>568</v>
      </c>
      <c r="CE2" s="5" t="s">
        <v>569</v>
      </c>
      <c r="CF2" s="5" t="s">
        <v>568</v>
      </c>
      <c r="CG2" s="5" t="s">
        <v>570</v>
      </c>
      <c r="CH2" s="5" t="s">
        <v>571</v>
      </c>
      <c r="CI2" s="5" t="s">
        <v>572</v>
      </c>
      <c r="CJ2" s="5" t="s">
        <v>573</v>
      </c>
      <c r="CK2" s="5" t="s">
        <v>574</v>
      </c>
      <c r="CL2" s="5" t="s">
        <v>575</v>
      </c>
      <c r="CM2" s="5" t="s">
        <v>576</v>
      </c>
      <c r="CN2" s="5" t="s">
        <v>577</v>
      </c>
      <c r="CO2" s="5" t="s">
        <v>578</v>
      </c>
      <c r="CP2" s="5" t="s">
        <v>579</v>
      </c>
      <c r="CQ2" s="5" t="s">
        <v>580</v>
      </c>
      <c r="CR2" s="5" t="s">
        <v>581</v>
      </c>
      <c r="CS2" s="5" t="s">
        <v>582</v>
      </c>
      <c r="CT2" s="5" t="s">
        <v>451</v>
      </c>
      <c r="CU2" s="5" t="s">
        <v>452</v>
      </c>
      <c r="CV2" s="5" t="s">
        <v>453</v>
      </c>
      <c r="CW2" s="5" t="s">
        <v>583</v>
      </c>
      <c r="CX2" s="5" t="s">
        <v>454</v>
      </c>
      <c r="CY2" s="5" t="s">
        <v>455</v>
      </c>
      <c r="CZ2" s="5" t="s">
        <v>8</v>
      </c>
      <c r="DA2" s="5" t="s">
        <v>584</v>
      </c>
      <c r="DB2" s="5" t="s">
        <v>585</v>
      </c>
      <c r="DC2" s="5" t="s">
        <v>586</v>
      </c>
      <c r="DD2" s="5" t="s">
        <v>587</v>
      </c>
      <c r="DE2" s="5" t="s">
        <v>588</v>
      </c>
      <c r="DF2" s="7" t="s">
        <v>456</v>
      </c>
      <c r="DG2" s="7" t="s">
        <v>457</v>
      </c>
      <c r="DH2" s="7" t="s">
        <v>458</v>
      </c>
      <c r="DI2" s="7" t="s">
        <v>459</v>
      </c>
      <c r="DJ2" s="7" t="s">
        <v>460</v>
      </c>
      <c r="DK2" s="7" t="s">
        <v>461</v>
      </c>
      <c r="DL2" s="7" t="s">
        <v>462</v>
      </c>
      <c r="DM2" s="7" t="s">
        <v>463</v>
      </c>
      <c r="DN2" s="7" t="s">
        <v>464</v>
      </c>
      <c r="DO2" s="7" t="s">
        <v>465</v>
      </c>
      <c r="DP2" s="7" t="s">
        <v>466</v>
      </c>
      <c r="DQ2" s="7" t="s">
        <v>467</v>
      </c>
    </row>
    <row r="3" spans="1:121" s="11" customFormat="1" ht="15">
      <c r="A3" s="8" t="s">
        <v>435</v>
      </c>
      <c r="B3" s="8" t="s">
        <v>436</v>
      </c>
      <c r="C3" s="8" t="s">
        <v>437</v>
      </c>
      <c r="D3" s="8" t="s">
        <v>438</v>
      </c>
      <c r="E3" s="8" t="s">
        <v>589</v>
      </c>
      <c r="F3" s="8" t="s">
        <v>590</v>
      </c>
      <c r="G3" s="8" t="s">
        <v>591</v>
      </c>
      <c r="H3" s="8" t="s">
        <v>592</v>
      </c>
      <c r="I3" s="8" t="s">
        <v>593</v>
      </c>
      <c r="J3" s="8" t="s">
        <v>594</v>
      </c>
      <c r="K3" s="8" t="s">
        <v>595</v>
      </c>
      <c r="L3" s="8" t="s">
        <v>596</v>
      </c>
      <c r="M3" s="8" t="s">
        <v>597</v>
      </c>
      <c r="N3" s="8" t="s">
        <v>598</v>
      </c>
      <c r="O3" s="8" t="s">
        <v>599</v>
      </c>
      <c r="P3" s="8" t="s">
        <v>600</v>
      </c>
      <c r="Q3" s="8" t="s">
        <v>601</v>
      </c>
      <c r="R3" s="8" t="s">
        <v>602</v>
      </c>
      <c r="S3" s="8" t="s">
        <v>603</v>
      </c>
      <c r="T3" s="8" t="s">
        <v>604</v>
      </c>
      <c r="U3" s="8" t="s">
        <v>605</v>
      </c>
      <c r="V3" s="8" t="s">
        <v>606</v>
      </c>
      <c r="W3" s="8" t="s">
        <v>607</v>
      </c>
      <c r="X3" s="8" t="s">
        <v>608</v>
      </c>
      <c r="Y3" s="8" t="s">
        <v>609</v>
      </c>
      <c r="Z3" s="8" t="s">
        <v>610</v>
      </c>
      <c r="AA3" s="8" t="s">
        <v>611</v>
      </c>
      <c r="AB3" s="8" t="s">
        <v>612</v>
      </c>
      <c r="AC3" s="9" t="s">
        <v>613</v>
      </c>
      <c r="AD3" s="8" t="s">
        <v>614</v>
      </c>
      <c r="AE3" s="8" t="s">
        <v>615</v>
      </c>
      <c r="AF3" s="8" t="s">
        <v>616</v>
      </c>
      <c r="AG3" s="8" t="s">
        <v>617</v>
      </c>
      <c r="AH3" s="9" t="s">
        <v>613</v>
      </c>
      <c r="AI3" s="8" t="s">
        <v>618</v>
      </c>
      <c r="AJ3" s="8" t="s">
        <v>619</v>
      </c>
      <c r="AK3" s="8" t="s">
        <v>620</v>
      </c>
      <c r="AL3" s="8" t="s">
        <v>621</v>
      </c>
      <c r="AM3" s="8" t="s">
        <v>622</v>
      </c>
      <c r="AN3" s="9" t="s">
        <v>613</v>
      </c>
      <c r="AO3" s="8" t="s">
        <v>623</v>
      </c>
      <c r="AP3" s="8" t="s">
        <v>624</v>
      </c>
      <c r="AQ3" s="8" t="s">
        <v>625</v>
      </c>
      <c r="AR3" s="8" t="s">
        <v>626</v>
      </c>
      <c r="AS3" s="9" t="s">
        <v>613</v>
      </c>
      <c r="AT3" s="8" t="s">
        <v>627</v>
      </c>
      <c r="AU3" s="8" t="s">
        <v>628</v>
      </c>
      <c r="AV3" s="8" t="s">
        <v>629</v>
      </c>
      <c r="AW3" s="8" t="s">
        <v>630</v>
      </c>
      <c r="AX3" s="8" t="s">
        <v>631</v>
      </c>
      <c r="AY3" s="8" t="s">
        <v>632</v>
      </c>
      <c r="AZ3" s="8" t="s">
        <v>633</v>
      </c>
      <c r="BA3" s="9" t="s">
        <v>613</v>
      </c>
      <c r="BB3" s="8" t="s">
        <v>634</v>
      </c>
      <c r="BC3" s="8" t="s">
        <v>635</v>
      </c>
      <c r="BD3" s="8" t="s">
        <v>636</v>
      </c>
      <c r="BE3" s="8" t="s">
        <v>637</v>
      </c>
      <c r="BF3" s="8" t="s">
        <v>638</v>
      </c>
      <c r="BG3" s="8" t="s">
        <v>639</v>
      </c>
      <c r="BH3" s="8" t="s">
        <v>640</v>
      </c>
      <c r="BI3" s="8" t="s">
        <v>641</v>
      </c>
      <c r="BJ3" s="8" t="s">
        <v>642</v>
      </c>
      <c r="BK3" s="9" t="s">
        <v>613</v>
      </c>
      <c r="BL3" s="8" t="s">
        <v>643</v>
      </c>
      <c r="BM3" s="9" t="s">
        <v>613</v>
      </c>
      <c r="BN3" s="8" t="s">
        <v>644</v>
      </c>
      <c r="BO3" s="9" t="s">
        <v>613</v>
      </c>
      <c r="BP3" s="8" t="s">
        <v>645</v>
      </c>
      <c r="BQ3" s="8" t="s">
        <v>646</v>
      </c>
      <c r="BR3" s="8" t="s">
        <v>647</v>
      </c>
      <c r="BS3" s="8" t="s">
        <v>648</v>
      </c>
      <c r="BT3" s="8" t="s">
        <v>649</v>
      </c>
      <c r="BU3" s="8" t="s">
        <v>650</v>
      </c>
      <c r="BV3" s="8" t="s">
        <v>651</v>
      </c>
      <c r="BW3" s="8" t="s">
        <v>652</v>
      </c>
      <c r="BX3" s="8" t="s">
        <v>653</v>
      </c>
      <c r="BY3" s="8" t="s">
        <v>654</v>
      </c>
      <c r="BZ3" s="8" t="s">
        <v>655</v>
      </c>
      <c r="CA3" s="8" t="s">
        <v>656</v>
      </c>
      <c r="CB3" s="8" t="s">
        <v>657</v>
      </c>
      <c r="CC3" s="8" t="s">
        <v>658</v>
      </c>
      <c r="CD3" s="8" t="s">
        <v>659</v>
      </c>
      <c r="CE3" s="8" t="s">
        <v>660</v>
      </c>
      <c r="CF3" s="8" t="s">
        <v>661</v>
      </c>
      <c r="CG3" s="8" t="s">
        <v>662</v>
      </c>
      <c r="CH3" s="8" t="s">
        <v>663</v>
      </c>
      <c r="CI3" s="8" t="s">
        <v>664</v>
      </c>
      <c r="CJ3" s="8" t="s">
        <v>665</v>
      </c>
      <c r="CK3" s="8" t="s">
        <v>666</v>
      </c>
      <c r="CL3" s="8" t="s">
        <v>667</v>
      </c>
      <c r="CM3" s="8" t="s">
        <v>668</v>
      </c>
      <c r="CN3" s="8" t="s">
        <v>669</v>
      </c>
      <c r="CO3" s="8" t="s">
        <v>670</v>
      </c>
      <c r="CP3" s="8" t="s">
        <v>671</v>
      </c>
      <c r="CQ3" s="8" t="s">
        <v>672</v>
      </c>
      <c r="CR3" s="8" t="s">
        <v>673</v>
      </c>
      <c r="CS3" s="8" t="s">
        <v>674</v>
      </c>
      <c r="CT3" s="8" t="s">
        <v>675</v>
      </c>
      <c r="CU3" s="8" t="s">
        <v>676</v>
      </c>
      <c r="CV3" s="8" t="s">
        <v>677</v>
      </c>
      <c r="CW3" s="8" t="s">
        <v>678</v>
      </c>
      <c r="CX3" s="8" t="s">
        <v>679</v>
      </c>
      <c r="CY3" s="8" t="s">
        <v>680</v>
      </c>
      <c r="CZ3" s="8" t="s">
        <v>681</v>
      </c>
      <c r="DA3" s="8" t="s">
        <v>682</v>
      </c>
      <c r="DB3" s="8" t="s">
        <v>683</v>
      </c>
      <c r="DC3" s="8" t="s">
        <v>684</v>
      </c>
      <c r="DD3" s="8" t="s">
        <v>685</v>
      </c>
      <c r="DE3" s="8" t="s">
        <v>686</v>
      </c>
      <c r="DF3" s="10" t="s">
        <v>439</v>
      </c>
      <c r="DG3" s="10" t="s">
        <v>440</v>
      </c>
      <c r="DH3" s="10" t="s">
        <v>441</v>
      </c>
      <c r="DI3" s="10" t="s">
        <v>442</v>
      </c>
      <c r="DJ3" s="10" t="s">
        <v>443</v>
      </c>
      <c r="DK3" s="10" t="s">
        <v>444</v>
      </c>
      <c r="DL3" s="10" t="s">
        <v>445</v>
      </c>
      <c r="DM3" s="10" t="s">
        <v>446</v>
      </c>
      <c r="DN3" s="10" t="s">
        <v>447</v>
      </c>
      <c r="DO3" s="10" t="s">
        <v>448</v>
      </c>
      <c r="DP3" s="10" t="s">
        <v>449</v>
      </c>
      <c r="DQ3" s="10" t="s">
        <v>450</v>
      </c>
    </row>
    <row r="4" spans="1:121" s="18" customFormat="1" ht="24">
      <c r="A4" s="12" t="s">
        <v>9</v>
      </c>
      <c r="B4" s="12" t="s">
        <v>9</v>
      </c>
      <c r="C4" s="13">
        <v>1</v>
      </c>
      <c r="D4" s="14" t="s">
        <v>10</v>
      </c>
      <c r="E4" s="14" t="s">
        <v>687</v>
      </c>
      <c r="F4" s="15" t="s">
        <v>688</v>
      </c>
      <c r="G4" s="14">
        <v>11001</v>
      </c>
      <c r="H4" s="14" t="s">
        <v>689</v>
      </c>
      <c r="I4" s="14" t="s">
        <v>690</v>
      </c>
      <c r="J4" s="14" t="s">
        <v>691</v>
      </c>
      <c r="K4" s="14" t="s">
        <v>692</v>
      </c>
      <c r="L4" s="14" t="s">
        <v>693</v>
      </c>
      <c r="M4" s="14" t="s">
        <v>694</v>
      </c>
      <c r="N4" s="14" t="s">
        <v>695</v>
      </c>
      <c r="O4" s="14">
        <v>236004850</v>
      </c>
      <c r="P4" s="14" t="s">
        <v>696</v>
      </c>
      <c r="Q4" s="14" t="s">
        <v>692</v>
      </c>
      <c r="R4" s="14" t="s">
        <v>697</v>
      </c>
      <c r="S4" s="14" t="s">
        <v>698</v>
      </c>
      <c r="T4" s="14" t="s">
        <v>695</v>
      </c>
      <c r="U4" s="14">
        <v>236005806</v>
      </c>
      <c r="V4" s="14" t="s">
        <v>699</v>
      </c>
      <c r="W4" s="14">
        <v>15</v>
      </c>
      <c r="X4" s="14">
        <v>17</v>
      </c>
      <c r="Y4" s="14">
        <v>32</v>
      </c>
      <c r="Z4" s="14">
        <v>28</v>
      </c>
      <c r="AA4" s="14">
        <v>4</v>
      </c>
      <c r="AB4" s="14">
        <v>32</v>
      </c>
      <c r="AC4" s="13" t="str">
        <f t="shared" ref="AC4:AC67" si="0">IF(AB4&lt;=Y4,"A","N")</f>
        <v>A</v>
      </c>
      <c r="AD4" s="14">
        <v>12</v>
      </c>
      <c r="AE4" s="14">
        <v>4</v>
      </c>
      <c r="AF4" s="14">
        <v>10</v>
      </c>
      <c r="AG4" s="14">
        <v>26</v>
      </c>
      <c r="AH4" s="13" t="str">
        <f t="shared" ref="AH4:AH67" si="1">IF(AG4&lt;=Y4,"A","N")</f>
        <v>A</v>
      </c>
      <c r="AI4" s="14">
        <v>0</v>
      </c>
      <c r="AJ4" s="14">
        <v>0</v>
      </c>
      <c r="AK4" s="14">
        <v>2</v>
      </c>
      <c r="AL4" s="14">
        <v>30</v>
      </c>
      <c r="AM4" s="14">
        <v>32</v>
      </c>
      <c r="AN4" s="13" t="str">
        <f t="shared" ref="AN4:AN67" si="2">IF(AM4=Y4,"A","N")</f>
        <v>A</v>
      </c>
      <c r="AO4" s="14">
        <v>16</v>
      </c>
      <c r="AP4" s="14">
        <v>1</v>
      </c>
      <c r="AQ4" s="14">
        <v>15</v>
      </c>
      <c r="AR4" s="14">
        <v>32</v>
      </c>
      <c r="AS4" s="13" t="str">
        <f t="shared" ref="AS4:AS67" si="3">IF(AR4=Y4,"A","N")</f>
        <v>A</v>
      </c>
      <c r="AT4" s="14">
        <v>0</v>
      </c>
      <c r="AU4" s="14">
        <v>0</v>
      </c>
      <c r="AV4" s="14">
        <v>0</v>
      </c>
      <c r="AW4" s="14">
        <v>1</v>
      </c>
      <c r="AX4" s="14">
        <v>27</v>
      </c>
      <c r="AY4" s="14">
        <v>4</v>
      </c>
      <c r="AZ4" s="14">
        <v>32</v>
      </c>
      <c r="BA4" s="13" t="str">
        <f t="shared" ref="BA4:BA67" si="4">IF(AZ4=Y4,"A","N")</f>
        <v>A</v>
      </c>
      <c r="BB4" s="13">
        <v>1</v>
      </c>
      <c r="BC4" s="13">
        <v>0</v>
      </c>
      <c r="BD4" s="13">
        <v>3</v>
      </c>
      <c r="BE4" s="13">
        <v>1</v>
      </c>
      <c r="BF4" s="14">
        <v>3</v>
      </c>
      <c r="BG4" s="14">
        <v>8</v>
      </c>
      <c r="BH4" s="14">
        <v>9</v>
      </c>
      <c r="BI4" s="14">
        <v>8</v>
      </c>
      <c r="BJ4" s="14">
        <v>28</v>
      </c>
      <c r="BK4" s="13" t="str">
        <f t="shared" ref="BK4:BK67" si="5">IF(BJ4=Z4,"A","N")</f>
        <v>A</v>
      </c>
      <c r="BL4" s="14">
        <v>4</v>
      </c>
      <c r="BM4" s="13" t="str">
        <f t="shared" ref="BM4:BM67" si="6">IF(BL4=AA4,"A","N")</f>
        <v>A</v>
      </c>
      <c r="BN4" s="14">
        <v>32</v>
      </c>
      <c r="BO4" s="13" t="str">
        <f t="shared" ref="BO4:BO67" si="7">IF(BN4=AB4,"A","N")</f>
        <v>A</v>
      </c>
      <c r="BP4" s="13">
        <v>0</v>
      </c>
      <c r="BQ4" s="14">
        <v>0</v>
      </c>
      <c r="BR4" s="14" t="s">
        <v>695</v>
      </c>
      <c r="BS4" s="14">
        <v>0</v>
      </c>
      <c r="BT4" s="14">
        <v>67</v>
      </c>
      <c r="BU4" s="14">
        <v>67</v>
      </c>
      <c r="BV4" s="14">
        <v>0</v>
      </c>
      <c r="BW4" s="13">
        <v>1</v>
      </c>
      <c r="BX4" s="14">
        <v>237</v>
      </c>
      <c r="BY4" s="14">
        <v>106</v>
      </c>
      <c r="BZ4" s="14">
        <v>2445</v>
      </c>
      <c r="CA4" s="14">
        <v>19</v>
      </c>
      <c r="CB4" s="14">
        <v>43</v>
      </c>
      <c r="CC4" s="14">
        <v>4</v>
      </c>
      <c r="CD4" s="14" t="s">
        <v>700</v>
      </c>
      <c r="CE4" s="14">
        <v>0</v>
      </c>
      <c r="CF4" s="14" t="s">
        <v>695</v>
      </c>
      <c r="CG4" s="14">
        <v>19</v>
      </c>
      <c r="CH4" s="14">
        <v>19</v>
      </c>
      <c r="CI4" s="14">
        <v>0</v>
      </c>
      <c r="CJ4" s="14">
        <v>0</v>
      </c>
      <c r="CK4" s="14">
        <v>0</v>
      </c>
      <c r="CL4" s="14">
        <v>0</v>
      </c>
      <c r="CM4" s="14">
        <v>0</v>
      </c>
      <c r="CN4" s="14">
        <v>0</v>
      </c>
      <c r="CO4" s="14">
        <v>0</v>
      </c>
      <c r="CP4" s="14" t="s">
        <v>695</v>
      </c>
      <c r="CQ4" s="14">
        <v>0</v>
      </c>
      <c r="CR4" s="14">
        <v>0</v>
      </c>
      <c r="CS4" s="14" t="s">
        <v>701</v>
      </c>
      <c r="CT4" s="14">
        <v>1252202</v>
      </c>
      <c r="CU4" s="14">
        <v>496.15</v>
      </c>
      <c r="CV4" s="14">
        <v>1252202</v>
      </c>
      <c r="CW4" s="14">
        <v>496.15191099999998</v>
      </c>
      <c r="CX4" s="14">
        <v>22</v>
      </c>
      <c r="CY4" s="14">
        <v>22</v>
      </c>
      <c r="CZ4" s="14">
        <v>1</v>
      </c>
      <c r="DA4" s="14">
        <v>0</v>
      </c>
      <c r="DB4" s="14">
        <v>1</v>
      </c>
      <c r="DC4" s="14">
        <v>1</v>
      </c>
      <c r="DD4" s="14">
        <v>0</v>
      </c>
      <c r="DE4" s="14">
        <v>100</v>
      </c>
      <c r="DF4" s="16">
        <v>1259079</v>
      </c>
      <c r="DG4" s="17">
        <v>496.15</v>
      </c>
      <c r="DH4" s="16">
        <v>1259079</v>
      </c>
      <c r="DI4" s="16">
        <v>496.15</v>
      </c>
      <c r="DJ4" s="16">
        <v>22</v>
      </c>
      <c r="DK4" s="16">
        <v>1</v>
      </c>
      <c r="DL4" s="16">
        <v>1</v>
      </c>
      <c r="DM4" s="16">
        <v>0</v>
      </c>
      <c r="DN4" s="16">
        <v>1</v>
      </c>
      <c r="DO4" s="16">
        <v>1</v>
      </c>
      <c r="DP4" s="17">
        <v>0</v>
      </c>
      <c r="DQ4" s="17">
        <v>100</v>
      </c>
    </row>
    <row r="5" spans="1:121" s="18" customFormat="1" ht="24">
      <c r="A5" s="14" t="s">
        <v>11</v>
      </c>
      <c r="B5" s="14" t="s">
        <v>12</v>
      </c>
      <c r="C5" s="13">
        <v>1</v>
      </c>
      <c r="D5" s="14" t="s">
        <v>13</v>
      </c>
      <c r="E5" s="14" t="s">
        <v>702</v>
      </c>
      <c r="F5" s="14">
        <v>100</v>
      </c>
      <c r="G5" s="14">
        <v>25601</v>
      </c>
      <c r="H5" s="14" t="s">
        <v>703</v>
      </c>
      <c r="I5" s="14" t="s">
        <v>704</v>
      </c>
      <c r="J5" s="14" t="s">
        <v>705</v>
      </c>
      <c r="K5" s="14" t="s">
        <v>692</v>
      </c>
      <c r="L5" s="14" t="s">
        <v>706</v>
      </c>
      <c r="M5" s="14" t="s">
        <v>707</v>
      </c>
      <c r="N5" s="14"/>
      <c r="O5" s="14">
        <v>317754170</v>
      </c>
      <c r="P5" s="14" t="s">
        <v>708</v>
      </c>
      <c r="Q5" s="14"/>
      <c r="R5" s="14" t="s">
        <v>709</v>
      </c>
      <c r="S5" s="14" t="s">
        <v>710</v>
      </c>
      <c r="T5" s="14"/>
      <c r="U5" s="14">
        <v>317754174</v>
      </c>
      <c r="V5" s="14" t="s">
        <v>711</v>
      </c>
      <c r="W5" s="14">
        <v>2</v>
      </c>
      <c r="X5" s="14">
        <v>0</v>
      </c>
      <c r="Y5" s="14">
        <v>2</v>
      </c>
      <c r="Z5" s="14">
        <v>2</v>
      </c>
      <c r="AA5" s="14">
        <v>0</v>
      </c>
      <c r="AB5" s="14">
        <v>2</v>
      </c>
      <c r="AC5" s="13" t="str">
        <f t="shared" si="0"/>
        <v>A</v>
      </c>
      <c r="AD5" s="14">
        <v>1</v>
      </c>
      <c r="AE5" s="14">
        <v>1</v>
      </c>
      <c r="AF5" s="14">
        <v>0</v>
      </c>
      <c r="AG5" s="14">
        <v>2</v>
      </c>
      <c r="AH5" s="13" t="str">
        <f t="shared" si="1"/>
        <v>A</v>
      </c>
      <c r="AI5" s="14">
        <v>0</v>
      </c>
      <c r="AJ5" s="14">
        <v>2</v>
      </c>
      <c r="AK5" s="14">
        <v>0</v>
      </c>
      <c r="AL5" s="14">
        <v>0</v>
      </c>
      <c r="AM5" s="14">
        <v>2</v>
      </c>
      <c r="AN5" s="13" t="str">
        <f t="shared" si="2"/>
        <v>A</v>
      </c>
      <c r="AO5" s="14">
        <v>1</v>
      </c>
      <c r="AP5" s="14"/>
      <c r="AQ5" s="14">
        <v>1</v>
      </c>
      <c r="AR5" s="14">
        <v>2</v>
      </c>
      <c r="AS5" s="13" t="str">
        <f t="shared" si="3"/>
        <v>A</v>
      </c>
      <c r="AT5" s="14">
        <v>0</v>
      </c>
      <c r="AU5" s="14">
        <v>0</v>
      </c>
      <c r="AV5" s="14">
        <v>0</v>
      </c>
      <c r="AW5" s="14">
        <v>2</v>
      </c>
      <c r="AX5" s="14">
        <v>0</v>
      </c>
      <c r="AY5" s="14">
        <v>0</v>
      </c>
      <c r="AZ5" s="14">
        <v>2</v>
      </c>
      <c r="BA5" s="13" t="str">
        <f t="shared" si="4"/>
        <v>A</v>
      </c>
      <c r="BB5" s="13">
        <v>1</v>
      </c>
      <c r="BC5" s="13">
        <v>0</v>
      </c>
      <c r="BD5" s="13">
        <v>2</v>
      </c>
      <c r="BE5" s="13">
        <v>1</v>
      </c>
      <c r="BF5" s="14">
        <v>0.75</v>
      </c>
      <c r="BG5" s="14">
        <v>0.7</v>
      </c>
      <c r="BH5" s="14">
        <v>0.3</v>
      </c>
      <c r="BI5" s="14">
        <v>0.25</v>
      </c>
      <c r="BJ5" s="14">
        <v>2</v>
      </c>
      <c r="BK5" s="13" t="str">
        <f t="shared" si="5"/>
        <v>A</v>
      </c>
      <c r="BL5" s="14">
        <v>0</v>
      </c>
      <c r="BM5" s="13" t="str">
        <f t="shared" si="6"/>
        <v>A</v>
      </c>
      <c r="BN5" s="14">
        <v>2</v>
      </c>
      <c r="BO5" s="13" t="str">
        <f t="shared" si="7"/>
        <v>A</v>
      </c>
      <c r="BP5" s="13">
        <v>1</v>
      </c>
      <c r="BQ5" s="14">
        <v>1</v>
      </c>
      <c r="BR5" s="14" t="s">
        <v>712</v>
      </c>
      <c r="BS5" s="14">
        <v>0</v>
      </c>
      <c r="BT5" s="14">
        <v>1</v>
      </c>
      <c r="BU5" s="14">
        <v>1</v>
      </c>
      <c r="BV5" s="14">
        <v>0</v>
      </c>
      <c r="BW5" s="13">
        <v>1</v>
      </c>
      <c r="BX5" s="14">
        <v>8</v>
      </c>
      <c r="BY5" s="14">
        <v>4</v>
      </c>
      <c r="BZ5" s="14">
        <v>32</v>
      </c>
      <c r="CA5" s="14">
        <v>0</v>
      </c>
      <c r="CB5" s="14">
        <v>0</v>
      </c>
      <c r="CC5" s="14">
        <v>0</v>
      </c>
      <c r="CD5" s="14"/>
      <c r="CE5" s="14">
        <v>0</v>
      </c>
      <c r="CF5" s="14"/>
      <c r="CG5" s="14">
        <v>1</v>
      </c>
      <c r="CH5" s="14">
        <v>1</v>
      </c>
      <c r="CI5" s="14">
        <v>0</v>
      </c>
      <c r="CJ5" s="14">
        <v>0</v>
      </c>
      <c r="CK5" s="14">
        <v>0</v>
      </c>
      <c r="CL5" s="14">
        <v>0</v>
      </c>
      <c r="CM5" s="14">
        <v>0</v>
      </c>
      <c r="CN5" s="14">
        <v>0</v>
      </c>
      <c r="CO5" s="14">
        <v>0</v>
      </c>
      <c r="CP5" s="14"/>
      <c r="CQ5" s="14">
        <v>1</v>
      </c>
      <c r="CR5" s="14">
        <v>4</v>
      </c>
      <c r="CS5" s="14" t="s">
        <v>713</v>
      </c>
      <c r="CT5" s="14">
        <v>58165</v>
      </c>
      <c r="CU5" s="14">
        <v>690.00660000000005</v>
      </c>
      <c r="CV5" s="14">
        <v>16520</v>
      </c>
      <c r="CW5" s="14">
        <v>46.870069999999998</v>
      </c>
      <c r="CX5" s="14">
        <v>7</v>
      </c>
      <c r="CY5" s="14">
        <v>3</v>
      </c>
      <c r="CZ5" s="14">
        <v>51</v>
      </c>
      <c r="DA5" s="14">
        <v>9</v>
      </c>
      <c r="DB5" s="14">
        <v>38</v>
      </c>
      <c r="DC5" s="14">
        <v>47</v>
      </c>
      <c r="DD5" s="14">
        <v>17.649999999999999</v>
      </c>
      <c r="DE5" s="14">
        <v>92.16</v>
      </c>
      <c r="DF5" s="16">
        <v>58576</v>
      </c>
      <c r="DG5" s="17">
        <v>690.01</v>
      </c>
      <c r="DH5" s="16">
        <v>16573</v>
      </c>
      <c r="DI5" s="16">
        <v>46.87</v>
      </c>
      <c r="DJ5" s="16">
        <v>8</v>
      </c>
      <c r="DK5" s="16">
        <v>3</v>
      </c>
      <c r="DL5" s="16">
        <v>51</v>
      </c>
      <c r="DM5" s="16">
        <v>9</v>
      </c>
      <c r="DN5" s="16">
        <v>31</v>
      </c>
      <c r="DO5" s="16">
        <v>40</v>
      </c>
      <c r="DP5" s="17">
        <v>17.649999999999999</v>
      </c>
      <c r="DQ5" s="17">
        <v>78.430000000000007</v>
      </c>
    </row>
    <row r="6" spans="1:121" s="18" customFormat="1" ht="24">
      <c r="A6" s="14" t="s">
        <v>11</v>
      </c>
      <c r="B6" s="14" t="s">
        <v>14</v>
      </c>
      <c r="C6" s="13">
        <v>1</v>
      </c>
      <c r="D6" s="14" t="s">
        <v>15</v>
      </c>
      <c r="E6" s="14" t="s">
        <v>714</v>
      </c>
      <c r="F6" s="14">
        <v>68</v>
      </c>
      <c r="G6" s="14">
        <v>26643</v>
      </c>
      <c r="H6" s="14" t="s">
        <v>715</v>
      </c>
      <c r="I6" s="14" t="s">
        <v>716</v>
      </c>
      <c r="J6" s="14" t="s">
        <v>717</v>
      </c>
      <c r="K6" s="14" t="s">
        <v>718</v>
      </c>
      <c r="L6" s="14" t="s">
        <v>719</v>
      </c>
      <c r="M6" s="14" t="s">
        <v>720</v>
      </c>
      <c r="N6" s="14"/>
      <c r="O6" s="14">
        <v>311654180</v>
      </c>
      <c r="P6" s="14" t="s">
        <v>721</v>
      </c>
      <c r="Q6" s="14"/>
      <c r="R6" s="14" t="s">
        <v>722</v>
      </c>
      <c r="S6" s="14" t="s">
        <v>723</v>
      </c>
      <c r="T6" s="14"/>
      <c r="U6" s="14">
        <v>311654181</v>
      </c>
      <c r="V6" s="14" t="s">
        <v>724</v>
      </c>
      <c r="W6" s="14">
        <v>5</v>
      </c>
      <c r="X6" s="14">
        <v>0</v>
      </c>
      <c r="Y6" s="14">
        <v>5</v>
      </c>
      <c r="Z6" s="14">
        <v>3.2</v>
      </c>
      <c r="AA6" s="14">
        <v>0</v>
      </c>
      <c r="AB6" s="14">
        <v>3.2</v>
      </c>
      <c r="AC6" s="13" t="str">
        <f t="shared" si="0"/>
        <v>A</v>
      </c>
      <c r="AD6" s="14">
        <v>3</v>
      </c>
      <c r="AE6" s="14">
        <v>2</v>
      </c>
      <c r="AF6" s="14">
        <v>0</v>
      </c>
      <c r="AG6" s="14">
        <v>5</v>
      </c>
      <c r="AH6" s="13" t="str">
        <f t="shared" si="1"/>
        <v>A</v>
      </c>
      <c r="AI6" s="14">
        <v>0</v>
      </c>
      <c r="AJ6" s="14">
        <v>4</v>
      </c>
      <c r="AK6" s="14">
        <v>0</v>
      </c>
      <c r="AL6" s="14">
        <v>1</v>
      </c>
      <c r="AM6" s="14">
        <v>5</v>
      </c>
      <c r="AN6" s="13" t="str">
        <f t="shared" si="2"/>
        <v>A</v>
      </c>
      <c r="AO6" s="14">
        <v>0</v>
      </c>
      <c r="AP6" s="14">
        <v>0</v>
      </c>
      <c r="AQ6" s="14">
        <v>5</v>
      </c>
      <c r="AR6" s="14">
        <v>5</v>
      </c>
      <c r="AS6" s="13" t="str">
        <f t="shared" si="3"/>
        <v>A</v>
      </c>
      <c r="AT6" s="14">
        <v>0</v>
      </c>
      <c r="AU6" s="14">
        <v>0</v>
      </c>
      <c r="AV6" s="14">
        <v>2</v>
      </c>
      <c r="AW6" s="14">
        <v>2</v>
      </c>
      <c r="AX6" s="14">
        <v>0</v>
      </c>
      <c r="AY6" s="14">
        <v>1</v>
      </c>
      <c r="AZ6" s="14">
        <v>5</v>
      </c>
      <c r="BA6" s="13" t="str">
        <f t="shared" si="4"/>
        <v>A</v>
      </c>
      <c r="BB6" s="13">
        <v>1</v>
      </c>
      <c r="BC6" s="13">
        <v>0</v>
      </c>
      <c r="BD6" s="13">
        <v>3</v>
      </c>
      <c r="BE6" s="13">
        <v>1</v>
      </c>
      <c r="BF6" s="14">
        <v>0.3</v>
      </c>
      <c r="BG6" s="14">
        <v>2</v>
      </c>
      <c r="BH6" s="14">
        <v>0.6</v>
      </c>
      <c r="BI6" s="14">
        <v>0.3</v>
      </c>
      <c r="BJ6" s="14">
        <v>3.2</v>
      </c>
      <c r="BK6" s="13" t="str">
        <f t="shared" si="5"/>
        <v>A</v>
      </c>
      <c r="BL6" s="14">
        <v>0</v>
      </c>
      <c r="BM6" s="13" t="str">
        <f t="shared" si="6"/>
        <v>A</v>
      </c>
      <c r="BN6" s="14">
        <v>3.2</v>
      </c>
      <c r="BO6" s="13" t="str">
        <f t="shared" si="7"/>
        <v>A</v>
      </c>
      <c r="BP6" s="13">
        <v>1</v>
      </c>
      <c r="BQ6" s="14">
        <v>1</v>
      </c>
      <c r="BR6" s="14" t="s">
        <v>725</v>
      </c>
      <c r="BS6" s="14">
        <v>0</v>
      </c>
      <c r="BT6" s="14">
        <v>4</v>
      </c>
      <c r="BU6" s="14">
        <v>1</v>
      </c>
      <c r="BV6" s="14">
        <v>0</v>
      </c>
      <c r="BW6" s="13">
        <v>1</v>
      </c>
      <c r="BX6" s="14">
        <v>19</v>
      </c>
      <c r="BY6" s="14">
        <v>70</v>
      </c>
      <c r="BZ6" s="14">
        <v>144</v>
      </c>
      <c r="CA6" s="14">
        <v>1</v>
      </c>
      <c r="CB6" s="14">
        <v>1</v>
      </c>
      <c r="CC6" s="14">
        <v>0</v>
      </c>
      <c r="CD6" s="14"/>
      <c r="CE6" s="14">
        <v>0</v>
      </c>
      <c r="CF6" s="14"/>
      <c r="CG6" s="14">
        <v>0</v>
      </c>
      <c r="CH6" s="14">
        <v>0</v>
      </c>
      <c r="CI6" s="14">
        <v>0</v>
      </c>
      <c r="CJ6" s="14">
        <v>0</v>
      </c>
      <c r="CK6" s="14">
        <v>0</v>
      </c>
      <c r="CL6" s="14">
        <v>0</v>
      </c>
      <c r="CM6" s="14">
        <v>0</v>
      </c>
      <c r="CN6" s="14">
        <v>0</v>
      </c>
      <c r="CO6" s="14">
        <v>2</v>
      </c>
      <c r="CP6" s="14">
        <v>92.102000000000004</v>
      </c>
      <c r="CQ6" s="14">
        <v>0</v>
      </c>
      <c r="CR6" s="14">
        <v>3</v>
      </c>
      <c r="CS6" s="14" t="s">
        <v>726</v>
      </c>
      <c r="CT6" s="14">
        <v>58907</v>
      </c>
      <c r="CU6" s="14">
        <v>415.688625</v>
      </c>
      <c r="CV6" s="14">
        <v>18958</v>
      </c>
      <c r="CW6" s="14">
        <v>31.250533000000001</v>
      </c>
      <c r="CX6" s="14">
        <v>3</v>
      </c>
      <c r="CY6" s="14">
        <v>1</v>
      </c>
      <c r="CZ6" s="14">
        <v>48</v>
      </c>
      <c r="DA6" s="14">
        <v>18</v>
      </c>
      <c r="DB6" s="14">
        <v>26</v>
      </c>
      <c r="DC6" s="14">
        <v>44</v>
      </c>
      <c r="DD6" s="14">
        <v>37.5</v>
      </c>
      <c r="DE6" s="14">
        <v>91.66</v>
      </c>
      <c r="DF6" s="16">
        <v>59916</v>
      </c>
      <c r="DG6" s="17">
        <v>415.68</v>
      </c>
      <c r="DH6" s="16">
        <v>19145</v>
      </c>
      <c r="DI6" s="16">
        <v>31.25</v>
      </c>
      <c r="DJ6" s="16">
        <v>4</v>
      </c>
      <c r="DK6" s="16">
        <v>1</v>
      </c>
      <c r="DL6" s="16">
        <v>48</v>
      </c>
      <c r="DM6" s="16">
        <v>18</v>
      </c>
      <c r="DN6" s="16">
        <v>22</v>
      </c>
      <c r="DO6" s="16">
        <v>40</v>
      </c>
      <c r="DP6" s="17">
        <v>37.5</v>
      </c>
      <c r="DQ6" s="17">
        <v>83.33</v>
      </c>
    </row>
    <row r="7" spans="1:121" s="18" customFormat="1" ht="132">
      <c r="A7" s="14" t="s">
        <v>11</v>
      </c>
      <c r="B7" s="14" t="s">
        <v>16</v>
      </c>
      <c r="C7" s="13">
        <v>1</v>
      </c>
      <c r="D7" s="14" t="s">
        <v>17</v>
      </c>
      <c r="E7" s="14" t="s">
        <v>702</v>
      </c>
      <c r="F7" s="14" t="s">
        <v>727</v>
      </c>
      <c r="G7" s="14">
        <v>25001</v>
      </c>
      <c r="H7" s="14" t="s">
        <v>728</v>
      </c>
      <c r="I7" s="14" t="s">
        <v>729</v>
      </c>
      <c r="J7" s="14" t="s">
        <v>730</v>
      </c>
      <c r="K7" s="14" t="s">
        <v>731</v>
      </c>
      <c r="L7" s="14" t="s">
        <v>732</v>
      </c>
      <c r="M7" s="14" t="s">
        <v>733</v>
      </c>
      <c r="N7" s="14"/>
      <c r="O7" s="14">
        <v>326909111</v>
      </c>
      <c r="P7" s="14" t="s">
        <v>734</v>
      </c>
      <c r="Q7" s="14" t="s">
        <v>731</v>
      </c>
      <c r="R7" s="14" t="s">
        <v>732</v>
      </c>
      <c r="S7" s="14" t="s">
        <v>733</v>
      </c>
      <c r="T7" s="14"/>
      <c r="U7" s="14">
        <v>326909111</v>
      </c>
      <c r="V7" s="14" t="s">
        <v>734</v>
      </c>
      <c r="W7" s="14">
        <v>2</v>
      </c>
      <c r="X7" s="14">
        <v>10</v>
      </c>
      <c r="Y7" s="14">
        <v>12</v>
      </c>
      <c r="Z7" s="14">
        <v>3</v>
      </c>
      <c r="AA7" s="14">
        <v>9</v>
      </c>
      <c r="AB7" s="14">
        <v>12</v>
      </c>
      <c r="AC7" s="13" t="str">
        <f t="shared" si="0"/>
        <v>A</v>
      </c>
      <c r="AD7" s="14">
        <v>0</v>
      </c>
      <c r="AE7" s="14">
        <v>2</v>
      </c>
      <c r="AF7" s="14"/>
      <c r="AG7" s="14">
        <v>2</v>
      </c>
      <c r="AH7" s="13" t="str">
        <f t="shared" si="1"/>
        <v>A</v>
      </c>
      <c r="AI7" s="14">
        <v>0</v>
      </c>
      <c r="AJ7" s="14">
        <v>4</v>
      </c>
      <c r="AK7" s="14">
        <v>2</v>
      </c>
      <c r="AL7" s="14">
        <v>6</v>
      </c>
      <c r="AM7" s="14">
        <v>12</v>
      </c>
      <c r="AN7" s="13" t="str">
        <f t="shared" si="2"/>
        <v>A</v>
      </c>
      <c r="AO7" s="14">
        <v>2</v>
      </c>
      <c r="AP7" s="14"/>
      <c r="AQ7" s="14">
        <v>10</v>
      </c>
      <c r="AR7" s="14">
        <v>12</v>
      </c>
      <c r="AS7" s="13" t="str">
        <f t="shared" si="3"/>
        <v>A</v>
      </c>
      <c r="AT7" s="14">
        <v>1</v>
      </c>
      <c r="AU7" s="14">
        <v>0</v>
      </c>
      <c r="AV7" s="14">
        <v>1</v>
      </c>
      <c r="AW7" s="14">
        <v>9</v>
      </c>
      <c r="AX7" s="14">
        <v>1</v>
      </c>
      <c r="AY7" s="14">
        <v>0</v>
      </c>
      <c r="AZ7" s="14">
        <v>12</v>
      </c>
      <c r="BA7" s="13" t="str">
        <f t="shared" si="4"/>
        <v>A</v>
      </c>
      <c r="BB7" s="13">
        <v>0</v>
      </c>
      <c r="BC7" s="13">
        <v>0</v>
      </c>
      <c r="BD7" s="13">
        <v>4</v>
      </c>
      <c r="BE7" s="13">
        <v>1</v>
      </c>
      <c r="BF7" s="14">
        <v>1</v>
      </c>
      <c r="BG7" s="14">
        <v>2</v>
      </c>
      <c r="BH7" s="14">
        <v>0</v>
      </c>
      <c r="BI7" s="14">
        <v>0</v>
      </c>
      <c r="BJ7" s="14">
        <v>3</v>
      </c>
      <c r="BK7" s="13" t="str">
        <f t="shared" si="5"/>
        <v>A</v>
      </c>
      <c r="BL7" s="14">
        <v>9</v>
      </c>
      <c r="BM7" s="13" t="str">
        <f t="shared" si="6"/>
        <v>A</v>
      </c>
      <c r="BN7" s="14">
        <v>12</v>
      </c>
      <c r="BO7" s="13" t="str">
        <f t="shared" si="7"/>
        <v>A</v>
      </c>
      <c r="BP7" s="13">
        <v>0</v>
      </c>
      <c r="BQ7" s="14"/>
      <c r="BR7" s="14"/>
      <c r="BS7" s="14"/>
      <c r="BT7" s="14">
        <v>2</v>
      </c>
      <c r="BU7" s="14">
        <v>1</v>
      </c>
      <c r="BV7" s="14">
        <v>0</v>
      </c>
      <c r="BW7" s="13">
        <v>1</v>
      </c>
      <c r="BX7" s="14">
        <v>10</v>
      </c>
      <c r="BY7" s="14">
        <v>0</v>
      </c>
      <c r="BZ7" s="14">
        <v>500</v>
      </c>
      <c r="CA7" s="14">
        <v>0</v>
      </c>
      <c r="CB7" s="14">
        <v>0</v>
      </c>
      <c r="CC7" s="14">
        <v>0</v>
      </c>
      <c r="CD7" s="14"/>
      <c r="CE7" s="14">
        <v>0</v>
      </c>
      <c r="CF7" s="14"/>
      <c r="CG7" s="14">
        <v>20</v>
      </c>
      <c r="CH7" s="14">
        <v>20</v>
      </c>
      <c r="CI7" s="14">
        <v>0</v>
      </c>
      <c r="CJ7" s="14">
        <v>0</v>
      </c>
      <c r="CK7" s="14">
        <v>0</v>
      </c>
      <c r="CL7" s="14">
        <v>0</v>
      </c>
      <c r="CM7" s="14">
        <v>0</v>
      </c>
      <c r="CN7" s="14">
        <v>0</v>
      </c>
      <c r="CO7" s="14">
        <v>3</v>
      </c>
      <c r="CP7" s="14" t="s">
        <v>735</v>
      </c>
      <c r="CQ7" s="14">
        <v>3</v>
      </c>
      <c r="CR7" s="14">
        <v>6</v>
      </c>
      <c r="CS7" s="14" t="s">
        <v>736</v>
      </c>
      <c r="CT7" s="14">
        <v>99254</v>
      </c>
      <c r="CU7" s="14">
        <v>378.12599999999998</v>
      </c>
      <c r="CV7" s="14">
        <v>17862</v>
      </c>
      <c r="CW7" s="14">
        <v>22.654</v>
      </c>
      <c r="CX7" s="14">
        <v>6</v>
      </c>
      <c r="CY7" s="14">
        <v>4</v>
      </c>
      <c r="CZ7" s="14">
        <v>58</v>
      </c>
      <c r="DA7" s="14">
        <v>16</v>
      </c>
      <c r="DB7" s="14">
        <v>35</v>
      </c>
      <c r="DC7" s="14">
        <v>51</v>
      </c>
      <c r="DD7" s="14">
        <v>0.34</v>
      </c>
      <c r="DE7" s="14">
        <v>0.94</v>
      </c>
      <c r="DF7" s="16">
        <v>100434</v>
      </c>
      <c r="DG7" s="17">
        <v>378.15</v>
      </c>
      <c r="DH7" s="16">
        <v>18011</v>
      </c>
      <c r="DI7" s="16">
        <v>22.65</v>
      </c>
      <c r="DJ7" s="16">
        <v>9</v>
      </c>
      <c r="DK7" s="16">
        <v>4</v>
      </c>
      <c r="DL7" s="16">
        <v>58</v>
      </c>
      <c r="DM7" s="16">
        <v>20</v>
      </c>
      <c r="DN7" s="16">
        <v>32</v>
      </c>
      <c r="DO7" s="16">
        <v>52</v>
      </c>
      <c r="DP7" s="17">
        <v>34.479999999999997</v>
      </c>
      <c r="DQ7" s="17">
        <v>89.66</v>
      </c>
    </row>
    <row r="8" spans="1:121" s="18" customFormat="1">
      <c r="A8" s="14" t="s">
        <v>11</v>
      </c>
      <c r="B8" s="14" t="s">
        <v>18</v>
      </c>
      <c r="C8" s="13">
        <v>1</v>
      </c>
      <c r="D8" s="14" t="s">
        <v>19</v>
      </c>
      <c r="E8" s="14" t="s">
        <v>737</v>
      </c>
      <c r="F8" s="15" t="s">
        <v>738</v>
      </c>
      <c r="G8" s="14">
        <v>28601</v>
      </c>
      <c r="H8" s="14" t="s">
        <v>739</v>
      </c>
      <c r="I8" s="14" t="s">
        <v>740</v>
      </c>
      <c r="J8" s="14" t="s">
        <v>741</v>
      </c>
      <c r="K8" s="14"/>
      <c r="L8" s="14" t="s">
        <v>742</v>
      </c>
      <c r="M8" s="14" t="s">
        <v>743</v>
      </c>
      <c r="N8" s="14"/>
      <c r="O8" s="14">
        <v>327300220</v>
      </c>
      <c r="P8" s="14" t="s">
        <v>744</v>
      </c>
      <c r="Q8" s="14"/>
      <c r="R8" s="14" t="s">
        <v>745</v>
      </c>
      <c r="S8" s="14" t="s">
        <v>746</v>
      </c>
      <c r="T8" s="14"/>
      <c r="U8" s="14">
        <v>327300218</v>
      </c>
      <c r="V8" s="14" t="s">
        <v>747</v>
      </c>
      <c r="W8" s="14">
        <v>1</v>
      </c>
      <c r="X8" s="14">
        <v>0</v>
      </c>
      <c r="Y8" s="14">
        <v>1</v>
      </c>
      <c r="Z8" s="14">
        <v>1</v>
      </c>
      <c r="AA8" s="14">
        <v>0</v>
      </c>
      <c r="AB8" s="14">
        <v>1</v>
      </c>
      <c r="AC8" s="13" t="str">
        <f t="shared" si="0"/>
        <v>A</v>
      </c>
      <c r="AD8" s="14">
        <v>1</v>
      </c>
      <c r="AE8" s="14">
        <v>0</v>
      </c>
      <c r="AF8" s="14">
        <v>0</v>
      </c>
      <c r="AG8" s="14">
        <v>1</v>
      </c>
      <c r="AH8" s="13" t="str">
        <f t="shared" si="1"/>
        <v>A</v>
      </c>
      <c r="AI8" s="14">
        <v>0</v>
      </c>
      <c r="AJ8" s="14">
        <v>1</v>
      </c>
      <c r="AK8" s="14">
        <v>0</v>
      </c>
      <c r="AL8" s="14">
        <v>0</v>
      </c>
      <c r="AM8" s="14">
        <v>1</v>
      </c>
      <c r="AN8" s="13" t="str">
        <f t="shared" si="2"/>
        <v>A</v>
      </c>
      <c r="AO8" s="14">
        <v>0</v>
      </c>
      <c r="AP8" s="14">
        <v>0</v>
      </c>
      <c r="AQ8" s="14">
        <v>1</v>
      </c>
      <c r="AR8" s="14">
        <v>1</v>
      </c>
      <c r="AS8" s="13" t="str">
        <f t="shared" si="3"/>
        <v>A</v>
      </c>
      <c r="AT8" s="14">
        <v>0</v>
      </c>
      <c r="AU8" s="14">
        <v>0</v>
      </c>
      <c r="AV8" s="14">
        <v>1</v>
      </c>
      <c r="AW8" s="14">
        <v>0</v>
      </c>
      <c r="AX8" s="14">
        <v>0</v>
      </c>
      <c r="AY8" s="14">
        <v>0</v>
      </c>
      <c r="AZ8" s="14">
        <v>1</v>
      </c>
      <c r="BA8" s="13" t="str">
        <f t="shared" si="4"/>
        <v>A</v>
      </c>
      <c r="BB8" s="13">
        <v>0</v>
      </c>
      <c r="BC8" s="13">
        <v>0</v>
      </c>
      <c r="BD8" s="13">
        <v>5</v>
      </c>
      <c r="BE8" s="13">
        <v>0</v>
      </c>
      <c r="BF8" s="14">
        <v>0</v>
      </c>
      <c r="BG8" s="14">
        <v>1</v>
      </c>
      <c r="BH8" s="14">
        <v>0</v>
      </c>
      <c r="BI8" s="14">
        <v>0</v>
      </c>
      <c r="BJ8" s="14">
        <v>1</v>
      </c>
      <c r="BK8" s="13" t="str">
        <f t="shared" si="5"/>
        <v>A</v>
      </c>
      <c r="BL8" s="14">
        <v>0</v>
      </c>
      <c r="BM8" s="13" t="str">
        <f t="shared" si="6"/>
        <v>A</v>
      </c>
      <c r="BN8" s="14">
        <v>1</v>
      </c>
      <c r="BO8" s="13" t="str">
        <f t="shared" si="7"/>
        <v>A</v>
      </c>
      <c r="BP8" s="13">
        <v>0</v>
      </c>
      <c r="BQ8" s="14">
        <v>0</v>
      </c>
      <c r="BR8" s="14"/>
      <c r="BS8" s="14">
        <v>0</v>
      </c>
      <c r="BT8" s="14">
        <v>10</v>
      </c>
      <c r="BU8" s="14">
        <v>2</v>
      </c>
      <c r="BV8" s="14">
        <v>0</v>
      </c>
      <c r="BW8" s="13">
        <v>1</v>
      </c>
      <c r="BX8" s="14">
        <v>20</v>
      </c>
      <c r="BY8" s="14">
        <v>0</v>
      </c>
      <c r="BZ8" s="14">
        <v>0</v>
      </c>
      <c r="CA8" s="14">
        <v>0</v>
      </c>
      <c r="CB8" s="14">
        <v>0</v>
      </c>
      <c r="CC8" s="14">
        <v>0</v>
      </c>
      <c r="CD8" s="14"/>
      <c r="CE8" s="14">
        <v>0</v>
      </c>
      <c r="CF8" s="14"/>
      <c r="CG8" s="14">
        <v>0</v>
      </c>
      <c r="CH8" s="14">
        <v>0</v>
      </c>
      <c r="CI8" s="14">
        <v>0</v>
      </c>
      <c r="CJ8" s="14">
        <v>0</v>
      </c>
      <c r="CK8" s="14">
        <v>0</v>
      </c>
      <c r="CL8" s="14">
        <v>0</v>
      </c>
      <c r="CM8" s="14">
        <v>0</v>
      </c>
      <c r="CN8" s="14">
        <v>0</v>
      </c>
      <c r="CO8" s="14">
        <v>0</v>
      </c>
      <c r="CP8" s="14"/>
      <c r="CQ8" s="14">
        <v>0</v>
      </c>
      <c r="CR8" s="14">
        <v>0</v>
      </c>
      <c r="CS8" s="14"/>
      <c r="CT8" s="14">
        <v>25121</v>
      </c>
      <c r="CU8" s="14">
        <v>27438</v>
      </c>
      <c r="CV8" s="14">
        <v>10138</v>
      </c>
      <c r="CW8" s="14">
        <v>2649</v>
      </c>
      <c r="CX8" s="14">
        <v>3</v>
      </c>
      <c r="CY8" s="14">
        <v>1</v>
      </c>
      <c r="CZ8" s="14">
        <v>37</v>
      </c>
      <c r="DA8" s="14">
        <v>15</v>
      </c>
      <c r="DB8" s="14">
        <v>19</v>
      </c>
      <c r="DC8" s="14">
        <v>34</v>
      </c>
      <c r="DD8" s="14">
        <v>40.5</v>
      </c>
      <c r="DE8" s="14">
        <v>91.89</v>
      </c>
      <c r="DF8" s="16">
        <v>25235</v>
      </c>
      <c r="DG8" s="17">
        <v>274.33</v>
      </c>
      <c r="DH8" s="16">
        <v>10295</v>
      </c>
      <c r="DI8" s="16">
        <v>26.45</v>
      </c>
      <c r="DJ8" s="16">
        <v>3</v>
      </c>
      <c r="DK8" s="16">
        <v>1</v>
      </c>
      <c r="DL8" s="16">
        <v>37</v>
      </c>
      <c r="DM8" s="16">
        <v>13</v>
      </c>
      <c r="DN8" s="16">
        <v>18</v>
      </c>
      <c r="DO8" s="16">
        <v>31</v>
      </c>
      <c r="DP8" s="17">
        <v>35.14</v>
      </c>
      <c r="DQ8" s="17">
        <v>83.78</v>
      </c>
    </row>
    <row r="9" spans="1:121" s="18" customFormat="1" ht="24">
      <c r="A9" s="14" t="s">
        <v>11</v>
      </c>
      <c r="B9" s="14" t="s">
        <v>20</v>
      </c>
      <c r="C9" s="13">
        <v>1</v>
      </c>
      <c r="D9" s="14" t="s">
        <v>21</v>
      </c>
      <c r="E9" s="14" t="s">
        <v>748</v>
      </c>
      <c r="F9" s="14">
        <v>1209</v>
      </c>
      <c r="G9" s="14">
        <v>25228</v>
      </c>
      <c r="H9" s="14" t="s">
        <v>749</v>
      </c>
      <c r="I9" s="14" t="s">
        <v>750</v>
      </c>
      <c r="J9" s="14" t="s">
        <v>751</v>
      </c>
      <c r="K9" s="14" t="s">
        <v>692</v>
      </c>
      <c r="L9" s="14" t="s">
        <v>752</v>
      </c>
      <c r="M9" s="14" t="s">
        <v>753</v>
      </c>
      <c r="N9" s="14" t="s">
        <v>695</v>
      </c>
      <c r="O9" s="14">
        <v>221982511</v>
      </c>
      <c r="P9" s="14" t="s">
        <v>754</v>
      </c>
      <c r="Q9" s="14" t="s">
        <v>695</v>
      </c>
      <c r="R9" s="14" t="s">
        <v>695</v>
      </c>
      <c r="S9" s="14" t="s">
        <v>695</v>
      </c>
      <c r="T9" s="14" t="s">
        <v>695</v>
      </c>
      <c r="U9" s="14" t="s">
        <v>695</v>
      </c>
      <c r="V9" s="14" t="s">
        <v>695</v>
      </c>
      <c r="W9" s="14">
        <v>2</v>
      </c>
      <c r="X9" s="14">
        <v>3</v>
      </c>
      <c r="Y9" s="14">
        <v>5</v>
      </c>
      <c r="Z9" s="14">
        <v>1.75</v>
      </c>
      <c r="AA9" s="14">
        <v>2.5</v>
      </c>
      <c r="AB9" s="14">
        <v>4.25</v>
      </c>
      <c r="AC9" s="13" t="str">
        <f t="shared" si="0"/>
        <v>A</v>
      </c>
      <c r="AD9" s="14">
        <v>2</v>
      </c>
      <c r="AE9" s="14">
        <v>1</v>
      </c>
      <c r="AF9" s="14">
        <v>0</v>
      </c>
      <c r="AG9" s="14">
        <v>3</v>
      </c>
      <c r="AH9" s="13" t="str">
        <f t="shared" si="1"/>
        <v>A</v>
      </c>
      <c r="AI9" s="14">
        <v>0</v>
      </c>
      <c r="AJ9" s="14">
        <v>0</v>
      </c>
      <c r="AK9" s="14">
        <v>1</v>
      </c>
      <c r="AL9" s="14">
        <v>4</v>
      </c>
      <c r="AM9" s="14">
        <v>5</v>
      </c>
      <c r="AN9" s="13" t="str">
        <f t="shared" si="2"/>
        <v>A</v>
      </c>
      <c r="AO9" s="14">
        <v>2</v>
      </c>
      <c r="AP9" s="14">
        <v>3</v>
      </c>
      <c r="AQ9" s="14">
        <v>0</v>
      </c>
      <c r="AR9" s="14">
        <v>5</v>
      </c>
      <c r="AS9" s="13" t="str">
        <f t="shared" si="3"/>
        <v>A</v>
      </c>
      <c r="AT9" s="14">
        <v>0</v>
      </c>
      <c r="AU9" s="14">
        <v>0</v>
      </c>
      <c r="AV9" s="14">
        <v>0</v>
      </c>
      <c r="AW9" s="14">
        <v>4</v>
      </c>
      <c r="AX9" s="14">
        <v>1</v>
      </c>
      <c r="AY9" s="14">
        <v>0</v>
      </c>
      <c r="AZ9" s="14">
        <v>5</v>
      </c>
      <c r="BA9" s="13" t="str">
        <f t="shared" si="4"/>
        <v>A</v>
      </c>
      <c r="BB9" s="13">
        <v>1</v>
      </c>
      <c r="BC9" s="13">
        <v>0</v>
      </c>
      <c r="BD9" s="13">
        <v>2</v>
      </c>
      <c r="BE9" s="13">
        <v>1</v>
      </c>
      <c r="BF9" s="14">
        <v>0.2</v>
      </c>
      <c r="BG9" s="14">
        <v>1.4</v>
      </c>
      <c r="BH9" s="14">
        <v>0.1</v>
      </c>
      <c r="BI9" s="14">
        <v>0.05</v>
      </c>
      <c r="BJ9" s="14">
        <v>1.75</v>
      </c>
      <c r="BK9" s="13" t="str">
        <f t="shared" si="5"/>
        <v>A</v>
      </c>
      <c r="BL9" s="14">
        <v>2.5</v>
      </c>
      <c r="BM9" s="13" t="str">
        <f t="shared" si="6"/>
        <v>A</v>
      </c>
      <c r="BN9" s="14">
        <v>4.25</v>
      </c>
      <c r="BO9" s="13" t="str">
        <f t="shared" si="7"/>
        <v>A</v>
      </c>
      <c r="BP9" s="13">
        <v>1</v>
      </c>
      <c r="BQ9" s="14">
        <v>5</v>
      </c>
      <c r="BR9" s="14" t="s">
        <v>755</v>
      </c>
      <c r="BS9" s="14">
        <v>0</v>
      </c>
      <c r="BT9" s="14">
        <v>1</v>
      </c>
      <c r="BU9" s="14">
        <v>1</v>
      </c>
      <c r="BV9" s="14">
        <v>0</v>
      </c>
      <c r="BW9" s="13">
        <v>1</v>
      </c>
      <c r="BX9" s="14">
        <v>49</v>
      </c>
      <c r="BY9" s="14">
        <v>14</v>
      </c>
      <c r="BZ9" s="14">
        <v>93</v>
      </c>
      <c r="CA9" s="14">
        <v>0</v>
      </c>
      <c r="CB9" s="14">
        <v>2</v>
      </c>
      <c r="CC9" s="14">
        <v>0</v>
      </c>
      <c r="CD9" s="14" t="s">
        <v>695</v>
      </c>
      <c r="CE9" s="14">
        <v>0</v>
      </c>
      <c r="CF9" s="14" t="s">
        <v>695</v>
      </c>
      <c r="CG9" s="14">
        <v>1</v>
      </c>
      <c r="CH9" s="14">
        <v>1</v>
      </c>
      <c r="CI9" s="14">
        <v>1</v>
      </c>
      <c r="CJ9" s="14">
        <v>0</v>
      </c>
      <c r="CK9" s="14">
        <v>0</v>
      </c>
      <c r="CL9" s="14">
        <v>0</v>
      </c>
      <c r="CM9" s="14">
        <v>0</v>
      </c>
      <c r="CN9" s="14">
        <v>0</v>
      </c>
      <c r="CO9" s="14">
        <v>5</v>
      </c>
      <c r="CP9" s="14" t="s">
        <v>756</v>
      </c>
      <c r="CQ9" s="14">
        <v>4</v>
      </c>
      <c r="CR9" s="14">
        <v>1</v>
      </c>
      <c r="CS9" s="14" t="s">
        <v>757</v>
      </c>
      <c r="CT9" s="14">
        <v>131206</v>
      </c>
      <c r="CU9" s="14">
        <v>580.33000000000004</v>
      </c>
      <c r="CV9" s="14">
        <v>6709</v>
      </c>
      <c r="CW9" s="14">
        <v>9.0587560000000007</v>
      </c>
      <c r="CX9" s="14">
        <v>14</v>
      </c>
      <c r="CY9" s="14">
        <v>6</v>
      </c>
      <c r="CZ9" s="14">
        <v>79</v>
      </c>
      <c r="DA9" s="14">
        <v>19</v>
      </c>
      <c r="DB9" s="14">
        <v>56</v>
      </c>
      <c r="DC9" s="14">
        <v>75</v>
      </c>
      <c r="DD9" s="14">
        <v>24.05</v>
      </c>
      <c r="DE9" s="14">
        <v>94.93</v>
      </c>
      <c r="DF9" s="16">
        <v>134351</v>
      </c>
      <c r="DG9" s="17">
        <v>580.33000000000004</v>
      </c>
      <c r="DH9" s="16">
        <v>6795</v>
      </c>
      <c r="DI9" s="16">
        <v>9.0500000000000007</v>
      </c>
      <c r="DJ9" s="16">
        <v>14</v>
      </c>
      <c r="DK9" s="16">
        <v>6</v>
      </c>
      <c r="DL9" s="16">
        <v>79</v>
      </c>
      <c r="DM9" s="16">
        <v>20</v>
      </c>
      <c r="DN9" s="16">
        <v>51</v>
      </c>
      <c r="DO9" s="16">
        <v>71</v>
      </c>
      <c r="DP9" s="17">
        <v>25.32</v>
      </c>
      <c r="DQ9" s="17">
        <v>89.87</v>
      </c>
    </row>
    <row r="10" spans="1:121" s="18" customFormat="1">
      <c r="A10" s="14" t="s">
        <v>11</v>
      </c>
      <c r="B10" s="14" t="s">
        <v>22</v>
      </c>
      <c r="C10" s="13">
        <v>1</v>
      </c>
      <c r="D10" s="14" t="s">
        <v>23</v>
      </c>
      <c r="E10" s="14" t="s">
        <v>758</v>
      </c>
      <c r="F10" s="14">
        <v>70</v>
      </c>
      <c r="G10" s="14">
        <v>28201</v>
      </c>
      <c r="H10" s="14" t="s">
        <v>759</v>
      </c>
      <c r="I10" s="14" t="s">
        <v>760</v>
      </c>
      <c r="J10" s="14" t="s">
        <v>761</v>
      </c>
      <c r="K10" s="14" t="s">
        <v>692</v>
      </c>
      <c r="L10" s="14" t="s">
        <v>762</v>
      </c>
      <c r="M10" s="14" t="s">
        <v>763</v>
      </c>
      <c r="N10" s="14"/>
      <c r="O10" s="14">
        <v>321612131</v>
      </c>
      <c r="P10" s="14" t="s">
        <v>764</v>
      </c>
      <c r="Q10" s="14" t="s">
        <v>692</v>
      </c>
      <c r="R10" s="14" t="s">
        <v>762</v>
      </c>
      <c r="S10" s="14" t="s">
        <v>763</v>
      </c>
      <c r="T10" s="14"/>
      <c r="U10" s="14">
        <v>321612131</v>
      </c>
      <c r="V10" s="14" t="s">
        <v>764</v>
      </c>
      <c r="W10" s="14">
        <v>2</v>
      </c>
      <c r="X10" s="14">
        <v>1</v>
      </c>
      <c r="Y10" s="14">
        <v>3</v>
      </c>
      <c r="Z10" s="14">
        <v>1.5</v>
      </c>
      <c r="AA10" s="14">
        <v>0.1</v>
      </c>
      <c r="AB10" s="14">
        <v>1.6</v>
      </c>
      <c r="AC10" s="13" t="str">
        <f t="shared" si="0"/>
        <v>A</v>
      </c>
      <c r="AD10" s="14">
        <v>1</v>
      </c>
      <c r="AE10" s="14">
        <v>0</v>
      </c>
      <c r="AF10" s="14">
        <v>0</v>
      </c>
      <c r="AG10" s="14">
        <v>1</v>
      </c>
      <c r="AH10" s="13" t="str">
        <f t="shared" si="1"/>
        <v>A</v>
      </c>
      <c r="AI10" s="14">
        <v>0</v>
      </c>
      <c r="AJ10" s="14">
        <v>0</v>
      </c>
      <c r="AK10" s="14">
        <v>0</v>
      </c>
      <c r="AL10" s="14">
        <v>3</v>
      </c>
      <c r="AM10" s="14">
        <v>3</v>
      </c>
      <c r="AN10" s="13" t="str">
        <f t="shared" si="2"/>
        <v>A</v>
      </c>
      <c r="AO10" s="14">
        <v>2</v>
      </c>
      <c r="AP10" s="14">
        <v>0</v>
      </c>
      <c r="AQ10" s="14">
        <v>1</v>
      </c>
      <c r="AR10" s="14">
        <v>3</v>
      </c>
      <c r="AS10" s="13" t="str">
        <f t="shared" si="3"/>
        <v>A</v>
      </c>
      <c r="AT10" s="14">
        <v>0</v>
      </c>
      <c r="AU10" s="14">
        <v>0</v>
      </c>
      <c r="AV10" s="14">
        <v>0</v>
      </c>
      <c r="AW10" s="14">
        <v>2</v>
      </c>
      <c r="AX10" s="14">
        <v>1</v>
      </c>
      <c r="AY10" s="14">
        <v>0</v>
      </c>
      <c r="AZ10" s="14">
        <v>3</v>
      </c>
      <c r="BA10" s="13" t="str">
        <f t="shared" si="4"/>
        <v>A</v>
      </c>
      <c r="BB10" s="13">
        <v>1</v>
      </c>
      <c r="BC10" s="13">
        <v>1</v>
      </c>
      <c r="BD10" s="13">
        <v>3</v>
      </c>
      <c r="BE10" s="13">
        <v>1</v>
      </c>
      <c r="BF10" s="14">
        <v>0.2</v>
      </c>
      <c r="BG10" s="14">
        <v>1</v>
      </c>
      <c r="BH10" s="14">
        <v>0.2</v>
      </c>
      <c r="BI10" s="14">
        <v>0.1</v>
      </c>
      <c r="BJ10" s="14">
        <v>1.5</v>
      </c>
      <c r="BK10" s="13" t="str">
        <f t="shared" si="5"/>
        <v>A</v>
      </c>
      <c r="BL10" s="14">
        <v>0.1</v>
      </c>
      <c r="BM10" s="13" t="str">
        <f t="shared" si="6"/>
        <v>A</v>
      </c>
      <c r="BN10" s="14">
        <v>1.6</v>
      </c>
      <c r="BO10" s="13" t="str">
        <f t="shared" si="7"/>
        <v>A</v>
      </c>
      <c r="BP10" s="13">
        <v>1</v>
      </c>
      <c r="BQ10" s="14">
        <v>4</v>
      </c>
      <c r="BR10" s="14" t="s">
        <v>765</v>
      </c>
      <c r="BS10" s="14">
        <v>0</v>
      </c>
      <c r="BT10" s="14">
        <v>0</v>
      </c>
      <c r="BU10" s="14">
        <v>0</v>
      </c>
      <c r="BV10" s="14">
        <v>0</v>
      </c>
      <c r="BW10" s="13">
        <v>1</v>
      </c>
      <c r="BX10" s="14">
        <v>5</v>
      </c>
      <c r="BY10" s="14">
        <v>29</v>
      </c>
      <c r="BZ10" s="14">
        <v>20</v>
      </c>
      <c r="CA10" s="14">
        <v>0</v>
      </c>
      <c r="CB10" s="14">
        <v>0</v>
      </c>
      <c r="CC10" s="14">
        <v>0</v>
      </c>
      <c r="CD10" s="14"/>
      <c r="CE10" s="14">
        <v>0</v>
      </c>
      <c r="CF10" s="14"/>
      <c r="CG10" s="14">
        <v>0</v>
      </c>
      <c r="CH10" s="14">
        <v>0</v>
      </c>
      <c r="CI10" s="14">
        <v>0</v>
      </c>
      <c r="CJ10" s="14">
        <v>0</v>
      </c>
      <c r="CK10" s="14">
        <v>0</v>
      </c>
      <c r="CL10" s="14">
        <v>0</v>
      </c>
      <c r="CM10" s="14">
        <v>0</v>
      </c>
      <c r="CN10" s="14">
        <v>0</v>
      </c>
      <c r="CO10" s="14">
        <v>0</v>
      </c>
      <c r="CP10" s="14"/>
      <c r="CQ10" s="14">
        <v>1</v>
      </c>
      <c r="CR10" s="14">
        <v>2</v>
      </c>
      <c r="CS10" s="14"/>
      <c r="CT10" s="14">
        <v>19545</v>
      </c>
      <c r="CU10" s="14">
        <v>184.499416</v>
      </c>
      <c r="CV10" s="14">
        <v>6839</v>
      </c>
      <c r="CW10" s="14">
        <v>19.697779000000001</v>
      </c>
      <c r="CX10" s="14">
        <v>1</v>
      </c>
      <c r="CY10" s="14">
        <v>1</v>
      </c>
      <c r="CZ10" s="14">
        <v>24</v>
      </c>
      <c r="DA10" s="14">
        <v>7</v>
      </c>
      <c r="DB10" s="14">
        <v>13</v>
      </c>
      <c r="DC10" s="14">
        <v>20</v>
      </c>
      <c r="DD10" s="14">
        <v>29</v>
      </c>
      <c r="DE10" s="14">
        <v>83.3</v>
      </c>
      <c r="DF10" s="16">
        <v>20032</v>
      </c>
      <c r="DG10" s="17">
        <v>184.48</v>
      </c>
      <c r="DH10" s="16">
        <v>6876</v>
      </c>
      <c r="DI10" s="16">
        <v>19.7</v>
      </c>
      <c r="DJ10" s="16">
        <v>3</v>
      </c>
      <c r="DK10" s="16">
        <v>1</v>
      </c>
      <c r="DL10" s="16">
        <v>24</v>
      </c>
      <c r="DM10" s="16">
        <v>6</v>
      </c>
      <c r="DN10" s="16">
        <v>13</v>
      </c>
      <c r="DO10" s="16">
        <v>19</v>
      </c>
      <c r="DP10" s="17">
        <v>25</v>
      </c>
      <c r="DQ10" s="17">
        <v>79.17</v>
      </c>
    </row>
    <row r="11" spans="1:121" s="18" customFormat="1" ht="24">
      <c r="A11" s="14" t="s">
        <v>11</v>
      </c>
      <c r="B11" s="14" t="s">
        <v>24</v>
      </c>
      <c r="C11" s="13">
        <v>1</v>
      </c>
      <c r="D11" s="14" t="s">
        <v>25</v>
      </c>
      <c r="E11" s="14" t="s">
        <v>766</v>
      </c>
      <c r="F11" s="14">
        <v>119</v>
      </c>
      <c r="G11" s="14">
        <v>26301</v>
      </c>
      <c r="H11" s="14" t="s">
        <v>767</v>
      </c>
      <c r="I11" s="14" t="s">
        <v>768</v>
      </c>
      <c r="J11" s="14" t="s">
        <v>769</v>
      </c>
      <c r="K11" s="14" t="s">
        <v>692</v>
      </c>
      <c r="L11" s="14" t="s">
        <v>770</v>
      </c>
      <c r="M11" s="14" t="s">
        <v>771</v>
      </c>
      <c r="N11" s="14"/>
      <c r="O11" s="14">
        <v>318533330</v>
      </c>
      <c r="P11" s="14" t="s">
        <v>772</v>
      </c>
      <c r="Q11" s="14" t="s">
        <v>773</v>
      </c>
      <c r="R11" s="14" t="s">
        <v>774</v>
      </c>
      <c r="S11" s="14" t="s">
        <v>775</v>
      </c>
      <c r="T11" s="14"/>
      <c r="U11" s="14">
        <v>318533336</v>
      </c>
      <c r="V11" s="14" t="s">
        <v>776</v>
      </c>
      <c r="W11" s="14">
        <v>3</v>
      </c>
      <c r="X11" s="14"/>
      <c r="Y11" s="14">
        <v>3</v>
      </c>
      <c r="Z11" s="14">
        <v>1.9</v>
      </c>
      <c r="AA11" s="14"/>
      <c r="AB11" s="14">
        <v>1.9</v>
      </c>
      <c r="AC11" s="13" t="str">
        <f t="shared" si="0"/>
        <v>A</v>
      </c>
      <c r="AD11" s="14">
        <v>2</v>
      </c>
      <c r="AE11" s="14">
        <v>1</v>
      </c>
      <c r="AF11" s="14">
        <v>0</v>
      </c>
      <c r="AG11" s="14">
        <v>3</v>
      </c>
      <c r="AH11" s="13" t="str">
        <f t="shared" si="1"/>
        <v>A</v>
      </c>
      <c r="AI11" s="14"/>
      <c r="AJ11" s="14"/>
      <c r="AK11" s="14">
        <v>1</v>
      </c>
      <c r="AL11" s="14">
        <v>2</v>
      </c>
      <c r="AM11" s="14">
        <v>3</v>
      </c>
      <c r="AN11" s="13" t="str">
        <f t="shared" si="2"/>
        <v>A</v>
      </c>
      <c r="AO11" s="14"/>
      <c r="AP11" s="14">
        <v>2</v>
      </c>
      <c r="AQ11" s="14">
        <v>1</v>
      </c>
      <c r="AR11" s="14">
        <v>3</v>
      </c>
      <c r="AS11" s="13" t="str">
        <f t="shared" si="3"/>
        <v>A</v>
      </c>
      <c r="AT11" s="14"/>
      <c r="AU11" s="14"/>
      <c r="AV11" s="14"/>
      <c r="AW11" s="14">
        <v>2</v>
      </c>
      <c r="AX11" s="14"/>
      <c r="AY11" s="14">
        <v>1</v>
      </c>
      <c r="AZ11" s="14">
        <v>3</v>
      </c>
      <c r="BA11" s="13" t="str">
        <f t="shared" si="4"/>
        <v>A</v>
      </c>
      <c r="BB11" s="13">
        <v>1</v>
      </c>
      <c r="BC11" s="13">
        <v>0</v>
      </c>
      <c r="BD11" s="13">
        <v>2</v>
      </c>
      <c r="BE11" s="13">
        <v>1</v>
      </c>
      <c r="BF11" s="14">
        <v>0.5</v>
      </c>
      <c r="BG11" s="14">
        <v>1.3</v>
      </c>
      <c r="BH11" s="14">
        <v>0</v>
      </c>
      <c r="BI11" s="14">
        <v>0.1</v>
      </c>
      <c r="BJ11" s="14">
        <v>1.9</v>
      </c>
      <c r="BK11" s="13" t="str">
        <f t="shared" si="5"/>
        <v>A</v>
      </c>
      <c r="BL11" s="14">
        <v>0</v>
      </c>
      <c r="BM11" s="13" t="str">
        <f t="shared" si="6"/>
        <v>A</v>
      </c>
      <c r="BN11" s="14">
        <v>1.9</v>
      </c>
      <c r="BO11" s="13" t="str">
        <f t="shared" si="7"/>
        <v>A</v>
      </c>
      <c r="BP11" s="13">
        <v>1</v>
      </c>
      <c r="BQ11" s="14">
        <v>4</v>
      </c>
      <c r="BR11" s="14" t="s">
        <v>777</v>
      </c>
      <c r="BS11" s="14">
        <v>0</v>
      </c>
      <c r="BT11" s="14">
        <v>1</v>
      </c>
      <c r="BU11" s="14">
        <v>0</v>
      </c>
      <c r="BV11" s="14">
        <v>0</v>
      </c>
      <c r="BW11" s="13">
        <v>1</v>
      </c>
      <c r="BX11" s="14">
        <v>12</v>
      </c>
      <c r="BY11" s="14">
        <v>4</v>
      </c>
      <c r="BZ11" s="14">
        <v>33</v>
      </c>
      <c r="CA11" s="14">
        <v>0</v>
      </c>
      <c r="CB11" s="14">
        <v>0</v>
      </c>
      <c r="CC11" s="14">
        <v>0</v>
      </c>
      <c r="CD11" s="14"/>
      <c r="CE11" s="14">
        <v>0</v>
      </c>
      <c r="CF11" s="14"/>
      <c r="CG11" s="14">
        <v>0</v>
      </c>
      <c r="CH11" s="14">
        <v>0</v>
      </c>
      <c r="CI11" s="14">
        <v>0</v>
      </c>
      <c r="CJ11" s="14">
        <v>0</v>
      </c>
      <c r="CK11" s="14">
        <v>0</v>
      </c>
      <c r="CL11" s="14">
        <v>0</v>
      </c>
      <c r="CM11" s="14">
        <v>0</v>
      </c>
      <c r="CN11" s="14">
        <v>0</v>
      </c>
      <c r="CO11" s="14">
        <v>2</v>
      </c>
      <c r="CP11" s="14" t="s">
        <v>778</v>
      </c>
      <c r="CQ11" s="14">
        <v>0</v>
      </c>
      <c r="CR11" s="14">
        <v>0</v>
      </c>
      <c r="CS11" s="14" t="s">
        <v>779</v>
      </c>
      <c r="CT11" s="14">
        <v>21757</v>
      </c>
      <c r="CU11" s="14">
        <v>318.47000000000003</v>
      </c>
      <c r="CV11" s="14">
        <v>8808</v>
      </c>
      <c r="CW11" s="14">
        <v>53.42</v>
      </c>
      <c r="CX11" s="14">
        <v>2</v>
      </c>
      <c r="CY11" s="14">
        <v>1</v>
      </c>
      <c r="CZ11" s="14">
        <v>24</v>
      </c>
      <c r="DA11" s="14">
        <v>9</v>
      </c>
      <c r="DB11" s="14">
        <v>10</v>
      </c>
      <c r="DC11" s="14">
        <v>19</v>
      </c>
      <c r="DD11" s="14">
        <v>37.5</v>
      </c>
      <c r="DE11" s="14">
        <v>79.17</v>
      </c>
      <c r="DF11" s="16">
        <v>21963</v>
      </c>
      <c r="DG11" s="17">
        <v>318.48</v>
      </c>
      <c r="DH11" s="16">
        <v>8878</v>
      </c>
      <c r="DI11" s="16">
        <v>53.42</v>
      </c>
      <c r="DJ11" s="16">
        <v>2</v>
      </c>
      <c r="DK11" s="16">
        <v>1</v>
      </c>
      <c r="DL11" s="16">
        <v>24</v>
      </c>
      <c r="DM11" s="16">
        <v>9</v>
      </c>
      <c r="DN11" s="16">
        <v>12</v>
      </c>
      <c r="DO11" s="16">
        <v>21</v>
      </c>
      <c r="DP11" s="17">
        <v>37.5</v>
      </c>
      <c r="DQ11" s="17">
        <v>87.5</v>
      </c>
    </row>
    <row r="12" spans="1:121" s="18" customFormat="1" ht="48">
      <c r="A12" s="14" t="s">
        <v>11</v>
      </c>
      <c r="B12" s="14" t="s">
        <v>26</v>
      </c>
      <c r="C12" s="13">
        <v>1</v>
      </c>
      <c r="D12" s="14" t="s">
        <v>27</v>
      </c>
      <c r="E12" s="14" t="s">
        <v>780</v>
      </c>
      <c r="F12" s="14">
        <v>2</v>
      </c>
      <c r="G12" s="14">
        <v>26801</v>
      </c>
      <c r="H12" s="14" t="s">
        <v>781</v>
      </c>
      <c r="I12" s="14" t="s">
        <v>782</v>
      </c>
      <c r="J12" s="14" t="s">
        <v>783</v>
      </c>
      <c r="K12" s="14" t="s">
        <v>692</v>
      </c>
      <c r="L12" s="14" t="s">
        <v>784</v>
      </c>
      <c r="M12" s="14" t="s">
        <v>785</v>
      </c>
      <c r="N12" s="14"/>
      <c r="O12" s="14">
        <v>311545324</v>
      </c>
      <c r="P12" s="14" t="s">
        <v>786</v>
      </c>
      <c r="Q12" s="14" t="s">
        <v>692</v>
      </c>
      <c r="R12" s="14" t="s">
        <v>693</v>
      </c>
      <c r="S12" s="14" t="s">
        <v>787</v>
      </c>
      <c r="T12" s="14"/>
      <c r="U12" s="14">
        <v>311545372</v>
      </c>
      <c r="V12" s="14" t="s">
        <v>788</v>
      </c>
      <c r="W12" s="14">
        <v>1</v>
      </c>
      <c r="X12" s="14">
        <v>1</v>
      </c>
      <c r="Y12" s="14">
        <v>2</v>
      </c>
      <c r="Z12" s="14">
        <v>1</v>
      </c>
      <c r="AA12" s="14">
        <v>0.5</v>
      </c>
      <c r="AB12" s="14">
        <v>1.5</v>
      </c>
      <c r="AC12" s="13" t="str">
        <f t="shared" si="0"/>
        <v>A</v>
      </c>
      <c r="AD12" s="14">
        <v>0</v>
      </c>
      <c r="AE12" s="14">
        <v>1</v>
      </c>
      <c r="AF12" s="14">
        <v>0</v>
      </c>
      <c r="AG12" s="14">
        <v>1</v>
      </c>
      <c r="AH12" s="13" t="str">
        <f t="shared" si="1"/>
        <v>A</v>
      </c>
      <c r="AI12" s="14">
        <v>0</v>
      </c>
      <c r="AJ12" s="14">
        <v>1</v>
      </c>
      <c r="AK12" s="14">
        <v>0</v>
      </c>
      <c r="AL12" s="14">
        <v>1</v>
      </c>
      <c r="AM12" s="14">
        <v>2</v>
      </c>
      <c r="AN12" s="13" t="str">
        <f t="shared" si="2"/>
        <v>A</v>
      </c>
      <c r="AO12" s="14">
        <v>0</v>
      </c>
      <c r="AP12" s="14">
        <v>1</v>
      </c>
      <c r="AQ12" s="14">
        <v>1</v>
      </c>
      <c r="AR12" s="14">
        <v>2</v>
      </c>
      <c r="AS12" s="13" t="str">
        <f t="shared" si="3"/>
        <v>A</v>
      </c>
      <c r="AT12" s="14">
        <v>0</v>
      </c>
      <c r="AU12" s="14">
        <v>0</v>
      </c>
      <c r="AV12" s="14">
        <v>1</v>
      </c>
      <c r="AW12" s="14">
        <v>1</v>
      </c>
      <c r="AX12" s="14">
        <v>0</v>
      </c>
      <c r="AY12" s="14">
        <v>0</v>
      </c>
      <c r="AZ12" s="14">
        <v>2</v>
      </c>
      <c r="BA12" s="13" t="str">
        <f t="shared" si="4"/>
        <v>A</v>
      </c>
      <c r="BB12" s="13">
        <v>1</v>
      </c>
      <c r="BC12" s="13">
        <v>0</v>
      </c>
      <c r="BD12" s="13">
        <v>1</v>
      </c>
      <c r="BE12" s="13">
        <v>1</v>
      </c>
      <c r="BF12" s="14">
        <v>0.1</v>
      </c>
      <c r="BG12" s="14">
        <v>0.8</v>
      </c>
      <c r="BH12" s="14">
        <v>0</v>
      </c>
      <c r="BI12" s="14">
        <v>0.1</v>
      </c>
      <c r="BJ12" s="14">
        <v>1</v>
      </c>
      <c r="BK12" s="13" t="str">
        <f t="shared" si="5"/>
        <v>A</v>
      </c>
      <c r="BL12" s="14">
        <v>0.5</v>
      </c>
      <c r="BM12" s="13" t="str">
        <f t="shared" si="6"/>
        <v>A</v>
      </c>
      <c r="BN12" s="14">
        <v>1.5</v>
      </c>
      <c r="BO12" s="13" t="str">
        <f t="shared" si="7"/>
        <v>A</v>
      </c>
      <c r="BP12" s="13">
        <v>0</v>
      </c>
      <c r="BQ12" s="14"/>
      <c r="BR12" s="14"/>
      <c r="BS12" s="14">
        <v>0</v>
      </c>
      <c r="BT12" s="14">
        <v>1</v>
      </c>
      <c r="BU12" s="14">
        <v>1</v>
      </c>
      <c r="BV12" s="14">
        <v>0</v>
      </c>
      <c r="BW12" s="13">
        <v>1</v>
      </c>
      <c r="BX12" s="14">
        <v>10</v>
      </c>
      <c r="BY12" s="14">
        <v>71</v>
      </c>
      <c r="BZ12" s="14">
        <v>280</v>
      </c>
      <c r="CA12" s="14">
        <v>0</v>
      </c>
      <c r="CB12" s="14">
        <v>0</v>
      </c>
      <c r="CC12" s="14">
        <v>0</v>
      </c>
      <c r="CD12" s="14"/>
      <c r="CE12" s="14">
        <v>0</v>
      </c>
      <c r="CF12" s="14"/>
      <c r="CG12" s="14">
        <v>0</v>
      </c>
      <c r="CH12" s="14"/>
      <c r="CI12" s="14"/>
      <c r="CJ12" s="14"/>
      <c r="CK12" s="14"/>
      <c r="CL12" s="14"/>
      <c r="CM12" s="14">
        <v>0</v>
      </c>
      <c r="CN12" s="14"/>
      <c r="CO12" s="14"/>
      <c r="CP12" s="14" t="s">
        <v>789</v>
      </c>
      <c r="CQ12" s="14">
        <v>0</v>
      </c>
      <c r="CR12" s="14">
        <v>0</v>
      </c>
      <c r="CS12" s="14" t="s">
        <v>790</v>
      </c>
      <c r="CT12" s="14">
        <v>29057</v>
      </c>
      <c r="CU12" s="14">
        <v>246.180521</v>
      </c>
      <c r="CV12" s="14">
        <v>6878</v>
      </c>
      <c r="CW12" s="14">
        <v>9.5455500000000004</v>
      </c>
      <c r="CX12" s="14">
        <v>3</v>
      </c>
      <c r="CY12" s="14">
        <v>1</v>
      </c>
      <c r="CZ12" s="14">
        <v>37</v>
      </c>
      <c r="DA12" s="14">
        <v>15</v>
      </c>
      <c r="DB12" s="14">
        <v>22</v>
      </c>
      <c r="DC12" s="14">
        <v>37</v>
      </c>
      <c r="DD12" s="14">
        <v>40.54</v>
      </c>
      <c r="DE12" s="14">
        <v>100</v>
      </c>
      <c r="DF12" s="16">
        <v>29256</v>
      </c>
      <c r="DG12" s="17">
        <v>246.18</v>
      </c>
      <c r="DH12" s="16">
        <v>6866</v>
      </c>
      <c r="DI12" s="16">
        <v>9.5500000000000007</v>
      </c>
      <c r="DJ12" s="16">
        <v>4</v>
      </c>
      <c r="DK12" s="16">
        <v>1</v>
      </c>
      <c r="DL12" s="16">
        <v>37</v>
      </c>
      <c r="DM12" s="16">
        <v>16</v>
      </c>
      <c r="DN12" s="16">
        <v>20</v>
      </c>
      <c r="DO12" s="16">
        <v>36</v>
      </c>
      <c r="DP12" s="17">
        <v>43.24</v>
      </c>
      <c r="DQ12" s="17">
        <v>97.3</v>
      </c>
    </row>
    <row r="13" spans="1:121" s="18" customFormat="1" ht="24">
      <c r="A13" s="14" t="s">
        <v>11</v>
      </c>
      <c r="B13" s="14" t="s">
        <v>28</v>
      </c>
      <c r="C13" s="13">
        <v>1</v>
      </c>
      <c r="D13" s="14" t="s">
        <v>29</v>
      </c>
      <c r="E13" s="14" t="s">
        <v>791</v>
      </c>
      <c r="F13" s="14">
        <v>44</v>
      </c>
      <c r="G13" s="14">
        <v>27252</v>
      </c>
      <c r="H13" s="14" t="s">
        <v>792</v>
      </c>
      <c r="I13" s="14" t="s">
        <v>793</v>
      </c>
      <c r="J13" s="14" t="s">
        <v>794</v>
      </c>
      <c r="K13" s="14" t="s">
        <v>718</v>
      </c>
      <c r="L13" s="14" t="s">
        <v>795</v>
      </c>
      <c r="M13" s="14" t="s">
        <v>796</v>
      </c>
      <c r="N13" s="14"/>
      <c r="O13" s="14">
        <v>312604130</v>
      </c>
      <c r="P13" s="14" t="s">
        <v>797</v>
      </c>
      <c r="Q13" s="14" t="s">
        <v>718</v>
      </c>
      <c r="R13" s="14" t="s">
        <v>795</v>
      </c>
      <c r="S13" s="14" t="s">
        <v>796</v>
      </c>
      <c r="T13" s="14"/>
      <c r="U13" s="14">
        <v>312604130</v>
      </c>
      <c r="V13" s="14" t="s">
        <v>797</v>
      </c>
      <c r="W13" s="14">
        <v>3</v>
      </c>
      <c r="X13" s="14">
        <v>0</v>
      </c>
      <c r="Y13" s="14">
        <v>3</v>
      </c>
      <c r="Z13" s="14">
        <v>2.5</v>
      </c>
      <c r="AA13" s="14">
        <v>0</v>
      </c>
      <c r="AB13" s="14">
        <v>2.5</v>
      </c>
      <c r="AC13" s="13" t="str">
        <f t="shared" si="0"/>
        <v>A</v>
      </c>
      <c r="AD13" s="14">
        <v>1</v>
      </c>
      <c r="AE13" s="14">
        <v>2</v>
      </c>
      <c r="AF13" s="14">
        <v>0</v>
      </c>
      <c r="AG13" s="14">
        <v>3</v>
      </c>
      <c r="AH13" s="13" t="str">
        <f t="shared" si="1"/>
        <v>A</v>
      </c>
      <c r="AI13" s="14">
        <v>0</v>
      </c>
      <c r="AJ13" s="14">
        <v>0</v>
      </c>
      <c r="AK13" s="14">
        <v>0</v>
      </c>
      <c r="AL13" s="14">
        <v>3</v>
      </c>
      <c r="AM13" s="14">
        <v>3</v>
      </c>
      <c r="AN13" s="13" t="str">
        <f t="shared" si="2"/>
        <v>A</v>
      </c>
      <c r="AO13" s="14">
        <v>1</v>
      </c>
      <c r="AP13" s="14">
        <v>0</v>
      </c>
      <c r="AQ13" s="14">
        <v>2</v>
      </c>
      <c r="AR13" s="14">
        <v>3</v>
      </c>
      <c r="AS13" s="13" t="str">
        <f t="shared" si="3"/>
        <v>A</v>
      </c>
      <c r="AT13" s="14">
        <v>0</v>
      </c>
      <c r="AU13" s="14">
        <v>0</v>
      </c>
      <c r="AV13" s="14">
        <v>0</v>
      </c>
      <c r="AW13" s="14">
        <v>1</v>
      </c>
      <c r="AX13" s="14">
        <v>1</v>
      </c>
      <c r="AY13" s="14">
        <v>1</v>
      </c>
      <c r="AZ13" s="14">
        <v>3</v>
      </c>
      <c r="BA13" s="13" t="str">
        <f t="shared" si="4"/>
        <v>A</v>
      </c>
      <c r="BB13" s="13">
        <v>1</v>
      </c>
      <c r="BC13" s="13">
        <v>1</v>
      </c>
      <c r="BD13" s="13">
        <v>4</v>
      </c>
      <c r="BE13" s="13">
        <v>1</v>
      </c>
      <c r="BF13" s="14">
        <v>0.5</v>
      </c>
      <c r="BG13" s="14">
        <v>1.4</v>
      </c>
      <c r="BH13" s="14">
        <v>0.6</v>
      </c>
      <c r="BI13" s="14">
        <v>0</v>
      </c>
      <c r="BJ13" s="14">
        <v>2.5</v>
      </c>
      <c r="BK13" s="13" t="str">
        <f t="shared" si="5"/>
        <v>A</v>
      </c>
      <c r="BL13" s="14">
        <v>0</v>
      </c>
      <c r="BM13" s="13" t="str">
        <f t="shared" si="6"/>
        <v>A</v>
      </c>
      <c r="BN13" s="14">
        <v>2.5</v>
      </c>
      <c r="BO13" s="13" t="str">
        <f t="shared" si="7"/>
        <v>A</v>
      </c>
      <c r="BP13" s="13">
        <v>0</v>
      </c>
      <c r="BQ13" s="14"/>
      <c r="BR13" s="14"/>
      <c r="BS13" s="14">
        <v>0</v>
      </c>
      <c r="BT13" s="14">
        <v>6</v>
      </c>
      <c r="BU13" s="14">
        <v>2</v>
      </c>
      <c r="BV13" s="14">
        <v>0</v>
      </c>
      <c r="BW13" s="13">
        <v>1</v>
      </c>
      <c r="BX13" s="14">
        <v>12</v>
      </c>
      <c r="BY13" s="14">
        <v>2</v>
      </c>
      <c r="BZ13" s="14">
        <v>64</v>
      </c>
      <c r="CA13" s="14">
        <v>0</v>
      </c>
      <c r="CB13" s="14">
        <v>0</v>
      </c>
      <c r="CC13" s="14">
        <v>0</v>
      </c>
      <c r="CD13" s="14" t="s">
        <v>695</v>
      </c>
      <c r="CE13" s="14">
        <v>0</v>
      </c>
      <c r="CF13" s="14" t="s">
        <v>695</v>
      </c>
      <c r="CG13" s="14">
        <v>0</v>
      </c>
      <c r="CH13" s="14">
        <v>0</v>
      </c>
      <c r="CI13" s="14">
        <v>0</v>
      </c>
      <c r="CJ13" s="14">
        <v>0</v>
      </c>
      <c r="CK13" s="14">
        <v>0</v>
      </c>
      <c r="CL13" s="14">
        <v>0</v>
      </c>
      <c r="CM13" s="14">
        <v>0</v>
      </c>
      <c r="CN13" s="14">
        <v>0</v>
      </c>
      <c r="CO13" s="14">
        <v>1</v>
      </c>
      <c r="CP13" s="14" t="s">
        <v>798</v>
      </c>
      <c r="CQ13" s="14">
        <v>3</v>
      </c>
      <c r="CR13" s="14">
        <v>3</v>
      </c>
      <c r="CS13" s="14" t="s">
        <v>799</v>
      </c>
      <c r="CT13" s="14">
        <v>118822</v>
      </c>
      <c r="CU13" s="14">
        <v>350.85599999999999</v>
      </c>
      <c r="CV13" s="14">
        <v>66667</v>
      </c>
      <c r="CW13" s="14">
        <v>36.965899999999998</v>
      </c>
      <c r="CX13" s="14">
        <v>3</v>
      </c>
      <c r="CY13" s="14">
        <v>2</v>
      </c>
      <c r="CZ13" s="14">
        <v>48</v>
      </c>
      <c r="DA13" s="14">
        <v>24</v>
      </c>
      <c r="DB13" s="14">
        <v>21</v>
      </c>
      <c r="DC13" s="14">
        <v>45</v>
      </c>
      <c r="DD13" s="14">
        <v>50</v>
      </c>
      <c r="DE13" s="14">
        <v>93.75</v>
      </c>
      <c r="DF13" s="16">
        <v>121872</v>
      </c>
      <c r="DG13" s="17">
        <v>350.89</v>
      </c>
      <c r="DH13" s="16">
        <v>68552</v>
      </c>
      <c r="DI13" s="16">
        <v>36.97</v>
      </c>
      <c r="DJ13" s="16">
        <v>5</v>
      </c>
      <c r="DK13" s="16">
        <v>2</v>
      </c>
      <c r="DL13" s="16">
        <v>48</v>
      </c>
      <c r="DM13" s="16">
        <v>24</v>
      </c>
      <c r="DN13" s="16">
        <v>17</v>
      </c>
      <c r="DO13" s="16">
        <v>41</v>
      </c>
      <c r="DP13" s="17">
        <v>50</v>
      </c>
      <c r="DQ13" s="17">
        <v>85.42</v>
      </c>
    </row>
    <row r="14" spans="1:121" s="18" customFormat="1" ht="36">
      <c r="A14" s="14" t="s">
        <v>11</v>
      </c>
      <c r="B14" s="14" t="s">
        <v>30</v>
      </c>
      <c r="C14" s="13">
        <v>1</v>
      </c>
      <c r="D14" s="14" t="s">
        <v>31</v>
      </c>
      <c r="E14" s="14" t="s">
        <v>800</v>
      </c>
      <c r="F14" s="14">
        <v>78</v>
      </c>
      <c r="G14" s="14">
        <v>28012</v>
      </c>
      <c r="H14" s="14" t="s">
        <v>801</v>
      </c>
      <c r="I14" s="14" t="s">
        <v>802</v>
      </c>
      <c r="J14" s="14" t="s">
        <v>803</v>
      </c>
      <c r="K14" s="14" t="s">
        <v>692</v>
      </c>
      <c r="L14" s="14" t="s">
        <v>709</v>
      </c>
      <c r="M14" s="14" t="s">
        <v>804</v>
      </c>
      <c r="N14" s="14" t="s">
        <v>695</v>
      </c>
      <c r="O14" s="14">
        <v>321748353</v>
      </c>
      <c r="P14" s="14" t="s">
        <v>805</v>
      </c>
      <c r="Q14" s="14" t="s">
        <v>692</v>
      </c>
      <c r="R14" s="14" t="s">
        <v>806</v>
      </c>
      <c r="S14" s="14" t="s">
        <v>807</v>
      </c>
      <c r="T14" s="14" t="s">
        <v>695</v>
      </c>
      <c r="U14" s="14">
        <v>321748340</v>
      </c>
      <c r="V14" s="14" t="s">
        <v>808</v>
      </c>
      <c r="W14" s="14">
        <v>1</v>
      </c>
      <c r="X14" s="14">
        <v>1</v>
      </c>
      <c r="Y14" s="14">
        <v>2</v>
      </c>
      <c r="Z14" s="14">
        <v>1</v>
      </c>
      <c r="AA14" s="14">
        <v>1</v>
      </c>
      <c r="AB14" s="14">
        <v>2</v>
      </c>
      <c r="AC14" s="13" t="str">
        <f t="shared" si="0"/>
        <v>A</v>
      </c>
      <c r="AD14" s="14">
        <v>0</v>
      </c>
      <c r="AE14" s="14">
        <v>1</v>
      </c>
      <c r="AF14" s="14">
        <v>1</v>
      </c>
      <c r="AG14" s="14">
        <v>2</v>
      </c>
      <c r="AH14" s="13" t="str">
        <f t="shared" si="1"/>
        <v>A</v>
      </c>
      <c r="AI14" s="14">
        <v>0</v>
      </c>
      <c r="AJ14" s="14">
        <v>0</v>
      </c>
      <c r="AK14" s="14">
        <v>0</v>
      </c>
      <c r="AL14" s="14">
        <v>2</v>
      </c>
      <c r="AM14" s="14">
        <v>2</v>
      </c>
      <c r="AN14" s="13" t="str">
        <f t="shared" si="2"/>
        <v>A</v>
      </c>
      <c r="AO14" s="14">
        <v>1</v>
      </c>
      <c r="AP14" s="14">
        <v>1</v>
      </c>
      <c r="AQ14" s="14">
        <v>0</v>
      </c>
      <c r="AR14" s="14">
        <v>2</v>
      </c>
      <c r="AS14" s="13" t="str">
        <f t="shared" si="3"/>
        <v>A</v>
      </c>
      <c r="AT14" s="14">
        <v>0</v>
      </c>
      <c r="AU14" s="14">
        <v>0</v>
      </c>
      <c r="AV14" s="14">
        <v>0</v>
      </c>
      <c r="AW14" s="14">
        <v>2</v>
      </c>
      <c r="AX14" s="14">
        <v>0</v>
      </c>
      <c r="AY14" s="14">
        <v>0</v>
      </c>
      <c r="AZ14" s="14">
        <v>2</v>
      </c>
      <c r="BA14" s="13" t="str">
        <f t="shared" si="4"/>
        <v>A</v>
      </c>
      <c r="BB14" s="13">
        <v>0</v>
      </c>
      <c r="BC14" s="13">
        <v>0</v>
      </c>
      <c r="BD14" s="13">
        <v>5</v>
      </c>
      <c r="BE14" s="13">
        <v>1</v>
      </c>
      <c r="BF14" s="14">
        <v>0.15</v>
      </c>
      <c r="BG14" s="14">
        <v>0.65</v>
      </c>
      <c r="BH14" s="14">
        <v>0.1</v>
      </c>
      <c r="BI14" s="14">
        <v>0.1</v>
      </c>
      <c r="BJ14" s="14">
        <v>1</v>
      </c>
      <c r="BK14" s="13" t="str">
        <f t="shared" si="5"/>
        <v>A</v>
      </c>
      <c r="BL14" s="14">
        <v>1</v>
      </c>
      <c r="BM14" s="13" t="str">
        <f t="shared" si="6"/>
        <v>A</v>
      </c>
      <c r="BN14" s="14">
        <v>2</v>
      </c>
      <c r="BO14" s="13" t="str">
        <f t="shared" si="7"/>
        <v>A</v>
      </c>
      <c r="BP14" s="13">
        <v>1</v>
      </c>
      <c r="BQ14" s="14">
        <v>1</v>
      </c>
      <c r="BR14" s="14" t="s">
        <v>809</v>
      </c>
      <c r="BS14" s="14">
        <v>0</v>
      </c>
      <c r="BT14" s="14">
        <v>2</v>
      </c>
      <c r="BU14" s="14">
        <v>0</v>
      </c>
      <c r="BV14" s="14">
        <v>0</v>
      </c>
      <c r="BW14" s="13">
        <v>0</v>
      </c>
      <c r="BX14" s="14">
        <v>8</v>
      </c>
      <c r="BY14" s="14">
        <v>0</v>
      </c>
      <c r="BZ14" s="14">
        <v>20</v>
      </c>
      <c r="CA14" s="14">
        <v>0</v>
      </c>
      <c r="CB14" s="14">
        <v>0</v>
      </c>
      <c r="CC14" s="14">
        <v>0</v>
      </c>
      <c r="CD14" s="14" t="s">
        <v>695</v>
      </c>
      <c r="CE14" s="14">
        <v>0</v>
      </c>
      <c r="CF14" s="14" t="s">
        <v>695</v>
      </c>
      <c r="CG14" s="14">
        <v>1</v>
      </c>
      <c r="CH14" s="14">
        <v>1</v>
      </c>
      <c r="CI14" s="14">
        <v>0</v>
      </c>
      <c r="CJ14" s="14">
        <v>0</v>
      </c>
      <c r="CK14" s="14">
        <v>0</v>
      </c>
      <c r="CL14" s="14">
        <v>0</v>
      </c>
      <c r="CM14" s="14">
        <v>0</v>
      </c>
      <c r="CN14" s="14">
        <v>0</v>
      </c>
      <c r="CO14" s="14">
        <v>3</v>
      </c>
      <c r="CP14" s="14" t="s">
        <v>810</v>
      </c>
      <c r="CQ14" s="14">
        <v>0</v>
      </c>
      <c r="CR14" s="14">
        <v>1</v>
      </c>
      <c r="CS14" s="14" t="s">
        <v>811</v>
      </c>
      <c r="CT14" s="14"/>
      <c r="CU14" s="14"/>
      <c r="CV14" s="14"/>
      <c r="CW14" s="14"/>
      <c r="CX14" s="14"/>
      <c r="CY14" s="14"/>
      <c r="CZ14" s="14"/>
      <c r="DA14" s="14"/>
      <c r="DB14" s="14"/>
      <c r="DC14" s="14">
        <v>0</v>
      </c>
      <c r="DD14" s="14"/>
      <c r="DE14" s="14"/>
      <c r="DF14" s="16">
        <v>80313</v>
      </c>
      <c r="DG14" s="17">
        <v>584.22</v>
      </c>
      <c r="DH14" s="16">
        <v>30946</v>
      </c>
      <c r="DI14" s="16">
        <v>34.99</v>
      </c>
      <c r="DJ14" s="16">
        <v>7</v>
      </c>
      <c r="DK14" s="16">
        <v>4</v>
      </c>
      <c r="DL14" s="16">
        <v>69</v>
      </c>
      <c r="DM14" s="16">
        <v>25</v>
      </c>
      <c r="DN14" s="16">
        <v>31</v>
      </c>
      <c r="DO14" s="16">
        <v>56</v>
      </c>
      <c r="DP14" s="17">
        <v>36.229999999999997</v>
      </c>
      <c r="DQ14" s="17">
        <v>81.16</v>
      </c>
    </row>
    <row r="15" spans="1:121" s="18" customFormat="1" ht="24">
      <c r="A15" s="14" t="s">
        <v>11</v>
      </c>
      <c r="B15" s="14" t="s">
        <v>32</v>
      </c>
      <c r="C15" s="13">
        <v>1</v>
      </c>
      <c r="D15" s="14" t="s">
        <v>33</v>
      </c>
      <c r="E15" s="14" t="s">
        <v>812</v>
      </c>
      <c r="F15" s="14">
        <v>1</v>
      </c>
      <c r="G15" s="14">
        <v>27801</v>
      </c>
      <c r="H15" s="14" t="s">
        <v>813</v>
      </c>
      <c r="I15" s="14" t="s">
        <v>814</v>
      </c>
      <c r="J15" s="14" t="s">
        <v>705</v>
      </c>
      <c r="K15" s="14"/>
      <c r="L15" s="14" t="s">
        <v>815</v>
      </c>
      <c r="M15" s="14" t="s">
        <v>816</v>
      </c>
      <c r="N15" s="14"/>
      <c r="O15" s="14">
        <v>315739935</v>
      </c>
      <c r="P15" s="14" t="s">
        <v>817</v>
      </c>
      <c r="Q15" s="14" t="s">
        <v>692</v>
      </c>
      <c r="R15" s="14" t="s">
        <v>818</v>
      </c>
      <c r="S15" s="14" t="s">
        <v>819</v>
      </c>
      <c r="T15" s="14"/>
      <c r="U15" s="14">
        <v>315739911</v>
      </c>
      <c r="V15" s="14" t="s">
        <v>820</v>
      </c>
      <c r="W15" s="14">
        <v>1</v>
      </c>
      <c r="X15" s="14">
        <v>7</v>
      </c>
      <c r="Y15" s="14">
        <v>8</v>
      </c>
      <c r="Z15" s="14">
        <v>1</v>
      </c>
      <c r="AA15" s="14">
        <v>7</v>
      </c>
      <c r="AB15" s="14">
        <v>8</v>
      </c>
      <c r="AC15" s="13" t="str">
        <f t="shared" si="0"/>
        <v>A</v>
      </c>
      <c r="AD15" s="14">
        <v>1</v>
      </c>
      <c r="AE15" s="14">
        <v>0</v>
      </c>
      <c r="AF15" s="14">
        <v>0</v>
      </c>
      <c r="AG15" s="14">
        <v>1</v>
      </c>
      <c r="AH15" s="13" t="str">
        <f t="shared" si="1"/>
        <v>A</v>
      </c>
      <c r="AI15" s="14">
        <v>0</v>
      </c>
      <c r="AJ15" s="14">
        <v>7</v>
      </c>
      <c r="AK15" s="14">
        <v>0</v>
      </c>
      <c r="AL15" s="14">
        <v>1</v>
      </c>
      <c r="AM15" s="14">
        <v>8</v>
      </c>
      <c r="AN15" s="13" t="str">
        <f t="shared" si="2"/>
        <v>A</v>
      </c>
      <c r="AO15" s="14">
        <v>0</v>
      </c>
      <c r="AP15" s="14">
        <v>4</v>
      </c>
      <c r="AQ15" s="14">
        <v>4</v>
      </c>
      <c r="AR15" s="14">
        <v>8</v>
      </c>
      <c r="AS15" s="13" t="str">
        <f t="shared" si="3"/>
        <v>A</v>
      </c>
      <c r="AT15" s="14">
        <v>0</v>
      </c>
      <c r="AU15" s="14">
        <v>0</v>
      </c>
      <c r="AV15" s="14">
        <v>0</v>
      </c>
      <c r="AW15" s="14">
        <v>6</v>
      </c>
      <c r="AX15" s="14">
        <v>2</v>
      </c>
      <c r="AY15" s="14">
        <v>0</v>
      </c>
      <c r="AZ15" s="14">
        <v>8</v>
      </c>
      <c r="BA15" s="13" t="str">
        <f t="shared" si="4"/>
        <v>A</v>
      </c>
      <c r="BB15" s="13">
        <v>0</v>
      </c>
      <c r="BC15" s="13">
        <v>0</v>
      </c>
      <c r="BD15" s="13">
        <v>5</v>
      </c>
      <c r="BE15" s="13">
        <v>1</v>
      </c>
      <c r="BF15" s="14">
        <v>0</v>
      </c>
      <c r="BG15" s="14">
        <v>0.5</v>
      </c>
      <c r="BH15" s="14">
        <v>0.25</v>
      </c>
      <c r="BI15" s="14">
        <v>0.25</v>
      </c>
      <c r="BJ15" s="14">
        <v>1</v>
      </c>
      <c r="BK15" s="13" t="str">
        <f t="shared" si="5"/>
        <v>A</v>
      </c>
      <c r="BL15" s="14">
        <v>7</v>
      </c>
      <c r="BM15" s="13" t="str">
        <f t="shared" si="6"/>
        <v>A</v>
      </c>
      <c r="BN15" s="14">
        <v>8</v>
      </c>
      <c r="BO15" s="13" t="str">
        <f t="shared" si="7"/>
        <v>A</v>
      </c>
      <c r="BP15" s="13">
        <v>1</v>
      </c>
      <c r="BQ15" s="14">
        <v>4</v>
      </c>
      <c r="BR15" s="14" t="s">
        <v>821</v>
      </c>
      <c r="BS15" s="14">
        <v>0</v>
      </c>
      <c r="BT15" s="14">
        <v>5</v>
      </c>
      <c r="BU15" s="14">
        <v>1</v>
      </c>
      <c r="BV15" s="14">
        <v>0</v>
      </c>
      <c r="BW15" s="13">
        <v>1</v>
      </c>
      <c r="BX15" s="14">
        <v>0</v>
      </c>
      <c r="BY15" s="14">
        <v>14</v>
      </c>
      <c r="BZ15" s="14">
        <v>0</v>
      </c>
      <c r="CA15" s="14">
        <v>0</v>
      </c>
      <c r="CB15" s="14">
        <v>0</v>
      </c>
      <c r="CC15" s="14">
        <v>0</v>
      </c>
      <c r="CD15" s="14"/>
      <c r="CE15" s="14">
        <v>0</v>
      </c>
      <c r="CF15" s="14"/>
      <c r="CG15" s="14">
        <v>0</v>
      </c>
      <c r="CH15" s="14">
        <v>0</v>
      </c>
      <c r="CI15" s="14">
        <v>0</v>
      </c>
      <c r="CJ15" s="14">
        <v>0</v>
      </c>
      <c r="CK15" s="14">
        <v>0</v>
      </c>
      <c r="CL15" s="14">
        <v>0</v>
      </c>
      <c r="CM15" s="14">
        <v>0</v>
      </c>
      <c r="CN15" s="14">
        <v>0</v>
      </c>
      <c r="CO15" s="14">
        <v>0</v>
      </c>
      <c r="CP15" s="14" t="s">
        <v>695</v>
      </c>
      <c r="CQ15" s="14">
        <v>0</v>
      </c>
      <c r="CR15" s="14">
        <v>2</v>
      </c>
      <c r="CS15" s="14" t="s">
        <v>822</v>
      </c>
      <c r="CT15" s="14">
        <v>30399</v>
      </c>
      <c r="CU15" s="14">
        <v>13121871</v>
      </c>
      <c r="CV15" s="14">
        <v>17855</v>
      </c>
      <c r="CW15" s="14">
        <v>21900377</v>
      </c>
      <c r="CX15" s="14">
        <v>2</v>
      </c>
      <c r="CY15" s="14">
        <v>1</v>
      </c>
      <c r="CZ15" s="14">
        <v>18</v>
      </c>
      <c r="DA15" s="14">
        <v>4</v>
      </c>
      <c r="DB15" s="14">
        <v>11</v>
      </c>
      <c r="DC15" s="14">
        <v>15</v>
      </c>
      <c r="DD15" s="14">
        <v>22.22</v>
      </c>
      <c r="DE15" s="14">
        <v>83.33</v>
      </c>
      <c r="DF15" s="16">
        <v>30802</v>
      </c>
      <c r="DG15" s="17">
        <v>131.19999999999999</v>
      </c>
      <c r="DH15" s="16">
        <v>17959</v>
      </c>
      <c r="DI15" s="16">
        <v>21.9</v>
      </c>
      <c r="DJ15" s="16">
        <v>3</v>
      </c>
      <c r="DK15" s="16">
        <v>1</v>
      </c>
      <c r="DL15" s="16">
        <v>18</v>
      </c>
      <c r="DM15" s="16">
        <v>4</v>
      </c>
      <c r="DN15" s="16">
        <v>11</v>
      </c>
      <c r="DO15" s="16">
        <v>15</v>
      </c>
      <c r="DP15" s="17">
        <v>22.22</v>
      </c>
      <c r="DQ15" s="17">
        <v>83.33</v>
      </c>
    </row>
    <row r="16" spans="1:121" s="18" customFormat="1" ht="48">
      <c r="A16" s="14" t="s">
        <v>11</v>
      </c>
      <c r="B16" s="14" t="s">
        <v>34</v>
      </c>
      <c r="C16" s="13">
        <v>1</v>
      </c>
      <c r="D16" s="14" t="s">
        <v>35</v>
      </c>
      <c r="E16" s="14" t="s">
        <v>823</v>
      </c>
      <c r="F16" s="14">
        <v>552</v>
      </c>
      <c r="G16" s="14">
        <v>28401</v>
      </c>
      <c r="H16" s="14" t="s">
        <v>824</v>
      </c>
      <c r="I16" s="14" t="s">
        <v>825</v>
      </c>
      <c r="J16" s="14" t="s">
        <v>826</v>
      </c>
      <c r="K16" s="14" t="s">
        <v>692</v>
      </c>
      <c r="L16" s="14" t="s">
        <v>827</v>
      </c>
      <c r="M16" s="14" t="s">
        <v>828</v>
      </c>
      <c r="N16" s="14" t="s">
        <v>695</v>
      </c>
      <c r="O16" s="14">
        <v>327710216</v>
      </c>
      <c r="P16" s="14" t="s">
        <v>829</v>
      </c>
      <c r="Q16" s="14" t="s">
        <v>830</v>
      </c>
      <c r="R16" s="14" t="s">
        <v>831</v>
      </c>
      <c r="S16" s="14" t="s">
        <v>832</v>
      </c>
      <c r="T16" s="14" t="s">
        <v>695</v>
      </c>
      <c r="U16" s="14">
        <v>327710219</v>
      </c>
      <c r="V16" s="14" t="s">
        <v>833</v>
      </c>
      <c r="W16" s="14">
        <v>4</v>
      </c>
      <c r="X16" s="14">
        <v>1</v>
      </c>
      <c r="Y16" s="14">
        <v>5</v>
      </c>
      <c r="Z16" s="14">
        <v>4</v>
      </c>
      <c r="AA16" s="14">
        <v>1</v>
      </c>
      <c r="AB16" s="14">
        <v>5</v>
      </c>
      <c r="AC16" s="13" t="str">
        <f t="shared" si="0"/>
        <v>A</v>
      </c>
      <c r="AD16" s="14">
        <v>4</v>
      </c>
      <c r="AE16" s="14">
        <v>0</v>
      </c>
      <c r="AF16" s="14">
        <v>0</v>
      </c>
      <c r="AG16" s="14">
        <v>4</v>
      </c>
      <c r="AH16" s="13" t="str">
        <f t="shared" si="1"/>
        <v>A</v>
      </c>
      <c r="AI16" s="14">
        <v>0</v>
      </c>
      <c r="AJ16" s="14">
        <v>0</v>
      </c>
      <c r="AK16" s="14">
        <v>1</v>
      </c>
      <c r="AL16" s="14">
        <v>4</v>
      </c>
      <c r="AM16" s="14">
        <v>5</v>
      </c>
      <c r="AN16" s="13" t="str">
        <f t="shared" si="2"/>
        <v>A</v>
      </c>
      <c r="AO16" s="14">
        <v>0</v>
      </c>
      <c r="AP16" s="14">
        <v>0</v>
      </c>
      <c r="AQ16" s="14">
        <v>5</v>
      </c>
      <c r="AR16" s="14">
        <v>5</v>
      </c>
      <c r="AS16" s="13" t="str">
        <f t="shared" si="3"/>
        <v>A</v>
      </c>
      <c r="AT16" s="14">
        <v>0</v>
      </c>
      <c r="AU16" s="14">
        <v>0</v>
      </c>
      <c r="AV16" s="14">
        <v>0</v>
      </c>
      <c r="AW16" s="14">
        <v>2</v>
      </c>
      <c r="AX16" s="14">
        <v>2</v>
      </c>
      <c r="AY16" s="14">
        <v>1</v>
      </c>
      <c r="AZ16" s="14">
        <v>5</v>
      </c>
      <c r="BA16" s="13" t="str">
        <f t="shared" si="4"/>
        <v>A</v>
      </c>
      <c r="BB16" s="13">
        <v>1</v>
      </c>
      <c r="BC16" s="13">
        <v>0</v>
      </c>
      <c r="BD16" s="13">
        <v>2</v>
      </c>
      <c r="BE16" s="13">
        <v>1</v>
      </c>
      <c r="BF16" s="14">
        <v>1</v>
      </c>
      <c r="BG16" s="14">
        <v>2</v>
      </c>
      <c r="BH16" s="14">
        <v>0.5</v>
      </c>
      <c r="BI16" s="14">
        <v>0.5</v>
      </c>
      <c r="BJ16" s="14">
        <v>4</v>
      </c>
      <c r="BK16" s="13" t="str">
        <f t="shared" si="5"/>
        <v>A</v>
      </c>
      <c r="BL16" s="14">
        <v>1</v>
      </c>
      <c r="BM16" s="13" t="str">
        <f t="shared" si="6"/>
        <v>A</v>
      </c>
      <c r="BN16" s="14">
        <v>5</v>
      </c>
      <c r="BO16" s="13" t="str">
        <f t="shared" si="7"/>
        <v>A</v>
      </c>
      <c r="BP16" s="13">
        <v>1</v>
      </c>
      <c r="BQ16" s="14">
        <v>2</v>
      </c>
      <c r="BR16" s="14" t="s">
        <v>834</v>
      </c>
      <c r="BS16" s="14">
        <v>0</v>
      </c>
      <c r="BT16" s="14">
        <v>10</v>
      </c>
      <c r="BU16" s="14">
        <v>1</v>
      </c>
      <c r="BV16" s="14">
        <v>3</v>
      </c>
      <c r="BW16" s="13">
        <v>1</v>
      </c>
      <c r="BX16" s="14">
        <v>26</v>
      </c>
      <c r="BY16" s="14">
        <v>1</v>
      </c>
      <c r="BZ16" s="14">
        <v>147</v>
      </c>
      <c r="CA16" s="14">
        <v>0</v>
      </c>
      <c r="CB16" s="14">
        <v>0</v>
      </c>
      <c r="CC16" s="14">
        <v>0</v>
      </c>
      <c r="CD16" s="14" t="s">
        <v>695</v>
      </c>
      <c r="CE16" s="14">
        <v>0</v>
      </c>
      <c r="CF16" s="14" t="s">
        <v>695</v>
      </c>
      <c r="CG16" s="14">
        <v>0</v>
      </c>
      <c r="CH16" s="14">
        <v>0</v>
      </c>
      <c r="CI16" s="14">
        <v>0</v>
      </c>
      <c r="CJ16" s="14">
        <v>0</v>
      </c>
      <c r="CK16" s="14">
        <v>0</v>
      </c>
      <c r="CL16" s="14">
        <v>0</v>
      </c>
      <c r="CM16" s="14">
        <v>0</v>
      </c>
      <c r="CN16" s="14">
        <v>0</v>
      </c>
      <c r="CO16" s="14">
        <v>0</v>
      </c>
      <c r="CP16" s="14" t="s">
        <v>695</v>
      </c>
      <c r="CQ16" s="14">
        <v>0</v>
      </c>
      <c r="CR16" s="14">
        <v>0</v>
      </c>
      <c r="CS16" s="14" t="s">
        <v>835</v>
      </c>
      <c r="CT16" s="14">
        <v>49084</v>
      </c>
      <c r="CU16" s="14">
        <v>642.71026400000005</v>
      </c>
      <c r="CV16" s="14">
        <v>20349</v>
      </c>
      <c r="CW16" s="14">
        <v>33.075920000000004</v>
      </c>
      <c r="CX16" s="14">
        <v>6</v>
      </c>
      <c r="CY16" s="14">
        <v>3</v>
      </c>
      <c r="CZ16" s="14">
        <v>51</v>
      </c>
      <c r="DA16" s="14">
        <v>13</v>
      </c>
      <c r="DB16" s="14">
        <v>27</v>
      </c>
      <c r="DC16" s="14">
        <v>40</v>
      </c>
      <c r="DD16" s="14">
        <v>25.5</v>
      </c>
      <c r="DE16" s="14">
        <v>78.400000000000006</v>
      </c>
      <c r="DF16" s="16">
        <v>49009</v>
      </c>
      <c r="DG16" s="17">
        <v>642.82000000000005</v>
      </c>
      <c r="DH16" s="16">
        <v>20335</v>
      </c>
      <c r="DI16" s="16">
        <v>33.07</v>
      </c>
      <c r="DJ16" s="16">
        <v>6</v>
      </c>
      <c r="DK16" s="16">
        <v>3</v>
      </c>
      <c r="DL16" s="16">
        <v>51</v>
      </c>
      <c r="DM16" s="16">
        <v>13</v>
      </c>
      <c r="DN16" s="16">
        <v>25</v>
      </c>
      <c r="DO16" s="16">
        <v>38</v>
      </c>
      <c r="DP16" s="17">
        <v>25.49</v>
      </c>
      <c r="DQ16" s="17">
        <v>74.510000000000005</v>
      </c>
    </row>
    <row r="17" spans="1:121" s="18" customFormat="1">
      <c r="A17" s="14" t="s">
        <v>11</v>
      </c>
      <c r="B17" s="14" t="s">
        <v>36</v>
      </c>
      <c r="C17" s="13">
        <v>1</v>
      </c>
      <c r="D17" s="14" t="s">
        <v>37</v>
      </c>
      <c r="E17" s="14" t="s">
        <v>836</v>
      </c>
      <c r="F17" s="15" t="s">
        <v>837</v>
      </c>
      <c r="G17" s="14">
        <v>28922</v>
      </c>
      <c r="H17" s="14" t="s">
        <v>838</v>
      </c>
      <c r="I17" s="14" t="s">
        <v>839</v>
      </c>
      <c r="J17" s="14" t="s">
        <v>840</v>
      </c>
      <c r="K17" s="14" t="s">
        <v>692</v>
      </c>
      <c r="L17" s="14" t="s">
        <v>841</v>
      </c>
      <c r="M17" s="14" t="s">
        <v>842</v>
      </c>
      <c r="N17" s="14" t="s">
        <v>695</v>
      </c>
      <c r="O17" s="14">
        <v>325510227</v>
      </c>
      <c r="P17" s="14" t="s">
        <v>843</v>
      </c>
      <c r="Q17" s="14" t="s">
        <v>695</v>
      </c>
      <c r="R17" s="14" t="s">
        <v>844</v>
      </c>
      <c r="S17" s="14" t="s">
        <v>845</v>
      </c>
      <c r="T17" s="14" t="s">
        <v>695</v>
      </c>
      <c r="U17" s="14">
        <v>325510291</v>
      </c>
      <c r="V17" s="14" t="s">
        <v>846</v>
      </c>
      <c r="W17" s="14">
        <v>2</v>
      </c>
      <c r="X17" s="14">
        <v>0</v>
      </c>
      <c r="Y17" s="14">
        <v>2</v>
      </c>
      <c r="Z17" s="14">
        <v>1.75</v>
      </c>
      <c r="AA17" s="14">
        <v>0</v>
      </c>
      <c r="AB17" s="14">
        <v>1.75</v>
      </c>
      <c r="AC17" s="13" t="str">
        <f t="shared" si="0"/>
        <v>A</v>
      </c>
      <c r="AD17" s="14">
        <v>0</v>
      </c>
      <c r="AE17" s="14">
        <v>2</v>
      </c>
      <c r="AF17" s="14">
        <v>0</v>
      </c>
      <c r="AG17" s="14">
        <v>2</v>
      </c>
      <c r="AH17" s="13" t="str">
        <f t="shared" si="1"/>
        <v>A</v>
      </c>
      <c r="AI17" s="14">
        <v>0</v>
      </c>
      <c r="AJ17" s="14">
        <v>1</v>
      </c>
      <c r="AK17" s="14">
        <v>0</v>
      </c>
      <c r="AL17" s="14">
        <v>1</v>
      </c>
      <c r="AM17" s="14">
        <v>2</v>
      </c>
      <c r="AN17" s="13" t="str">
        <f t="shared" si="2"/>
        <v>A</v>
      </c>
      <c r="AO17" s="14">
        <v>0</v>
      </c>
      <c r="AP17" s="14">
        <v>2</v>
      </c>
      <c r="AQ17" s="14">
        <v>0</v>
      </c>
      <c r="AR17" s="14">
        <v>2</v>
      </c>
      <c r="AS17" s="13" t="str">
        <f t="shared" si="3"/>
        <v>A</v>
      </c>
      <c r="AT17" s="14">
        <v>0</v>
      </c>
      <c r="AU17" s="14">
        <v>0</v>
      </c>
      <c r="AV17" s="14">
        <v>2</v>
      </c>
      <c r="AW17" s="14">
        <v>0</v>
      </c>
      <c r="AX17" s="14">
        <v>0</v>
      </c>
      <c r="AY17" s="14">
        <v>0</v>
      </c>
      <c r="AZ17" s="14">
        <v>2</v>
      </c>
      <c r="BA17" s="13" t="str">
        <f t="shared" si="4"/>
        <v>A</v>
      </c>
      <c r="BB17" s="13">
        <v>1</v>
      </c>
      <c r="BC17" s="13">
        <v>0</v>
      </c>
      <c r="BD17" s="13">
        <v>1</v>
      </c>
      <c r="BE17" s="13">
        <v>1</v>
      </c>
      <c r="BF17" s="14">
        <v>0.55000000000000004</v>
      </c>
      <c r="BG17" s="14">
        <v>1</v>
      </c>
      <c r="BH17" s="14">
        <v>0.1</v>
      </c>
      <c r="BI17" s="14">
        <v>0.1</v>
      </c>
      <c r="BJ17" s="14">
        <v>1.75</v>
      </c>
      <c r="BK17" s="13" t="str">
        <f t="shared" si="5"/>
        <v>A</v>
      </c>
      <c r="BL17" s="14">
        <v>0</v>
      </c>
      <c r="BM17" s="13" t="str">
        <f t="shared" si="6"/>
        <v>A</v>
      </c>
      <c r="BN17" s="14">
        <v>1.75</v>
      </c>
      <c r="BO17" s="13" t="str">
        <f t="shared" si="7"/>
        <v>A</v>
      </c>
      <c r="BP17" s="13">
        <v>1</v>
      </c>
      <c r="BQ17" s="14">
        <v>1</v>
      </c>
      <c r="BR17" s="14" t="s">
        <v>847</v>
      </c>
      <c r="BS17" s="14">
        <v>0</v>
      </c>
      <c r="BT17" s="14">
        <v>1</v>
      </c>
      <c r="BU17" s="14">
        <v>1</v>
      </c>
      <c r="BV17" s="14">
        <v>0</v>
      </c>
      <c r="BW17" s="13">
        <v>1</v>
      </c>
      <c r="BX17" s="14">
        <v>6</v>
      </c>
      <c r="BY17" s="14">
        <v>6</v>
      </c>
      <c r="BZ17" s="14">
        <v>68</v>
      </c>
      <c r="CA17" s="14">
        <v>0</v>
      </c>
      <c r="CB17" s="14">
        <v>0</v>
      </c>
      <c r="CC17" s="14">
        <v>0</v>
      </c>
      <c r="CD17" s="14" t="s">
        <v>695</v>
      </c>
      <c r="CE17" s="14">
        <v>0</v>
      </c>
      <c r="CF17" s="14" t="s">
        <v>695</v>
      </c>
      <c r="CG17" s="14">
        <v>0</v>
      </c>
      <c r="CH17" s="14">
        <v>0</v>
      </c>
      <c r="CI17" s="14">
        <v>0</v>
      </c>
      <c r="CJ17" s="14">
        <v>0</v>
      </c>
      <c r="CK17" s="14">
        <v>0</v>
      </c>
      <c r="CL17" s="14">
        <v>0</v>
      </c>
      <c r="CM17" s="14">
        <v>0</v>
      </c>
      <c r="CN17" s="14">
        <v>0</v>
      </c>
      <c r="CO17" s="14">
        <v>1</v>
      </c>
      <c r="CP17" s="14">
        <v>102</v>
      </c>
      <c r="CQ17" s="14">
        <v>0</v>
      </c>
      <c r="CR17" s="14">
        <v>0</v>
      </c>
      <c r="CS17" s="14" t="s">
        <v>848</v>
      </c>
      <c r="CT17" s="14"/>
      <c r="CU17" s="14"/>
      <c r="CV17" s="14"/>
      <c r="CW17" s="14"/>
      <c r="CX17" s="14"/>
      <c r="CY17" s="14"/>
      <c r="CZ17" s="14"/>
      <c r="DA17" s="14"/>
      <c r="DB17" s="14"/>
      <c r="DC17" s="14">
        <v>0</v>
      </c>
      <c r="DD17" s="14"/>
      <c r="DE17" s="14"/>
      <c r="DF17" s="16">
        <v>24362</v>
      </c>
      <c r="DG17" s="17">
        <v>121.1</v>
      </c>
      <c r="DH17" s="16">
        <v>9222</v>
      </c>
      <c r="DI17" s="16">
        <v>33.67</v>
      </c>
      <c r="DJ17" s="16">
        <v>2</v>
      </c>
      <c r="DK17" s="16">
        <v>1</v>
      </c>
      <c r="DL17" s="16">
        <v>9</v>
      </c>
      <c r="DM17" s="16">
        <v>4</v>
      </c>
      <c r="DN17" s="16">
        <v>5</v>
      </c>
      <c r="DO17" s="16">
        <v>9</v>
      </c>
      <c r="DP17" s="17">
        <v>44.44</v>
      </c>
      <c r="DQ17" s="17">
        <v>100</v>
      </c>
    </row>
    <row r="18" spans="1:121" s="18" customFormat="1">
      <c r="A18" s="14" t="s">
        <v>11</v>
      </c>
      <c r="B18" s="14" t="s">
        <v>38</v>
      </c>
      <c r="C18" s="13">
        <v>1</v>
      </c>
      <c r="D18" s="14" t="s">
        <v>39</v>
      </c>
      <c r="E18" s="14" t="s">
        <v>849</v>
      </c>
      <c r="F18" s="14">
        <v>51</v>
      </c>
      <c r="G18" s="14">
        <v>27601</v>
      </c>
      <c r="H18" s="14" t="s">
        <v>850</v>
      </c>
      <c r="I18" s="14" t="s">
        <v>851</v>
      </c>
      <c r="J18" s="14" t="s">
        <v>852</v>
      </c>
      <c r="K18" s="14" t="s">
        <v>695</v>
      </c>
      <c r="L18" s="14" t="s">
        <v>853</v>
      </c>
      <c r="M18" s="14" t="s">
        <v>854</v>
      </c>
      <c r="N18" s="14" t="s">
        <v>695</v>
      </c>
      <c r="O18" s="14">
        <v>315635351</v>
      </c>
      <c r="P18" s="14" t="s">
        <v>855</v>
      </c>
      <c r="Q18" s="14" t="s">
        <v>692</v>
      </c>
      <c r="R18" s="14" t="s">
        <v>856</v>
      </c>
      <c r="S18" s="14" t="s">
        <v>857</v>
      </c>
      <c r="T18" s="14" t="s">
        <v>695</v>
      </c>
      <c r="U18" s="14">
        <v>315635359</v>
      </c>
      <c r="V18" s="14" t="s">
        <v>858</v>
      </c>
      <c r="W18" s="14">
        <v>3</v>
      </c>
      <c r="X18" s="14">
        <v>1</v>
      </c>
      <c r="Y18" s="14">
        <v>4</v>
      </c>
      <c r="Z18" s="14">
        <v>2.25</v>
      </c>
      <c r="AA18" s="14">
        <v>1</v>
      </c>
      <c r="AB18" s="14">
        <v>3.25</v>
      </c>
      <c r="AC18" s="13" t="str">
        <f t="shared" si="0"/>
        <v>A</v>
      </c>
      <c r="AD18" s="14">
        <v>2</v>
      </c>
      <c r="AE18" s="14">
        <v>1</v>
      </c>
      <c r="AF18" s="14">
        <v>0</v>
      </c>
      <c r="AG18" s="14">
        <v>3</v>
      </c>
      <c r="AH18" s="13" t="str">
        <f t="shared" si="1"/>
        <v>A</v>
      </c>
      <c r="AI18" s="14">
        <v>1</v>
      </c>
      <c r="AJ18" s="14">
        <v>2</v>
      </c>
      <c r="AK18" s="14">
        <v>0</v>
      </c>
      <c r="AL18" s="14">
        <v>1</v>
      </c>
      <c r="AM18" s="14">
        <v>4</v>
      </c>
      <c r="AN18" s="13" t="str">
        <f t="shared" si="2"/>
        <v>A</v>
      </c>
      <c r="AO18" s="14">
        <v>0</v>
      </c>
      <c r="AP18" s="14">
        <v>1</v>
      </c>
      <c r="AQ18" s="14">
        <v>3</v>
      </c>
      <c r="AR18" s="14">
        <v>4</v>
      </c>
      <c r="AS18" s="13" t="str">
        <f t="shared" si="3"/>
        <v>A</v>
      </c>
      <c r="AT18" s="14">
        <v>1</v>
      </c>
      <c r="AU18" s="14">
        <v>0</v>
      </c>
      <c r="AV18" s="14">
        <v>0</v>
      </c>
      <c r="AW18" s="14">
        <v>1</v>
      </c>
      <c r="AX18" s="14">
        <v>1</v>
      </c>
      <c r="AY18" s="14">
        <v>1</v>
      </c>
      <c r="AZ18" s="14">
        <v>4</v>
      </c>
      <c r="BA18" s="13" t="str">
        <f t="shared" si="4"/>
        <v>A</v>
      </c>
      <c r="BB18" s="13">
        <v>0</v>
      </c>
      <c r="BC18" s="13">
        <v>0</v>
      </c>
      <c r="BD18" s="13">
        <v>5</v>
      </c>
      <c r="BE18" s="13">
        <v>1</v>
      </c>
      <c r="BF18" s="14">
        <v>0.6</v>
      </c>
      <c r="BG18" s="14">
        <v>1.1000000000000001</v>
      </c>
      <c r="BH18" s="14">
        <v>0.05</v>
      </c>
      <c r="BI18" s="14">
        <v>0.5</v>
      </c>
      <c r="BJ18" s="14">
        <v>2.25</v>
      </c>
      <c r="BK18" s="13" t="str">
        <f t="shared" si="5"/>
        <v>A</v>
      </c>
      <c r="BL18" s="14">
        <v>1</v>
      </c>
      <c r="BM18" s="13" t="str">
        <f t="shared" si="6"/>
        <v>A</v>
      </c>
      <c r="BN18" s="14">
        <v>3.25</v>
      </c>
      <c r="BO18" s="13" t="str">
        <f t="shared" si="7"/>
        <v>A</v>
      </c>
      <c r="BP18" s="13">
        <v>0</v>
      </c>
      <c r="BQ18" s="14">
        <v>0</v>
      </c>
      <c r="BR18" s="14" t="s">
        <v>695</v>
      </c>
      <c r="BS18" s="14">
        <v>0</v>
      </c>
      <c r="BT18" s="14">
        <v>2</v>
      </c>
      <c r="BU18" s="14">
        <v>0</v>
      </c>
      <c r="BV18" s="14">
        <v>0</v>
      </c>
      <c r="BW18" s="13">
        <v>1</v>
      </c>
      <c r="BX18" s="14">
        <v>21</v>
      </c>
      <c r="BY18" s="14">
        <v>0</v>
      </c>
      <c r="BZ18" s="14">
        <v>10</v>
      </c>
      <c r="CA18" s="14">
        <v>0</v>
      </c>
      <c r="CB18" s="14">
        <v>0</v>
      </c>
      <c r="CC18" s="14">
        <v>0</v>
      </c>
      <c r="CD18" s="14" t="s">
        <v>695</v>
      </c>
      <c r="CE18" s="14">
        <v>0</v>
      </c>
      <c r="CF18" s="14" t="s">
        <v>695</v>
      </c>
      <c r="CG18" s="14">
        <v>0</v>
      </c>
      <c r="CH18" s="14">
        <v>0</v>
      </c>
      <c r="CI18" s="14">
        <v>0</v>
      </c>
      <c r="CJ18" s="14">
        <v>0</v>
      </c>
      <c r="CK18" s="14">
        <v>0</v>
      </c>
      <c r="CL18" s="14">
        <v>0</v>
      </c>
      <c r="CM18" s="14">
        <v>1</v>
      </c>
      <c r="CN18" s="14">
        <v>0</v>
      </c>
      <c r="CO18" s="14">
        <v>0</v>
      </c>
      <c r="CP18" s="14" t="s">
        <v>695</v>
      </c>
      <c r="CQ18" s="14">
        <v>0</v>
      </c>
      <c r="CR18" s="14">
        <v>1</v>
      </c>
      <c r="CS18" s="14" t="s">
        <v>695</v>
      </c>
      <c r="CT18" s="14">
        <v>43144</v>
      </c>
      <c r="CU18" s="14">
        <v>456.75900000000001</v>
      </c>
      <c r="CV18" s="14">
        <v>19346</v>
      </c>
      <c r="CW18" s="14">
        <v>24.962</v>
      </c>
      <c r="CX18" s="14">
        <v>3</v>
      </c>
      <c r="CY18" s="14">
        <v>2</v>
      </c>
      <c r="CZ18" s="14">
        <v>39</v>
      </c>
      <c r="DA18" s="14">
        <v>20</v>
      </c>
      <c r="DB18" s="14">
        <v>17</v>
      </c>
      <c r="DC18" s="14">
        <v>37</v>
      </c>
      <c r="DD18" s="14">
        <v>51</v>
      </c>
      <c r="DE18" s="14">
        <v>95</v>
      </c>
      <c r="DF18" s="16">
        <v>43180</v>
      </c>
      <c r="DG18" s="17">
        <v>456.78</v>
      </c>
      <c r="DH18" s="16">
        <v>19201</v>
      </c>
      <c r="DI18" s="16">
        <v>24.96</v>
      </c>
      <c r="DJ18" s="16">
        <v>4</v>
      </c>
      <c r="DK18" s="16">
        <v>2</v>
      </c>
      <c r="DL18" s="16">
        <v>39</v>
      </c>
      <c r="DM18" s="16">
        <v>18</v>
      </c>
      <c r="DN18" s="16">
        <v>14</v>
      </c>
      <c r="DO18" s="16">
        <v>32</v>
      </c>
      <c r="DP18" s="17">
        <v>46.15</v>
      </c>
      <c r="DQ18" s="17">
        <v>82.05</v>
      </c>
    </row>
    <row r="19" spans="1:121" s="18" customFormat="1" ht="60">
      <c r="A19" s="14" t="s">
        <v>11</v>
      </c>
      <c r="B19" s="14" t="s">
        <v>40</v>
      </c>
      <c r="C19" s="13">
        <v>1</v>
      </c>
      <c r="D19" s="14" t="s">
        <v>41</v>
      </c>
      <c r="E19" s="14" t="s">
        <v>859</v>
      </c>
      <c r="F19" s="14">
        <v>61</v>
      </c>
      <c r="G19" s="14">
        <v>29301</v>
      </c>
      <c r="H19" s="14" t="s">
        <v>860</v>
      </c>
      <c r="I19" s="14" t="s">
        <v>861</v>
      </c>
      <c r="J19" s="14" t="s">
        <v>862</v>
      </c>
      <c r="K19" s="14" t="s">
        <v>692</v>
      </c>
      <c r="L19" s="14" t="s">
        <v>863</v>
      </c>
      <c r="M19" s="14" t="s">
        <v>864</v>
      </c>
      <c r="N19" s="14"/>
      <c r="O19" s="14">
        <v>326715651</v>
      </c>
      <c r="P19" s="14" t="s">
        <v>865</v>
      </c>
      <c r="Q19" s="14" t="s">
        <v>692</v>
      </c>
      <c r="R19" s="14" t="s">
        <v>866</v>
      </c>
      <c r="S19" s="14" t="s">
        <v>867</v>
      </c>
      <c r="T19" s="14"/>
      <c r="U19" s="14">
        <v>326715652</v>
      </c>
      <c r="V19" s="14" t="s">
        <v>868</v>
      </c>
      <c r="W19" s="14">
        <v>4</v>
      </c>
      <c r="X19" s="14"/>
      <c r="Y19" s="14">
        <v>4</v>
      </c>
      <c r="Z19" s="14">
        <v>3.8</v>
      </c>
      <c r="AA19" s="14"/>
      <c r="AB19" s="14">
        <v>3.8</v>
      </c>
      <c r="AC19" s="13" t="str">
        <f t="shared" si="0"/>
        <v>A</v>
      </c>
      <c r="AD19" s="14">
        <v>2</v>
      </c>
      <c r="AE19" s="14">
        <v>2</v>
      </c>
      <c r="AF19" s="14"/>
      <c r="AG19" s="14">
        <v>4</v>
      </c>
      <c r="AH19" s="13" t="str">
        <f t="shared" si="1"/>
        <v>A</v>
      </c>
      <c r="AI19" s="14"/>
      <c r="AJ19" s="14">
        <v>2</v>
      </c>
      <c r="AK19" s="14"/>
      <c r="AL19" s="14">
        <v>2</v>
      </c>
      <c r="AM19" s="14">
        <v>4</v>
      </c>
      <c r="AN19" s="13" t="str">
        <f t="shared" si="2"/>
        <v>A</v>
      </c>
      <c r="AO19" s="14">
        <v>0</v>
      </c>
      <c r="AP19" s="14">
        <v>3</v>
      </c>
      <c r="AQ19" s="14">
        <v>1</v>
      </c>
      <c r="AR19" s="14">
        <v>4</v>
      </c>
      <c r="AS19" s="13" t="str">
        <f t="shared" si="3"/>
        <v>A</v>
      </c>
      <c r="AT19" s="14"/>
      <c r="AU19" s="14"/>
      <c r="AV19" s="14"/>
      <c r="AW19" s="14">
        <v>3</v>
      </c>
      <c r="AX19" s="14">
        <v>1</v>
      </c>
      <c r="AY19" s="14"/>
      <c r="AZ19" s="14">
        <v>4</v>
      </c>
      <c r="BA19" s="13" t="str">
        <f t="shared" si="4"/>
        <v>A</v>
      </c>
      <c r="BB19" s="13">
        <v>1</v>
      </c>
      <c r="BC19" s="13"/>
      <c r="BD19" s="13">
        <v>3</v>
      </c>
      <c r="BE19" s="13">
        <v>1</v>
      </c>
      <c r="BF19" s="14">
        <v>0.5</v>
      </c>
      <c r="BG19" s="14">
        <v>3</v>
      </c>
      <c r="BH19" s="14">
        <v>0.2</v>
      </c>
      <c r="BI19" s="14">
        <v>0.1</v>
      </c>
      <c r="BJ19" s="14">
        <v>3.8</v>
      </c>
      <c r="BK19" s="13" t="str">
        <f t="shared" si="5"/>
        <v>A</v>
      </c>
      <c r="BL19" s="14">
        <v>0</v>
      </c>
      <c r="BM19" s="13" t="str">
        <f t="shared" si="6"/>
        <v>A</v>
      </c>
      <c r="BN19" s="14">
        <v>3.8</v>
      </c>
      <c r="BO19" s="13" t="str">
        <f t="shared" si="7"/>
        <v>A</v>
      </c>
      <c r="BP19" s="13">
        <v>1</v>
      </c>
      <c r="BQ19" s="14">
        <v>1</v>
      </c>
      <c r="BR19" s="14" t="s">
        <v>869</v>
      </c>
      <c r="BS19" s="14">
        <v>0</v>
      </c>
      <c r="BT19" s="14">
        <v>3</v>
      </c>
      <c r="BU19" s="14">
        <v>4</v>
      </c>
      <c r="BV19" s="14">
        <v>1</v>
      </c>
      <c r="BW19" s="13">
        <v>0</v>
      </c>
      <c r="BX19" s="14">
        <v>25</v>
      </c>
      <c r="BY19" s="14">
        <v>2</v>
      </c>
      <c r="BZ19" s="14">
        <v>196</v>
      </c>
      <c r="CA19" s="14">
        <v>0</v>
      </c>
      <c r="CB19" s="14">
        <v>0</v>
      </c>
      <c r="CC19" s="14">
        <v>0</v>
      </c>
      <c r="CD19" s="14"/>
      <c r="CE19" s="14">
        <v>0</v>
      </c>
      <c r="CF19" s="14"/>
      <c r="CG19" s="14">
        <v>0</v>
      </c>
      <c r="CH19" s="14">
        <v>0</v>
      </c>
      <c r="CI19" s="14">
        <v>0</v>
      </c>
      <c r="CJ19" s="14">
        <v>0</v>
      </c>
      <c r="CK19" s="14">
        <v>0</v>
      </c>
      <c r="CL19" s="14">
        <v>0</v>
      </c>
      <c r="CM19" s="14">
        <v>0</v>
      </c>
      <c r="CN19" s="14">
        <v>0</v>
      </c>
      <c r="CO19" s="14"/>
      <c r="CP19" s="14" t="s">
        <v>870</v>
      </c>
      <c r="CQ19" s="14">
        <v>1</v>
      </c>
      <c r="CR19" s="14">
        <v>1</v>
      </c>
      <c r="CS19" s="14" t="s">
        <v>871</v>
      </c>
      <c r="CT19" s="14">
        <v>108209</v>
      </c>
      <c r="CU19" s="14">
        <v>810.27059999999994</v>
      </c>
      <c r="CV19" s="14">
        <v>44272</v>
      </c>
      <c r="CW19" s="14">
        <v>28.909960000000002</v>
      </c>
      <c r="CX19" s="14">
        <v>9</v>
      </c>
      <c r="CY19" s="14">
        <v>3</v>
      </c>
      <c r="CZ19" s="14">
        <v>98</v>
      </c>
      <c r="DA19" s="14">
        <v>37</v>
      </c>
      <c r="DB19" s="14">
        <v>44</v>
      </c>
      <c r="DC19" s="14">
        <v>81</v>
      </c>
      <c r="DD19" s="14">
        <v>37.700000000000003</v>
      </c>
      <c r="DE19" s="14">
        <v>82.6</v>
      </c>
      <c r="DF19" s="16">
        <v>109001</v>
      </c>
      <c r="DG19" s="17">
        <v>810.37</v>
      </c>
      <c r="DH19" s="16">
        <v>44318</v>
      </c>
      <c r="DI19" s="16">
        <v>28.91</v>
      </c>
      <c r="DJ19" s="16">
        <v>9</v>
      </c>
      <c r="DK19" s="16">
        <v>3</v>
      </c>
      <c r="DL19" s="16">
        <v>98</v>
      </c>
      <c r="DM19" s="16">
        <v>36</v>
      </c>
      <c r="DN19" s="16">
        <v>38</v>
      </c>
      <c r="DO19" s="16">
        <v>74</v>
      </c>
      <c r="DP19" s="17">
        <v>36.729999999999997</v>
      </c>
      <c r="DQ19" s="17">
        <v>75.510000000000005</v>
      </c>
    </row>
    <row r="20" spans="1:121" s="18" customFormat="1" ht="24">
      <c r="A20" s="14" t="s">
        <v>11</v>
      </c>
      <c r="B20" s="14" t="s">
        <v>42</v>
      </c>
      <c r="C20" s="13">
        <v>1</v>
      </c>
      <c r="D20" s="14" t="s">
        <v>43</v>
      </c>
      <c r="E20" s="14" t="s">
        <v>702</v>
      </c>
      <c r="F20" s="14">
        <v>1</v>
      </c>
      <c r="G20" s="14">
        <v>29521</v>
      </c>
      <c r="H20" s="14" t="s">
        <v>872</v>
      </c>
      <c r="I20" s="14" t="s">
        <v>873</v>
      </c>
      <c r="J20" s="14" t="s">
        <v>783</v>
      </c>
      <c r="K20" s="14" t="s">
        <v>692</v>
      </c>
      <c r="L20" s="14" t="s">
        <v>874</v>
      </c>
      <c r="M20" s="14" t="s">
        <v>875</v>
      </c>
      <c r="N20" s="14" t="s">
        <v>695</v>
      </c>
      <c r="O20" s="14">
        <v>326771420</v>
      </c>
      <c r="P20" s="14" t="s">
        <v>876</v>
      </c>
      <c r="Q20" s="14" t="s">
        <v>692</v>
      </c>
      <c r="R20" s="14" t="s">
        <v>745</v>
      </c>
      <c r="S20" s="14" t="s">
        <v>877</v>
      </c>
      <c r="T20" s="14" t="s">
        <v>695</v>
      </c>
      <c r="U20" s="14">
        <v>326776741</v>
      </c>
      <c r="V20" s="14" t="s">
        <v>878</v>
      </c>
      <c r="W20" s="14">
        <v>2</v>
      </c>
      <c r="X20" s="14">
        <v>0</v>
      </c>
      <c r="Y20" s="14">
        <v>2</v>
      </c>
      <c r="Z20" s="14">
        <v>1.25</v>
      </c>
      <c r="AA20" s="14">
        <v>0</v>
      </c>
      <c r="AB20" s="14">
        <v>1.25</v>
      </c>
      <c r="AC20" s="13" t="str">
        <f t="shared" si="0"/>
        <v>A</v>
      </c>
      <c r="AD20" s="14">
        <v>1</v>
      </c>
      <c r="AE20" s="14">
        <v>1</v>
      </c>
      <c r="AF20" s="14">
        <v>0</v>
      </c>
      <c r="AG20" s="14">
        <v>2</v>
      </c>
      <c r="AH20" s="13" t="str">
        <f t="shared" si="1"/>
        <v>A</v>
      </c>
      <c r="AI20" s="14">
        <v>0</v>
      </c>
      <c r="AJ20" s="14">
        <v>0</v>
      </c>
      <c r="AK20" s="14">
        <v>0</v>
      </c>
      <c r="AL20" s="14">
        <v>2</v>
      </c>
      <c r="AM20" s="14">
        <v>2</v>
      </c>
      <c r="AN20" s="13" t="str">
        <f t="shared" si="2"/>
        <v>A</v>
      </c>
      <c r="AO20" s="14">
        <v>0</v>
      </c>
      <c r="AP20" s="14">
        <v>0</v>
      </c>
      <c r="AQ20" s="14">
        <v>2</v>
      </c>
      <c r="AR20" s="14">
        <v>2</v>
      </c>
      <c r="AS20" s="13" t="str">
        <f t="shared" si="3"/>
        <v>A</v>
      </c>
      <c r="AT20" s="14">
        <v>0</v>
      </c>
      <c r="AU20" s="14">
        <v>0</v>
      </c>
      <c r="AV20" s="14">
        <v>0</v>
      </c>
      <c r="AW20" s="14">
        <v>0</v>
      </c>
      <c r="AX20" s="14">
        <v>2</v>
      </c>
      <c r="AY20" s="14">
        <v>0</v>
      </c>
      <c r="AZ20" s="14">
        <v>2</v>
      </c>
      <c r="BA20" s="13" t="str">
        <f t="shared" si="4"/>
        <v>A</v>
      </c>
      <c r="BB20" s="13">
        <v>1</v>
      </c>
      <c r="BC20" s="13">
        <v>1</v>
      </c>
      <c r="BD20" s="13">
        <v>4</v>
      </c>
      <c r="BE20" s="13">
        <v>1</v>
      </c>
      <c r="BF20" s="14">
        <v>0.15</v>
      </c>
      <c r="BG20" s="14">
        <v>0.75</v>
      </c>
      <c r="BH20" s="14">
        <v>0.25</v>
      </c>
      <c r="BI20" s="14">
        <v>0.1</v>
      </c>
      <c r="BJ20" s="14">
        <v>1.25</v>
      </c>
      <c r="BK20" s="13" t="str">
        <f t="shared" si="5"/>
        <v>A</v>
      </c>
      <c r="BL20" s="14">
        <v>0</v>
      </c>
      <c r="BM20" s="13" t="str">
        <f t="shared" si="6"/>
        <v>A</v>
      </c>
      <c r="BN20" s="14">
        <v>1.25</v>
      </c>
      <c r="BO20" s="13" t="str">
        <f t="shared" si="7"/>
        <v>A</v>
      </c>
      <c r="BP20" s="13">
        <v>1</v>
      </c>
      <c r="BQ20" s="14">
        <v>1</v>
      </c>
      <c r="BR20" s="14" t="s">
        <v>879</v>
      </c>
      <c r="BS20" s="14">
        <v>0</v>
      </c>
      <c r="BT20" s="14">
        <v>2</v>
      </c>
      <c r="BU20" s="14">
        <v>0</v>
      </c>
      <c r="BV20" s="14">
        <v>0</v>
      </c>
      <c r="BW20" s="13">
        <v>1</v>
      </c>
      <c r="BX20" s="14">
        <v>5</v>
      </c>
      <c r="BY20" s="14">
        <v>1</v>
      </c>
      <c r="BZ20" s="14">
        <v>152</v>
      </c>
      <c r="CA20" s="14">
        <v>0</v>
      </c>
      <c r="CB20" s="14">
        <v>0</v>
      </c>
      <c r="CC20" s="14">
        <v>0</v>
      </c>
      <c r="CD20" s="14" t="s">
        <v>695</v>
      </c>
      <c r="CE20" s="14">
        <v>0</v>
      </c>
      <c r="CF20" s="14" t="s">
        <v>695</v>
      </c>
      <c r="CG20" s="14">
        <v>0</v>
      </c>
      <c r="CH20" s="14">
        <v>0</v>
      </c>
      <c r="CI20" s="14">
        <v>0</v>
      </c>
      <c r="CJ20" s="14">
        <v>0</v>
      </c>
      <c r="CK20" s="14">
        <v>0</v>
      </c>
      <c r="CL20" s="14">
        <v>0</v>
      </c>
      <c r="CM20" s="14">
        <v>0</v>
      </c>
      <c r="CN20" s="14">
        <v>0</v>
      </c>
      <c r="CO20" s="14">
        <v>5</v>
      </c>
      <c r="CP20" s="14" t="s">
        <v>880</v>
      </c>
      <c r="CQ20" s="14">
        <v>0</v>
      </c>
      <c r="CR20" s="14">
        <v>0</v>
      </c>
      <c r="CS20" s="14" t="s">
        <v>881</v>
      </c>
      <c r="CT20" s="14">
        <v>16734</v>
      </c>
      <c r="CU20" s="14">
        <v>212.50254100000001</v>
      </c>
      <c r="CV20" s="14">
        <v>8433</v>
      </c>
      <c r="CW20" s="14">
        <v>34.314112999999999</v>
      </c>
      <c r="CX20" s="14">
        <v>2</v>
      </c>
      <c r="CY20" s="14">
        <v>1</v>
      </c>
      <c r="CZ20" s="14">
        <v>22</v>
      </c>
      <c r="DA20" s="14">
        <v>11</v>
      </c>
      <c r="DB20" s="14">
        <v>7</v>
      </c>
      <c r="DC20" s="14">
        <v>18</v>
      </c>
      <c r="DD20" s="14">
        <v>50</v>
      </c>
      <c r="DE20" s="14">
        <v>81.819999999999993</v>
      </c>
      <c r="DF20" s="16">
        <v>16930</v>
      </c>
      <c r="DG20" s="17">
        <v>212.5</v>
      </c>
      <c r="DH20" s="16">
        <v>8469</v>
      </c>
      <c r="DI20" s="16">
        <v>34.32</v>
      </c>
      <c r="DJ20" s="16">
        <v>2</v>
      </c>
      <c r="DK20" s="16">
        <v>1</v>
      </c>
      <c r="DL20" s="16">
        <v>22</v>
      </c>
      <c r="DM20" s="16">
        <v>11</v>
      </c>
      <c r="DN20" s="16">
        <v>7</v>
      </c>
      <c r="DO20" s="16">
        <v>18</v>
      </c>
      <c r="DP20" s="17">
        <v>50</v>
      </c>
      <c r="DQ20" s="17">
        <v>81.819999999999993</v>
      </c>
    </row>
    <row r="21" spans="1:121" s="18" customFormat="1" ht="36">
      <c r="A21" s="14" t="s">
        <v>11</v>
      </c>
      <c r="B21" s="14" t="s">
        <v>44</v>
      </c>
      <c r="C21" s="13">
        <v>1</v>
      </c>
      <c r="D21" s="14" t="s">
        <v>45</v>
      </c>
      <c r="E21" s="14" t="s">
        <v>882</v>
      </c>
      <c r="F21" s="14">
        <v>1028</v>
      </c>
      <c r="G21" s="14">
        <v>27711</v>
      </c>
      <c r="H21" s="14" t="s">
        <v>883</v>
      </c>
      <c r="I21" s="14" t="s">
        <v>884</v>
      </c>
      <c r="J21" s="14" t="s">
        <v>885</v>
      </c>
      <c r="K21" s="14" t="s">
        <v>692</v>
      </c>
      <c r="L21" s="14" t="s">
        <v>831</v>
      </c>
      <c r="M21" s="14" t="s">
        <v>886</v>
      </c>
      <c r="N21" s="14"/>
      <c r="O21" s="14">
        <v>315650326</v>
      </c>
      <c r="P21" s="14" t="s">
        <v>887</v>
      </c>
      <c r="Q21" s="14" t="s">
        <v>692</v>
      </c>
      <c r="R21" s="14" t="s">
        <v>831</v>
      </c>
      <c r="S21" s="14" t="s">
        <v>886</v>
      </c>
      <c r="T21" s="14"/>
      <c r="U21" s="14">
        <v>315650326</v>
      </c>
      <c r="V21" s="14" t="s">
        <v>887</v>
      </c>
      <c r="W21" s="14">
        <v>1</v>
      </c>
      <c r="X21" s="14">
        <v>1</v>
      </c>
      <c r="Y21" s="14">
        <v>2</v>
      </c>
      <c r="Z21" s="14">
        <v>1</v>
      </c>
      <c r="AA21" s="14">
        <v>1</v>
      </c>
      <c r="AB21" s="14">
        <v>2</v>
      </c>
      <c r="AC21" s="13" t="str">
        <f t="shared" si="0"/>
        <v>A</v>
      </c>
      <c r="AD21" s="14">
        <v>0</v>
      </c>
      <c r="AE21" s="14">
        <v>1</v>
      </c>
      <c r="AF21" s="14">
        <v>0</v>
      </c>
      <c r="AG21" s="14">
        <v>1</v>
      </c>
      <c r="AH21" s="13" t="str">
        <f t="shared" si="1"/>
        <v>A</v>
      </c>
      <c r="AI21" s="14">
        <v>0</v>
      </c>
      <c r="AJ21" s="14">
        <v>0</v>
      </c>
      <c r="AK21" s="14">
        <v>0</v>
      </c>
      <c r="AL21" s="14">
        <v>2</v>
      </c>
      <c r="AM21" s="14">
        <v>2</v>
      </c>
      <c r="AN21" s="13" t="str">
        <f t="shared" si="2"/>
        <v>A</v>
      </c>
      <c r="AO21" s="14">
        <v>1</v>
      </c>
      <c r="AP21" s="14">
        <v>0</v>
      </c>
      <c r="AQ21" s="14">
        <v>1</v>
      </c>
      <c r="AR21" s="14">
        <v>2</v>
      </c>
      <c r="AS21" s="13" t="str">
        <f t="shared" si="3"/>
        <v>A</v>
      </c>
      <c r="AT21" s="14">
        <v>0</v>
      </c>
      <c r="AU21" s="14">
        <v>0</v>
      </c>
      <c r="AV21" s="14">
        <v>0</v>
      </c>
      <c r="AW21" s="14">
        <v>0</v>
      </c>
      <c r="AX21" s="14">
        <v>2</v>
      </c>
      <c r="AY21" s="14">
        <v>0</v>
      </c>
      <c r="AZ21" s="14">
        <v>2</v>
      </c>
      <c r="BA21" s="13" t="str">
        <f t="shared" si="4"/>
        <v>A</v>
      </c>
      <c r="BB21" s="13">
        <v>1</v>
      </c>
      <c r="BC21" s="13">
        <v>0</v>
      </c>
      <c r="BD21" s="13">
        <v>3</v>
      </c>
      <c r="BE21" s="13">
        <v>1</v>
      </c>
      <c r="BF21" s="14">
        <v>0.2</v>
      </c>
      <c r="BG21" s="14">
        <v>0.6</v>
      </c>
      <c r="BH21" s="14">
        <v>0.1</v>
      </c>
      <c r="BI21" s="14">
        <v>0.1</v>
      </c>
      <c r="BJ21" s="14">
        <v>1</v>
      </c>
      <c r="BK21" s="13" t="str">
        <f t="shared" si="5"/>
        <v>A</v>
      </c>
      <c r="BL21" s="14">
        <v>1</v>
      </c>
      <c r="BM21" s="13" t="str">
        <f t="shared" si="6"/>
        <v>A</v>
      </c>
      <c r="BN21" s="14">
        <v>2</v>
      </c>
      <c r="BO21" s="13" t="str">
        <f t="shared" si="7"/>
        <v>A</v>
      </c>
      <c r="BP21" s="13">
        <v>1</v>
      </c>
      <c r="BQ21" s="14">
        <v>1</v>
      </c>
      <c r="BR21" s="14" t="s">
        <v>888</v>
      </c>
      <c r="BS21" s="14">
        <v>0</v>
      </c>
      <c r="BT21" s="14">
        <v>0</v>
      </c>
      <c r="BU21" s="14">
        <v>0</v>
      </c>
      <c r="BV21" s="14">
        <v>0</v>
      </c>
      <c r="BW21" s="13">
        <v>1</v>
      </c>
      <c r="BX21" s="14">
        <v>10</v>
      </c>
      <c r="BY21" s="14">
        <v>6</v>
      </c>
      <c r="BZ21" s="14">
        <v>12</v>
      </c>
      <c r="CA21" s="14">
        <v>0</v>
      </c>
      <c r="CB21" s="14">
        <v>0</v>
      </c>
      <c r="CC21" s="14">
        <v>0</v>
      </c>
      <c r="CD21" s="14" t="s">
        <v>695</v>
      </c>
      <c r="CE21" s="14">
        <v>0</v>
      </c>
      <c r="CF21" s="14" t="s">
        <v>695</v>
      </c>
      <c r="CG21" s="14">
        <v>0</v>
      </c>
      <c r="CH21" s="14">
        <v>0</v>
      </c>
      <c r="CI21" s="14">
        <v>0</v>
      </c>
      <c r="CJ21" s="14">
        <v>0</v>
      </c>
      <c r="CK21" s="14">
        <v>0</v>
      </c>
      <c r="CL21" s="14">
        <v>0</v>
      </c>
      <c r="CM21" s="14">
        <v>0</v>
      </c>
      <c r="CN21" s="14">
        <v>0</v>
      </c>
      <c r="CO21" s="14">
        <v>28</v>
      </c>
      <c r="CP21" s="14" t="s">
        <v>889</v>
      </c>
      <c r="CQ21" s="14">
        <v>0</v>
      </c>
      <c r="CR21" s="14">
        <v>0</v>
      </c>
      <c r="CS21" s="14" t="s">
        <v>890</v>
      </c>
      <c r="CT21" s="14">
        <v>30605</v>
      </c>
      <c r="CU21" s="14">
        <v>113.15770000000001</v>
      </c>
      <c r="CV21" s="14">
        <v>16415</v>
      </c>
      <c r="CW21" s="14">
        <v>20.002700000000001</v>
      </c>
      <c r="CX21" s="14">
        <v>3</v>
      </c>
      <c r="CY21" s="14">
        <v>1</v>
      </c>
      <c r="CZ21" s="14">
        <v>12</v>
      </c>
      <c r="DA21" s="14">
        <v>2</v>
      </c>
      <c r="DB21" s="14">
        <v>10</v>
      </c>
      <c r="DC21" s="14">
        <v>12</v>
      </c>
      <c r="DD21" s="14">
        <v>16.670000000000002</v>
      </c>
      <c r="DE21" s="14">
        <v>100</v>
      </c>
      <c r="DF21" s="16">
        <v>30991</v>
      </c>
      <c r="DG21" s="17">
        <v>113.16</v>
      </c>
      <c r="DH21" s="16">
        <v>16227</v>
      </c>
      <c r="DI21" s="16">
        <v>20</v>
      </c>
      <c r="DJ21" s="16">
        <v>4</v>
      </c>
      <c r="DK21" s="16">
        <v>1</v>
      </c>
      <c r="DL21" s="16">
        <v>12</v>
      </c>
      <c r="DM21" s="16">
        <v>2</v>
      </c>
      <c r="DN21" s="16">
        <v>9</v>
      </c>
      <c r="DO21" s="16">
        <v>11</v>
      </c>
      <c r="DP21" s="17">
        <v>16.670000000000002</v>
      </c>
      <c r="DQ21" s="17">
        <v>91.67</v>
      </c>
    </row>
    <row r="22" spans="1:121" s="18" customFormat="1" ht="48">
      <c r="A22" s="14" t="s">
        <v>11</v>
      </c>
      <c r="B22" s="14" t="s">
        <v>46</v>
      </c>
      <c r="C22" s="13">
        <v>1</v>
      </c>
      <c r="D22" s="14" t="s">
        <v>47</v>
      </c>
      <c r="E22" s="14" t="s">
        <v>891</v>
      </c>
      <c r="F22" s="14">
        <v>163</v>
      </c>
      <c r="G22" s="14">
        <v>28828</v>
      </c>
      <c r="H22" s="14" t="s">
        <v>892</v>
      </c>
      <c r="I22" s="14" t="s">
        <v>893</v>
      </c>
      <c r="J22" s="14" t="s">
        <v>894</v>
      </c>
      <c r="K22" s="14" t="s">
        <v>692</v>
      </c>
      <c r="L22" s="14" t="s">
        <v>895</v>
      </c>
      <c r="M22" s="14" t="s">
        <v>896</v>
      </c>
      <c r="N22" s="14"/>
      <c r="O22" s="14">
        <v>325501406</v>
      </c>
      <c r="P22" s="14" t="s">
        <v>897</v>
      </c>
      <c r="Q22" s="14"/>
      <c r="R22" s="14"/>
      <c r="S22" s="14"/>
      <c r="T22" s="14"/>
      <c r="U22" s="14"/>
      <c r="V22" s="14"/>
      <c r="W22" s="14">
        <v>1</v>
      </c>
      <c r="X22" s="14">
        <v>1</v>
      </c>
      <c r="Y22" s="14">
        <v>2</v>
      </c>
      <c r="Z22" s="14">
        <v>0.8</v>
      </c>
      <c r="AA22" s="14">
        <v>0.2</v>
      </c>
      <c r="AB22" s="14">
        <v>1</v>
      </c>
      <c r="AC22" s="13" t="str">
        <f t="shared" si="0"/>
        <v>A</v>
      </c>
      <c r="AD22" s="14">
        <v>1</v>
      </c>
      <c r="AE22" s="14">
        <v>0</v>
      </c>
      <c r="AF22" s="14">
        <v>0</v>
      </c>
      <c r="AG22" s="14">
        <v>1</v>
      </c>
      <c r="AH22" s="13" t="str">
        <f t="shared" si="1"/>
        <v>A</v>
      </c>
      <c r="AI22" s="14">
        <v>1</v>
      </c>
      <c r="AJ22" s="14">
        <v>0</v>
      </c>
      <c r="AK22" s="14">
        <v>0</v>
      </c>
      <c r="AL22" s="14">
        <v>1</v>
      </c>
      <c r="AM22" s="14">
        <v>2</v>
      </c>
      <c r="AN22" s="13" t="str">
        <f t="shared" si="2"/>
        <v>A</v>
      </c>
      <c r="AO22" s="14">
        <v>0</v>
      </c>
      <c r="AP22" s="14">
        <v>0</v>
      </c>
      <c r="AQ22" s="14">
        <v>2</v>
      </c>
      <c r="AR22" s="14">
        <v>2</v>
      </c>
      <c r="AS22" s="13" t="str">
        <f t="shared" si="3"/>
        <v>A</v>
      </c>
      <c r="AT22" s="14">
        <v>1</v>
      </c>
      <c r="AU22" s="14">
        <v>0</v>
      </c>
      <c r="AV22" s="14">
        <v>0</v>
      </c>
      <c r="AW22" s="14">
        <v>1</v>
      </c>
      <c r="AX22" s="14">
        <v>0</v>
      </c>
      <c r="AY22" s="14">
        <v>0</v>
      </c>
      <c r="AZ22" s="14">
        <v>2</v>
      </c>
      <c r="BA22" s="13" t="str">
        <f t="shared" si="4"/>
        <v>A</v>
      </c>
      <c r="BB22" s="13">
        <v>0</v>
      </c>
      <c r="BC22" s="13">
        <v>1</v>
      </c>
      <c r="BD22" s="13">
        <v>5</v>
      </c>
      <c r="BE22" s="13"/>
      <c r="BF22" s="14">
        <v>0.06</v>
      </c>
      <c r="BG22" s="14">
        <v>0.7</v>
      </c>
      <c r="BH22" s="14">
        <v>0.01</v>
      </c>
      <c r="BI22" s="14">
        <v>0.03</v>
      </c>
      <c r="BJ22" s="14">
        <v>0.8</v>
      </c>
      <c r="BK22" s="13" t="str">
        <f t="shared" si="5"/>
        <v>A</v>
      </c>
      <c r="BL22" s="14">
        <v>0.2</v>
      </c>
      <c r="BM22" s="13" t="str">
        <f t="shared" si="6"/>
        <v>A</v>
      </c>
      <c r="BN22" s="14">
        <v>1</v>
      </c>
      <c r="BO22" s="13" t="str">
        <f t="shared" si="7"/>
        <v>A</v>
      </c>
      <c r="BP22" s="13">
        <v>1</v>
      </c>
      <c r="BQ22" s="14">
        <v>2</v>
      </c>
      <c r="BR22" s="14" t="s">
        <v>898</v>
      </c>
      <c r="BS22" s="14">
        <v>0</v>
      </c>
      <c r="BT22" s="14">
        <v>2</v>
      </c>
      <c r="BU22" s="14">
        <v>0</v>
      </c>
      <c r="BV22" s="14">
        <v>0</v>
      </c>
      <c r="BW22" s="13">
        <v>0</v>
      </c>
      <c r="BX22" s="14">
        <v>9</v>
      </c>
      <c r="BY22" s="14">
        <v>1</v>
      </c>
      <c r="BZ22" s="14">
        <v>2</v>
      </c>
      <c r="CA22" s="14">
        <v>0</v>
      </c>
      <c r="CB22" s="14">
        <v>0</v>
      </c>
      <c r="CC22" s="14">
        <v>0</v>
      </c>
      <c r="CD22" s="14"/>
      <c r="CE22" s="14">
        <v>0</v>
      </c>
      <c r="CF22" s="14"/>
      <c r="CG22" s="14">
        <v>0</v>
      </c>
      <c r="CH22" s="14">
        <v>0</v>
      </c>
      <c r="CI22" s="14">
        <v>0</v>
      </c>
      <c r="CJ22" s="14">
        <v>0</v>
      </c>
      <c r="CK22" s="14">
        <v>0</v>
      </c>
      <c r="CL22" s="14">
        <v>0</v>
      </c>
      <c r="CM22" s="14">
        <v>0</v>
      </c>
      <c r="CN22" s="14">
        <v>0</v>
      </c>
      <c r="CO22" s="14">
        <v>0</v>
      </c>
      <c r="CP22" s="14"/>
      <c r="CQ22" s="14">
        <v>0</v>
      </c>
      <c r="CR22" s="14">
        <v>0</v>
      </c>
      <c r="CS22" s="14" t="s">
        <v>899</v>
      </c>
      <c r="CT22" s="14"/>
      <c r="CU22" s="14"/>
      <c r="CV22" s="14"/>
      <c r="CW22" s="14"/>
      <c r="CX22" s="14"/>
      <c r="CY22" s="14"/>
      <c r="CZ22" s="14"/>
      <c r="DA22" s="14"/>
      <c r="DB22" s="14"/>
      <c r="DC22" s="14">
        <v>0</v>
      </c>
      <c r="DD22" s="14"/>
      <c r="DE22" s="14"/>
      <c r="DF22" s="16">
        <v>39384</v>
      </c>
      <c r="DG22" s="17">
        <v>355.53</v>
      </c>
      <c r="DH22" s="16">
        <v>14907</v>
      </c>
      <c r="DI22" s="16">
        <v>20.59</v>
      </c>
      <c r="DJ22" s="16">
        <v>4</v>
      </c>
      <c r="DK22" s="16">
        <v>2</v>
      </c>
      <c r="DL22" s="16">
        <v>39</v>
      </c>
      <c r="DM22" s="16">
        <v>11</v>
      </c>
      <c r="DN22" s="16">
        <v>23</v>
      </c>
      <c r="DO22" s="16">
        <v>34</v>
      </c>
      <c r="DP22" s="17">
        <v>28.21</v>
      </c>
      <c r="DQ22" s="17">
        <v>87.18</v>
      </c>
    </row>
    <row r="23" spans="1:121" s="18" customFormat="1" ht="24">
      <c r="A23" s="14" t="s">
        <v>11</v>
      </c>
      <c r="B23" s="14" t="s">
        <v>48</v>
      </c>
      <c r="C23" s="13">
        <v>1</v>
      </c>
      <c r="D23" s="14" t="s">
        <v>49</v>
      </c>
      <c r="E23" s="14" t="s">
        <v>900</v>
      </c>
      <c r="F23" s="15" t="s">
        <v>901</v>
      </c>
      <c r="G23" s="14">
        <v>29031</v>
      </c>
      <c r="H23" s="14" t="s">
        <v>902</v>
      </c>
      <c r="I23" s="14" t="s">
        <v>903</v>
      </c>
      <c r="J23" s="14" t="s">
        <v>705</v>
      </c>
      <c r="K23" s="14" t="s">
        <v>692</v>
      </c>
      <c r="L23" s="14" t="s">
        <v>904</v>
      </c>
      <c r="M23" s="14" t="s">
        <v>905</v>
      </c>
      <c r="N23" s="14" t="s">
        <v>695</v>
      </c>
      <c r="O23" s="14">
        <v>325600270</v>
      </c>
      <c r="P23" s="14" t="s">
        <v>906</v>
      </c>
      <c r="Q23" s="14" t="s">
        <v>692</v>
      </c>
      <c r="R23" s="14" t="s">
        <v>904</v>
      </c>
      <c r="S23" s="14" t="s">
        <v>905</v>
      </c>
      <c r="T23" s="14" t="s">
        <v>695</v>
      </c>
      <c r="U23" s="14">
        <v>325600270</v>
      </c>
      <c r="V23" s="14" t="s">
        <v>906</v>
      </c>
      <c r="W23" s="14">
        <v>2</v>
      </c>
      <c r="X23" s="14">
        <v>0</v>
      </c>
      <c r="Y23" s="14">
        <v>2</v>
      </c>
      <c r="Z23" s="14">
        <v>2</v>
      </c>
      <c r="AA23" s="14">
        <v>0</v>
      </c>
      <c r="AB23" s="14">
        <v>2</v>
      </c>
      <c r="AC23" s="13" t="str">
        <f t="shared" si="0"/>
        <v>A</v>
      </c>
      <c r="AD23" s="14">
        <v>1</v>
      </c>
      <c r="AE23" s="14">
        <v>0</v>
      </c>
      <c r="AF23" s="14">
        <v>0</v>
      </c>
      <c r="AG23" s="14">
        <v>1</v>
      </c>
      <c r="AH23" s="13" t="str">
        <f t="shared" si="1"/>
        <v>A</v>
      </c>
      <c r="AI23" s="14">
        <v>0</v>
      </c>
      <c r="AJ23" s="14">
        <v>0</v>
      </c>
      <c r="AK23" s="14">
        <v>1</v>
      </c>
      <c r="AL23" s="14">
        <v>1</v>
      </c>
      <c r="AM23" s="14">
        <v>2</v>
      </c>
      <c r="AN23" s="13" t="str">
        <f t="shared" si="2"/>
        <v>A</v>
      </c>
      <c r="AO23" s="14">
        <v>1</v>
      </c>
      <c r="AP23" s="14">
        <v>0</v>
      </c>
      <c r="AQ23" s="14">
        <v>1</v>
      </c>
      <c r="AR23" s="14">
        <v>2</v>
      </c>
      <c r="AS23" s="13" t="str">
        <f t="shared" si="3"/>
        <v>A</v>
      </c>
      <c r="AT23" s="14">
        <v>0</v>
      </c>
      <c r="AU23" s="14">
        <v>0</v>
      </c>
      <c r="AV23" s="14">
        <v>0</v>
      </c>
      <c r="AW23" s="14">
        <v>2</v>
      </c>
      <c r="AX23" s="14">
        <v>0</v>
      </c>
      <c r="AY23" s="14">
        <v>0</v>
      </c>
      <c r="AZ23" s="14">
        <v>2</v>
      </c>
      <c r="BA23" s="13" t="str">
        <f t="shared" si="4"/>
        <v>A</v>
      </c>
      <c r="BB23" s="13">
        <v>1</v>
      </c>
      <c r="BC23" s="13">
        <v>0</v>
      </c>
      <c r="BD23" s="13">
        <v>2</v>
      </c>
      <c r="BE23" s="13">
        <v>1</v>
      </c>
      <c r="BF23" s="14">
        <v>1</v>
      </c>
      <c r="BG23" s="14">
        <v>1</v>
      </c>
      <c r="BH23" s="14">
        <v>0</v>
      </c>
      <c r="BI23" s="14">
        <v>0</v>
      </c>
      <c r="BJ23" s="14">
        <v>2</v>
      </c>
      <c r="BK23" s="13" t="str">
        <f t="shared" si="5"/>
        <v>A</v>
      </c>
      <c r="BL23" s="14">
        <v>0</v>
      </c>
      <c r="BM23" s="13" t="str">
        <f t="shared" si="6"/>
        <v>A</v>
      </c>
      <c r="BN23" s="14">
        <v>2</v>
      </c>
      <c r="BO23" s="13" t="str">
        <f t="shared" si="7"/>
        <v>A</v>
      </c>
      <c r="BP23" s="13">
        <v>0</v>
      </c>
      <c r="BQ23" s="14">
        <v>0</v>
      </c>
      <c r="BR23" s="14" t="s">
        <v>695</v>
      </c>
      <c r="BS23" s="14">
        <v>0</v>
      </c>
      <c r="BT23" s="14">
        <v>4</v>
      </c>
      <c r="BU23" s="14">
        <v>0</v>
      </c>
      <c r="BV23" s="14">
        <v>0</v>
      </c>
      <c r="BW23" s="13">
        <v>1</v>
      </c>
      <c r="BX23" s="14">
        <v>13</v>
      </c>
      <c r="BY23" s="14">
        <v>0</v>
      </c>
      <c r="BZ23" s="14">
        <v>124</v>
      </c>
      <c r="CA23" s="14">
        <v>0</v>
      </c>
      <c r="CB23" s="14">
        <v>0</v>
      </c>
      <c r="CC23" s="14">
        <v>0</v>
      </c>
      <c r="CD23" s="14" t="s">
        <v>695</v>
      </c>
      <c r="CE23" s="14">
        <v>0</v>
      </c>
      <c r="CF23" s="14" t="s">
        <v>695</v>
      </c>
      <c r="CG23" s="14">
        <v>2</v>
      </c>
      <c r="CH23" s="14">
        <v>0</v>
      </c>
      <c r="CI23" s="14">
        <v>0</v>
      </c>
      <c r="CJ23" s="14">
        <v>0</v>
      </c>
      <c r="CK23" s="14">
        <v>0</v>
      </c>
      <c r="CL23" s="14">
        <v>0</v>
      </c>
      <c r="CM23" s="14">
        <v>0</v>
      </c>
      <c r="CN23" s="14">
        <v>0</v>
      </c>
      <c r="CO23" s="14">
        <v>1</v>
      </c>
      <c r="CP23" s="14" t="s">
        <v>907</v>
      </c>
      <c r="CQ23" s="14">
        <v>0</v>
      </c>
      <c r="CR23" s="14">
        <v>0</v>
      </c>
      <c r="CS23" s="14" t="s">
        <v>908</v>
      </c>
      <c r="CT23" s="14">
        <v>30638</v>
      </c>
      <c r="CU23" s="14">
        <v>348.59</v>
      </c>
      <c r="CV23" s="14">
        <v>14013</v>
      </c>
      <c r="CW23" s="14">
        <v>33.69</v>
      </c>
      <c r="CX23" s="14">
        <v>2</v>
      </c>
      <c r="CY23" s="14">
        <v>2</v>
      </c>
      <c r="CZ23" s="14">
        <v>35</v>
      </c>
      <c r="DA23" s="14">
        <v>10</v>
      </c>
      <c r="DB23" s="14">
        <v>21</v>
      </c>
      <c r="DC23" s="14">
        <v>31</v>
      </c>
      <c r="DD23" s="14">
        <v>28.57142</v>
      </c>
      <c r="DE23" s="14">
        <v>88.571420000000003</v>
      </c>
      <c r="DF23" s="16">
        <v>30723</v>
      </c>
      <c r="DG23" s="17">
        <v>348.55</v>
      </c>
      <c r="DH23" s="16">
        <v>14142</v>
      </c>
      <c r="DI23" s="16">
        <v>33.68</v>
      </c>
      <c r="DJ23" s="16">
        <v>2</v>
      </c>
      <c r="DK23" s="16">
        <v>2</v>
      </c>
      <c r="DL23" s="16">
        <v>35</v>
      </c>
      <c r="DM23" s="16">
        <v>10</v>
      </c>
      <c r="DN23" s="16">
        <v>15</v>
      </c>
      <c r="DO23" s="16">
        <v>25</v>
      </c>
      <c r="DP23" s="17">
        <v>28.57</v>
      </c>
      <c r="DQ23" s="17">
        <v>71.430000000000007</v>
      </c>
    </row>
    <row r="24" spans="1:121" s="18" customFormat="1" ht="24">
      <c r="A24" s="14" t="s">
        <v>11</v>
      </c>
      <c r="B24" s="14" t="s">
        <v>50</v>
      </c>
      <c r="C24" s="13">
        <v>1</v>
      </c>
      <c r="D24" s="14" t="s">
        <v>51</v>
      </c>
      <c r="E24" s="14" t="s">
        <v>909</v>
      </c>
      <c r="F24" s="14">
        <v>108</v>
      </c>
      <c r="G24" s="14">
        <v>26101</v>
      </c>
      <c r="H24" s="14" t="s">
        <v>910</v>
      </c>
      <c r="I24" s="14" t="s">
        <v>911</v>
      </c>
      <c r="J24" s="14" t="s">
        <v>912</v>
      </c>
      <c r="K24" s="14"/>
      <c r="L24" s="14" t="s">
        <v>913</v>
      </c>
      <c r="M24" s="14" t="s">
        <v>914</v>
      </c>
      <c r="N24" s="14"/>
      <c r="O24" s="14">
        <v>318402254</v>
      </c>
      <c r="P24" s="14" t="s">
        <v>915</v>
      </c>
      <c r="Q24" s="14"/>
      <c r="R24" s="14"/>
      <c r="S24" s="14"/>
      <c r="T24" s="14"/>
      <c r="U24" s="14"/>
      <c r="V24" s="14"/>
      <c r="W24" s="14">
        <v>2</v>
      </c>
      <c r="X24" s="14">
        <v>2</v>
      </c>
      <c r="Y24" s="14">
        <v>4</v>
      </c>
      <c r="Z24" s="14">
        <v>1.4</v>
      </c>
      <c r="AA24" s="14">
        <v>1.3</v>
      </c>
      <c r="AB24" s="14">
        <v>2.7</v>
      </c>
      <c r="AC24" s="13" t="str">
        <f t="shared" si="0"/>
        <v>A</v>
      </c>
      <c r="AD24" s="14">
        <v>2</v>
      </c>
      <c r="AE24" s="14">
        <v>2</v>
      </c>
      <c r="AF24" s="14">
        <v>0</v>
      </c>
      <c r="AG24" s="14">
        <v>4</v>
      </c>
      <c r="AH24" s="13" t="str">
        <f t="shared" si="1"/>
        <v>A</v>
      </c>
      <c r="AI24" s="14">
        <v>0</v>
      </c>
      <c r="AJ24" s="14">
        <v>3</v>
      </c>
      <c r="AK24" s="14">
        <v>1</v>
      </c>
      <c r="AL24" s="14">
        <v>0</v>
      </c>
      <c r="AM24" s="14">
        <v>4</v>
      </c>
      <c r="AN24" s="13" t="str">
        <f t="shared" si="2"/>
        <v>A</v>
      </c>
      <c r="AO24" s="14">
        <v>1</v>
      </c>
      <c r="AP24" s="14">
        <v>2</v>
      </c>
      <c r="AQ24" s="14">
        <v>1</v>
      </c>
      <c r="AR24" s="14">
        <v>4</v>
      </c>
      <c r="AS24" s="13" t="str">
        <f t="shared" si="3"/>
        <v>A</v>
      </c>
      <c r="AT24" s="14">
        <v>0</v>
      </c>
      <c r="AU24" s="14">
        <v>0</v>
      </c>
      <c r="AV24" s="14">
        <v>2</v>
      </c>
      <c r="AW24" s="14">
        <v>1</v>
      </c>
      <c r="AX24" s="14">
        <v>1</v>
      </c>
      <c r="AY24" s="14">
        <v>0</v>
      </c>
      <c r="AZ24" s="14">
        <v>4</v>
      </c>
      <c r="BA24" s="13" t="str">
        <f t="shared" si="4"/>
        <v>A</v>
      </c>
      <c r="BB24" s="13">
        <v>1</v>
      </c>
      <c r="BC24" s="13">
        <v>0</v>
      </c>
      <c r="BD24" s="13">
        <v>4</v>
      </c>
      <c r="BE24" s="13">
        <v>1</v>
      </c>
      <c r="BF24" s="14">
        <v>0.4</v>
      </c>
      <c r="BG24" s="14">
        <v>1</v>
      </c>
      <c r="BH24" s="14">
        <v>0</v>
      </c>
      <c r="BI24" s="14">
        <v>0</v>
      </c>
      <c r="BJ24" s="14">
        <v>1.4</v>
      </c>
      <c r="BK24" s="13" t="str">
        <f t="shared" si="5"/>
        <v>A</v>
      </c>
      <c r="BL24" s="14">
        <v>1.3</v>
      </c>
      <c r="BM24" s="13" t="str">
        <f t="shared" si="6"/>
        <v>A</v>
      </c>
      <c r="BN24" s="14">
        <v>2.7</v>
      </c>
      <c r="BO24" s="13" t="str">
        <f t="shared" si="7"/>
        <v>A</v>
      </c>
      <c r="BP24" s="13">
        <v>0</v>
      </c>
      <c r="BQ24" s="14"/>
      <c r="BR24" s="14"/>
      <c r="BS24" s="14">
        <v>0</v>
      </c>
      <c r="BT24" s="14">
        <v>7</v>
      </c>
      <c r="BU24" s="14">
        <v>1</v>
      </c>
      <c r="BV24" s="14">
        <v>0</v>
      </c>
      <c r="BW24" s="13">
        <v>0</v>
      </c>
      <c r="BX24" s="14">
        <v>11</v>
      </c>
      <c r="BY24" s="14">
        <v>1</v>
      </c>
      <c r="BZ24" s="14">
        <v>0</v>
      </c>
      <c r="CA24" s="14">
        <v>0</v>
      </c>
      <c r="CB24" s="14">
        <v>0</v>
      </c>
      <c r="CC24" s="14">
        <v>0</v>
      </c>
      <c r="CD24" s="14"/>
      <c r="CE24" s="14">
        <v>0</v>
      </c>
      <c r="CF24" s="14"/>
      <c r="CG24" s="14">
        <v>1</v>
      </c>
      <c r="CH24" s="14">
        <v>1</v>
      </c>
      <c r="CI24" s="14">
        <v>0</v>
      </c>
      <c r="CJ24" s="14">
        <v>0</v>
      </c>
      <c r="CK24" s="14">
        <v>0</v>
      </c>
      <c r="CL24" s="14">
        <v>0</v>
      </c>
      <c r="CM24" s="14">
        <v>0</v>
      </c>
      <c r="CN24" s="14">
        <v>0</v>
      </c>
      <c r="CO24" s="14">
        <v>10</v>
      </c>
      <c r="CP24" s="14" t="s">
        <v>916</v>
      </c>
      <c r="CQ24" s="14">
        <v>0</v>
      </c>
      <c r="CR24" s="14">
        <v>2</v>
      </c>
      <c r="CS24" s="14"/>
      <c r="CT24" s="14">
        <v>70136</v>
      </c>
      <c r="CU24" s="14">
        <v>925.32349999999997</v>
      </c>
      <c r="CV24" s="14">
        <v>33033</v>
      </c>
      <c r="CW24" s="14">
        <v>33.45299</v>
      </c>
      <c r="CX24" s="14">
        <v>6</v>
      </c>
      <c r="CY24" s="14">
        <v>3</v>
      </c>
      <c r="CZ24" s="14">
        <v>75</v>
      </c>
      <c r="DA24" s="14">
        <v>31</v>
      </c>
      <c r="DB24" s="14">
        <v>36</v>
      </c>
      <c r="DC24" s="14">
        <v>67</v>
      </c>
      <c r="DD24" s="14"/>
      <c r="DE24" s="14"/>
      <c r="DF24" s="16">
        <v>70023</v>
      </c>
      <c r="DG24" s="17">
        <v>925.32</v>
      </c>
      <c r="DH24" s="16">
        <v>33160</v>
      </c>
      <c r="DI24" s="16">
        <v>33.450000000000003</v>
      </c>
      <c r="DJ24" s="16">
        <v>7</v>
      </c>
      <c r="DK24" s="16">
        <v>4</v>
      </c>
      <c r="DL24" s="16">
        <v>75</v>
      </c>
      <c r="DM24" s="16">
        <v>24</v>
      </c>
      <c r="DN24" s="16">
        <v>38</v>
      </c>
      <c r="DO24" s="16">
        <v>62</v>
      </c>
      <c r="DP24" s="17">
        <v>32</v>
      </c>
      <c r="DQ24" s="17">
        <v>82.67</v>
      </c>
    </row>
    <row r="25" spans="1:121" s="18" customFormat="1" ht="24">
      <c r="A25" s="14" t="s">
        <v>11</v>
      </c>
      <c r="B25" s="14" t="s">
        <v>52</v>
      </c>
      <c r="C25" s="13">
        <v>1</v>
      </c>
      <c r="D25" s="14" t="s">
        <v>53</v>
      </c>
      <c r="E25" s="14" t="s">
        <v>836</v>
      </c>
      <c r="F25" s="14">
        <v>27</v>
      </c>
      <c r="G25" s="14">
        <v>26901</v>
      </c>
      <c r="H25" s="14" t="s">
        <v>917</v>
      </c>
      <c r="I25" s="14" t="s">
        <v>918</v>
      </c>
      <c r="J25" s="14" t="s">
        <v>919</v>
      </c>
      <c r="K25" s="14" t="s">
        <v>692</v>
      </c>
      <c r="L25" s="14" t="s">
        <v>920</v>
      </c>
      <c r="M25" s="14" t="s">
        <v>921</v>
      </c>
      <c r="N25" s="14" t="s">
        <v>695</v>
      </c>
      <c r="O25" s="14">
        <v>607008431</v>
      </c>
      <c r="P25" s="14" t="s">
        <v>922</v>
      </c>
      <c r="Q25" s="14" t="s">
        <v>695</v>
      </c>
      <c r="R25" s="14" t="s">
        <v>795</v>
      </c>
      <c r="S25" s="14" t="s">
        <v>923</v>
      </c>
      <c r="T25" s="14" t="s">
        <v>695</v>
      </c>
      <c r="U25" s="14">
        <v>313259163</v>
      </c>
      <c r="V25" s="14" t="s">
        <v>924</v>
      </c>
      <c r="W25" s="14">
        <v>1</v>
      </c>
      <c r="X25" s="14">
        <v>3</v>
      </c>
      <c r="Y25" s="14">
        <v>4</v>
      </c>
      <c r="Z25" s="14">
        <v>1</v>
      </c>
      <c r="AA25" s="14">
        <v>3</v>
      </c>
      <c r="AB25" s="14">
        <v>4</v>
      </c>
      <c r="AC25" s="13" t="str">
        <f t="shared" si="0"/>
        <v>A</v>
      </c>
      <c r="AD25" s="14">
        <v>1</v>
      </c>
      <c r="AE25" s="14">
        <v>0</v>
      </c>
      <c r="AF25" s="14">
        <v>1</v>
      </c>
      <c r="AG25" s="14">
        <v>2</v>
      </c>
      <c r="AH25" s="13" t="str">
        <f t="shared" si="1"/>
        <v>A</v>
      </c>
      <c r="AI25" s="14">
        <v>0</v>
      </c>
      <c r="AJ25" s="14">
        <v>2</v>
      </c>
      <c r="AK25" s="14">
        <v>1</v>
      </c>
      <c r="AL25" s="14">
        <v>1</v>
      </c>
      <c r="AM25" s="14">
        <v>4</v>
      </c>
      <c r="AN25" s="13" t="str">
        <f t="shared" si="2"/>
        <v>A</v>
      </c>
      <c r="AO25" s="14">
        <v>2</v>
      </c>
      <c r="AP25" s="14">
        <v>1</v>
      </c>
      <c r="AQ25" s="14">
        <v>1</v>
      </c>
      <c r="AR25" s="14">
        <v>4</v>
      </c>
      <c r="AS25" s="13" t="str">
        <f t="shared" si="3"/>
        <v>A</v>
      </c>
      <c r="AT25" s="14">
        <v>0</v>
      </c>
      <c r="AU25" s="14">
        <v>0</v>
      </c>
      <c r="AV25" s="14">
        <v>2</v>
      </c>
      <c r="AW25" s="14">
        <v>0</v>
      </c>
      <c r="AX25" s="14">
        <v>2</v>
      </c>
      <c r="AY25" s="14">
        <v>0</v>
      </c>
      <c r="AZ25" s="14">
        <v>4</v>
      </c>
      <c r="BA25" s="13" t="str">
        <f t="shared" si="4"/>
        <v>A</v>
      </c>
      <c r="BB25" s="13">
        <v>0</v>
      </c>
      <c r="BC25" s="13">
        <v>0</v>
      </c>
      <c r="BD25" s="13">
        <v>5</v>
      </c>
      <c r="BE25" s="13">
        <v>1</v>
      </c>
      <c r="BF25" s="14">
        <v>0</v>
      </c>
      <c r="BG25" s="14">
        <v>1</v>
      </c>
      <c r="BH25" s="14">
        <v>0</v>
      </c>
      <c r="BI25" s="14">
        <v>0</v>
      </c>
      <c r="BJ25" s="14">
        <v>1</v>
      </c>
      <c r="BK25" s="13" t="str">
        <f t="shared" si="5"/>
        <v>A</v>
      </c>
      <c r="BL25" s="14">
        <v>3</v>
      </c>
      <c r="BM25" s="13" t="str">
        <f t="shared" si="6"/>
        <v>A</v>
      </c>
      <c r="BN25" s="14">
        <v>4</v>
      </c>
      <c r="BO25" s="13" t="str">
        <f t="shared" si="7"/>
        <v>A</v>
      </c>
      <c r="BP25" s="13">
        <v>1</v>
      </c>
      <c r="BQ25" s="14">
        <v>2</v>
      </c>
      <c r="BR25" s="14" t="s">
        <v>925</v>
      </c>
      <c r="BS25" s="14">
        <v>0</v>
      </c>
      <c r="BT25" s="14">
        <v>2</v>
      </c>
      <c r="BU25" s="14">
        <v>2</v>
      </c>
      <c r="BV25" s="14">
        <v>0</v>
      </c>
      <c r="BW25" s="13">
        <v>1</v>
      </c>
      <c r="BX25" s="14">
        <v>9</v>
      </c>
      <c r="BY25" s="14">
        <v>6</v>
      </c>
      <c r="BZ25" s="14">
        <v>54</v>
      </c>
      <c r="CA25" s="14">
        <v>0</v>
      </c>
      <c r="CB25" s="14">
        <v>0</v>
      </c>
      <c r="CC25" s="14">
        <v>0</v>
      </c>
      <c r="CD25" s="14" t="s">
        <v>695</v>
      </c>
      <c r="CE25" s="14">
        <v>0</v>
      </c>
      <c r="CF25" s="14" t="s">
        <v>695</v>
      </c>
      <c r="CG25" s="14">
        <v>0</v>
      </c>
      <c r="CH25" s="14">
        <v>0</v>
      </c>
      <c r="CI25" s="14">
        <v>0</v>
      </c>
      <c r="CJ25" s="14">
        <v>0</v>
      </c>
      <c r="CK25" s="14">
        <v>0</v>
      </c>
      <c r="CL25" s="14">
        <v>0</v>
      </c>
      <c r="CM25" s="14">
        <v>0</v>
      </c>
      <c r="CN25" s="14">
        <v>0</v>
      </c>
      <c r="CO25" s="14">
        <v>0</v>
      </c>
      <c r="CP25" s="14" t="s">
        <v>695</v>
      </c>
      <c r="CQ25" s="14">
        <v>3</v>
      </c>
      <c r="CR25" s="14">
        <v>2</v>
      </c>
      <c r="CS25" s="14" t="s">
        <v>926</v>
      </c>
      <c r="CT25" s="14">
        <v>55329</v>
      </c>
      <c r="CU25" s="14">
        <v>896.27329999999995</v>
      </c>
      <c r="CV25" s="14">
        <v>16611</v>
      </c>
      <c r="CW25" s="14">
        <v>16289</v>
      </c>
      <c r="CX25" s="14">
        <v>5</v>
      </c>
      <c r="CY25" s="14">
        <v>4</v>
      </c>
      <c r="CZ25" s="14">
        <v>83</v>
      </c>
      <c r="DA25" s="14">
        <v>41</v>
      </c>
      <c r="DB25" s="14">
        <v>21</v>
      </c>
      <c r="DC25" s="14">
        <v>62</v>
      </c>
      <c r="DD25" s="14">
        <v>66.13</v>
      </c>
      <c r="DE25" s="14">
        <v>74.7</v>
      </c>
      <c r="DF25" s="16">
        <v>55389</v>
      </c>
      <c r="DG25" s="17">
        <v>896.28</v>
      </c>
      <c r="DH25" s="16">
        <v>16228</v>
      </c>
      <c r="DI25" s="16">
        <v>18.5</v>
      </c>
      <c r="DJ25" s="16">
        <v>5</v>
      </c>
      <c r="DK25" s="16">
        <v>4</v>
      </c>
      <c r="DL25" s="16">
        <v>83</v>
      </c>
      <c r="DM25" s="16">
        <v>34</v>
      </c>
      <c r="DN25" s="16">
        <v>23</v>
      </c>
      <c r="DO25" s="16">
        <v>57</v>
      </c>
      <c r="DP25" s="17">
        <v>40.96</v>
      </c>
      <c r="DQ25" s="17">
        <v>68.67</v>
      </c>
    </row>
    <row r="26" spans="1:121" s="18" customFormat="1" ht="36">
      <c r="A26" s="14" t="s">
        <v>11</v>
      </c>
      <c r="B26" s="14" t="s">
        <v>54</v>
      </c>
      <c r="C26" s="13">
        <v>1</v>
      </c>
      <c r="D26" s="14" t="s">
        <v>55</v>
      </c>
      <c r="E26" s="14" t="s">
        <v>702</v>
      </c>
      <c r="F26" s="14" t="s">
        <v>927</v>
      </c>
      <c r="G26" s="14">
        <v>25101</v>
      </c>
      <c r="H26" s="14" t="s">
        <v>928</v>
      </c>
      <c r="I26" s="14" t="s">
        <v>929</v>
      </c>
      <c r="J26" s="14" t="s">
        <v>717</v>
      </c>
      <c r="K26" s="14" t="s">
        <v>692</v>
      </c>
      <c r="L26" s="14" t="s">
        <v>930</v>
      </c>
      <c r="M26" s="14" t="s">
        <v>931</v>
      </c>
      <c r="N26" s="14"/>
      <c r="O26" s="14">
        <v>323618201</v>
      </c>
      <c r="P26" s="14" t="s">
        <v>932</v>
      </c>
      <c r="Q26" s="14" t="s">
        <v>830</v>
      </c>
      <c r="R26" s="14" t="s">
        <v>933</v>
      </c>
      <c r="S26" s="14" t="s">
        <v>934</v>
      </c>
      <c r="T26" s="14"/>
      <c r="U26" s="14">
        <v>323618268</v>
      </c>
      <c r="V26" s="14" t="s">
        <v>935</v>
      </c>
      <c r="W26" s="14">
        <v>3</v>
      </c>
      <c r="X26" s="14">
        <v>2</v>
      </c>
      <c r="Y26" s="14">
        <v>5</v>
      </c>
      <c r="Z26" s="14">
        <v>2.5</v>
      </c>
      <c r="AA26" s="14">
        <v>1.7</v>
      </c>
      <c r="AB26" s="14">
        <v>4.2</v>
      </c>
      <c r="AC26" s="13" t="str">
        <f t="shared" si="0"/>
        <v>A</v>
      </c>
      <c r="AD26" s="14">
        <v>0</v>
      </c>
      <c r="AE26" s="14">
        <v>3</v>
      </c>
      <c r="AF26" s="14">
        <v>0</v>
      </c>
      <c r="AG26" s="14">
        <v>3</v>
      </c>
      <c r="AH26" s="13" t="str">
        <f t="shared" si="1"/>
        <v>A</v>
      </c>
      <c r="AI26" s="14">
        <v>0</v>
      </c>
      <c r="AJ26" s="14">
        <v>0</v>
      </c>
      <c r="AK26" s="14">
        <v>0</v>
      </c>
      <c r="AL26" s="14">
        <v>5</v>
      </c>
      <c r="AM26" s="14">
        <v>5</v>
      </c>
      <c r="AN26" s="13" t="str">
        <f t="shared" si="2"/>
        <v>A</v>
      </c>
      <c r="AO26" s="14">
        <v>3</v>
      </c>
      <c r="AP26" s="14">
        <v>2</v>
      </c>
      <c r="AQ26" s="14">
        <v>0</v>
      </c>
      <c r="AR26" s="14">
        <v>5</v>
      </c>
      <c r="AS26" s="13" t="str">
        <f t="shared" si="3"/>
        <v>A</v>
      </c>
      <c r="AT26" s="14">
        <v>0</v>
      </c>
      <c r="AU26" s="14">
        <v>0</v>
      </c>
      <c r="AV26" s="14">
        <v>0</v>
      </c>
      <c r="AW26" s="14">
        <v>4</v>
      </c>
      <c r="AX26" s="14">
        <v>1</v>
      </c>
      <c r="AY26" s="14">
        <v>0</v>
      </c>
      <c r="AZ26" s="14">
        <v>5</v>
      </c>
      <c r="BA26" s="13" t="str">
        <f t="shared" si="4"/>
        <v>A</v>
      </c>
      <c r="BB26" s="13">
        <v>0</v>
      </c>
      <c r="BC26" s="13">
        <v>0</v>
      </c>
      <c r="BD26" s="13">
        <v>3</v>
      </c>
      <c r="BE26" s="13">
        <v>1</v>
      </c>
      <c r="BF26" s="14">
        <v>0.2</v>
      </c>
      <c r="BG26" s="14">
        <v>2.1</v>
      </c>
      <c r="BH26" s="14">
        <v>0.1</v>
      </c>
      <c r="BI26" s="14">
        <v>0.1</v>
      </c>
      <c r="BJ26" s="14">
        <v>2.5</v>
      </c>
      <c r="BK26" s="13" t="str">
        <f t="shared" si="5"/>
        <v>A</v>
      </c>
      <c r="BL26" s="14">
        <v>1.7</v>
      </c>
      <c r="BM26" s="13" t="str">
        <f t="shared" si="6"/>
        <v>A</v>
      </c>
      <c r="BN26" s="14">
        <v>4.2</v>
      </c>
      <c r="BO26" s="13" t="str">
        <f t="shared" si="7"/>
        <v>A</v>
      </c>
      <c r="BP26" s="13">
        <v>0</v>
      </c>
      <c r="BQ26" s="14">
        <v>0</v>
      </c>
      <c r="BR26" s="14" t="s">
        <v>695</v>
      </c>
      <c r="BS26" s="14">
        <v>0</v>
      </c>
      <c r="BT26" s="14">
        <v>22</v>
      </c>
      <c r="BU26" s="14">
        <v>2</v>
      </c>
      <c r="BV26" s="14">
        <v>0</v>
      </c>
      <c r="BW26" s="13">
        <v>1</v>
      </c>
      <c r="BX26" s="14">
        <v>54</v>
      </c>
      <c r="BY26" s="14">
        <v>0</v>
      </c>
      <c r="BZ26" s="14">
        <v>71</v>
      </c>
      <c r="CA26" s="14">
        <v>1</v>
      </c>
      <c r="CB26" s="14">
        <v>1</v>
      </c>
      <c r="CC26" s="14">
        <v>0</v>
      </c>
      <c r="CD26" s="14" t="s">
        <v>695</v>
      </c>
      <c r="CE26" s="14">
        <v>1</v>
      </c>
      <c r="CF26" s="14" t="s">
        <v>936</v>
      </c>
      <c r="CG26" s="14">
        <v>8</v>
      </c>
      <c r="CH26" s="14">
        <v>8</v>
      </c>
      <c r="CI26" s="14">
        <v>0</v>
      </c>
      <c r="CJ26" s="14">
        <v>0</v>
      </c>
      <c r="CK26" s="14">
        <v>0</v>
      </c>
      <c r="CL26" s="14">
        <v>0</v>
      </c>
      <c r="CM26" s="14">
        <v>0</v>
      </c>
      <c r="CN26" s="14">
        <v>0</v>
      </c>
      <c r="CO26" s="14">
        <v>0</v>
      </c>
      <c r="CP26" s="14" t="s">
        <v>880</v>
      </c>
      <c r="CQ26" s="14">
        <v>0</v>
      </c>
      <c r="CR26" s="14">
        <v>2</v>
      </c>
      <c r="CS26" s="14" t="s">
        <v>937</v>
      </c>
      <c r="CT26" s="14">
        <v>60717</v>
      </c>
      <c r="CU26" s="14">
        <v>377</v>
      </c>
      <c r="CV26" s="14">
        <v>14303</v>
      </c>
      <c r="CW26" s="14">
        <v>25.8</v>
      </c>
      <c r="CX26" s="14">
        <v>5</v>
      </c>
      <c r="CY26" s="14">
        <v>3</v>
      </c>
      <c r="CZ26" s="14">
        <v>52</v>
      </c>
      <c r="DA26" s="14">
        <v>10</v>
      </c>
      <c r="DB26" s="14">
        <v>31</v>
      </c>
      <c r="DC26" s="14">
        <v>41</v>
      </c>
      <c r="DD26" s="14">
        <v>19.2</v>
      </c>
      <c r="DE26" s="14">
        <v>78.8</v>
      </c>
      <c r="DF26" s="16">
        <v>63568</v>
      </c>
      <c r="DG26" s="17">
        <v>377.23</v>
      </c>
      <c r="DH26" s="16">
        <v>14749</v>
      </c>
      <c r="DI26" s="16">
        <v>25.81</v>
      </c>
      <c r="DJ26" s="16">
        <v>5</v>
      </c>
      <c r="DK26" s="16">
        <v>3</v>
      </c>
      <c r="DL26" s="16">
        <v>52</v>
      </c>
      <c r="DM26" s="16">
        <v>10</v>
      </c>
      <c r="DN26" s="16">
        <v>32</v>
      </c>
      <c r="DO26" s="16">
        <v>42</v>
      </c>
      <c r="DP26" s="17">
        <v>19.23</v>
      </c>
      <c r="DQ26" s="17">
        <v>80.77</v>
      </c>
    </row>
    <row r="27" spans="1:121" s="18" customFormat="1" ht="24">
      <c r="A27" s="14" t="s">
        <v>11</v>
      </c>
      <c r="B27" s="14" t="s">
        <v>56</v>
      </c>
      <c r="C27" s="13">
        <v>1</v>
      </c>
      <c r="D27" s="14" t="s">
        <v>57</v>
      </c>
      <c r="E27" s="14" t="s">
        <v>938</v>
      </c>
      <c r="F27" s="14">
        <v>32</v>
      </c>
      <c r="G27" s="14">
        <v>26401</v>
      </c>
      <c r="H27" s="14" t="s">
        <v>939</v>
      </c>
      <c r="I27" s="14" t="s">
        <v>940</v>
      </c>
      <c r="J27" s="14" t="s">
        <v>705</v>
      </c>
      <c r="K27" s="14"/>
      <c r="L27" s="14" t="s">
        <v>895</v>
      </c>
      <c r="M27" s="14" t="s">
        <v>941</v>
      </c>
      <c r="N27" s="14"/>
      <c r="O27" s="14">
        <v>318822742</v>
      </c>
      <c r="P27" s="14" t="s">
        <v>942</v>
      </c>
      <c r="Q27" s="14"/>
      <c r="R27" s="14" t="s">
        <v>895</v>
      </c>
      <c r="S27" s="14" t="s">
        <v>941</v>
      </c>
      <c r="T27" s="14"/>
      <c r="U27" s="14">
        <v>318822742</v>
      </c>
      <c r="V27" s="14" t="s">
        <v>942</v>
      </c>
      <c r="W27" s="14">
        <v>2</v>
      </c>
      <c r="X27" s="14">
        <v>0</v>
      </c>
      <c r="Y27" s="14">
        <v>2</v>
      </c>
      <c r="Z27" s="14">
        <v>2</v>
      </c>
      <c r="AA27" s="14">
        <v>0</v>
      </c>
      <c r="AB27" s="14">
        <v>2</v>
      </c>
      <c r="AC27" s="13" t="str">
        <f t="shared" si="0"/>
        <v>A</v>
      </c>
      <c r="AD27" s="14">
        <v>0</v>
      </c>
      <c r="AE27" s="14">
        <v>2</v>
      </c>
      <c r="AF27" s="14">
        <v>0</v>
      </c>
      <c r="AG27" s="14">
        <v>2</v>
      </c>
      <c r="AH27" s="13" t="str">
        <f t="shared" si="1"/>
        <v>A</v>
      </c>
      <c r="AI27" s="14">
        <v>0</v>
      </c>
      <c r="AJ27" s="14">
        <v>2</v>
      </c>
      <c r="AK27" s="14">
        <v>0</v>
      </c>
      <c r="AL27" s="14">
        <v>0</v>
      </c>
      <c r="AM27" s="14">
        <v>2</v>
      </c>
      <c r="AN27" s="13" t="str">
        <f t="shared" si="2"/>
        <v>A</v>
      </c>
      <c r="AO27" s="14">
        <v>0</v>
      </c>
      <c r="AP27" s="14">
        <v>2</v>
      </c>
      <c r="AQ27" s="14">
        <v>0</v>
      </c>
      <c r="AR27" s="14">
        <v>2</v>
      </c>
      <c r="AS27" s="13" t="str">
        <f t="shared" si="3"/>
        <v>A</v>
      </c>
      <c r="AT27" s="14">
        <v>0</v>
      </c>
      <c r="AU27" s="14">
        <v>0</v>
      </c>
      <c r="AV27" s="14">
        <v>1</v>
      </c>
      <c r="AW27" s="14">
        <v>1</v>
      </c>
      <c r="AX27" s="14">
        <v>0</v>
      </c>
      <c r="AY27" s="14">
        <v>0</v>
      </c>
      <c r="AZ27" s="14">
        <v>2</v>
      </c>
      <c r="BA27" s="13" t="str">
        <f t="shared" si="4"/>
        <v>A</v>
      </c>
      <c r="BB27" s="13">
        <v>1</v>
      </c>
      <c r="BC27" s="13">
        <v>0</v>
      </c>
      <c r="BD27" s="13">
        <v>1</v>
      </c>
      <c r="BE27" s="13">
        <v>1</v>
      </c>
      <c r="BF27" s="14">
        <v>0.5</v>
      </c>
      <c r="BG27" s="14">
        <v>1</v>
      </c>
      <c r="BH27" s="14">
        <v>0.25</v>
      </c>
      <c r="BI27" s="14">
        <v>0.25</v>
      </c>
      <c r="BJ27" s="14">
        <v>2</v>
      </c>
      <c r="BK27" s="13" t="str">
        <f t="shared" si="5"/>
        <v>A</v>
      </c>
      <c r="BL27" s="14">
        <v>0</v>
      </c>
      <c r="BM27" s="13" t="str">
        <f t="shared" si="6"/>
        <v>A</v>
      </c>
      <c r="BN27" s="14">
        <v>2</v>
      </c>
      <c r="BO27" s="13" t="str">
        <f t="shared" si="7"/>
        <v>A</v>
      </c>
      <c r="BP27" s="13">
        <v>0</v>
      </c>
      <c r="BQ27" s="14">
        <v>0</v>
      </c>
      <c r="BR27" s="14" t="s">
        <v>695</v>
      </c>
      <c r="BS27" s="14">
        <v>0</v>
      </c>
      <c r="BT27" s="14">
        <v>7</v>
      </c>
      <c r="BU27" s="14">
        <v>2</v>
      </c>
      <c r="BV27" s="14">
        <v>0</v>
      </c>
      <c r="BW27" s="13">
        <v>1</v>
      </c>
      <c r="BX27" s="14">
        <v>12</v>
      </c>
      <c r="BY27" s="14">
        <v>0</v>
      </c>
      <c r="BZ27" s="14">
        <v>105</v>
      </c>
      <c r="CA27" s="14">
        <v>0</v>
      </c>
      <c r="CB27" s="14">
        <v>0</v>
      </c>
      <c r="CC27" s="14">
        <v>0</v>
      </c>
      <c r="CD27" s="14" t="s">
        <v>695</v>
      </c>
      <c r="CE27" s="14">
        <v>0</v>
      </c>
      <c r="CF27" s="14" t="s">
        <v>695</v>
      </c>
      <c r="CG27" s="14">
        <v>0</v>
      </c>
      <c r="CH27" s="14">
        <v>0</v>
      </c>
      <c r="CI27" s="14">
        <v>0</v>
      </c>
      <c r="CJ27" s="14">
        <v>0</v>
      </c>
      <c r="CK27" s="14">
        <v>0</v>
      </c>
      <c r="CL27" s="14">
        <v>0</v>
      </c>
      <c r="CM27" s="14">
        <v>0</v>
      </c>
      <c r="CN27" s="14">
        <v>0</v>
      </c>
      <c r="CO27" s="14">
        <v>0</v>
      </c>
      <c r="CP27" s="14" t="s">
        <v>695</v>
      </c>
      <c r="CQ27" s="14">
        <v>0</v>
      </c>
      <c r="CR27" s="14">
        <v>0</v>
      </c>
      <c r="CS27" s="14" t="s">
        <v>943</v>
      </c>
      <c r="CT27" s="14">
        <v>21914</v>
      </c>
      <c r="CU27" s="14">
        <v>44866323</v>
      </c>
      <c r="CV27" s="14">
        <v>7312</v>
      </c>
      <c r="CW27" s="14">
        <v>36459372</v>
      </c>
      <c r="CX27" s="14">
        <v>5</v>
      </c>
      <c r="CY27" s="14">
        <v>0</v>
      </c>
      <c r="CZ27" s="14">
        <v>22</v>
      </c>
      <c r="DA27" s="14">
        <v>7</v>
      </c>
      <c r="DB27" s="14">
        <v>14</v>
      </c>
      <c r="DC27" s="14">
        <v>21</v>
      </c>
      <c r="DD27" s="14">
        <v>31.81</v>
      </c>
      <c r="DE27" s="14">
        <v>95.5</v>
      </c>
      <c r="DF27" s="16">
        <v>22098</v>
      </c>
      <c r="DG27" s="17">
        <v>448.69</v>
      </c>
      <c r="DH27" s="16">
        <v>7339</v>
      </c>
      <c r="DI27" s="16">
        <v>36.46</v>
      </c>
      <c r="DJ27" s="16">
        <v>5</v>
      </c>
      <c r="DK27" s="16">
        <v>1</v>
      </c>
      <c r="DL27" s="16">
        <v>22</v>
      </c>
      <c r="DM27" s="16">
        <v>7</v>
      </c>
      <c r="DN27" s="16">
        <v>14</v>
      </c>
      <c r="DO27" s="16">
        <v>21</v>
      </c>
      <c r="DP27" s="17">
        <v>31.82</v>
      </c>
      <c r="DQ27" s="17">
        <v>95.45</v>
      </c>
    </row>
    <row r="28" spans="1:121" s="18" customFormat="1" ht="24">
      <c r="A28" s="14" t="s">
        <v>11</v>
      </c>
      <c r="B28" s="14" t="s">
        <v>58</v>
      </c>
      <c r="C28" s="13">
        <v>1</v>
      </c>
      <c r="D28" s="14" t="s">
        <v>59</v>
      </c>
      <c r="E28" s="14" t="s">
        <v>944</v>
      </c>
      <c r="F28" s="14">
        <v>136</v>
      </c>
      <c r="G28" s="14">
        <v>27401</v>
      </c>
      <c r="H28" s="14" t="s">
        <v>945</v>
      </c>
      <c r="I28" s="14" t="s">
        <v>946</v>
      </c>
      <c r="J28" s="14" t="s">
        <v>840</v>
      </c>
      <c r="K28" s="14"/>
      <c r="L28" s="14" t="s">
        <v>806</v>
      </c>
      <c r="M28" s="14" t="s">
        <v>947</v>
      </c>
      <c r="N28" s="14"/>
      <c r="O28" s="14">
        <v>312511152</v>
      </c>
      <c r="P28" s="14" t="s">
        <v>948</v>
      </c>
      <c r="Q28" s="14"/>
      <c r="R28" s="14" t="s">
        <v>949</v>
      </c>
      <c r="S28" s="14" t="s">
        <v>947</v>
      </c>
      <c r="T28" s="14"/>
      <c r="U28" s="14">
        <v>312511152</v>
      </c>
      <c r="V28" s="14" t="s">
        <v>948</v>
      </c>
      <c r="W28" s="14">
        <v>3</v>
      </c>
      <c r="X28" s="14">
        <v>0</v>
      </c>
      <c r="Y28" s="14">
        <v>3</v>
      </c>
      <c r="Z28" s="14">
        <v>3</v>
      </c>
      <c r="AA28" s="14">
        <v>0</v>
      </c>
      <c r="AB28" s="14">
        <v>3</v>
      </c>
      <c r="AC28" s="13" t="str">
        <f t="shared" si="0"/>
        <v>A</v>
      </c>
      <c r="AD28" s="14">
        <v>1</v>
      </c>
      <c r="AE28" s="14">
        <v>2</v>
      </c>
      <c r="AF28" s="14">
        <v>0</v>
      </c>
      <c r="AG28" s="14">
        <v>3</v>
      </c>
      <c r="AH28" s="13" t="str">
        <f t="shared" si="1"/>
        <v>A</v>
      </c>
      <c r="AI28" s="14">
        <v>0</v>
      </c>
      <c r="AJ28" s="14">
        <v>3</v>
      </c>
      <c r="AK28" s="14">
        <v>0</v>
      </c>
      <c r="AL28" s="14">
        <v>0</v>
      </c>
      <c r="AM28" s="14">
        <v>3</v>
      </c>
      <c r="AN28" s="13" t="str">
        <f t="shared" si="2"/>
        <v>A</v>
      </c>
      <c r="AO28" s="14">
        <v>0</v>
      </c>
      <c r="AP28" s="14">
        <v>2</v>
      </c>
      <c r="AQ28" s="14">
        <v>1</v>
      </c>
      <c r="AR28" s="14">
        <v>3</v>
      </c>
      <c r="AS28" s="13" t="str">
        <f t="shared" si="3"/>
        <v>A</v>
      </c>
      <c r="AT28" s="14">
        <v>0</v>
      </c>
      <c r="AU28" s="14">
        <v>0</v>
      </c>
      <c r="AV28" s="14">
        <v>0</v>
      </c>
      <c r="AW28" s="14">
        <v>3</v>
      </c>
      <c r="AX28" s="14">
        <v>0</v>
      </c>
      <c r="AY28" s="14">
        <v>0</v>
      </c>
      <c r="AZ28" s="14">
        <v>3</v>
      </c>
      <c r="BA28" s="13" t="str">
        <f t="shared" si="4"/>
        <v>A</v>
      </c>
      <c r="BB28" s="13">
        <v>0</v>
      </c>
      <c r="BC28" s="13">
        <v>0</v>
      </c>
      <c r="BD28" s="13">
        <v>3</v>
      </c>
      <c r="BE28" s="13"/>
      <c r="BF28" s="14">
        <v>0</v>
      </c>
      <c r="BG28" s="14">
        <v>3</v>
      </c>
      <c r="BH28" s="14">
        <v>0</v>
      </c>
      <c r="BI28" s="14">
        <v>0</v>
      </c>
      <c r="BJ28" s="14">
        <v>3</v>
      </c>
      <c r="BK28" s="13" t="str">
        <f t="shared" si="5"/>
        <v>A</v>
      </c>
      <c r="BL28" s="14">
        <v>0</v>
      </c>
      <c r="BM28" s="13" t="str">
        <f t="shared" si="6"/>
        <v>A</v>
      </c>
      <c r="BN28" s="14">
        <v>3</v>
      </c>
      <c r="BO28" s="13" t="str">
        <f t="shared" si="7"/>
        <v>A</v>
      </c>
      <c r="BP28" s="13">
        <v>1</v>
      </c>
      <c r="BQ28" s="14">
        <v>10</v>
      </c>
      <c r="BR28" s="14" t="s">
        <v>950</v>
      </c>
      <c r="BS28" s="14">
        <v>0</v>
      </c>
      <c r="BT28" s="14">
        <v>0</v>
      </c>
      <c r="BU28" s="14">
        <v>0</v>
      </c>
      <c r="BV28" s="14">
        <v>0</v>
      </c>
      <c r="BW28" s="13">
        <v>1</v>
      </c>
      <c r="BX28" s="14">
        <v>0</v>
      </c>
      <c r="BY28" s="14">
        <v>79</v>
      </c>
      <c r="BZ28" s="14">
        <v>1</v>
      </c>
      <c r="CA28" s="14">
        <v>0</v>
      </c>
      <c r="CB28" s="14">
        <v>0</v>
      </c>
      <c r="CC28" s="14">
        <v>0</v>
      </c>
      <c r="CD28" s="14"/>
      <c r="CE28" s="14">
        <v>0</v>
      </c>
      <c r="CF28" s="14"/>
      <c r="CG28" s="14">
        <v>0</v>
      </c>
      <c r="CH28" s="14">
        <v>0</v>
      </c>
      <c r="CI28" s="14">
        <v>0</v>
      </c>
      <c r="CJ28" s="14">
        <v>0</v>
      </c>
      <c r="CK28" s="14">
        <v>0</v>
      </c>
      <c r="CL28" s="14">
        <v>0</v>
      </c>
      <c r="CM28" s="14">
        <v>0</v>
      </c>
      <c r="CN28" s="14">
        <v>0</v>
      </c>
      <c r="CO28" s="14">
        <v>0</v>
      </c>
      <c r="CP28" s="14"/>
      <c r="CQ28" s="14">
        <v>0</v>
      </c>
      <c r="CR28" s="14">
        <v>1</v>
      </c>
      <c r="CS28" s="14" t="s">
        <v>951</v>
      </c>
      <c r="CT28" s="14">
        <v>39400</v>
      </c>
      <c r="CU28" s="14">
        <v>368.803</v>
      </c>
      <c r="CV28" s="14">
        <v>15000</v>
      </c>
      <c r="CW28" s="14">
        <v>35.111840000000001</v>
      </c>
      <c r="CX28" s="14">
        <v>3</v>
      </c>
      <c r="CY28" s="14">
        <v>2</v>
      </c>
      <c r="CZ28" s="14">
        <v>52</v>
      </c>
      <c r="DA28" s="14">
        <v>27</v>
      </c>
      <c r="DB28" s="14">
        <v>20</v>
      </c>
      <c r="DC28" s="14">
        <v>47</v>
      </c>
      <c r="DD28" s="14">
        <v>51</v>
      </c>
      <c r="DE28" s="14">
        <v>90</v>
      </c>
      <c r="DF28" s="16">
        <v>39749</v>
      </c>
      <c r="DG28" s="17">
        <v>368.75</v>
      </c>
      <c r="DH28" s="16">
        <v>15502</v>
      </c>
      <c r="DI28" s="16">
        <v>35.11</v>
      </c>
      <c r="DJ28" s="16">
        <v>4</v>
      </c>
      <c r="DK28" s="16">
        <v>2</v>
      </c>
      <c r="DL28" s="16">
        <v>52</v>
      </c>
      <c r="DM28" s="16">
        <v>27</v>
      </c>
      <c r="DN28" s="16">
        <v>14</v>
      </c>
      <c r="DO28" s="16">
        <v>41</v>
      </c>
      <c r="DP28" s="17">
        <v>51.92</v>
      </c>
      <c r="DQ28" s="17">
        <v>78.849999999999994</v>
      </c>
    </row>
    <row r="29" spans="1:121" s="18" customFormat="1" ht="24">
      <c r="A29" s="14" t="s">
        <v>11</v>
      </c>
      <c r="B29" s="14" t="s">
        <v>60</v>
      </c>
      <c r="C29" s="13">
        <v>1</v>
      </c>
      <c r="D29" s="14" t="s">
        <v>61</v>
      </c>
      <c r="E29" s="14" t="s">
        <v>952</v>
      </c>
      <c r="F29" s="14">
        <v>302</v>
      </c>
      <c r="G29" s="14">
        <v>25801</v>
      </c>
      <c r="H29" s="14" t="s">
        <v>953</v>
      </c>
      <c r="I29" s="14" t="s">
        <v>954</v>
      </c>
      <c r="J29" s="14" t="s">
        <v>705</v>
      </c>
      <c r="K29" s="14"/>
      <c r="L29" s="14" t="s">
        <v>955</v>
      </c>
      <c r="M29" s="14" t="s">
        <v>956</v>
      </c>
      <c r="N29" s="14"/>
      <c r="O29" s="14">
        <v>313039480</v>
      </c>
      <c r="P29" s="14" t="s">
        <v>957</v>
      </c>
      <c r="Q29" s="14"/>
      <c r="R29" s="14" t="s">
        <v>709</v>
      </c>
      <c r="S29" s="14" t="s">
        <v>958</v>
      </c>
      <c r="T29" s="14"/>
      <c r="U29" s="14">
        <v>313039492</v>
      </c>
      <c r="V29" s="14"/>
      <c r="W29" s="14">
        <v>2</v>
      </c>
      <c r="X29" s="14">
        <v>0</v>
      </c>
      <c r="Y29" s="14">
        <v>2</v>
      </c>
      <c r="Z29" s="14">
        <v>2</v>
      </c>
      <c r="AA29" s="14">
        <v>0</v>
      </c>
      <c r="AB29" s="14">
        <v>2</v>
      </c>
      <c r="AC29" s="13" t="str">
        <f t="shared" si="0"/>
        <v>A</v>
      </c>
      <c r="AD29" s="14">
        <v>1</v>
      </c>
      <c r="AE29" s="14">
        <v>1</v>
      </c>
      <c r="AF29" s="14"/>
      <c r="AG29" s="14">
        <v>2</v>
      </c>
      <c r="AH29" s="13" t="str">
        <f t="shared" si="1"/>
        <v>A</v>
      </c>
      <c r="AI29" s="14"/>
      <c r="AJ29" s="14">
        <v>1</v>
      </c>
      <c r="AK29" s="14"/>
      <c r="AL29" s="14">
        <v>1</v>
      </c>
      <c r="AM29" s="14">
        <v>2</v>
      </c>
      <c r="AN29" s="13" t="str">
        <f t="shared" si="2"/>
        <v>A</v>
      </c>
      <c r="AO29" s="14">
        <v>1</v>
      </c>
      <c r="AP29" s="14">
        <v>1</v>
      </c>
      <c r="AQ29" s="14"/>
      <c r="AR29" s="14">
        <v>2</v>
      </c>
      <c r="AS29" s="13" t="str">
        <f t="shared" si="3"/>
        <v>A</v>
      </c>
      <c r="AT29" s="14"/>
      <c r="AU29" s="14"/>
      <c r="AV29" s="14"/>
      <c r="AW29" s="14">
        <v>2</v>
      </c>
      <c r="AX29" s="14"/>
      <c r="AY29" s="14"/>
      <c r="AZ29" s="14">
        <v>2</v>
      </c>
      <c r="BA29" s="13" t="str">
        <f t="shared" si="4"/>
        <v>A</v>
      </c>
      <c r="BB29" s="13">
        <v>1</v>
      </c>
      <c r="BC29" s="13"/>
      <c r="BD29" s="13">
        <v>2</v>
      </c>
      <c r="BE29" s="13">
        <v>1</v>
      </c>
      <c r="BF29" s="14">
        <v>0.4</v>
      </c>
      <c r="BG29" s="14">
        <v>0.8</v>
      </c>
      <c r="BH29" s="14">
        <v>0.8</v>
      </c>
      <c r="BI29" s="14">
        <v>0</v>
      </c>
      <c r="BJ29" s="14">
        <v>2</v>
      </c>
      <c r="BK29" s="13" t="str">
        <f t="shared" si="5"/>
        <v>A</v>
      </c>
      <c r="BL29" s="14"/>
      <c r="BM29" s="13" t="str">
        <f t="shared" si="6"/>
        <v>A</v>
      </c>
      <c r="BN29" s="14">
        <v>2</v>
      </c>
      <c r="BO29" s="13" t="str">
        <f t="shared" si="7"/>
        <v>A</v>
      </c>
      <c r="BP29" s="13">
        <v>1</v>
      </c>
      <c r="BQ29" s="14">
        <v>2</v>
      </c>
      <c r="BR29" s="14" t="s">
        <v>959</v>
      </c>
      <c r="BS29" s="14">
        <v>0</v>
      </c>
      <c r="BT29" s="14">
        <v>7</v>
      </c>
      <c r="BU29" s="14">
        <v>0</v>
      </c>
      <c r="BV29" s="14">
        <v>1</v>
      </c>
      <c r="BW29" s="13">
        <v>1</v>
      </c>
      <c r="BX29" s="14">
        <v>8</v>
      </c>
      <c r="BY29" s="14">
        <v>18</v>
      </c>
      <c r="BZ29" s="14">
        <v>20</v>
      </c>
      <c r="CA29" s="14">
        <v>0</v>
      </c>
      <c r="CB29" s="14">
        <v>0</v>
      </c>
      <c r="CC29" s="14">
        <v>0</v>
      </c>
      <c r="CD29" s="14"/>
      <c r="CE29" s="14">
        <v>0</v>
      </c>
      <c r="CF29" s="14"/>
      <c r="CG29" s="14">
        <v>0</v>
      </c>
      <c r="CH29" s="14">
        <v>0</v>
      </c>
      <c r="CI29" s="14">
        <v>0</v>
      </c>
      <c r="CJ29" s="14">
        <v>0</v>
      </c>
      <c r="CK29" s="14">
        <v>0</v>
      </c>
      <c r="CL29" s="14">
        <v>0</v>
      </c>
      <c r="CM29" s="14"/>
      <c r="CN29" s="14"/>
      <c r="CO29" s="14">
        <v>0</v>
      </c>
      <c r="CP29" s="14"/>
      <c r="CQ29" s="14"/>
      <c r="CR29" s="14">
        <v>1</v>
      </c>
      <c r="CS29" s="14"/>
      <c r="CT29" s="14">
        <v>25756</v>
      </c>
      <c r="CU29" s="14">
        <v>495.95820800000001</v>
      </c>
      <c r="CV29" s="14">
        <v>11769</v>
      </c>
      <c r="CW29" s="14">
        <v>41.446905000000001</v>
      </c>
      <c r="CX29" s="14">
        <v>3</v>
      </c>
      <c r="CY29" s="14">
        <v>1</v>
      </c>
      <c r="CZ29" s="14">
        <v>48</v>
      </c>
      <c r="DA29" s="14">
        <v>8</v>
      </c>
      <c r="DB29" s="14">
        <v>26</v>
      </c>
      <c r="DC29" s="14">
        <v>34</v>
      </c>
      <c r="DD29" s="14">
        <v>16.670000000000002</v>
      </c>
      <c r="DE29" s="14">
        <v>70.83</v>
      </c>
      <c r="DF29" s="16">
        <v>25797</v>
      </c>
      <c r="DG29" s="17">
        <v>495.96</v>
      </c>
      <c r="DH29" s="16">
        <v>11734</v>
      </c>
      <c r="DI29" s="16">
        <v>41.43</v>
      </c>
      <c r="DJ29" s="16">
        <v>4</v>
      </c>
      <c r="DK29" s="16">
        <v>1</v>
      </c>
      <c r="DL29" s="16">
        <v>48</v>
      </c>
      <c r="DM29" s="16">
        <v>9</v>
      </c>
      <c r="DN29" s="16">
        <v>26</v>
      </c>
      <c r="DO29" s="16">
        <v>35</v>
      </c>
      <c r="DP29" s="17">
        <v>18.75</v>
      </c>
      <c r="DQ29" s="17">
        <v>72.92</v>
      </c>
    </row>
    <row r="30" spans="1:121" s="18" customFormat="1" ht="24">
      <c r="A30" s="14" t="s">
        <v>11</v>
      </c>
      <c r="B30" s="14" t="s">
        <v>62</v>
      </c>
      <c r="C30" s="13">
        <v>1</v>
      </c>
      <c r="D30" s="14" t="s">
        <v>63</v>
      </c>
      <c r="E30" s="14" t="s">
        <v>859</v>
      </c>
      <c r="F30" s="14">
        <v>700</v>
      </c>
      <c r="G30" s="14">
        <v>25917</v>
      </c>
      <c r="H30" s="14" t="s">
        <v>960</v>
      </c>
      <c r="I30" s="14" t="s">
        <v>961</v>
      </c>
      <c r="J30" s="14" t="s">
        <v>705</v>
      </c>
      <c r="K30" s="14" t="s">
        <v>830</v>
      </c>
      <c r="L30" s="14" t="s">
        <v>962</v>
      </c>
      <c r="M30" s="14" t="s">
        <v>963</v>
      </c>
      <c r="N30" s="14"/>
      <c r="O30" s="14">
        <v>317830151</v>
      </c>
      <c r="P30" s="14" t="s">
        <v>964</v>
      </c>
      <c r="Q30" s="14" t="s">
        <v>830</v>
      </c>
      <c r="R30" s="14" t="s">
        <v>962</v>
      </c>
      <c r="S30" s="14" t="s">
        <v>963</v>
      </c>
      <c r="T30" s="14"/>
      <c r="U30" s="14">
        <v>317830151</v>
      </c>
      <c r="V30" s="14" t="s">
        <v>964</v>
      </c>
      <c r="W30" s="14">
        <v>3</v>
      </c>
      <c r="X30" s="14">
        <v>1</v>
      </c>
      <c r="Y30" s="14">
        <v>4</v>
      </c>
      <c r="Z30" s="14">
        <v>2</v>
      </c>
      <c r="AA30" s="14">
        <v>0.5</v>
      </c>
      <c r="AB30" s="14">
        <v>2.5</v>
      </c>
      <c r="AC30" s="13" t="str">
        <f t="shared" si="0"/>
        <v>A</v>
      </c>
      <c r="AD30" s="14">
        <v>0</v>
      </c>
      <c r="AE30" s="14">
        <v>3</v>
      </c>
      <c r="AF30" s="14">
        <v>0</v>
      </c>
      <c r="AG30" s="14">
        <v>3</v>
      </c>
      <c r="AH30" s="13" t="str">
        <f t="shared" si="1"/>
        <v>A</v>
      </c>
      <c r="AI30" s="14">
        <v>0</v>
      </c>
      <c r="AJ30" s="14">
        <v>1</v>
      </c>
      <c r="AK30" s="14">
        <v>0</v>
      </c>
      <c r="AL30" s="14">
        <v>3</v>
      </c>
      <c r="AM30" s="14">
        <v>4</v>
      </c>
      <c r="AN30" s="13" t="str">
        <f t="shared" si="2"/>
        <v>A</v>
      </c>
      <c r="AO30" s="14">
        <v>1</v>
      </c>
      <c r="AP30" s="14">
        <v>0</v>
      </c>
      <c r="AQ30" s="14">
        <v>3</v>
      </c>
      <c r="AR30" s="14">
        <v>4</v>
      </c>
      <c r="AS30" s="13" t="str">
        <f t="shared" si="3"/>
        <v>A</v>
      </c>
      <c r="AT30" s="14">
        <v>0</v>
      </c>
      <c r="AU30" s="14">
        <v>0</v>
      </c>
      <c r="AV30" s="14">
        <v>0</v>
      </c>
      <c r="AW30" s="14">
        <v>3</v>
      </c>
      <c r="AX30" s="14">
        <v>1</v>
      </c>
      <c r="AY30" s="14">
        <v>0</v>
      </c>
      <c r="AZ30" s="14">
        <v>4</v>
      </c>
      <c r="BA30" s="13" t="str">
        <f t="shared" si="4"/>
        <v>A</v>
      </c>
      <c r="BB30" s="13">
        <v>0</v>
      </c>
      <c r="BC30" s="13">
        <v>1</v>
      </c>
      <c r="BD30" s="13">
        <v>1</v>
      </c>
      <c r="BE30" s="13"/>
      <c r="BF30" s="14">
        <v>0.5</v>
      </c>
      <c r="BG30" s="14">
        <v>1</v>
      </c>
      <c r="BH30" s="14">
        <v>0.5</v>
      </c>
      <c r="BI30" s="14">
        <v>0</v>
      </c>
      <c r="BJ30" s="14">
        <v>2</v>
      </c>
      <c r="BK30" s="13" t="str">
        <f t="shared" si="5"/>
        <v>A</v>
      </c>
      <c r="BL30" s="14">
        <v>0.5</v>
      </c>
      <c r="BM30" s="13" t="str">
        <f t="shared" si="6"/>
        <v>A</v>
      </c>
      <c r="BN30" s="14">
        <v>2.5</v>
      </c>
      <c r="BO30" s="13" t="str">
        <f t="shared" si="7"/>
        <v>A</v>
      </c>
      <c r="BP30" s="13">
        <v>1</v>
      </c>
      <c r="BQ30" s="14">
        <v>10</v>
      </c>
      <c r="BR30" s="14" t="s">
        <v>965</v>
      </c>
      <c r="BS30" s="14">
        <v>0</v>
      </c>
      <c r="BT30" s="14">
        <v>2</v>
      </c>
      <c r="BU30" s="14">
        <v>0</v>
      </c>
      <c r="BV30" s="14">
        <v>0</v>
      </c>
      <c r="BW30" s="13">
        <v>1</v>
      </c>
      <c r="BX30" s="14">
        <v>3</v>
      </c>
      <c r="BY30" s="14">
        <v>4</v>
      </c>
      <c r="BZ30" s="14">
        <v>117</v>
      </c>
      <c r="CA30" s="14">
        <v>0</v>
      </c>
      <c r="CB30" s="14">
        <v>0</v>
      </c>
      <c r="CC30" s="14">
        <v>0</v>
      </c>
      <c r="CD30" s="14"/>
      <c r="CE30" s="14">
        <v>0</v>
      </c>
      <c r="CF30" s="14"/>
      <c r="CG30" s="14">
        <v>2</v>
      </c>
      <c r="CH30" s="14">
        <v>2</v>
      </c>
      <c r="CI30" s="14">
        <v>0</v>
      </c>
      <c r="CJ30" s="14">
        <v>0</v>
      </c>
      <c r="CK30" s="14">
        <v>1</v>
      </c>
      <c r="CL30" s="14">
        <v>0</v>
      </c>
      <c r="CM30" s="14">
        <v>1</v>
      </c>
      <c r="CN30" s="14">
        <v>0</v>
      </c>
      <c r="CO30" s="14">
        <v>0</v>
      </c>
      <c r="CP30" s="14"/>
      <c r="CQ30" s="14">
        <v>0</v>
      </c>
      <c r="CR30" s="14">
        <v>1</v>
      </c>
      <c r="CS30" s="14" t="s">
        <v>966</v>
      </c>
      <c r="CT30" s="14">
        <v>12312</v>
      </c>
      <c r="CU30" s="14">
        <v>288.78893499999998</v>
      </c>
      <c r="CV30" s="14">
        <v>4603</v>
      </c>
      <c r="CW30" s="14">
        <v>36.409120000000001</v>
      </c>
      <c r="CX30" s="14">
        <v>1</v>
      </c>
      <c r="CY30" s="14">
        <v>1</v>
      </c>
      <c r="CZ30" s="14">
        <v>15</v>
      </c>
      <c r="DA30" s="14">
        <v>4</v>
      </c>
      <c r="DB30" s="14">
        <v>11</v>
      </c>
      <c r="DC30" s="14">
        <v>15</v>
      </c>
      <c r="DD30" s="14">
        <v>26.67</v>
      </c>
      <c r="DE30" s="14">
        <v>100</v>
      </c>
      <c r="DF30" s="16">
        <v>12345</v>
      </c>
      <c r="DG30" s="17">
        <v>288.85000000000002</v>
      </c>
      <c r="DH30" s="16">
        <v>4596</v>
      </c>
      <c r="DI30" s="16">
        <v>36.42</v>
      </c>
      <c r="DJ30" s="16">
        <v>1</v>
      </c>
      <c r="DK30" s="16">
        <v>1</v>
      </c>
      <c r="DL30" s="16">
        <v>15</v>
      </c>
      <c r="DM30" s="16">
        <v>4</v>
      </c>
      <c r="DN30" s="16">
        <v>11</v>
      </c>
      <c r="DO30" s="16">
        <v>15</v>
      </c>
      <c r="DP30" s="17">
        <v>26.67</v>
      </c>
      <c r="DQ30" s="17">
        <v>100</v>
      </c>
    </row>
    <row r="31" spans="1:121" s="18" customFormat="1" ht="72">
      <c r="A31" s="14" t="s">
        <v>64</v>
      </c>
      <c r="B31" s="14" t="s">
        <v>65</v>
      </c>
      <c r="C31" s="13">
        <v>1</v>
      </c>
      <c r="D31" s="14" t="s">
        <v>66</v>
      </c>
      <c r="E31" s="14" t="s">
        <v>967</v>
      </c>
      <c r="F31" s="14">
        <v>322</v>
      </c>
      <c r="G31" s="14">
        <v>38811</v>
      </c>
      <c r="H31" s="14" t="s">
        <v>968</v>
      </c>
      <c r="I31" s="14" t="s">
        <v>969</v>
      </c>
      <c r="J31" s="14" t="s">
        <v>705</v>
      </c>
      <c r="K31" s="14" t="s">
        <v>773</v>
      </c>
      <c r="L31" s="14" t="s">
        <v>970</v>
      </c>
      <c r="M31" s="14" t="s">
        <v>971</v>
      </c>
      <c r="N31" s="14"/>
      <c r="O31" s="14">
        <v>383416152</v>
      </c>
      <c r="P31" s="14" t="s">
        <v>972</v>
      </c>
      <c r="Q31" s="14" t="s">
        <v>830</v>
      </c>
      <c r="R31" s="14" t="s">
        <v>827</v>
      </c>
      <c r="S31" s="14" t="s">
        <v>973</v>
      </c>
      <c r="T31" s="14"/>
      <c r="U31" s="14">
        <v>383416155</v>
      </c>
      <c r="V31" s="14" t="s">
        <v>974</v>
      </c>
      <c r="W31" s="14">
        <v>1</v>
      </c>
      <c r="X31" s="14">
        <v>3</v>
      </c>
      <c r="Y31" s="14">
        <v>4</v>
      </c>
      <c r="Z31" s="14">
        <v>0.55000000000000004</v>
      </c>
      <c r="AA31" s="14">
        <v>2.2000000000000002</v>
      </c>
      <c r="AB31" s="14">
        <v>2.75</v>
      </c>
      <c r="AC31" s="13" t="str">
        <f t="shared" si="0"/>
        <v>A</v>
      </c>
      <c r="AD31" s="14">
        <v>1</v>
      </c>
      <c r="AE31" s="14">
        <v>0</v>
      </c>
      <c r="AF31" s="14">
        <v>2</v>
      </c>
      <c r="AG31" s="14">
        <v>3</v>
      </c>
      <c r="AH31" s="13" t="str">
        <f t="shared" si="1"/>
        <v>A</v>
      </c>
      <c r="AI31" s="14">
        <v>0</v>
      </c>
      <c r="AJ31" s="14">
        <v>0</v>
      </c>
      <c r="AK31" s="14">
        <v>1</v>
      </c>
      <c r="AL31" s="14">
        <v>3</v>
      </c>
      <c r="AM31" s="14">
        <v>4</v>
      </c>
      <c r="AN31" s="13" t="str">
        <f t="shared" si="2"/>
        <v>A</v>
      </c>
      <c r="AO31" s="14">
        <v>3</v>
      </c>
      <c r="AP31" s="14">
        <v>0</v>
      </c>
      <c r="AQ31" s="14">
        <v>1</v>
      </c>
      <c r="AR31" s="14">
        <v>4</v>
      </c>
      <c r="AS31" s="13" t="str">
        <f t="shared" si="3"/>
        <v>A</v>
      </c>
      <c r="AT31" s="14">
        <v>0</v>
      </c>
      <c r="AU31" s="14">
        <v>0</v>
      </c>
      <c r="AV31" s="14">
        <v>0</v>
      </c>
      <c r="AW31" s="14">
        <v>2</v>
      </c>
      <c r="AX31" s="14">
        <v>2</v>
      </c>
      <c r="AY31" s="14">
        <v>0</v>
      </c>
      <c r="AZ31" s="14">
        <v>4</v>
      </c>
      <c r="BA31" s="13" t="str">
        <f t="shared" si="4"/>
        <v>A</v>
      </c>
      <c r="BB31" s="13">
        <v>1</v>
      </c>
      <c r="BC31" s="13">
        <v>0</v>
      </c>
      <c r="BD31" s="13">
        <v>2</v>
      </c>
      <c r="BE31" s="13">
        <v>1</v>
      </c>
      <c r="BF31" s="14">
        <v>0.1</v>
      </c>
      <c r="BG31" s="14">
        <v>0.4</v>
      </c>
      <c r="BH31" s="14">
        <v>0.05</v>
      </c>
      <c r="BI31" s="14">
        <v>0</v>
      </c>
      <c r="BJ31" s="14">
        <v>0.55000000000000004</v>
      </c>
      <c r="BK31" s="13" t="str">
        <f t="shared" si="5"/>
        <v>A</v>
      </c>
      <c r="BL31" s="14">
        <v>2.2000000000000002</v>
      </c>
      <c r="BM31" s="13" t="str">
        <f t="shared" si="6"/>
        <v>A</v>
      </c>
      <c r="BN31" s="14">
        <v>2.75</v>
      </c>
      <c r="BO31" s="13" t="str">
        <f t="shared" si="7"/>
        <v>A</v>
      </c>
      <c r="BP31" s="13">
        <v>1</v>
      </c>
      <c r="BQ31" s="14">
        <v>4</v>
      </c>
      <c r="BR31" s="14" t="s">
        <v>975</v>
      </c>
      <c r="BS31" s="14">
        <v>0</v>
      </c>
      <c r="BT31" s="14">
        <v>0</v>
      </c>
      <c r="BU31" s="14">
        <v>2</v>
      </c>
      <c r="BV31" s="14">
        <v>0</v>
      </c>
      <c r="BW31" s="13">
        <v>1</v>
      </c>
      <c r="BX31" s="14">
        <v>10</v>
      </c>
      <c r="BY31" s="14">
        <v>3</v>
      </c>
      <c r="BZ31" s="14">
        <v>90</v>
      </c>
      <c r="CA31" s="14">
        <v>0</v>
      </c>
      <c r="CB31" s="14">
        <v>0</v>
      </c>
      <c r="CC31" s="14">
        <v>0</v>
      </c>
      <c r="CD31" s="14" t="s">
        <v>695</v>
      </c>
      <c r="CE31" s="14">
        <v>0</v>
      </c>
      <c r="CF31" s="14" t="s">
        <v>695</v>
      </c>
      <c r="CG31" s="14">
        <v>0</v>
      </c>
      <c r="CH31" s="14">
        <v>0</v>
      </c>
      <c r="CI31" s="14">
        <v>0</v>
      </c>
      <c r="CJ31" s="14">
        <v>0</v>
      </c>
      <c r="CK31" s="14">
        <v>0</v>
      </c>
      <c r="CL31" s="14">
        <v>0</v>
      </c>
      <c r="CM31" s="14">
        <v>0</v>
      </c>
      <c r="CN31" s="14">
        <v>0</v>
      </c>
      <c r="CO31" s="14">
        <v>5</v>
      </c>
      <c r="CP31" s="14" t="s">
        <v>976</v>
      </c>
      <c r="CQ31" s="14">
        <v>0</v>
      </c>
      <c r="CR31" s="14">
        <v>2</v>
      </c>
      <c r="CS31" s="14" t="s">
        <v>977</v>
      </c>
      <c r="CT31" s="14">
        <v>13525</v>
      </c>
      <c r="CU31" s="14">
        <v>278.56544100000002</v>
      </c>
      <c r="CV31" s="14">
        <v>6602</v>
      </c>
      <c r="CW31" s="14">
        <v>43.608556999999998</v>
      </c>
      <c r="CX31" s="14">
        <v>1</v>
      </c>
      <c r="CY31" s="14">
        <v>1</v>
      </c>
      <c r="CZ31" s="14">
        <v>26</v>
      </c>
      <c r="DA31" s="14">
        <v>17</v>
      </c>
      <c r="DB31" s="14">
        <v>7</v>
      </c>
      <c r="DC31" s="14">
        <v>24</v>
      </c>
      <c r="DD31" s="14">
        <v>65</v>
      </c>
      <c r="DE31" s="14">
        <v>92</v>
      </c>
      <c r="DF31" s="16">
        <v>13790</v>
      </c>
      <c r="DG31" s="17">
        <v>278.56</v>
      </c>
      <c r="DH31" s="16">
        <v>6731</v>
      </c>
      <c r="DI31" s="16">
        <v>43.6</v>
      </c>
      <c r="DJ31" s="16">
        <v>1</v>
      </c>
      <c r="DK31" s="16">
        <v>1</v>
      </c>
      <c r="DL31" s="16">
        <v>26</v>
      </c>
      <c r="DM31" s="16">
        <v>17</v>
      </c>
      <c r="DN31" s="16">
        <v>7</v>
      </c>
      <c r="DO31" s="16">
        <v>24</v>
      </c>
      <c r="DP31" s="17">
        <v>65.38</v>
      </c>
      <c r="DQ31" s="17">
        <v>92.31</v>
      </c>
    </row>
    <row r="32" spans="1:121" s="18" customFormat="1" ht="24">
      <c r="A32" s="14" t="s">
        <v>64</v>
      </c>
      <c r="B32" s="14" t="s">
        <v>67</v>
      </c>
      <c r="C32" s="13">
        <v>1</v>
      </c>
      <c r="D32" s="14" t="s">
        <v>68</v>
      </c>
      <c r="E32" s="14" t="s">
        <v>978</v>
      </c>
      <c r="F32" s="14" t="s">
        <v>979</v>
      </c>
      <c r="G32" s="14">
        <v>37092</v>
      </c>
      <c r="H32" s="14" t="s">
        <v>980</v>
      </c>
      <c r="I32" s="14" t="s">
        <v>981</v>
      </c>
      <c r="J32" s="14" t="s">
        <v>751</v>
      </c>
      <c r="K32" s="14" t="s">
        <v>692</v>
      </c>
      <c r="L32" s="14" t="s">
        <v>982</v>
      </c>
      <c r="M32" s="14" t="s">
        <v>983</v>
      </c>
      <c r="N32" s="14"/>
      <c r="O32" s="14">
        <v>386803001</v>
      </c>
      <c r="P32" s="14" t="s">
        <v>984</v>
      </c>
      <c r="Q32" s="14"/>
      <c r="R32" s="14" t="s">
        <v>818</v>
      </c>
      <c r="S32" s="14" t="s">
        <v>985</v>
      </c>
      <c r="T32" s="14"/>
      <c r="U32" s="14">
        <v>386803002</v>
      </c>
      <c r="V32" s="14" t="s">
        <v>986</v>
      </c>
      <c r="W32" s="14">
        <v>8</v>
      </c>
      <c r="X32" s="14">
        <v>4</v>
      </c>
      <c r="Y32" s="14">
        <v>12</v>
      </c>
      <c r="Z32" s="14">
        <v>11</v>
      </c>
      <c r="AA32" s="14">
        <v>1</v>
      </c>
      <c r="AB32" s="14">
        <v>12</v>
      </c>
      <c r="AC32" s="13" t="str">
        <f t="shared" si="0"/>
        <v>A</v>
      </c>
      <c r="AD32" s="14">
        <v>4</v>
      </c>
      <c r="AE32" s="14">
        <v>4</v>
      </c>
      <c r="AF32" s="14"/>
      <c r="AG32" s="14">
        <v>8</v>
      </c>
      <c r="AH32" s="13" t="str">
        <f t="shared" si="1"/>
        <v>A</v>
      </c>
      <c r="AI32" s="14"/>
      <c r="AJ32" s="14">
        <v>1</v>
      </c>
      <c r="AK32" s="14">
        <v>1</v>
      </c>
      <c r="AL32" s="14">
        <v>10</v>
      </c>
      <c r="AM32" s="14">
        <v>12</v>
      </c>
      <c r="AN32" s="13" t="str">
        <f t="shared" si="2"/>
        <v>A</v>
      </c>
      <c r="AO32" s="14">
        <v>3</v>
      </c>
      <c r="AP32" s="14">
        <v>4</v>
      </c>
      <c r="AQ32" s="14">
        <v>5</v>
      </c>
      <c r="AR32" s="14">
        <v>12</v>
      </c>
      <c r="AS32" s="13" t="str">
        <f t="shared" si="3"/>
        <v>A</v>
      </c>
      <c r="AT32" s="14"/>
      <c r="AU32" s="14">
        <v>1</v>
      </c>
      <c r="AV32" s="14"/>
      <c r="AW32" s="14"/>
      <c r="AX32" s="14">
        <v>10</v>
      </c>
      <c r="AY32" s="14">
        <v>1</v>
      </c>
      <c r="AZ32" s="14">
        <v>12</v>
      </c>
      <c r="BA32" s="13" t="str">
        <f t="shared" si="4"/>
        <v>A</v>
      </c>
      <c r="BB32" s="13">
        <v>1</v>
      </c>
      <c r="BC32" s="13">
        <v>0</v>
      </c>
      <c r="BD32" s="13">
        <v>1</v>
      </c>
      <c r="BE32" s="13">
        <v>1</v>
      </c>
      <c r="BF32" s="14">
        <v>3</v>
      </c>
      <c r="BG32" s="14">
        <v>7</v>
      </c>
      <c r="BH32" s="14"/>
      <c r="BI32" s="14">
        <v>1</v>
      </c>
      <c r="BJ32" s="14">
        <v>11</v>
      </c>
      <c r="BK32" s="13" t="str">
        <f t="shared" si="5"/>
        <v>A</v>
      </c>
      <c r="BL32" s="14">
        <v>1</v>
      </c>
      <c r="BM32" s="13" t="str">
        <f t="shared" si="6"/>
        <v>A</v>
      </c>
      <c r="BN32" s="14">
        <v>12</v>
      </c>
      <c r="BO32" s="13" t="str">
        <f t="shared" si="7"/>
        <v>A</v>
      </c>
      <c r="BP32" s="13">
        <v>1</v>
      </c>
      <c r="BQ32" s="14"/>
      <c r="BR32" s="14" t="s">
        <v>987</v>
      </c>
      <c r="BS32" s="14">
        <v>3</v>
      </c>
      <c r="BT32" s="14">
        <v>1</v>
      </c>
      <c r="BU32" s="14">
        <v>4</v>
      </c>
      <c r="BV32" s="14">
        <v>0</v>
      </c>
      <c r="BW32" s="13">
        <v>1</v>
      </c>
      <c r="BX32" s="14">
        <v>72</v>
      </c>
      <c r="BY32" s="14">
        <v>23</v>
      </c>
      <c r="BZ32" s="14">
        <v>9</v>
      </c>
      <c r="CA32" s="14">
        <v>0</v>
      </c>
      <c r="CB32" s="14">
        <v>0</v>
      </c>
      <c r="CC32" s="14">
        <v>0</v>
      </c>
      <c r="CD32" s="14"/>
      <c r="CE32" s="14">
        <v>0</v>
      </c>
      <c r="CF32" s="14"/>
      <c r="CG32" s="14">
        <v>6</v>
      </c>
      <c r="CH32" s="14">
        <v>6</v>
      </c>
      <c r="CI32" s="14">
        <v>0</v>
      </c>
      <c r="CJ32" s="14">
        <v>0</v>
      </c>
      <c r="CK32" s="14">
        <v>0</v>
      </c>
      <c r="CL32" s="14">
        <v>0</v>
      </c>
      <c r="CM32" s="14">
        <v>1</v>
      </c>
      <c r="CN32" s="14">
        <v>0</v>
      </c>
      <c r="CO32" s="14">
        <v>0</v>
      </c>
      <c r="CP32" s="14"/>
      <c r="CQ32" s="14">
        <v>3</v>
      </c>
      <c r="CR32" s="14">
        <v>8</v>
      </c>
      <c r="CS32" s="14"/>
      <c r="CT32" s="14">
        <v>156207</v>
      </c>
      <c r="CU32" s="14">
        <v>923.77689999999996</v>
      </c>
      <c r="CV32" s="14">
        <v>93253</v>
      </c>
      <c r="CW32" s="14">
        <v>55.604599999999998</v>
      </c>
      <c r="CX32" s="14">
        <v>6</v>
      </c>
      <c r="CY32" s="14">
        <v>4</v>
      </c>
      <c r="CZ32" s="14">
        <v>79</v>
      </c>
      <c r="DA32" s="14">
        <v>40</v>
      </c>
      <c r="DB32" s="14">
        <v>37</v>
      </c>
      <c r="DC32" s="14">
        <v>77</v>
      </c>
      <c r="DD32" s="14">
        <v>50.63</v>
      </c>
      <c r="DE32" s="14">
        <v>97.47</v>
      </c>
      <c r="DF32" s="16">
        <v>157018</v>
      </c>
      <c r="DG32" s="17">
        <v>923.77</v>
      </c>
      <c r="DH32" s="16">
        <v>93285</v>
      </c>
      <c r="DI32" s="16">
        <v>55.6</v>
      </c>
      <c r="DJ32" s="16">
        <v>6</v>
      </c>
      <c r="DK32" s="16">
        <v>4</v>
      </c>
      <c r="DL32" s="16">
        <v>79</v>
      </c>
      <c r="DM32" s="16">
        <v>40</v>
      </c>
      <c r="DN32" s="16">
        <v>36</v>
      </c>
      <c r="DO32" s="16">
        <v>76</v>
      </c>
      <c r="DP32" s="17">
        <v>50.63</v>
      </c>
      <c r="DQ32" s="17">
        <v>96.2</v>
      </c>
    </row>
    <row r="33" spans="1:121" s="18" customFormat="1" ht="24">
      <c r="A33" s="14" t="s">
        <v>64</v>
      </c>
      <c r="B33" s="14" t="s">
        <v>69</v>
      </c>
      <c r="C33" s="13">
        <v>1</v>
      </c>
      <c r="D33" s="14" t="s">
        <v>70</v>
      </c>
      <c r="E33" s="14" t="s">
        <v>988</v>
      </c>
      <c r="F33" s="14">
        <v>439</v>
      </c>
      <c r="G33" s="14">
        <v>38101</v>
      </c>
      <c r="H33" s="14" t="s">
        <v>989</v>
      </c>
      <c r="I33" s="14" t="s">
        <v>990</v>
      </c>
      <c r="J33" s="14" t="s">
        <v>991</v>
      </c>
      <c r="K33" s="14" t="s">
        <v>692</v>
      </c>
      <c r="L33" s="14" t="s">
        <v>904</v>
      </c>
      <c r="M33" s="14" t="s">
        <v>992</v>
      </c>
      <c r="N33" s="14" t="s">
        <v>695</v>
      </c>
      <c r="O33" s="14">
        <v>380766704</v>
      </c>
      <c r="P33" s="14" t="s">
        <v>993</v>
      </c>
      <c r="Q33" s="14" t="s">
        <v>692</v>
      </c>
      <c r="R33" s="14" t="s">
        <v>904</v>
      </c>
      <c r="S33" s="14" t="s">
        <v>992</v>
      </c>
      <c r="T33" s="14" t="s">
        <v>695</v>
      </c>
      <c r="U33" s="14">
        <v>380766704</v>
      </c>
      <c r="V33" s="14" t="s">
        <v>993</v>
      </c>
      <c r="W33" s="14">
        <v>3</v>
      </c>
      <c r="X33" s="14">
        <v>0</v>
      </c>
      <c r="Y33" s="14">
        <v>3</v>
      </c>
      <c r="Z33" s="14">
        <v>3</v>
      </c>
      <c r="AA33" s="14">
        <v>0</v>
      </c>
      <c r="AB33" s="14">
        <v>3</v>
      </c>
      <c r="AC33" s="13" t="str">
        <f t="shared" si="0"/>
        <v>A</v>
      </c>
      <c r="AD33" s="14">
        <v>2</v>
      </c>
      <c r="AE33" s="14">
        <v>0</v>
      </c>
      <c r="AF33" s="14">
        <v>1</v>
      </c>
      <c r="AG33" s="14">
        <v>3</v>
      </c>
      <c r="AH33" s="13" t="str">
        <f t="shared" si="1"/>
        <v>A</v>
      </c>
      <c r="AI33" s="14">
        <v>0</v>
      </c>
      <c r="AJ33" s="14">
        <v>1</v>
      </c>
      <c r="AK33" s="14">
        <v>0</v>
      </c>
      <c r="AL33" s="14">
        <v>2</v>
      </c>
      <c r="AM33" s="14">
        <v>3</v>
      </c>
      <c r="AN33" s="13" t="str">
        <f t="shared" si="2"/>
        <v>A</v>
      </c>
      <c r="AO33" s="14">
        <v>1</v>
      </c>
      <c r="AP33" s="14">
        <v>0</v>
      </c>
      <c r="AQ33" s="14">
        <v>2</v>
      </c>
      <c r="AR33" s="14">
        <v>3</v>
      </c>
      <c r="AS33" s="13" t="str">
        <f t="shared" si="3"/>
        <v>A</v>
      </c>
      <c r="AT33" s="14">
        <v>0</v>
      </c>
      <c r="AU33" s="14">
        <v>0</v>
      </c>
      <c r="AV33" s="14">
        <v>0</v>
      </c>
      <c r="AW33" s="14">
        <v>2</v>
      </c>
      <c r="AX33" s="14">
        <v>1</v>
      </c>
      <c r="AY33" s="14">
        <v>0</v>
      </c>
      <c r="AZ33" s="14">
        <v>3</v>
      </c>
      <c r="BA33" s="13" t="str">
        <f t="shared" si="4"/>
        <v>A</v>
      </c>
      <c r="BB33" s="13">
        <v>1</v>
      </c>
      <c r="BC33" s="13">
        <v>0</v>
      </c>
      <c r="BD33" s="13">
        <v>2</v>
      </c>
      <c r="BE33" s="13">
        <v>1</v>
      </c>
      <c r="BF33" s="14">
        <v>1</v>
      </c>
      <c r="BG33" s="14">
        <v>2</v>
      </c>
      <c r="BH33" s="14">
        <v>0</v>
      </c>
      <c r="BI33" s="14">
        <v>0</v>
      </c>
      <c r="BJ33" s="14">
        <v>3</v>
      </c>
      <c r="BK33" s="13" t="str">
        <f t="shared" si="5"/>
        <v>A</v>
      </c>
      <c r="BL33" s="14">
        <v>0</v>
      </c>
      <c r="BM33" s="13" t="str">
        <f t="shared" si="6"/>
        <v>A</v>
      </c>
      <c r="BN33" s="14">
        <v>3</v>
      </c>
      <c r="BO33" s="13" t="str">
        <f t="shared" si="7"/>
        <v>A</v>
      </c>
      <c r="BP33" s="13">
        <v>1</v>
      </c>
      <c r="BQ33" s="14">
        <v>1</v>
      </c>
      <c r="BR33" s="14" t="s">
        <v>994</v>
      </c>
      <c r="BS33" s="14">
        <v>0</v>
      </c>
      <c r="BT33" s="14">
        <v>3</v>
      </c>
      <c r="BU33" s="14">
        <v>2</v>
      </c>
      <c r="BV33" s="14">
        <v>0</v>
      </c>
      <c r="BW33" s="13">
        <v>1</v>
      </c>
      <c r="BX33" s="14">
        <v>12</v>
      </c>
      <c r="BY33" s="14">
        <v>81</v>
      </c>
      <c r="BZ33" s="14">
        <v>0</v>
      </c>
      <c r="CA33" s="14">
        <v>0</v>
      </c>
      <c r="CB33" s="14">
        <v>0</v>
      </c>
      <c r="CC33" s="14">
        <v>0</v>
      </c>
      <c r="CD33" s="14" t="s">
        <v>695</v>
      </c>
      <c r="CE33" s="14">
        <v>0</v>
      </c>
      <c r="CF33" s="14" t="s">
        <v>695</v>
      </c>
      <c r="CG33" s="14">
        <v>0</v>
      </c>
      <c r="CH33" s="14">
        <v>0</v>
      </c>
      <c r="CI33" s="14">
        <v>0</v>
      </c>
      <c r="CJ33" s="14">
        <v>0</v>
      </c>
      <c r="CK33" s="14">
        <v>0</v>
      </c>
      <c r="CL33" s="14">
        <v>0</v>
      </c>
      <c r="CM33" s="14">
        <v>0</v>
      </c>
      <c r="CN33" s="14">
        <v>0</v>
      </c>
      <c r="CO33" s="14">
        <v>0</v>
      </c>
      <c r="CP33" s="14" t="s">
        <v>695</v>
      </c>
      <c r="CQ33" s="14">
        <v>1</v>
      </c>
      <c r="CR33" s="14">
        <v>0</v>
      </c>
      <c r="CS33" s="14" t="s">
        <v>995</v>
      </c>
      <c r="CT33" s="14">
        <v>41685</v>
      </c>
      <c r="CU33" s="14">
        <v>1129.9392250000001</v>
      </c>
      <c r="CV33" s="14">
        <v>13242</v>
      </c>
      <c r="CW33" s="14">
        <v>22.169978</v>
      </c>
      <c r="CX33" s="14">
        <v>4</v>
      </c>
      <c r="CY33" s="14">
        <v>3</v>
      </c>
      <c r="CZ33" s="14">
        <v>31</v>
      </c>
      <c r="DA33" s="14">
        <v>10</v>
      </c>
      <c r="DB33" s="14">
        <v>20</v>
      </c>
      <c r="DC33" s="14">
        <v>30</v>
      </c>
      <c r="DD33" s="14">
        <v>32.229999999999997</v>
      </c>
      <c r="DE33" s="14">
        <v>96.77</v>
      </c>
      <c r="DF33" s="16">
        <v>41690</v>
      </c>
      <c r="DG33" s="17">
        <v>1130.1300000000001</v>
      </c>
      <c r="DH33" s="16">
        <v>13193</v>
      </c>
      <c r="DI33" s="16">
        <v>22.17</v>
      </c>
      <c r="DJ33" s="16">
        <v>5</v>
      </c>
      <c r="DK33" s="16">
        <v>4</v>
      </c>
      <c r="DL33" s="16">
        <v>31</v>
      </c>
      <c r="DM33" s="16">
        <v>10</v>
      </c>
      <c r="DN33" s="16">
        <v>20</v>
      </c>
      <c r="DO33" s="16">
        <v>30</v>
      </c>
      <c r="DP33" s="17">
        <v>32.26</v>
      </c>
      <c r="DQ33" s="17">
        <v>96.77</v>
      </c>
    </row>
    <row r="34" spans="1:121" s="18" customFormat="1" ht="48">
      <c r="A34" s="14" t="s">
        <v>64</v>
      </c>
      <c r="B34" s="14" t="s">
        <v>71</v>
      </c>
      <c r="C34" s="13">
        <v>1</v>
      </c>
      <c r="D34" s="14" t="s">
        <v>72</v>
      </c>
      <c r="E34" s="14" t="s">
        <v>996</v>
      </c>
      <c r="F34" s="14" t="s">
        <v>997</v>
      </c>
      <c r="G34" s="14">
        <v>38013</v>
      </c>
      <c r="H34" s="14" t="s">
        <v>998</v>
      </c>
      <c r="I34" s="14" t="s">
        <v>999</v>
      </c>
      <c r="J34" s="14" t="s">
        <v>1000</v>
      </c>
      <c r="K34" s="14" t="s">
        <v>695</v>
      </c>
      <c r="L34" s="14" t="s">
        <v>815</v>
      </c>
      <c r="M34" s="14" t="s">
        <v>1001</v>
      </c>
      <c r="N34" s="14" t="s">
        <v>695</v>
      </c>
      <c r="O34" s="14">
        <v>384401232</v>
      </c>
      <c r="P34" s="14" t="s">
        <v>1002</v>
      </c>
      <c r="Q34" s="14" t="s">
        <v>718</v>
      </c>
      <c r="R34" s="14" t="s">
        <v>815</v>
      </c>
      <c r="S34" s="14" t="s">
        <v>1003</v>
      </c>
      <c r="T34" s="14" t="s">
        <v>695</v>
      </c>
      <c r="U34" s="14">
        <v>384401242</v>
      </c>
      <c r="V34" s="14" t="s">
        <v>1004</v>
      </c>
      <c r="W34" s="14">
        <v>2</v>
      </c>
      <c r="X34" s="14">
        <v>0</v>
      </c>
      <c r="Y34" s="14">
        <v>2</v>
      </c>
      <c r="Z34" s="14">
        <v>2</v>
      </c>
      <c r="AA34" s="14">
        <v>0</v>
      </c>
      <c r="AB34" s="14">
        <v>2</v>
      </c>
      <c r="AC34" s="13" t="str">
        <f t="shared" si="0"/>
        <v>A</v>
      </c>
      <c r="AD34" s="14">
        <v>1</v>
      </c>
      <c r="AE34" s="14">
        <v>1</v>
      </c>
      <c r="AF34" s="14">
        <v>0</v>
      </c>
      <c r="AG34" s="14">
        <v>2</v>
      </c>
      <c r="AH34" s="13" t="str">
        <f t="shared" si="1"/>
        <v>A</v>
      </c>
      <c r="AI34" s="14">
        <v>0</v>
      </c>
      <c r="AJ34" s="14">
        <v>0</v>
      </c>
      <c r="AK34" s="14">
        <v>0</v>
      </c>
      <c r="AL34" s="14">
        <v>2</v>
      </c>
      <c r="AM34" s="14">
        <v>2</v>
      </c>
      <c r="AN34" s="13" t="str">
        <f t="shared" si="2"/>
        <v>A</v>
      </c>
      <c r="AO34" s="14">
        <v>0</v>
      </c>
      <c r="AP34" s="14">
        <v>0</v>
      </c>
      <c r="AQ34" s="14">
        <v>2</v>
      </c>
      <c r="AR34" s="14">
        <v>2</v>
      </c>
      <c r="AS34" s="13" t="str">
        <f t="shared" si="3"/>
        <v>A</v>
      </c>
      <c r="AT34" s="14">
        <v>0</v>
      </c>
      <c r="AU34" s="14">
        <v>0</v>
      </c>
      <c r="AV34" s="14">
        <v>0</v>
      </c>
      <c r="AW34" s="14">
        <v>0</v>
      </c>
      <c r="AX34" s="14">
        <v>2</v>
      </c>
      <c r="AY34" s="14">
        <v>0</v>
      </c>
      <c r="AZ34" s="14">
        <v>2</v>
      </c>
      <c r="BA34" s="13" t="str">
        <f t="shared" si="4"/>
        <v>A</v>
      </c>
      <c r="BB34" s="13">
        <v>1</v>
      </c>
      <c r="BC34" s="13">
        <v>0</v>
      </c>
      <c r="BD34" s="13">
        <v>1</v>
      </c>
      <c r="BE34" s="13">
        <v>1</v>
      </c>
      <c r="BF34" s="14">
        <v>0.75</v>
      </c>
      <c r="BG34" s="14">
        <v>0.7</v>
      </c>
      <c r="BH34" s="14">
        <v>0.25</v>
      </c>
      <c r="BI34" s="14">
        <v>0.3</v>
      </c>
      <c r="BJ34" s="14">
        <v>2</v>
      </c>
      <c r="BK34" s="13" t="str">
        <f t="shared" si="5"/>
        <v>A</v>
      </c>
      <c r="BL34" s="14">
        <v>0</v>
      </c>
      <c r="BM34" s="13" t="str">
        <f t="shared" si="6"/>
        <v>A</v>
      </c>
      <c r="BN34" s="14">
        <v>2</v>
      </c>
      <c r="BO34" s="13" t="str">
        <f t="shared" si="7"/>
        <v>A</v>
      </c>
      <c r="BP34" s="13">
        <v>1</v>
      </c>
      <c r="BQ34" s="14">
        <v>10</v>
      </c>
      <c r="BR34" s="14" t="s">
        <v>1005</v>
      </c>
      <c r="BS34" s="14">
        <v>0</v>
      </c>
      <c r="BT34" s="14">
        <v>5</v>
      </c>
      <c r="BU34" s="14">
        <v>0</v>
      </c>
      <c r="BV34" s="14">
        <v>0</v>
      </c>
      <c r="BW34" s="13">
        <v>1</v>
      </c>
      <c r="BX34" s="14">
        <v>13</v>
      </c>
      <c r="BY34" s="14">
        <v>3</v>
      </c>
      <c r="BZ34" s="14">
        <v>79</v>
      </c>
      <c r="CA34" s="14">
        <v>0</v>
      </c>
      <c r="CB34" s="14">
        <v>0</v>
      </c>
      <c r="CC34" s="14">
        <v>0</v>
      </c>
      <c r="CD34" s="14" t="s">
        <v>695</v>
      </c>
      <c r="CE34" s="14">
        <v>0</v>
      </c>
      <c r="CF34" s="14" t="s">
        <v>695</v>
      </c>
      <c r="CG34" s="14">
        <v>0</v>
      </c>
      <c r="CH34" s="14">
        <v>0</v>
      </c>
      <c r="CI34" s="14">
        <v>0</v>
      </c>
      <c r="CJ34" s="14">
        <v>0</v>
      </c>
      <c r="CK34" s="14">
        <v>0</v>
      </c>
      <c r="CL34" s="14">
        <v>0</v>
      </c>
      <c r="CM34" s="14">
        <v>0</v>
      </c>
      <c r="CN34" s="14">
        <v>0</v>
      </c>
      <c r="CO34" s="14">
        <v>6</v>
      </c>
      <c r="CP34" s="14" t="s">
        <v>1006</v>
      </c>
      <c r="CQ34" s="14">
        <v>0</v>
      </c>
      <c r="CR34" s="14">
        <v>0</v>
      </c>
      <c r="CS34" s="14" t="s">
        <v>1007</v>
      </c>
      <c r="CT34" s="14">
        <v>19518</v>
      </c>
      <c r="CU34" s="14">
        <v>472</v>
      </c>
      <c r="CV34" s="14">
        <v>7642</v>
      </c>
      <c r="CW34" s="14">
        <v>67</v>
      </c>
      <c r="CX34" s="14">
        <v>3</v>
      </c>
      <c r="CY34" s="14">
        <v>2</v>
      </c>
      <c r="CZ34" s="14">
        <v>23</v>
      </c>
      <c r="DA34" s="14">
        <v>9</v>
      </c>
      <c r="DB34" s="14">
        <v>9</v>
      </c>
      <c r="DC34" s="14">
        <v>18</v>
      </c>
      <c r="DD34" s="14">
        <v>39.1</v>
      </c>
      <c r="DE34" s="14">
        <v>78.2</v>
      </c>
      <c r="DF34" s="16">
        <v>19379</v>
      </c>
      <c r="DG34" s="17">
        <v>471.91</v>
      </c>
      <c r="DH34" s="16">
        <v>7548</v>
      </c>
      <c r="DI34" s="16">
        <v>66.989999999999995</v>
      </c>
      <c r="DJ34" s="16">
        <v>3</v>
      </c>
      <c r="DK34" s="16">
        <v>2</v>
      </c>
      <c r="DL34" s="16">
        <v>23</v>
      </c>
      <c r="DM34" s="16">
        <v>9</v>
      </c>
      <c r="DN34" s="16">
        <v>9</v>
      </c>
      <c r="DO34" s="16">
        <v>18</v>
      </c>
      <c r="DP34" s="17">
        <v>39.130000000000003</v>
      </c>
      <c r="DQ34" s="17">
        <v>78.260000000000005</v>
      </c>
    </row>
    <row r="35" spans="1:121" s="18" customFormat="1" ht="24">
      <c r="A35" s="14" t="s">
        <v>64</v>
      </c>
      <c r="B35" s="14" t="s">
        <v>73</v>
      </c>
      <c r="C35" s="13">
        <v>1</v>
      </c>
      <c r="D35" s="14" t="s">
        <v>74</v>
      </c>
      <c r="E35" s="14" t="s">
        <v>1008</v>
      </c>
      <c r="F35" s="14" t="s">
        <v>1009</v>
      </c>
      <c r="G35" s="14">
        <v>37701</v>
      </c>
      <c r="H35" s="14" t="s">
        <v>1010</v>
      </c>
      <c r="I35" s="14" t="s">
        <v>1011</v>
      </c>
      <c r="J35" s="14" t="s">
        <v>705</v>
      </c>
      <c r="K35" s="14" t="s">
        <v>692</v>
      </c>
      <c r="L35" s="14" t="s">
        <v>770</v>
      </c>
      <c r="M35" s="14" t="s">
        <v>1012</v>
      </c>
      <c r="N35" s="14"/>
      <c r="O35" s="14">
        <v>384351240</v>
      </c>
      <c r="P35" s="14" t="s">
        <v>1013</v>
      </c>
      <c r="Q35" s="14" t="s">
        <v>692</v>
      </c>
      <c r="R35" s="14" t="s">
        <v>1014</v>
      </c>
      <c r="S35" s="14" t="s">
        <v>1015</v>
      </c>
      <c r="T35" s="14"/>
      <c r="U35" s="14">
        <v>384351253</v>
      </c>
      <c r="V35" s="14" t="s">
        <v>1016</v>
      </c>
      <c r="W35" s="14">
        <v>3</v>
      </c>
      <c r="X35" s="14">
        <v>1</v>
      </c>
      <c r="Y35" s="14">
        <v>4</v>
      </c>
      <c r="Z35" s="14">
        <v>3</v>
      </c>
      <c r="AA35" s="14">
        <v>1</v>
      </c>
      <c r="AB35" s="14">
        <v>4</v>
      </c>
      <c r="AC35" s="13" t="str">
        <f t="shared" si="0"/>
        <v>A</v>
      </c>
      <c r="AD35" s="14">
        <v>2</v>
      </c>
      <c r="AE35" s="14">
        <v>1</v>
      </c>
      <c r="AF35" s="14"/>
      <c r="AG35" s="14">
        <v>3</v>
      </c>
      <c r="AH35" s="13" t="str">
        <f t="shared" si="1"/>
        <v>A</v>
      </c>
      <c r="AI35" s="14"/>
      <c r="AJ35" s="14">
        <v>1</v>
      </c>
      <c r="AK35" s="14"/>
      <c r="AL35" s="14">
        <v>3</v>
      </c>
      <c r="AM35" s="14">
        <v>4</v>
      </c>
      <c r="AN35" s="13" t="str">
        <f t="shared" si="2"/>
        <v>A</v>
      </c>
      <c r="AO35" s="14"/>
      <c r="AP35" s="14">
        <v>1</v>
      </c>
      <c r="AQ35" s="14">
        <v>3</v>
      </c>
      <c r="AR35" s="14">
        <v>4</v>
      </c>
      <c r="AS35" s="13" t="str">
        <f t="shared" si="3"/>
        <v>A</v>
      </c>
      <c r="AT35" s="14"/>
      <c r="AU35" s="14"/>
      <c r="AV35" s="14">
        <v>1</v>
      </c>
      <c r="AW35" s="14">
        <v>1</v>
      </c>
      <c r="AX35" s="14">
        <v>2</v>
      </c>
      <c r="AY35" s="14"/>
      <c r="AZ35" s="14">
        <v>4</v>
      </c>
      <c r="BA35" s="13" t="str">
        <f t="shared" si="4"/>
        <v>A</v>
      </c>
      <c r="BB35" s="13">
        <v>1</v>
      </c>
      <c r="BC35" s="13">
        <v>0</v>
      </c>
      <c r="BD35" s="13">
        <v>2</v>
      </c>
      <c r="BE35" s="13">
        <v>1</v>
      </c>
      <c r="BF35" s="14"/>
      <c r="BG35" s="14">
        <v>3</v>
      </c>
      <c r="BH35" s="14"/>
      <c r="BI35" s="14"/>
      <c r="BJ35" s="14">
        <v>3</v>
      </c>
      <c r="BK35" s="13" t="str">
        <f t="shared" si="5"/>
        <v>A</v>
      </c>
      <c r="BL35" s="14">
        <v>1</v>
      </c>
      <c r="BM35" s="13" t="str">
        <f t="shared" si="6"/>
        <v>A</v>
      </c>
      <c r="BN35" s="14">
        <v>4</v>
      </c>
      <c r="BO35" s="13" t="str">
        <f t="shared" si="7"/>
        <v>A</v>
      </c>
      <c r="BP35" s="13">
        <v>0</v>
      </c>
      <c r="BQ35" s="14"/>
      <c r="BR35" s="14"/>
      <c r="BS35" s="14"/>
      <c r="BT35" s="14">
        <v>6</v>
      </c>
      <c r="BU35" s="14">
        <v>0</v>
      </c>
      <c r="BV35" s="14">
        <v>0</v>
      </c>
      <c r="BW35" s="13">
        <v>1</v>
      </c>
      <c r="BX35" s="14">
        <v>25</v>
      </c>
      <c r="BY35" s="14">
        <v>0</v>
      </c>
      <c r="BZ35" s="14">
        <v>5</v>
      </c>
      <c r="CA35" s="14">
        <v>0</v>
      </c>
      <c r="CB35" s="14">
        <v>0</v>
      </c>
      <c r="CC35" s="14">
        <v>0</v>
      </c>
      <c r="CD35" s="14"/>
      <c r="CE35" s="14">
        <v>0</v>
      </c>
      <c r="CF35" s="14"/>
      <c r="CG35" s="14"/>
      <c r="CH35" s="14"/>
      <c r="CI35" s="14"/>
      <c r="CJ35" s="14"/>
      <c r="CK35" s="14"/>
      <c r="CL35" s="14"/>
      <c r="CM35" s="14"/>
      <c r="CN35" s="14"/>
      <c r="CO35" s="14">
        <v>15</v>
      </c>
      <c r="CP35" s="14" t="s">
        <v>1017</v>
      </c>
      <c r="CQ35" s="14">
        <v>3</v>
      </c>
      <c r="CR35" s="14"/>
      <c r="CS35" s="14" t="s">
        <v>1018</v>
      </c>
      <c r="CT35" s="14">
        <v>47552</v>
      </c>
      <c r="CU35" s="14">
        <v>933.5</v>
      </c>
      <c r="CV35" s="14">
        <v>21601</v>
      </c>
      <c r="CW35" s="14">
        <v>74.302396999999999</v>
      </c>
      <c r="CX35" s="14">
        <v>3</v>
      </c>
      <c r="CY35" s="14">
        <v>2</v>
      </c>
      <c r="CZ35" s="14">
        <v>58</v>
      </c>
      <c r="DA35" s="14">
        <v>40</v>
      </c>
      <c r="DB35" s="14">
        <v>15</v>
      </c>
      <c r="DC35" s="14">
        <v>55</v>
      </c>
      <c r="DD35" s="14">
        <v>69</v>
      </c>
      <c r="DE35" s="14">
        <v>95</v>
      </c>
      <c r="DF35" s="16">
        <v>47575</v>
      </c>
      <c r="DG35" s="17">
        <v>933.56</v>
      </c>
      <c r="DH35" s="16">
        <v>21659</v>
      </c>
      <c r="DI35" s="16">
        <v>74.290000000000006</v>
      </c>
      <c r="DJ35" s="16">
        <v>4</v>
      </c>
      <c r="DK35" s="16">
        <v>2</v>
      </c>
      <c r="DL35" s="16">
        <v>58</v>
      </c>
      <c r="DM35" s="16">
        <v>39</v>
      </c>
      <c r="DN35" s="16">
        <v>16</v>
      </c>
      <c r="DO35" s="16">
        <v>55</v>
      </c>
      <c r="DP35" s="17">
        <v>67.239999999999995</v>
      </c>
      <c r="DQ35" s="17">
        <v>94.83</v>
      </c>
    </row>
    <row r="36" spans="1:121" s="18" customFormat="1" ht="24">
      <c r="A36" s="14" t="s">
        <v>64</v>
      </c>
      <c r="B36" s="14" t="s">
        <v>75</v>
      </c>
      <c r="C36" s="13">
        <v>1</v>
      </c>
      <c r="D36" s="14" t="s">
        <v>76</v>
      </c>
      <c r="E36" s="14" t="s">
        <v>1019</v>
      </c>
      <c r="F36" s="14">
        <v>70</v>
      </c>
      <c r="G36" s="14">
        <v>38241</v>
      </c>
      <c r="H36" s="14" t="s">
        <v>1020</v>
      </c>
      <c r="I36" s="14" t="s">
        <v>1021</v>
      </c>
      <c r="J36" s="14" t="s">
        <v>1022</v>
      </c>
      <c r="K36" s="14" t="s">
        <v>773</v>
      </c>
      <c r="L36" s="14" t="s">
        <v>1023</v>
      </c>
      <c r="M36" s="14" t="s">
        <v>1024</v>
      </c>
      <c r="N36" s="14" t="s">
        <v>695</v>
      </c>
      <c r="O36" s="14">
        <v>380303142</v>
      </c>
      <c r="P36" s="14" t="s">
        <v>1025</v>
      </c>
      <c r="Q36" s="14" t="s">
        <v>695</v>
      </c>
      <c r="R36" s="14" t="s">
        <v>697</v>
      </c>
      <c r="S36" s="14" t="s">
        <v>1026</v>
      </c>
      <c r="T36" s="14" t="s">
        <v>695</v>
      </c>
      <c r="U36" s="14">
        <v>380303147</v>
      </c>
      <c r="V36" s="14" t="s">
        <v>1027</v>
      </c>
      <c r="W36" s="14">
        <v>1</v>
      </c>
      <c r="X36" s="14">
        <v>0</v>
      </c>
      <c r="Y36" s="14">
        <v>1</v>
      </c>
      <c r="Z36" s="14">
        <v>1</v>
      </c>
      <c r="AA36" s="14">
        <v>0</v>
      </c>
      <c r="AB36" s="14">
        <v>1</v>
      </c>
      <c r="AC36" s="13" t="str">
        <f t="shared" si="0"/>
        <v>A</v>
      </c>
      <c r="AD36" s="14">
        <v>0</v>
      </c>
      <c r="AE36" s="14">
        <v>1</v>
      </c>
      <c r="AF36" s="14">
        <v>0</v>
      </c>
      <c r="AG36" s="14">
        <v>1</v>
      </c>
      <c r="AH36" s="13" t="str">
        <f t="shared" si="1"/>
        <v>A</v>
      </c>
      <c r="AI36" s="14">
        <v>0</v>
      </c>
      <c r="AJ36" s="14">
        <v>1</v>
      </c>
      <c r="AK36" s="14">
        <v>0</v>
      </c>
      <c r="AL36" s="14">
        <v>0</v>
      </c>
      <c r="AM36" s="14">
        <v>1</v>
      </c>
      <c r="AN36" s="13" t="str">
        <f t="shared" si="2"/>
        <v>A</v>
      </c>
      <c r="AO36" s="14">
        <v>0</v>
      </c>
      <c r="AP36" s="14">
        <v>1</v>
      </c>
      <c r="AQ36" s="14">
        <v>0</v>
      </c>
      <c r="AR36" s="14">
        <v>1</v>
      </c>
      <c r="AS36" s="13" t="str">
        <f t="shared" si="3"/>
        <v>A</v>
      </c>
      <c r="AT36" s="14">
        <v>0</v>
      </c>
      <c r="AU36" s="14">
        <v>0</v>
      </c>
      <c r="AV36" s="14">
        <v>0</v>
      </c>
      <c r="AW36" s="14">
        <v>1</v>
      </c>
      <c r="AX36" s="14">
        <v>0</v>
      </c>
      <c r="AY36" s="14">
        <v>0</v>
      </c>
      <c r="AZ36" s="14">
        <v>1</v>
      </c>
      <c r="BA36" s="13" t="str">
        <f t="shared" si="4"/>
        <v>A</v>
      </c>
      <c r="BB36" s="13">
        <v>0</v>
      </c>
      <c r="BC36" s="13">
        <v>0</v>
      </c>
      <c r="BD36" s="13">
        <v>4</v>
      </c>
      <c r="BE36" s="13">
        <v>1</v>
      </c>
      <c r="BF36" s="14">
        <v>0.3</v>
      </c>
      <c r="BG36" s="14">
        <v>0.5</v>
      </c>
      <c r="BH36" s="14">
        <v>0.1</v>
      </c>
      <c r="BI36" s="14">
        <v>0.1</v>
      </c>
      <c r="BJ36" s="14">
        <v>1</v>
      </c>
      <c r="BK36" s="13" t="str">
        <f t="shared" si="5"/>
        <v>A</v>
      </c>
      <c r="BL36" s="14">
        <v>0</v>
      </c>
      <c r="BM36" s="13" t="str">
        <f t="shared" si="6"/>
        <v>A</v>
      </c>
      <c r="BN36" s="14">
        <v>1</v>
      </c>
      <c r="BO36" s="13" t="str">
        <f t="shared" si="7"/>
        <v>A</v>
      </c>
      <c r="BP36" s="13">
        <v>1</v>
      </c>
      <c r="BQ36" s="14">
        <v>2</v>
      </c>
      <c r="BR36" s="14" t="s">
        <v>1028</v>
      </c>
      <c r="BS36" s="14">
        <v>0</v>
      </c>
      <c r="BT36" s="14">
        <v>0</v>
      </c>
      <c r="BU36" s="14">
        <v>0</v>
      </c>
      <c r="BV36" s="14">
        <v>0</v>
      </c>
      <c r="BW36" s="13">
        <v>1</v>
      </c>
      <c r="BX36" s="14">
        <v>7</v>
      </c>
      <c r="BY36" s="14">
        <v>114</v>
      </c>
      <c r="BZ36" s="14">
        <v>12</v>
      </c>
      <c r="CA36" s="14">
        <v>0</v>
      </c>
      <c r="CB36" s="14">
        <v>0</v>
      </c>
      <c r="CC36" s="14">
        <v>0</v>
      </c>
      <c r="CD36" s="14" t="s">
        <v>695</v>
      </c>
      <c r="CE36" s="14">
        <v>0</v>
      </c>
      <c r="CF36" s="14" t="s">
        <v>695</v>
      </c>
      <c r="CG36" s="14">
        <v>0</v>
      </c>
      <c r="CH36" s="14">
        <v>0</v>
      </c>
      <c r="CI36" s="14">
        <v>0</v>
      </c>
      <c r="CJ36" s="14">
        <v>0</v>
      </c>
      <c r="CK36" s="14">
        <v>0</v>
      </c>
      <c r="CL36" s="14">
        <v>0</v>
      </c>
      <c r="CM36" s="14">
        <v>0</v>
      </c>
      <c r="CN36" s="14">
        <v>0</v>
      </c>
      <c r="CO36" s="14">
        <v>0</v>
      </c>
      <c r="CP36" s="14" t="s">
        <v>695</v>
      </c>
      <c r="CQ36" s="14">
        <v>0</v>
      </c>
      <c r="CR36" s="14">
        <v>0</v>
      </c>
      <c r="CS36" s="14" t="s">
        <v>1029</v>
      </c>
      <c r="CT36" s="14">
        <v>19488</v>
      </c>
      <c r="CU36" s="14">
        <v>484.71</v>
      </c>
      <c r="CV36" s="14">
        <v>7149</v>
      </c>
      <c r="CW36" s="14">
        <v>40.85</v>
      </c>
      <c r="CX36" s="14">
        <v>1</v>
      </c>
      <c r="CY36" s="14">
        <v>1</v>
      </c>
      <c r="CZ36" s="14">
        <v>15</v>
      </c>
      <c r="DA36" s="14">
        <v>10</v>
      </c>
      <c r="DB36" s="14">
        <v>4</v>
      </c>
      <c r="DC36" s="14">
        <v>14</v>
      </c>
      <c r="DD36" s="14">
        <v>71.430000000000007</v>
      </c>
      <c r="DE36" s="14">
        <v>93.33</v>
      </c>
      <c r="DF36" s="16">
        <v>19420</v>
      </c>
      <c r="DG36" s="17">
        <v>484.71</v>
      </c>
      <c r="DH36" s="16">
        <v>7067</v>
      </c>
      <c r="DI36" s="16">
        <v>40.85</v>
      </c>
      <c r="DJ36" s="16">
        <v>1</v>
      </c>
      <c r="DK36" s="16">
        <v>1</v>
      </c>
      <c r="DL36" s="16">
        <v>15</v>
      </c>
      <c r="DM36" s="16">
        <v>10</v>
      </c>
      <c r="DN36" s="16">
        <v>4</v>
      </c>
      <c r="DO36" s="16">
        <v>14</v>
      </c>
      <c r="DP36" s="17">
        <v>66.67</v>
      </c>
      <c r="DQ36" s="17">
        <v>93.33</v>
      </c>
    </row>
    <row r="37" spans="1:121" s="18" customFormat="1" ht="24">
      <c r="A37" s="14" t="s">
        <v>64</v>
      </c>
      <c r="B37" s="14" t="s">
        <v>77</v>
      </c>
      <c r="C37" s="13">
        <v>1</v>
      </c>
      <c r="D37" s="14" t="s">
        <v>78</v>
      </c>
      <c r="E37" s="14" t="s">
        <v>1030</v>
      </c>
      <c r="F37" s="14">
        <v>843</v>
      </c>
      <c r="G37" s="14">
        <v>39901</v>
      </c>
      <c r="H37" s="14" t="s">
        <v>1031</v>
      </c>
      <c r="I37" s="14" t="s">
        <v>1032</v>
      </c>
      <c r="J37" s="14" t="s">
        <v>1033</v>
      </c>
      <c r="K37" s="14" t="s">
        <v>692</v>
      </c>
      <c r="L37" s="14" t="s">
        <v>866</v>
      </c>
      <c r="M37" s="14" t="s">
        <v>1034</v>
      </c>
      <c r="N37" s="14" t="s">
        <v>695</v>
      </c>
      <c r="O37" s="14">
        <v>602848072</v>
      </c>
      <c r="P37" s="14" t="s">
        <v>1035</v>
      </c>
      <c r="Q37" s="14" t="s">
        <v>695</v>
      </c>
      <c r="R37" s="14" t="s">
        <v>904</v>
      </c>
      <c r="S37" s="14" t="s">
        <v>1036</v>
      </c>
      <c r="T37" s="14" t="s">
        <v>1037</v>
      </c>
      <c r="U37" s="14">
        <v>382504221</v>
      </c>
      <c r="V37" s="14" t="s">
        <v>1038</v>
      </c>
      <c r="W37" s="14">
        <v>2</v>
      </c>
      <c r="X37" s="14">
        <v>1</v>
      </c>
      <c r="Y37" s="14">
        <v>3</v>
      </c>
      <c r="Z37" s="14">
        <v>1.5</v>
      </c>
      <c r="AA37" s="14">
        <v>0.1</v>
      </c>
      <c r="AB37" s="14">
        <v>1.6</v>
      </c>
      <c r="AC37" s="13" t="str">
        <f t="shared" si="0"/>
        <v>A</v>
      </c>
      <c r="AD37" s="14">
        <v>2</v>
      </c>
      <c r="AE37" s="14">
        <v>0</v>
      </c>
      <c r="AF37" s="14">
        <v>0</v>
      </c>
      <c r="AG37" s="14">
        <v>2</v>
      </c>
      <c r="AH37" s="13" t="str">
        <f t="shared" si="1"/>
        <v>A</v>
      </c>
      <c r="AI37" s="14">
        <v>0</v>
      </c>
      <c r="AJ37" s="14">
        <v>1</v>
      </c>
      <c r="AK37" s="14">
        <v>0</v>
      </c>
      <c r="AL37" s="14">
        <v>2</v>
      </c>
      <c r="AM37" s="14">
        <v>3</v>
      </c>
      <c r="AN37" s="13" t="str">
        <f t="shared" si="2"/>
        <v>A</v>
      </c>
      <c r="AO37" s="14">
        <v>0</v>
      </c>
      <c r="AP37" s="14">
        <v>0</v>
      </c>
      <c r="AQ37" s="14">
        <v>3</v>
      </c>
      <c r="AR37" s="14">
        <v>3</v>
      </c>
      <c r="AS37" s="13" t="str">
        <f t="shared" si="3"/>
        <v>A</v>
      </c>
      <c r="AT37" s="14">
        <v>0</v>
      </c>
      <c r="AU37" s="14">
        <v>0</v>
      </c>
      <c r="AV37" s="14">
        <v>0</v>
      </c>
      <c r="AW37" s="14">
        <v>2</v>
      </c>
      <c r="AX37" s="14">
        <v>1</v>
      </c>
      <c r="AY37" s="14">
        <v>0</v>
      </c>
      <c r="AZ37" s="14">
        <v>3</v>
      </c>
      <c r="BA37" s="13" t="str">
        <f t="shared" si="4"/>
        <v>A</v>
      </c>
      <c r="BB37" s="13">
        <v>1</v>
      </c>
      <c r="BC37" s="13">
        <v>0</v>
      </c>
      <c r="BD37" s="13">
        <v>3</v>
      </c>
      <c r="BE37" s="13">
        <v>1</v>
      </c>
      <c r="BF37" s="14">
        <v>0.5</v>
      </c>
      <c r="BG37" s="14">
        <v>0.65</v>
      </c>
      <c r="BH37" s="14">
        <v>0.2</v>
      </c>
      <c r="BI37" s="14">
        <v>0.15</v>
      </c>
      <c r="BJ37" s="14">
        <v>1.5</v>
      </c>
      <c r="BK37" s="13" t="str">
        <f t="shared" si="5"/>
        <v>A</v>
      </c>
      <c r="BL37" s="14">
        <v>0.1</v>
      </c>
      <c r="BM37" s="13" t="str">
        <f t="shared" si="6"/>
        <v>A</v>
      </c>
      <c r="BN37" s="14">
        <v>1.6</v>
      </c>
      <c r="BO37" s="13" t="str">
        <f t="shared" si="7"/>
        <v>A</v>
      </c>
      <c r="BP37" s="13">
        <v>1</v>
      </c>
      <c r="BQ37" s="14">
        <v>3</v>
      </c>
      <c r="BR37" s="14" t="s">
        <v>1039</v>
      </c>
      <c r="BS37" s="14">
        <v>0</v>
      </c>
      <c r="BT37" s="14">
        <v>5</v>
      </c>
      <c r="BU37" s="14">
        <v>0</v>
      </c>
      <c r="BV37" s="14">
        <v>0</v>
      </c>
      <c r="BW37" s="13">
        <v>1</v>
      </c>
      <c r="BX37" s="14">
        <v>13</v>
      </c>
      <c r="BY37" s="14">
        <v>0</v>
      </c>
      <c r="BZ37" s="14">
        <v>95</v>
      </c>
      <c r="CA37" s="14">
        <v>0</v>
      </c>
      <c r="CB37" s="14">
        <v>0</v>
      </c>
      <c r="CC37" s="14">
        <v>0</v>
      </c>
      <c r="CD37" s="14" t="s">
        <v>695</v>
      </c>
      <c r="CE37" s="14">
        <v>0</v>
      </c>
      <c r="CF37" s="14" t="s">
        <v>695</v>
      </c>
      <c r="CG37" s="14">
        <v>0</v>
      </c>
      <c r="CH37" s="14">
        <v>0</v>
      </c>
      <c r="CI37" s="14">
        <v>0</v>
      </c>
      <c r="CJ37" s="14">
        <v>0</v>
      </c>
      <c r="CK37" s="14">
        <v>0</v>
      </c>
      <c r="CL37" s="14">
        <v>0</v>
      </c>
      <c r="CM37" s="14">
        <v>0</v>
      </c>
      <c r="CN37" s="14">
        <v>0</v>
      </c>
      <c r="CO37" s="14">
        <v>3</v>
      </c>
      <c r="CP37" s="14" t="s">
        <v>1040</v>
      </c>
      <c r="CQ37" s="14">
        <v>0</v>
      </c>
      <c r="CR37" s="14">
        <v>0</v>
      </c>
      <c r="CS37" s="14" t="s">
        <v>1041</v>
      </c>
      <c r="CT37" s="14">
        <v>18414</v>
      </c>
      <c r="CU37" s="14">
        <v>385.21396600000003</v>
      </c>
      <c r="CV37" s="14">
        <v>8623</v>
      </c>
      <c r="CW37" s="14">
        <v>42.322997000000001</v>
      </c>
      <c r="CX37" s="14">
        <v>2</v>
      </c>
      <c r="CY37" s="14">
        <v>1</v>
      </c>
      <c r="CZ37" s="14">
        <v>26</v>
      </c>
      <c r="DA37" s="14">
        <v>6</v>
      </c>
      <c r="DB37" s="14">
        <v>20</v>
      </c>
      <c r="DC37" s="14">
        <v>26</v>
      </c>
      <c r="DD37" s="14">
        <v>23.08</v>
      </c>
      <c r="DE37" s="14">
        <v>100</v>
      </c>
      <c r="DF37" s="16">
        <v>18466</v>
      </c>
      <c r="DG37" s="17">
        <v>385.24</v>
      </c>
      <c r="DH37" s="16">
        <v>8649</v>
      </c>
      <c r="DI37" s="16">
        <v>42.32</v>
      </c>
      <c r="DJ37" s="16">
        <v>2</v>
      </c>
      <c r="DK37" s="16">
        <v>1</v>
      </c>
      <c r="DL37" s="16">
        <v>26</v>
      </c>
      <c r="DM37" s="16">
        <v>7</v>
      </c>
      <c r="DN37" s="16">
        <v>19</v>
      </c>
      <c r="DO37" s="16">
        <v>26</v>
      </c>
      <c r="DP37" s="17">
        <v>26.92</v>
      </c>
      <c r="DQ37" s="17">
        <v>100</v>
      </c>
    </row>
    <row r="38" spans="1:121" s="18" customFormat="1" ht="36">
      <c r="A38" s="14" t="s">
        <v>64</v>
      </c>
      <c r="B38" s="14" t="s">
        <v>79</v>
      </c>
      <c r="C38" s="13">
        <v>1</v>
      </c>
      <c r="D38" s="14" t="s">
        <v>80</v>
      </c>
      <c r="E38" s="14" t="s">
        <v>1042</v>
      </c>
      <c r="F38" s="14" t="s">
        <v>1043</v>
      </c>
      <c r="G38" s="14">
        <v>39719</v>
      </c>
      <c r="H38" s="14" t="s">
        <v>1044</v>
      </c>
      <c r="I38" s="14" t="s">
        <v>1045</v>
      </c>
      <c r="J38" s="14" t="s">
        <v>1046</v>
      </c>
      <c r="K38" s="14" t="s">
        <v>692</v>
      </c>
      <c r="L38" s="14" t="s">
        <v>1047</v>
      </c>
      <c r="M38" s="14" t="s">
        <v>1048</v>
      </c>
      <c r="N38" s="14" t="s">
        <v>695</v>
      </c>
      <c r="O38" s="14">
        <v>382330752</v>
      </c>
      <c r="P38" s="14" t="s">
        <v>1049</v>
      </c>
      <c r="Q38" s="14" t="s">
        <v>692</v>
      </c>
      <c r="R38" s="14" t="s">
        <v>1047</v>
      </c>
      <c r="S38" s="14" t="s">
        <v>1048</v>
      </c>
      <c r="T38" s="14" t="s">
        <v>695</v>
      </c>
      <c r="U38" s="14">
        <v>382330752</v>
      </c>
      <c r="V38" s="14" t="s">
        <v>1049</v>
      </c>
      <c r="W38" s="14">
        <v>4</v>
      </c>
      <c r="X38" s="14">
        <v>1</v>
      </c>
      <c r="Y38" s="14">
        <v>5</v>
      </c>
      <c r="Z38" s="14">
        <v>2.9</v>
      </c>
      <c r="AA38" s="14">
        <v>0.2</v>
      </c>
      <c r="AB38" s="14">
        <v>3.1</v>
      </c>
      <c r="AC38" s="13" t="str">
        <f t="shared" si="0"/>
        <v>A</v>
      </c>
      <c r="AD38" s="14">
        <v>4</v>
      </c>
      <c r="AE38" s="14">
        <v>1</v>
      </c>
      <c r="AF38" s="14">
        <v>0</v>
      </c>
      <c r="AG38" s="14">
        <v>5</v>
      </c>
      <c r="AH38" s="13" t="str">
        <f t="shared" si="1"/>
        <v>A</v>
      </c>
      <c r="AI38" s="14">
        <v>0</v>
      </c>
      <c r="AJ38" s="14">
        <v>2</v>
      </c>
      <c r="AK38" s="14">
        <v>1</v>
      </c>
      <c r="AL38" s="14">
        <v>2</v>
      </c>
      <c r="AM38" s="14">
        <v>5</v>
      </c>
      <c r="AN38" s="13" t="str">
        <f t="shared" si="2"/>
        <v>A</v>
      </c>
      <c r="AO38" s="14">
        <v>0</v>
      </c>
      <c r="AP38" s="14">
        <v>0</v>
      </c>
      <c r="AQ38" s="14">
        <v>5</v>
      </c>
      <c r="AR38" s="14">
        <v>5</v>
      </c>
      <c r="AS38" s="13" t="str">
        <f t="shared" si="3"/>
        <v>A</v>
      </c>
      <c r="AT38" s="14">
        <v>0</v>
      </c>
      <c r="AU38" s="14">
        <v>0</v>
      </c>
      <c r="AV38" s="14">
        <v>2</v>
      </c>
      <c r="AW38" s="14">
        <v>1</v>
      </c>
      <c r="AX38" s="14">
        <v>2</v>
      </c>
      <c r="AY38" s="14">
        <v>0</v>
      </c>
      <c r="AZ38" s="14">
        <v>5</v>
      </c>
      <c r="BA38" s="13" t="str">
        <f t="shared" si="4"/>
        <v>A</v>
      </c>
      <c r="BB38" s="13">
        <v>1</v>
      </c>
      <c r="BC38" s="13">
        <v>0</v>
      </c>
      <c r="BD38" s="13">
        <v>2</v>
      </c>
      <c r="BE38" s="13">
        <v>1</v>
      </c>
      <c r="BF38" s="14">
        <v>0.7</v>
      </c>
      <c r="BG38" s="14">
        <v>0.85</v>
      </c>
      <c r="BH38" s="14">
        <v>1.1000000000000001</v>
      </c>
      <c r="BI38" s="14">
        <v>0.25</v>
      </c>
      <c r="BJ38" s="14">
        <v>2.9</v>
      </c>
      <c r="BK38" s="13" t="str">
        <f t="shared" si="5"/>
        <v>A</v>
      </c>
      <c r="BL38" s="14">
        <v>0.2</v>
      </c>
      <c r="BM38" s="13" t="str">
        <f t="shared" si="6"/>
        <v>A</v>
      </c>
      <c r="BN38" s="14">
        <v>3.1</v>
      </c>
      <c r="BO38" s="13" t="str">
        <f t="shared" si="7"/>
        <v>A</v>
      </c>
      <c r="BP38" s="13">
        <v>0</v>
      </c>
      <c r="BQ38" s="14">
        <v>0</v>
      </c>
      <c r="BR38" s="14" t="s">
        <v>695</v>
      </c>
      <c r="BS38" s="14">
        <v>0</v>
      </c>
      <c r="BT38" s="14">
        <v>3</v>
      </c>
      <c r="BU38" s="14">
        <v>4</v>
      </c>
      <c r="BV38" s="14">
        <v>0</v>
      </c>
      <c r="BW38" s="13">
        <v>1</v>
      </c>
      <c r="BX38" s="14">
        <v>21</v>
      </c>
      <c r="BY38" s="14">
        <v>0</v>
      </c>
      <c r="BZ38" s="14">
        <v>330</v>
      </c>
      <c r="CA38" s="14">
        <v>0</v>
      </c>
      <c r="CB38" s="14">
        <v>0</v>
      </c>
      <c r="CC38" s="14">
        <v>0</v>
      </c>
      <c r="CD38" s="14" t="s">
        <v>695</v>
      </c>
      <c r="CE38" s="14">
        <v>0</v>
      </c>
      <c r="CF38" s="14" t="s">
        <v>695</v>
      </c>
      <c r="CG38" s="14">
        <v>0</v>
      </c>
      <c r="CH38" s="14">
        <v>0</v>
      </c>
      <c r="CI38" s="14">
        <v>0</v>
      </c>
      <c r="CJ38" s="14">
        <v>0</v>
      </c>
      <c r="CK38" s="14">
        <v>0</v>
      </c>
      <c r="CL38" s="14">
        <v>0</v>
      </c>
      <c r="CM38" s="14">
        <v>0</v>
      </c>
      <c r="CN38" s="14">
        <v>0</v>
      </c>
      <c r="CO38" s="14">
        <v>5</v>
      </c>
      <c r="CP38" s="14" t="s">
        <v>1050</v>
      </c>
      <c r="CQ38" s="14">
        <v>1</v>
      </c>
      <c r="CR38" s="14">
        <v>1</v>
      </c>
      <c r="CS38" s="14" t="s">
        <v>1051</v>
      </c>
      <c r="CT38" s="14">
        <v>52018</v>
      </c>
      <c r="CU38" s="14">
        <v>741.68</v>
      </c>
      <c r="CV38" s="14">
        <v>29720</v>
      </c>
      <c r="CW38" s="14">
        <v>63.23</v>
      </c>
      <c r="CX38" s="14">
        <v>5</v>
      </c>
      <c r="CY38" s="14">
        <v>4</v>
      </c>
      <c r="CZ38" s="14">
        <v>49</v>
      </c>
      <c r="DA38" s="14">
        <v>9</v>
      </c>
      <c r="DB38" s="14">
        <v>34</v>
      </c>
      <c r="DC38" s="14">
        <v>43</v>
      </c>
      <c r="DD38" s="14">
        <v>18.37</v>
      </c>
      <c r="DE38" s="14">
        <v>87.76</v>
      </c>
      <c r="DF38" s="16">
        <v>52168</v>
      </c>
      <c r="DG38" s="17">
        <v>741.79</v>
      </c>
      <c r="DH38" s="16">
        <v>29824</v>
      </c>
      <c r="DI38" s="16">
        <v>63.23</v>
      </c>
      <c r="DJ38" s="16">
        <v>5</v>
      </c>
      <c r="DK38" s="16">
        <v>4</v>
      </c>
      <c r="DL38" s="16">
        <v>49</v>
      </c>
      <c r="DM38" s="16">
        <v>9</v>
      </c>
      <c r="DN38" s="16">
        <v>34</v>
      </c>
      <c r="DO38" s="16">
        <v>43</v>
      </c>
      <c r="DP38" s="17">
        <v>18.37</v>
      </c>
      <c r="DQ38" s="17">
        <v>87.76</v>
      </c>
    </row>
    <row r="39" spans="1:121" s="18" customFormat="1" ht="36">
      <c r="A39" s="14" t="s">
        <v>64</v>
      </c>
      <c r="B39" s="14" t="s">
        <v>81</v>
      </c>
      <c r="C39" s="13">
        <v>1</v>
      </c>
      <c r="D39" s="14" t="s">
        <v>82</v>
      </c>
      <c r="E39" s="14" t="s">
        <v>1042</v>
      </c>
      <c r="F39" s="14">
        <v>3</v>
      </c>
      <c r="G39" s="14">
        <v>38301</v>
      </c>
      <c r="H39" s="14" t="s">
        <v>1052</v>
      </c>
      <c r="I39" s="14" t="s">
        <v>1053</v>
      </c>
      <c r="J39" s="14" t="s">
        <v>1054</v>
      </c>
      <c r="K39" s="14" t="s">
        <v>692</v>
      </c>
      <c r="L39" s="14" t="s">
        <v>1055</v>
      </c>
      <c r="M39" s="14" t="s">
        <v>1056</v>
      </c>
      <c r="N39" s="14"/>
      <c r="O39" s="14">
        <v>388607551</v>
      </c>
      <c r="P39" s="14" t="s">
        <v>1057</v>
      </c>
      <c r="Q39" s="14" t="s">
        <v>830</v>
      </c>
      <c r="R39" s="14" t="s">
        <v>827</v>
      </c>
      <c r="S39" s="14" t="s">
        <v>1058</v>
      </c>
      <c r="T39" s="14"/>
      <c r="U39" s="14">
        <v>388607558</v>
      </c>
      <c r="V39" s="14" t="s">
        <v>1059</v>
      </c>
      <c r="W39" s="14">
        <v>2</v>
      </c>
      <c r="X39" s="14">
        <v>0</v>
      </c>
      <c r="Y39" s="14">
        <v>2</v>
      </c>
      <c r="Z39" s="14">
        <v>1.95</v>
      </c>
      <c r="AA39" s="14">
        <v>0</v>
      </c>
      <c r="AB39" s="14">
        <v>1.95</v>
      </c>
      <c r="AC39" s="13" t="str">
        <f t="shared" si="0"/>
        <v>A</v>
      </c>
      <c r="AD39" s="14">
        <v>1</v>
      </c>
      <c r="AE39" s="14">
        <v>0</v>
      </c>
      <c r="AF39" s="14">
        <v>1</v>
      </c>
      <c r="AG39" s="14">
        <v>2</v>
      </c>
      <c r="AH39" s="13" t="str">
        <f t="shared" si="1"/>
        <v>A</v>
      </c>
      <c r="AI39" s="14">
        <v>0</v>
      </c>
      <c r="AJ39" s="14">
        <v>1</v>
      </c>
      <c r="AK39" s="14">
        <v>0</v>
      </c>
      <c r="AL39" s="14">
        <v>1</v>
      </c>
      <c r="AM39" s="14">
        <v>2</v>
      </c>
      <c r="AN39" s="13" t="str">
        <f t="shared" si="2"/>
        <v>A</v>
      </c>
      <c r="AO39" s="14">
        <v>0</v>
      </c>
      <c r="AP39" s="14">
        <v>1</v>
      </c>
      <c r="AQ39" s="14">
        <v>1</v>
      </c>
      <c r="AR39" s="14">
        <v>2</v>
      </c>
      <c r="AS39" s="13" t="str">
        <f t="shared" si="3"/>
        <v>A</v>
      </c>
      <c r="AT39" s="14">
        <v>0</v>
      </c>
      <c r="AU39" s="14">
        <v>0</v>
      </c>
      <c r="AV39" s="14">
        <v>0</v>
      </c>
      <c r="AW39" s="14">
        <v>2</v>
      </c>
      <c r="AX39" s="14">
        <v>0</v>
      </c>
      <c r="AY39" s="14">
        <v>0</v>
      </c>
      <c r="AZ39" s="14">
        <v>2</v>
      </c>
      <c r="BA39" s="13" t="str">
        <f t="shared" si="4"/>
        <v>A</v>
      </c>
      <c r="BB39" s="13">
        <v>1</v>
      </c>
      <c r="BC39" s="13">
        <v>0</v>
      </c>
      <c r="BD39" s="13">
        <v>2</v>
      </c>
      <c r="BE39" s="13">
        <v>1</v>
      </c>
      <c r="BF39" s="14">
        <v>0.95</v>
      </c>
      <c r="BG39" s="14">
        <v>0.85</v>
      </c>
      <c r="BH39" s="14">
        <v>0.05</v>
      </c>
      <c r="BI39" s="14">
        <v>0.1</v>
      </c>
      <c r="BJ39" s="14">
        <v>1.95</v>
      </c>
      <c r="BK39" s="13" t="str">
        <f t="shared" si="5"/>
        <v>A</v>
      </c>
      <c r="BL39" s="14">
        <v>0</v>
      </c>
      <c r="BM39" s="13" t="str">
        <f t="shared" si="6"/>
        <v>A</v>
      </c>
      <c r="BN39" s="14">
        <v>1.95</v>
      </c>
      <c r="BO39" s="13" t="str">
        <f t="shared" si="7"/>
        <v>A</v>
      </c>
      <c r="BP39" s="13">
        <v>0</v>
      </c>
      <c r="BQ39" s="14">
        <v>0</v>
      </c>
      <c r="BR39" s="14" t="s">
        <v>695</v>
      </c>
      <c r="BS39" s="14">
        <v>0</v>
      </c>
      <c r="BT39" s="14">
        <v>1</v>
      </c>
      <c r="BU39" s="14">
        <v>5</v>
      </c>
      <c r="BV39" s="14">
        <v>0</v>
      </c>
      <c r="BW39" s="13">
        <v>1</v>
      </c>
      <c r="BX39" s="14">
        <v>22</v>
      </c>
      <c r="BY39" s="14">
        <v>0</v>
      </c>
      <c r="BZ39" s="14">
        <v>15</v>
      </c>
      <c r="CA39" s="14">
        <v>0</v>
      </c>
      <c r="CB39" s="14">
        <v>0</v>
      </c>
      <c r="CC39" s="14">
        <v>0</v>
      </c>
      <c r="CD39" s="14" t="s">
        <v>695</v>
      </c>
      <c r="CE39" s="14">
        <v>0</v>
      </c>
      <c r="CF39" s="14" t="s">
        <v>695</v>
      </c>
      <c r="CG39" s="14">
        <v>0</v>
      </c>
      <c r="CH39" s="14">
        <v>0</v>
      </c>
      <c r="CI39" s="14">
        <v>0</v>
      </c>
      <c r="CJ39" s="14">
        <v>0</v>
      </c>
      <c r="CK39" s="14">
        <v>0</v>
      </c>
      <c r="CL39" s="14">
        <v>0</v>
      </c>
      <c r="CM39" s="14">
        <v>0</v>
      </c>
      <c r="CN39" s="14">
        <v>0</v>
      </c>
      <c r="CO39" s="14">
        <v>3</v>
      </c>
      <c r="CP39" s="14" t="s">
        <v>1060</v>
      </c>
      <c r="CQ39" s="14">
        <v>0</v>
      </c>
      <c r="CR39" s="14">
        <v>0</v>
      </c>
      <c r="CS39" s="14" t="s">
        <v>1061</v>
      </c>
      <c r="CT39" s="14">
        <v>33426</v>
      </c>
      <c r="CU39" s="14">
        <v>839.58364400000005</v>
      </c>
      <c r="CV39" s="14">
        <v>11189</v>
      </c>
      <c r="CW39" s="14">
        <v>38.917214000000001</v>
      </c>
      <c r="CX39" s="14">
        <v>3</v>
      </c>
      <c r="CY39" s="14">
        <v>3</v>
      </c>
      <c r="CZ39" s="14">
        <v>44</v>
      </c>
      <c r="DA39" s="14">
        <v>25</v>
      </c>
      <c r="DB39" s="14">
        <v>10</v>
      </c>
      <c r="DC39" s="14">
        <v>35</v>
      </c>
      <c r="DD39" s="14">
        <v>56.82</v>
      </c>
      <c r="DE39" s="14">
        <v>79.55</v>
      </c>
      <c r="DF39" s="16">
        <v>33334</v>
      </c>
      <c r="DG39" s="17">
        <v>839.52</v>
      </c>
      <c r="DH39" s="16">
        <v>11139</v>
      </c>
      <c r="DI39" s="16">
        <v>38.92</v>
      </c>
      <c r="DJ39" s="16">
        <v>3</v>
      </c>
      <c r="DK39" s="16">
        <v>3</v>
      </c>
      <c r="DL39" s="16">
        <v>44</v>
      </c>
      <c r="DM39" s="16">
        <v>24</v>
      </c>
      <c r="DN39" s="16">
        <v>10</v>
      </c>
      <c r="DO39" s="16">
        <v>34</v>
      </c>
      <c r="DP39" s="17">
        <v>54.55</v>
      </c>
      <c r="DQ39" s="17">
        <v>77.27</v>
      </c>
    </row>
    <row r="40" spans="1:121" s="18" customFormat="1" ht="36">
      <c r="A40" s="14" t="s">
        <v>64</v>
      </c>
      <c r="B40" s="14" t="s">
        <v>83</v>
      </c>
      <c r="C40" s="13">
        <v>1</v>
      </c>
      <c r="D40" s="14" t="s">
        <v>84</v>
      </c>
      <c r="E40" s="14" t="s">
        <v>1062</v>
      </c>
      <c r="F40" s="14" t="s">
        <v>1063</v>
      </c>
      <c r="G40" s="14">
        <v>39201</v>
      </c>
      <c r="H40" s="14" t="s">
        <v>1064</v>
      </c>
      <c r="I40" s="14" t="s">
        <v>1065</v>
      </c>
      <c r="J40" s="14" t="s">
        <v>1066</v>
      </c>
      <c r="K40" s="14" t="s">
        <v>692</v>
      </c>
      <c r="L40" s="14" t="s">
        <v>719</v>
      </c>
      <c r="M40" s="14" t="s">
        <v>1067</v>
      </c>
      <c r="N40" s="14"/>
      <c r="O40" s="14">
        <v>381508140</v>
      </c>
      <c r="P40" s="14" t="s">
        <v>1068</v>
      </c>
      <c r="Q40" s="14" t="s">
        <v>718</v>
      </c>
      <c r="R40" s="14" t="s">
        <v>1069</v>
      </c>
      <c r="S40" s="14" t="s">
        <v>1070</v>
      </c>
      <c r="T40" s="14"/>
      <c r="U40" s="14">
        <v>381508154</v>
      </c>
      <c r="V40" s="14" t="s">
        <v>1071</v>
      </c>
      <c r="W40" s="14">
        <v>1</v>
      </c>
      <c r="X40" s="14">
        <v>1</v>
      </c>
      <c r="Y40" s="14">
        <v>2</v>
      </c>
      <c r="Z40" s="14">
        <v>0.7</v>
      </c>
      <c r="AA40" s="14">
        <v>1</v>
      </c>
      <c r="AB40" s="14">
        <v>1.7</v>
      </c>
      <c r="AC40" s="13" t="str">
        <f t="shared" si="0"/>
        <v>A</v>
      </c>
      <c r="AD40" s="14">
        <v>1</v>
      </c>
      <c r="AE40" s="14">
        <v>0</v>
      </c>
      <c r="AF40" s="14">
        <v>0</v>
      </c>
      <c r="AG40" s="14">
        <v>1</v>
      </c>
      <c r="AH40" s="13" t="str">
        <f t="shared" si="1"/>
        <v>A</v>
      </c>
      <c r="AI40" s="14">
        <v>0</v>
      </c>
      <c r="AJ40" s="14">
        <v>0</v>
      </c>
      <c r="AK40" s="14">
        <v>0</v>
      </c>
      <c r="AL40" s="14">
        <v>2</v>
      </c>
      <c r="AM40" s="14">
        <v>2</v>
      </c>
      <c r="AN40" s="13" t="str">
        <f t="shared" si="2"/>
        <v>A</v>
      </c>
      <c r="AO40" s="14">
        <v>1</v>
      </c>
      <c r="AP40" s="14">
        <v>0</v>
      </c>
      <c r="AQ40" s="14">
        <v>1</v>
      </c>
      <c r="AR40" s="14">
        <v>2</v>
      </c>
      <c r="AS40" s="13" t="str">
        <f t="shared" si="3"/>
        <v>A</v>
      </c>
      <c r="AT40" s="14">
        <v>0</v>
      </c>
      <c r="AU40" s="14">
        <v>1</v>
      </c>
      <c r="AV40" s="14">
        <v>0</v>
      </c>
      <c r="AW40" s="14">
        <v>1</v>
      </c>
      <c r="AX40" s="14">
        <v>0</v>
      </c>
      <c r="AY40" s="14">
        <v>0</v>
      </c>
      <c r="AZ40" s="14">
        <v>2</v>
      </c>
      <c r="BA40" s="13" t="str">
        <f t="shared" si="4"/>
        <v>A</v>
      </c>
      <c r="BB40" s="13">
        <v>1</v>
      </c>
      <c r="BC40" s="13">
        <v>0</v>
      </c>
      <c r="BD40" s="13">
        <v>1</v>
      </c>
      <c r="BE40" s="13">
        <v>1</v>
      </c>
      <c r="BF40" s="14">
        <v>0</v>
      </c>
      <c r="BG40" s="14">
        <v>0.5</v>
      </c>
      <c r="BH40" s="14">
        <v>0.2</v>
      </c>
      <c r="BI40" s="14">
        <v>0</v>
      </c>
      <c r="BJ40" s="14">
        <v>0.7</v>
      </c>
      <c r="BK40" s="13" t="str">
        <f t="shared" si="5"/>
        <v>A</v>
      </c>
      <c r="BL40" s="14">
        <v>1</v>
      </c>
      <c r="BM40" s="13" t="str">
        <f t="shared" si="6"/>
        <v>A</v>
      </c>
      <c r="BN40" s="14">
        <v>1.7</v>
      </c>
      <c r="BO40" s="13" t="str">
        <f t="shared" si="7"/>
        <v>A</v>
      </c>
      <c r="BP40" s="13">
        <v>1</v>
      </c>
      <c r="BQ40" s="14">
        <v>4</v>
      </c>
      <c r="BR40" s="14" t="s">
        <v>1072</v>
      </c>
      <c r="BS40" s="14">
        <v>0</v>
      </c>
      <c r="BT40" s="14">
        <v>0</v>
      </c>
      <c r="BU40" s="14">
        <v>0</v>
      </c>
      <c r="BV40" s="14">
        <v>0</v>
      </c>
      <c r="BW40" s="13">
        <v>1</v>
      </c>
      <c r="BX40" s="14">
        <v>7</v>
      </c>
      <c r="BY40" s="14">
        <v>2</v>
      </c>
      <c r="BZ40" s="14">
        <v>498</v>
      </c>
      <c r="CA40" s="14">
        <v>0</v>
      </c>
      <c r="CB40" s="14">
        <v>0</v>
      </c>
      <c r="CC40" s="14">
        <v>0</v>
      </c>
      <c r="CD40" s="14"/>
      <c r="CE40" s="14"/>
      <c r="CF40" s="14"/>
      <c r="CG40" s="14">
        <v>0</v>
      </c>
      <c r="CH40" s="14">
        <v>0</v>
      </c>
      <c r="CI40" s="14">
        <v>0</v>
      </c>
      <c r="CJ40" s="14">
        <v>0</v>
      </c>
      <c r="CK40" s="14">
        <v>0</v>
      </c>
      <c r="CL40" s="14">
        <v>0</v>
      </c>
      <c r="CM40" s="14">
        <v>0</v>
      </c>
      <c r="CN40" s="14">
        <v>0</v>
      </c>
      <c r="CO40" s="14">
        <v>0</v>
      </c>
      <c r="CP40" s="14"/>
      <c r="CQ40" s="14">
        <v>0</v>
      </c>
      <c r="CR40" s="14">
        <v>5</v>
      </c>
      <c r="CS40" s="14" t="s">
        <v>1073</v>
      </c>
      <c r="CT40" s="14">
        <v>22058</v>
      </c>
      <c r="CU40" s="14">
        <v>323.84853099999998</v>
      </c>
      <c r="CV40" s="14">
        <v>7082</v>
      </c>
      <c r="CW40" s="14">
        <v>19.995004000000002</v>
      </c>
      <c r="CX40" s="14">
        <v>2</v>
      </c>
      <c r="CY40" s="14">
        <v>2</v>
      </c>
      <c r="CZ40" s="14">
        <v>31</v>
      </c>
      <c r="DA40" s="14">
        <v>28</v>
      </c>
      <c r="DB40" s="14">
        <v>1</v>
      </c>
      <c r="DC40" s="14">
        <v>29</v>
      </c>
      <c r="DD40" s="14">
        <v>90.32</v>
      </c>
      <c r="DE40" s="14">
        <v>93.55</v>
      </c>
      <c r="DF40" s="16">
        <v>21983</v>
      </c>
      <c r="DG40" s="17">
        <v>323.89</v>
      </c>
      <c r="DH40" s="16">
        <v>7086</v>
      </c>
      <c r="DI40" s="16">
        <v>19.989999999999998</v>
      </c>
      <c r="DJ40" s="16">
        <v>2</v>
      </c>
      <c r="DK40" s="16">
        <v>2</v>
      </c>
      <c r="DL40" s="16">
        <v>31</v>
      </c>
      <c r="DM40" s="16">
        <v>26</v>
      </c>
      <c r="DN40" s="16">
        <v>2</v>
      </c>
      <c r="DO40" s="16">
        <v>28</v>
      </c>
      <c r="DP40" s="17">
        <v>83.87</v>
      </c>
      <c r="DQ40" s="17">
        <v>90.32</v>
      </c>
    </row>
    <row r="41" spans="1:121" s="18" customFormat="1" ht="24">
      <c r="A41" s="14" t="s">
        <v>64</v>
      </c>
      <c r="B41" s="14" t="s">
        <v>85</v>
      </c>
      <c r="C41" s="13">
        <v>1</v>
      </c>
      <c r="D41" s="14" t="s">
        <v>86</v>
      </c>
      <c r="E41" s="14" t="s">
        <v>1042</v>
      </c>
      <c r="F41" s="14">
        <v>2</v>
      </c>
      <c r="G41" s="14">
        <v>38621</v>
      </c>
      <c r="H41" s="14" t="s">
        <v>1074</v>
      </c>
      <c r="I41" s="14" t="s">
        <v>1075</v>
      </c>
      <c r="J41" s="14" t="s">
        <v>1076</v>
      </c>
      <c r="K41" s="14" t="s">
        <v>718</v>
      </c>
      <c r="L41" s="14" t="s">
        <v>1077</v>
      </c>
      <c r="M41" s="14" t="s">
        <v>1078</v>
      </c>
      <c r="N41" s="14"/>
      <c r="O41" s="14">
        <v>383700800</v>
      </c>
      <c r="P41" s="14" t="s">
        <v>1079</v>
      </c>
      <c r="Q41" s="14" t="s">
        <v>718</v>
      </c>
      <c r="R41" s="14" t="s">
        <v>1077</v>
      </c>
      <c r="S41" s="14" t="s">
        <v>1078</v>
      </c>
      <c r="T41" s="14"/>
      <c r="U41" s="14">
        <v>383700800</v>
      </c>
      <c r="V41" s="14" t="s">
        <v>1079</v>
      </c>
      <c r="W41" s="14">
        <v>4</v>
      </c>
      <c r="X41" s="14">
        <v>0</v>
      </c>
      <c r="Y41" s="14">
        <v>4</v>
      </c>
      <c r="Z41" s="14">
        <v>3</v>
      </c>
      <c r="AA41" s="14">
        <v>0</v>
      </c>
      <c r="AB41" s="14">
        <v>3</v>
      </c>
      <c r="AC41" s="13" t="str">
        <f t="shared" si="0"/>
        <v>A</v>
      </c>
      <c r="AD41" s="14">
        <v>4</v>
      </c>
      <c r="AE41" s="14">
        <v>0</v>
      </c>
      <c r="AF41" s="14">
        <v>0</v>
      </c>
      <c r="AG41" s="14">
        <v>4</v>
      </c>
      <c r="AH41" s="13" t="str">
        <f t="shared" si="1"/>
        <v>A</v>
      </c>
      <c r="AI41" s="14">
        <v>0</v>
      </c>
      <c r="AJ41" s="14">
        <v>0</v>
      </c>
      <c r="AK41" s="14">
        <v>0</v>
      </c>
      <c r="AL41" s="14">
        <v>4</v>
      </c>
      <c r="AM41" s="14">
        <v>4</v>
      </c>
      <c r="AN41" s="13" t="str">
        <f t="shared" si="2"/>
        <v>A</v>
      </c>
      <c r="AO41" s="14">
        <v>0</v>
      </c>
      <c r="AP41" s="14">
        <v>0</v>
      </c>
      <c r="AQ41" s="14">
        <v>4</v>
      </c>
      <c r="AR41" s="14">
        <v>4</v>
      </c>
      <c r="AS41" s="13" t="str">
        <f t="shared" si="3"/>
        <v>A</v>
      </c>
      <c r="AT41" s="14">
        <v>0</v>
      </c>
      <c r="AU41" s="14">
        <v>0</v>
      </c>
      <c r="AV41" s="14">
        <v>0</v>
      </c>
      <c r="AW41" s="14">
        <v>3</v>
      </c>
      <c r="AX41" s="14">
        <v>1</v>
      </c>
      <c r="AY41" s="14">
        <v>0</v>
      </c>
      <c r="AZ41" s="14">
        <v>4</v>
      </c>
      <c r="BA41" s="13" t="str">
        <f t="shared" si="4"/>
        <v>A</v>
      </c>
      <c r="BB41" s="13">
        <v>1</v>
      </c>
      <c r="BC41" s="13">
        <v>1</v>
      </c>
      <c r="BD41" s="13">
        <v>3</v>
      </c>
      <c r="BE41" s="13">
        <v>1</v>
      </c>
      <c r="BF41" s="14">
        <v>0.8</v>
      </c>
      <c r="BG41" s="14">
        <v>1.2</v>
      </c>
      <c r="BH41" s="14">
        <v>0.9</v>
      </c>
      <c r="BI41" s="14">
        <v>0.1</v>
      </c>
      <c r="BJ41" s="14">
        <v>3</v>
      </c>
      <c r="BK41" s="13" t="str">
        <f t="shared" si="5"/>
        <v>A</v>
      </c>
      <c r="BL41" s="14">
        <v>0</v>
      </c>
      <c r="BM41" s="13" t="str">
        <f t="shared" si="6"/>
        <v>A</v>
      </c>
      <c r="BN41" s="14">
        <v>3</v>
      </c>
      <c r="BO41" s="13" t="str">
        <f t="shared" si="7"/>
        <v>A</v>
      </c>
      <c r="BP41" s="13">
        <v>1</v>
      </c>
      <c r="BQ41" s="14">
        <v>0</v>
      </c>
      <c r="BR41" s="14" t="s">
        <v>1080</v>
      </c>
      <c r="BS41" s="14">
        <v>0</v>
      </c>
      <c r="BT41" s="14">
        <v>3</v>
      </c>
      <c r="BU41" s="14">
        <v>0</v>
      </c>
      <c r="BV41" s="14">
        <v>0</v>
      </c>
      <c r="BW41" s="13">
        <v>1</v>
      </c>
      <c r="BX41" s="14">
        <v>17</v>
      </c>
      <c r="BY41" s="14">
        <v>91</v>
      </c>
      <c r="BZ41" s="14">
        <v>343</v>
      </c>
      <c r="CA41" s="14">
        <v>0</v>
      </c>
      <c r="CB41" s="14">
        <v>0</v>
      </c>
      <c r="CC41" s="14">
        <v>0</v>
      </c>
      <c r="CD41" s="14" t="s">
        <v>695</v>
      </c>
      <c r="CE41" s="14">
        <v>0</v>
      </c>
      <c r="CF41" s="14" t="s">
        <v>695</v>
      </c>
      <c r="CG41" s="14">
        <v>0</v>
      </c>
      <c r="CH41" s="14">
        <v>0</v>
      </c>
      <c r="CI41" s="14">
        <v>0</v>
      </c>
      <c r="CJ41" s="14">
        <v>0</v>
      </c>
      <c r="CK41" s="14">
        <v>0</v>
      </c>
      <c r="CL41" s="14">
        <v>0</v>
      </c>
      <c r="CM41" s="14">
        <v>0</v>
      </c>
      <c r="CN41" s="14">
        <v>0</v>
      </c>
      <c r="CO41" s="14">
        <v>0</v>
      </c>
      <c r="CP41" s="14" t="s">
        <v>695</v>
      </c>
      <c r="CQ41" s="14">
        <v>1</v>
      </c>
      <c r="CR41" s="14">
        <v>0</v>
      </c>
      <c r="CS41" s="14" t="s">
        <v>1081</v>
      </c>
      <c r="CT41" s="14">
        <v>45082</v>
      </c>
      <c r="CU41" s="14">
        <v>574.08630000000005</v>
      </c>
      <c r="CV41" s="14">
        <v>22922</v>
      </c>
      <c r="CW41" s="14">
        <v>34.679209999999998</v>
      </c>
      <c r="CX41" s="14">
        <v>2</v>
      </c>
      <c r="CY41" s="14">
        <v>2</v>
      </c>
      <c r="CZ41" s="14">
        <v>69</v>
      </c>
      <c r="DA41" s="14">
        <v>56</v>
      </c>
      <c r="DB41" s="14">
        <v>8</v>
      </c>
      <c r="DC41" s="14">
        <v>64</v>
      </c>
      <c r="DD41" s="14"/>
      <c r="DE41" s="14"/>
      <c r="DF41" s="16">
        <v>45262</v>
      </c>
      <c r="DG41" s="17">
        <v>574.07000000000005</v>
      </c>
      <c r="DH41" s="16">
        <v>23020</v>
      </c>
      <c r="DI41" s="16">
        <v>34.68</v>
      </c>
      <c r="DJ41" s="16">
        <v>2</v>
      </c>
      <c r="DK41" s="16">
        <v>2</v>
      </c>
      <c r="DL41" s="16">
        <v>69</v>
      </c>
      <c r="DM41" s="16">
        <v>54</v>
      </c>
      <c r="DN41" s="16">
        <v>10</v>
      </c>
      <c r="DO41" s="16">
        <v>64</v>
      </c>
      <c r="DP41" s="17">
        <v>78.260000000000005</v>
      </c>
      <c r="DQ41" s="17">
        <v>92.75</v>
      </c>
    </row>
    <row r="42" spans="1:121" s="18" customFormat="1" ht="36">
      <c r="A42" s="14" t="s">
        <v>64</v>
      </c>
      <c r="B42" s="14" t="s">
        <v>87</v>
      </c>
      <c r="C42" s="13">
        <v>1</v>
      </c>
      <c r="D42" s="14" t="s">
        <v>88</v>
      </c>
      <c r="E42" s="14" t="s">
        <v>1082</v>
      </c>
      <c r="F42" s="15" t="s">
        <v>688</v>
      </c>
      <c r="G42" s="14">
        <v>39015</v>
      </c>
      <c r="H42" s="14" t="s">
        <v>1083</v>
      </c>
      <c r="I42" s="14" t="s">
        <v>1084</v>
      </c>
      <c r="J42" s="14" t="s">
        <v>1085</v>
      </c>
      <c r="K42" s="14" t="s">
        <v>692</v>
      </c>
      <c r="L42" s="14" t="s">
        <v>827</v>
      </c>
      <c r="M42" s="14" t="s">
        <v>1086</v>
      </c>
      <c r="N42" s="14"/>
      <c r="O42" s="14">
        <v>381486170</v>
      </c>
      <c r="P42" s="14" t="s">
        <v>1087</v>
      </c>
      <c r="Q42" s="14" t="s">
        <v>692</v>
      </c>
      <c r="R42" s="14" t="s">
        <v>1088</v>
      </c>
      <c r="S42" s="14" t="s">
        <v>1089</v>
      </c>
      <c r="T42" s="14"/>
      <c r="U42" s="14">
        <v>381486175</v>
      </c>
      <c r="V42" s="14" t="s">
        <v>1090</v>
      </c>
      <c r="W42" s="14">
        <v>5</v>
      </c>
      <c r="X42" s="14">
        <v>1</v>
      </c>
      <c r="Y42" s="14">
        <v>6</v>
      </c>
      <c r="Z42" s="14">
        <v>3.5</v>
      </c>
      <c r="AA42" s="14">
        <v>0.5</v>
      </c>
      <c r="AB42" s="14">
        <v>4</v>
      </c>
      <c r="AC42" s="13" t="str">
        <f t="shared" si="0"/>
        <v>A</v>
      </c>
      <c r="AD42" s="14">
        <v>2</v>
      </c>
      <c r="AE42" s="14">
        <v>2</v>
      </c>
      <c r="AF42" s="14">
        <v>2</v>
      </c>
      <c r="AG42" s="14">
        <v>6</v>
      </c>
      <c r="AH42" s="13" t="str">
        <f t="shared" si="1"/>
        <v>A</v>
      </c>
      <c r="AI42" s="14">
        <v>0</v>
      </c>
      <c r="AJ42" s="14">
        <v>1</v>
      </c>
      <c r="AK42" s="14">
        <v>0</v>
      </c>
      <c r="AL42" s="14">
        <v>5</v>
      </c>
      <c r="AM42" s="14">
        <v>6</v>
      </c>
      <c r="AN42" s="13" t="str">
        <f t="shared" si="2"/>
        <v>A</v>
      </c>
      <c r="AO42" s="14">
        <v>2</v>
      </c>
      <c r="AP42" s="14">
        <v>2</v>
      </c>
      <c r="AQ42" s="14">
        <v>2</v>
      </c>
      <c r="AR42" s="14">
        <v>6</v>
      </c>
      <c r="AS42" s="13" t="str">
        <f t="shared" si="3"/>
        <v>A</v>
      </c>
      <c r="AT42" s="14">
        <v>0</v>
      </c>
      <c r="AU42" s="14">
        <v>0</v>
      </c>
      <c r="AV42" s="14">
        <v>1</v>
      </c>
      <c r="AW42" s="14">
        <v>4</v>
      </c>
      <c r="AX42" s="14">
        <v>1</v>
      </c>
      <c r="AY42" s="14">
        <v>0</v>
      </c>
      <c r="AZ42" s="14">
        <v>6</v>
      </c>
      <c r="BA42" s="13" t="str">
        <f t="shared" si="4"/>
        <v>A</v>
      </c>
      <c r="BB42" s="13">
        <v>1</v>
      </c>
      <c r="BC42" s="13">
        <v>0</v>
      </c>
      <c r="BD42" s="13">
        <v>2</v>
      </c>
      <c r="BE42" s="13">
        <v>1</v>
      </c>
      <c r="BF42" s="14">
        <v>1</v>
      </c>
      <c r="BG42" s="14">
        <v>2</v>
      </c>
      <c r="BH42" s="14">
        <v>0.3</v>
      </c>
      <c r="BI42" s="14">
        <v>0.2</v>
      </c>
      <c r="BJ42" s="14">
        <v>3.5</v>
      </c>
      <c r="BK42" s="13" t="str">
        <f t="shared" si="5"/>
        <v>A</v>
      </c>
      <c r="BL42" s="14">
        <v>0.5</v>
      </c>
      <c r="BM42" s="13" t="str">
        <f t="shared" si="6"/>
        <v>A</v>
      </c>
      <c r="BN42" s="14">
        <v>4</v>
      </c>
      <c r="BO42" s="13" t="str">
        <f t="shared" si="7"/>
        <v>A</v>
      </c>
      <c r="BP42" s="13">
        <v>1</v>
      </c>
      <c r="BQ42" s="14">
        <v>7</v>
      </c>
      <c r="BR42" s="14" t="s">
        <v>1091</v>
      </c>
      <c r="BS42" s="14">
        <v>0</v>
      </c>
      <c r="BT42" s="14">
        <v>6</v>
      </c>
      <c r="BU42" s="14">
        <v>4</v>
      </c>
      <c r="BV42" s="14">
        <v>2</v>
      </c>
      <c r="BW42" s="13">
        <v>1</v>
      </c>
      <c r="BX42" s="14">
        <v>32</v>
      </c>
      <c r="BY42" s="14">
        <v>5</v>
      </c>
      <c r="BZ42" s="14">
        <v>288</v>
      </c>
      <c r="CA42" s="14">
        <v>1</v>
      </c>
      <c r="CB42" s="14">
        <v>1</v>
      </c>
      <c r="CC42" s="14">
        <v>1</v>
      </c>
      <c r="CD42" s="14" t="s">
        <v>1092</v>
      </c>
      <c r="CE42" s="14">
        <v>0</v>
      </c>
      <c r="CF42" s="14" t="s">
        <v>695</v>
      </c>
      <c r="CG42" s="14">
        <v>1</v>
      </c>
      <c r="CH42" s="14">
        <v>1</v>
      </c>
      <c r="CI42" s="14">
        <v>0</v>
      </c>
      <c r="CJ42" s="14">
        <v>0</v>
      </c>
      <c r="CK42" s="14">
        <v>0</v>
      </c>
      <c r="CL42" s="14">
        <v>0</v>
      </c>
      <c r="CM42" s="14">
        <v>0</v>
      </c>
      <c r="CN42" s="14">
        <v>0</v>
      </c>
      <c r="CO42" s="14">
        <v>0</v>
      </c>
      <c r="CP42" s="14" t="s">
        <v>695</v>
      </c>
      <c r="CQ42" s="14">
        <v>0</v>
      </c>
      <c r="CR42" s="14">
        <v>3</v>
      </c>
      <c r="CS42" s="14" t="s">
        <v>1093</v>
      </c>
      <c r="CT42" s="14"/>
      <c r="CU42" s="14">
        <v>1002.11812</v>
      </c>
      <c r="CV42" s="14"/>
      <c r="CW42" s="14"/>
      <c r="CX42" s="14"/>
      <c r="CY42" s="14"/>
      <c r="CZ42" s="14"/>
      <c r="DA42" s="14"/>
      <c r="DB42" s="14"/>
      <c r="DC42" s="14">
        <v>0</v>
      </c>
      <c r="DD42" s="14"/>
      <c r="DE42" s="14"/>
      <c r="DF42" s="16">
        <v>80481</v>
      </c>
      <c r="DG42" s="17">
        <v>1002.2</v>
      </c>
      <c r="DH42" s="16">
        <v>34716</v>
      </c>
      <c r="DI42" s="16">
        <v>62.22</v>
      </c>
      <c r="DJ42" s="16">
        <v>6</v>
      </c>
      <c r="DK42" s="16">
        <v>4</v>
      </c>
      <c r="DL42" s="16">
        <v>79</v>
      </c>
      <c r="DM42" s="16">
        <v>52</v>
      </c>
      <c r="DN42" s="16">
        <v>9</v>
      </c>
      <c r="DO42" s="16">
        <v>61</v>
      </c>
      <c r="DP42" s="17">
        <v>65.819999999999993</v>
      </c>
      <c r="DQ42" s="17">
        <v>77.22</v>
      </c>
    </row>
    <row r="43" spans="1:121" s="18" customFormat="1" ht="24">
      <c r="A43" s="14" t="s">
        <v>64</v>
      </c>
      <c r="B43" s="14" t="s">
        <v>89</v>
      </c>
      <c r="C43" s="13">
        <v>1</v>
      </c>
      <c r="D43" s="14" t="s">
        <v>90</v>
      </c>
      <c r="E43" s="14" t="s">
        <v>1094</v>
      </c>
      <c r="F43" s="14">
        <v>32</v>
      </c>
      <c r="G43" s="14">
        <v>37401</v>
      </c>
      <c r="H43" s="14" t="s">
        <v>1095</v>
      </c>
      <c r="I43" s="14" t="s">
        <v>1096</v>
      </c>
      <c r="J43" s="14" t="s">
        <v>1097</v>
      </c>
      <c r="K43" s="14" t="s">
        <v>692</v>
      </c>
      <c r="L43" s="14" t="s">
        <v>1098</v>
      </c>
      <c r="M43" s="14" t="s">
        <v>1099</v>
      </c>
      <c r="N43" s="14"/>
      <c r="O43" s="14">
        <v>386301428</v>
      </c>
      <c r="P43" s="14" t="s">
        <v>1100</v>
      </c>
      <c r="Q43" s="14" t="s">
        <v>692</v>
      </c>
      <c r="R43" s="14" t="s">
        <v>1098</v>
      </c>
      <c r="S43" s="14" t="s">
        <v>1099</v>
      </c>
      <c r="T43" s="14"/>
      <c r="U43" s="14">
        <v>386301428</v>
      </c>
      <c r="V43" s="14" t="s">
        <v>1100</v>
      </c>
      <c r="W43" s="14">
        <v>2</v>
      </c>
      <c r="X43" s="14">
        <v>0</v>
      </c>
      <c r="Y43" s="14">
        <v>2</v>
      </c>
      <c r="Z43" s="14">
        <v>1.8</v>
      </c>
      <c r="AA43" s="14">
        <v>0</v>
      </c>
      <c r="AB43" s="14">
        <v>1.8</v>
      </c>
      <c r="AC43" s="13" t="str">
        <f t="shared" si="0"/>
        <v>A</v>
      </c>
      <c r="AD43" s="14">
        <v>1</v>
      </c>
      <c r="AE43" s="14">
        <v>1</v>
      </c>
      <c r="AF43" s="14">
        <v>0</v>
      </c>
      <c r="AG43" s="14">
        <v>2</v>
      </c>
      <c r="AH43" s="13" t="str">
        <f t="shared" si="1"/>
        <v>A</v>
      </c>
      <c r="AI43" s="14">
        <v>0</v>
      </c>
      <c r="AJ43" s="14">
        <v>0</v>
      </c>
      <c r="AK43" s="14">
        <v>0</v>
      </c>
      <c r="AL43" s="14">
        <v>2</v>
      </c>
      <c r="AM43" s="14">
        <v>2</v>
      </c>
      <c r="AN43" s="13" t="str">
        <f t="shared" si="2"/>
        <v>A</v>
      </c>
      <c r="AO43" s="14">
        <v>0</v>
      </c>
      <c r="AP43" s="14">
        <v>0</v>
      </c>
      <c r="AQ43" s="14">
        <v>2</v>
      </c>
      <c r="AR43" s="14">
        <v>2</v>
      </c>
      <c r="AS43" s="13" t="str">
        <f t="shared" si="3"/>
        <v>A</v>
      </c>
      <c r="AT43" s="14">
        <v>0</v>
      </c>
      <c r="AU43" s="14">
        <v>0</v>
      </c>
      <c r="AV43" s="14">
        <v>0</v>
      </c>
      <c r="AW43" s="14">
        <v>1</v>
      </c>
      <c r="AX43" s="14">
        <v>1</v>
      </c>
      <c r="AY43" s="14">
        <v>0</v>
      </c>
      <c r="AZ43" s="14">
        <v>2</v>
      </c>
      <c r="BA43" s="13" t="str">
        <f t="shared" si="4"/>
        <v>A</v>
      </c>
      <c r="BB43" s="13">
        <v>1</v>
      </c>
      <c r="BC43" s="13">
        <v>1</v>
      </c>
      <c r="BD43" s="13">
        <v>1</v>
      </c>
      <c r="BE43" s="13">
        <v>1</v>
      </c>
      <c r="BF43" s="14">
        <v>0.6</v>
      </c>
      <c r="BG43" s="14">
        <v>1.2</v>
      </c>
      <c r="BH43" s="14">
        <v>0</v>
      </c>
      <c r="BI43" s="14">
        <v>0</v>
      </c>
      <c r="BJ43" s="14">
        <v>1.8</v>
      </c>
      <c r="BK43" s="13" t="str">
        <f t="shared" si="5"/>
        <v>A</v>
      </c>
      <c r="BL43" s="14">
        <v>0</v>
      </c>
      <c r="BM43" s="13" t="str">
        <f t="shared" si="6"/>
        <v>A</v>
      </c>
      <c r="BN43" s="14">
        <v>1.8</v>
      </c>
      <c r="BO43" s="13" t="str">
        <f t="shared" si="7"/>
        <v>A</v>
      </c>
      <c r="BP43" s="13">
        <v>1</v>
      </c>
      <c r="BQ43" s="14">
        <v>1</v>
      </c>
      <c r="BR43" s="14" t="s">
        <v>1101</v>
      </c>
      <c r="BS43" s="14">
        <v>0</v>
      </c>
      <c r="BT43" s="14">
        <v>3</v>
      </c>
      <c r="BU43" s="14">
        <v>1</v>
      </c>
      <c r="BV43" s="14">
        <v>0</v>
      </c>
      <c r="BW43" s="13">
        <v>1</v>
      </c>
      <c r="BX43" s="14">
        <v>14</v>
      </c>
      <c r="BY43" s="14">
        <v>0</v>
      </c>
      <c r="BZ43" s="14">
        <v>11</v>
      </c>
      <c r="CA43" s="14">
        <v>0</v>
      </c>
      <c r="CB43" s="14">
        <v>0</v>
      </c>
      <c r="CC43" s="14">
        <v>0</v>
      </c>
      <c r="CD43" s="14" t="s">
        <v>695</v>
      </c>
      <c r="CE43" s="14">
        <v>0</v>
      </c>
      <c r="CF43" s="14" t="s">
        <v>695</v>
      </c>
      <c r="CG43" s="14">
        <v>1</v>
      </c>
      <c r="CH43" s="14">
        <v>1</v>
      </c>
      <c r="CI43" s="14">
        <v>0</v>
      </c>
      <c r="CJ43" s="14">
        <v>0</v>
      </c>
      <c r="CK43" s="14">
        <v>0</v>
      </c>
      <c r="CL43" s="14">
        <v>0</v>
      </c>
      <c r="CM43" s="14">
        <v>0</v>
      </c>
      <c r="CN43" s="14">
        <v>0</v>
      </c>
      <c r="CO43" s="14">
        <v>0</v>
      </c>
      <c r="CP43" s="14" t="s">
        <v>695</v>
      </c>
      <c r="CQ43" s="14">
        <v>0</v>
      </c>
      <c r="CR43" s="14">
        <v>0</v>
      </c>
      <c r="CS43" s="14" t="s">
        <v>695</v>
      </c>
      <c r="CT43" s="14">
        <v>18563</v>
      </c>
      <c r="CU43" s="14">
        <v>452.33952499999998</v>
      </c>
      <c r="CV43" s="14">
        <v>4982</v>
      </c>
      <c r="CW43" s="14">
        <v>52.781775000000003</v>
      </c>
      <c r="CX43" s="14">
        <v>3</v>
      </c>
      <c r="CY43" s="14">
        <v>2</v>
      </c>
      <c r="CZ43" s="14">
        <v>16</v>
      </c>
      <c r="DA43" s="14">
        <v>15</v>
      </c>
      <c r="DB43" s="14">
        <v>1</v>
      </c>
      <c r="DC43" s="14">
        <v>16</v>
      </c>
      <c r="DD43" s="14">
        <v>87.5</v>
      </c>
      <c r="DE43" s="14">
        <v>100</v>
      </c>
      <c r="DF43" s="16">
        <v>18747</v>
      </c>
      <c r="DG43" s="17">
        <v>452.41</v>
      </c>
      <c r="DH43" s="16">
        <v>5029</v>
      </c>
      <c r="DI43" s="16">
        <v>52.77</v>
      </c>
      <c r="DJ43" s="16">
        <v>3</v>
      </c>
      <c r="DK43" s="16">
        <v>2</v>
      </c>
      <c r="DL43" s="16">
        <v>16</v>
      </c>
      <c r="DM43" s="16">
        <v>15</v>
      </c>
      <c r="DN43" s="16">
        <v>1</v>
      </c>
      <c r="DO43" s="16">
        <v>16</v>
      </c>
      <c r="DP43" s="17">
        <v>93.75</v>
      </c>
      <c r="DQ43" s="17">
        <v>100</v>
      </c>
    </row>
    <row r="44" spans="1:121" s="18" customFormat="1" ht="36">
      <c r="A44" s="14" t="s">
        <v>64</v>
      </c>
      <c r="B44" s="14" t="s">
        <v>91</v>
      </c>
      <c r="C44" s="13">
        <v>1</v>
      </c>
      <c r="D44" s="14" t="s">
        <v>92</v>
      </c>
      <c r="E44" s="14" t="s">
        <v>780</v>
      </c>
      <c r="F44" s="14" t="s">
        <v>1102</v>
      </c>
      <c r="G44" s="14">
        <v>37901</v>
      </c>
      <c r="H44" s="14" t="s">
        <v>1103</v>
      </c>
      <c r="I44" s="14" t="s">
        <v>1104</v>
      </c>
      <c r="J44" s="14" t="s">
        <v>1105</v>
      </c>
      <c r="K44" s="14" t="s">
        <v>692</v>
      </c>
      <c r="L44" s="14" t="s">
        <v>962</v>
      </c>
      <c r="M44" s="14" t="s">
        <v>1106</v>
      </c>
      <c r="N44" s="14" t="s">
        <v>695</v>
      </c>
      <c r="O44" s="14">
        <v>384342155</v>
      </c>
      <c r="P44" s="14" t="s">
        <v>1107</v>
      </c>
      <c r="Q44" s="14" t="s">
        <v>718</v>
      </c>
      <c r="R44" s="14" t="s">
        <v>1108</v>
      </c>
      <c r="S44" s="14" t="s">
        <v>1109</v>
      </c>
      <c r="T44" s="14" t="s">
        <v>695</v>
      </c>
      <c r="U44" s="14">
        <v>384342156</v>
      </c>
      <c r="V44" s="14" t="s">
        <v>1110</v>
      </c>
      <c r="W44" s="14">
        <v>3</v>
      </c>
      <c r="X44" s="14">
        <v>0</v>
      </c>
      <c r="Y44" s="14">
        <v>3</v>
      </c>
      <c r="Z44" s="14">
        <v>3</v>
      </c>
      <c r="AA44" s="14">
        <v>0</v>
      </c>
      <c r="AB44" s="14">
        <v>3</v>
      </c>
      <c r="AC44" s="13" t="str">
        <f t="shared" si="0"/>
        <v>A</v>
      </c>
      <c r="AD44" s="14">
        <v>1</v>
      </c>
      <c r="AE44" s="14">
        <v>2</v>
      </c>
      <c r="AF44" s="14">
        <v>0</v>
      </c>
      <c r="AG44" s="14">
        <v>3</v>
      </c>
      <c r="AH44" s="13" t="str">
        <f t="shared" si="1"/>
        <v>A</v>
      </c>
      <c r="AI44" s="14">
        <v>0</v>
      </c>
      <c r="AJ44" s="14">
        <v>1</v>
      </c>
      <c r="AK44" s="14">
        <v>0</v>
      </c>
      <c r="AL44" s="14">
        <v>2</v>
      </c>
      <c r="AM44" s="14">
        <v>3</v>
      </c>
      <c r="AN44" s="13" t="str">
        <f t="shared" si="2"/>
        <v>A</v>
      </c>
      <c r="AO44" s="14">
        <v>2</v>
      </c>
      <c r="AP44" s="14">
        <v>0</v>
      </c>
      <c r="AQ44" s="14">
        <v>1</v>
      </c>
      <c r="AR44" s="14">
        <v>3</v>
      </c>
      <c r="AS44" s="13" t="str">
        <f t="shared" si="3"/>
        <v>A</v>
      </c>
      <c r="AT44" s="14">
        <v>0</v>
      </c>
      <c r="AU44" s="14">
        <v>0</v>
      </c>
      <c r="AV44" s="14">
        <v>0</v>
      </c>
      <c r="AW44" s="14">
        <v>2</v>
      </c>
      <c r="AX44" s="14">
        <v>1</v>
      </c>
      <c r="AY44" s="14">
        <v>0</v>
      </c>
      <c r="AZ44" s="14">
        <v>3</v>
      </c>
      <c r="BA44" s="13" t="str">
        <f t="shared" si="4"/>
        <v>A</v>
      </c>
      <c r="BB44" s="13">
        <v>1</v>
      </c>
      <c r="BC44" s="13">
        <v>0</v>
      </c>
      <c r="BD44" s="13">
        <v>1</v>
      </c>
      <c r="BE44" s="13">
        <v>1</v>
      </c>
      <c r="BF44" s="14">
        <v>1</v>
      </c>
      <c r="BG44" s="14">
        <v>2</v>
      </c>
      <c r="BH44" s="14">
        <v>0</v>
      </c>
      <c r="BI44" s="14">
        <v>0</v>
      </c>
      <c r="BJ44" s="14">
        <v>3</v>
      </c>
      <c r="BK44" s="13" t="str">
        <f t="shared" si="5"/>
        <v>A</v>
      </c>
      <c r="BL44" s="14">
        <v>0</v>
      </c>
      <c r="BM44" s="13" t="str">
        <f t="shared" si="6"/>
        <v>A</v>
      </c>
      <c r="BN44" s="14">
        <v>3</v>
      </c>
      <c r="BO44" s="13" t="str">
        <f t="shared" si="7"/>
        <v>A</v>
      </c>
      <c r="BP44" s="13">
        <v>1</v>
      </c>
      <c r="BQ44" s="14">
        <v>3</v>
      </c>
      <c r="BR44" s="14" t="s">
        <v>1111</v>
      </c>
      <c r="BS44" s="14">
        <v>0</v>
      </c>
      <c r="BT44" s="14">
        <v>3</v>
      </c>
      <c r="BU44" s="14">
        <v>2</v>
      </c>
      <c r="BV44" s="14">
        <v>1</v>
      </c>
      <c r="BW44" s="13">
        <v>1</v>
      </c>
      <c r="BX44" s="14">
        <v>22</v>
      </c>
      <c r="BY44" s="14">
        <v>42</v>
      </c>
      <c r="BZ44" s="14">
        <v>26</v>
      </c>
      <c r="CA44" s="14">
        <v>0</v>
      </c>
      <c r="CB44" s="14">
        <v>0</v>
      </c>
      <c r="CC44" s="14">
        <v>0</v>
      </c>
      <c r="CD44" s="14"/>
      <c r="CE44" s="14">
        <v>1</v>
      </c>
      <c r="CF44" s="14" t="s">
        <v>1112</v>
      </c>
      <c r="CG44" s="14">
        <v>0</v>
      </c>
      <c r="CH44" s="14">
        <v>0</v>
      </c>
      <c r="CI44" s="14">
        <v>0</v>
      </c>
      <c r="CJ44" s="14">
        <v>0</v>
      </c>
      <c r="CK44" s="14">
        <v>0</v>
      </c>
      <c r="CL44" s="14">
        <v>0</v>
      </c>
      <c r="CM44" s="14">
        <v>0</v>
      </c>
      <c r="CN44" s="14">
        <v>0</v>
      </c>
      <c r="CO44" s="14">
        <v>10</v>
      </c>
      <c r="CP44" s="14" t="s">
        <v>1113</v>
      </c>
      <c r="CQ44" s="14">
        <v>0</v>
      </c>
      <c r="CR44" s="14">
        <v>0</v>
      </c>
      <c r="CS44" s="14" t="s">
        <v>1114</v>
      </c>
      <c r="CT44" s="14">
        <v>24526</v>
      </c>
      <c r="CU44" s="14">
        <v>538.13667399999997</v>
      </c>
      <c r="CV44" s="14">
        <v>8482</v>
      </c>
      <c r="CW44" s="14">
        <v>98.356465</v>
      </c>
      <c r="CX44" s="14">
        <v>3</v>
      </c>
      <c r="CY44" s="14">
        <v>3</v>
      </c>
      <c r="CZ44" s="14">
        <v>25</v>
      </c>
      <c r="DA44" s="14">
        <v>9</v>
      </c>
      <c r="DB44" s="14">
        <v>12</v>
      </c>
      <c r="DC44" s="14">
        <v>21</v>
      </c>
      <c r="DD44" s="14">
        <v>36</v>
      </c>
      <c r="DE44" s="14">
        <v>84</v>
      </c>
      <c r="DF44" s="16">
        <v>24824</v>
      </c>
      <c r="DG44" s="17">
        <v>538.30999999999995</v>
      </c>
      <c r="DH44" s="16">
        <v>8391</v>
      </c>
      <c r="DI44" s="16">
        <v>98.31</v>
      </c>
      <c r="DJ44" s="16">
        <v>3</v>
      </c>
      <c r="DK44" s="16">
        <v>3</v>
      </c>
      <c r="DL44" s="16">
        <v>25</v>
      </c>
      <c r="DM44" s="16">
        <v>9</v>
      </c>
      <c r="DN44" s="16">
        <v>12</v>
      </c>
      <c r="DO44" s="16">
        <v>21</v>
      </c>
      <c r="DP44" s="17">
        <v>36</v>
      </c>
      <c r="DQ44" s="17">
        <v>84</v>
      </c>
    </row>
    <row r="45" spans="1:121" s="18" customFormat="1" ht="36">
      <c r="A45" s="14" t="s">
        <v>64</v>
      </c>
      <c r="B45" s="14" t="s">
        <v>93</v>
      </c>
      <c r="C45" s="13">
        <v>1</v>
      </c>
      <c r="D45" s="14" t="s">
        <v>94</v>
      </c>
      <c r="E45" s="14" t="s">
        <v>849</v>
      </c>
      <c r="F45" s="14">
        <v>2</v>
      </c>
      <c r="G45" s="14">
        <v>37501</v>
      </c>
      <c r="H45" s="14" t="s">
        <v>1115</v>
      </c>
      <c r="I45" s="14" t="s">
        <v>1116</v>
      </c>
      <c r="J45" s="14" t="s">
        <v>1117</v>
      </c>
      <c r="K45" s="14" t="s">
        <v>692</v>
      </c>
      <c r="L45" s="14" t="s">
        <v>1118</v>
      </c>
      <c r="M45" s="14" t="s">
        <v>1119</v>
      </c>
      <c r="N45" s="14" t="s">
        <v>695</v>
      </c>
      <c r="O45" s="14">
        <v>385772233</v>
      </c>
      <c r="P45" s="14" t="s">
        <v>1120</v>
      </c>
      <c r="Q45" s="14" t="s">
        <v>692</v>
      </c>
      <c r="R45" s="14" t="s">
        <v>1118</v>
      </c>
      <c r="S45" s="14" t="s">
        <v>1119</v>
      </c>
      <c r="T45" s="14" t="s">
        <v>695</v>
      </c>
      <c r="U45" s="14">
        <v>385772233</v>
      </c>
      <c r="V45" s="14" t="s">
        <v>1120</v>
      </c>
      <c r="W45" s="14">
        <v>2</v>
      </c>
      <c r="X45" s="14">
        <v>0</v>
      </c>
      <c r="Y45" s="14">
        <v>2</v>
      </c>
      <c r="Z45" s="14">
        <v>2</v>
      </c>
      <c r="AA45" s="14">
        <v>0</v>
      </c>
      <c r="AB45" s="14">
        <v>2</v>
      </c>
      <c r="AC45" s="13" t="str">
        <f t="shared" si="0"/>
        <v>A</v>
      </c>
      <c r="AD45" s="14">
        <v>1</v>
      </c>
      <c r="AE45" s="14">
        <v>1</v>
      </c>
      <c r="AF45" s="14">
        <v>0</v>
      </c>
      <c r="AG45" s="14">
        <v>2</v>
      </c>
      <c r="AH45" s="13" t="str">
        <f t="shared" si="1"/>
        <v>A</v>
      </c>
      <c r="AI45" s="14">
        <v>0</v>
      </c>
      <c r="AJ45" s="14">
        <v>1</v>
      </c>
      <c r="AK45" s="14">
        <v>0</v>
      </c>
      <c r="AL45" s="14">
        <v>1</v>
      </c>
      <c r="AM45" s="14">
        <v>2</v>
      </c>
      <c r="AN45" s="13" t="str">
        <f t="shared" si="2"/>
        <v>A</v>
      </c>
      <c r="AO45" s="14">
        <v>0</v>
      </c>
      <c r="AP45" s="14">
        <v>1</v>
      </c>
      <c r="AQ45" s="14">
        <v>1</v>
      </c>
      <c r="AR45" s="14">
        <v>2</v>
      </c>
      <c r="AS45" s="13" t="str">
        <f t="shared" si="3"/>
        <v>A</v>
      </c>
      <c r="AT45" s="14">
        <v>0</v>
      </c>
      <c r="AU45" s="14">
        <v>0</v>
      </c>
      <c r="AV45" s="14">
        <v>1</v>
      </c>
      <c r="AW45" s="14">
        <v>1</v>
      </c>
      <c r="AX45" s="14">
        <v>0</v>
      </c>
      <c r="AY45" s="14">
        <v>0</v>
      </c>
      <c r="AZ45" s="14">
        <v>2</v>
      </c>
      <c r="BA45" s="13" t="str">
        <f t="shared" si="4"/>
        <v>A</v>
      </c>
      <c r="BB45" s="13">
        <v>0</v>
      </c>
      <c r="BC45" s="13">
        <v>0</v>
      </c>
      <c r="BD45" s="13">
        <v>4</v>
      </c>
      <c r="BE45" s="13">
        <v>1</v>
      </c>
      <c r="BF45" s="14">
        <v>0.8</v>
      </c>
      <c r="BG45" s="14">
        <v>1.1000000000000001</v>
      </c>
      <c r="BH45" s="14">
        <v>0</v>
      </c>
      <c r="BI45" s="14">
        <v>0.1</v>
      </c>
      <c r="BJ45" s="14">
        <v>2</v>
      </c>
      <c r="BK45" s="13" t="str">
        <f t="shared" si="5"/>
        <v>A</v>
      </c>
      <c r="BL45" s="14">
        <v>0</v>
      </c>
      <c r="BM45" s="13" t="str">
        <f t="shared" si="6"/>
        <v>A</v>
      </c>
      <c r="BN45" s="14">
        <v>2</v>
      </c>
      <c r="BO45" s="13" t="str">
        <f t="shared" si="7"/>
        <v>A</v>
      </c>
      <c r="BP45" s="13">
        <v>1</v>
      </c>
      <c r="BQ45" s="14">
        <v>2</v>
      </c>
      <c r="BR45" s="14" t="s">
        <v>1121</v>
      </c>
      <c r="BS45" s="14">
        <v>0</v>
      </c>
      <c r="BT45" s="14">
        <v>4</v>
      </c>
      <c r="BU45" s="14">
        <v>3</v>
      </c>
      <c r="BV45" s="14">
        <v>0</v>
      </c>
      <c r="BW45" s="13">
        <v>1</v>
      </c>
      <c r="BX45" s="14">
        <v>12</v>
      </c>
      <c r="BY45" s="14">
        <v>0</v>
      </c>
      <c r="BZ45" s="14">
        <v>0</v>
      </c>
      <c r="CA45" s="14">
        <v>0</v>
      </c>
      <c r="CB45" s="14">
        <v>0</v>
      </c>
      <c r="CC45" s="14">
        <v>0</v>
      </c>
      <c r="CD45" s="14" t="s">
        <v>695</v>
      </c>
      <c r="CE45" s="14">
        <v>0</v>
      </c>
      <c r="CF45" s="14" t="s">
        <v>695</v>
      </c>
      <c r="CG45" s="14">
        <v>0</v>
      </c>
      <c r="CH45" s="14">
        <v>0</v>
      </c>
      <c r="CI45" s="14">
        <v>0</v>
      </c>
      <c r="CJ45" s="14">
        <v>0</v>
      </c>
      <c r="CK45" s="14">
        <v>0</v>
      </c>
      <c r="CL45" s="14">
        <v>0</v>
      </c>
      <c r="CM45" s="14">
        <v>0</v>
      </c>
      <c r="CN45" s="14">
        <v>0</v>
      </c>
      <c r="CO45" s="14">
        <v>0</v>
      </c>
      <c r="CP45" s="14" t="s">
        <v>695</v>
      </c>
      <c r="CQ45" s="14">
        <v>0</v>
      </c>
      <c r="CR45" s="14">
        <v>1</v>
      </c>
      <c r="CS45" s="14" t="s">
        <v>1122</v>
      </c>
      <c r="CT45" s="14">
        <v>14014</v>
      </c>
      <c r="CU45" s="14">
        <v>262.39460000000003</v>
      </c>
      <c r="CV45" s="14">
        <v>8089</v>
      </c>
      <c r="CW45" s="14">
        <v>43.020409999999998</v>
      </c>
      <c r="CX45" s="14">
        <v>1</v>
      </c>
      <c r="CY45" s="14">
        <v>1</v>
      </c>
      <c r="CZ45" s="14">
        <v>14</v>
      </c>
      <c r="DA45" s="14">
        <v>10</v>
      </c>
      <c r="DB45" s="14">
        <v>4</v>
      </c>
      <c r="DC45" s="14">
        <v>14</v>
      </c>
      <c r="DD45" s="14">
        <v>71.429000000000002</v>
      </c>
      <c r="DE45" s="14">
        <v>100</v>
      </c>
      <c r="DF45" s="16">
        <v>14096</v>
      </c>
      <c r="DG45" s="17">
        <v>262.39999999999998</v>
      </c>
      <c r="DH45" s="16">
        <v>8053</v>
      </c>
      <c r="DI45" s="16">
        <v>43.02</v>
      </c>
      <c r="DJ45" s="16">
        <v>1</v>
      </c>
      <c r="DK45" s="16">
        <v>1</v>
      </c>
      <c r="DL45" s="16">
        <v>14</v>
      </c>
      <c r="DM45" s="16">
        <v>10</v>
      </c>
      <c r="DN45" s="16">
        <v>4</v>
      </c>
      <c r="DO45" s="16">
        <v>14</v>
      </c>
      <c r="DP45" s="17">
        <v>71.430000000000007</v>
      </c>
      <c r="DQ45" s="17">
        <v>100</v>
      </c>
    </row>
    <row r="46" spans="1:121" s="18" customFormat="1" ht="24">
      <c r="A46" s="14" t="s">
        <v>64</v>
      </c>
      <c r="B46" s="14" t="s">
        <v>95</v>
      </c>
      <c r="C46" s="13">
        <v>1</v>
      </c>
      <c r="D46" s="14" t="s">
        <v>96</v>
      </c>
      <c r="E46" s="14" t="s">
        <v>1123</v>
      </c>
      <c r="F46" s="15" t="s">
        <v>1124</v>
      </c>
      <c r="G46" s="14">
        <v>38517</v>
      </c>
      <c r="H46" s="14" t="s">
        <v>1125</v>
      </c>
      <c r="I46" s="14" t="s">
        <v>1126</v>
      </c>
      <c r="J46" s="14" t="s">
        <v>705</v>
      </c>
      <c r="K46" s="14" t="s">
        <v>692</v>
      </c>
      <c r="L46" s="14" t="s">
        <v>970</v>
      </c>
      <c r="M46" s="14" t="s">
        <v>1127</v>
      </c>
      <c r="N46" s="14" t="s">
        <v>695</v>
      </c>
      <c r="O46" s="14">
        <v>388459050</v>
      </c>
      <c r="P46" s="14" t="s">
        <v>1128</v>
      </c>
      <c r="Q46" s="14" t="s">
        <v>692</v>
      </c>
      <c r="R46" s="14" t="s">
        <v>970</v>
      </c>
      <c r="S46" s="14" t="s">
        <v>1127</v>
      </c>
      <c r="T46" s="14" t="s">
        <v>695</v>
      </c>
      <c r="U46" s="14">
        <v>388459050</v>
      </c>
      <c r="V46" s="14" t="s">
        <v>1128</v>
      </c>
      <c r="W46" s="14">
        <v>3</v>
      </c>
      <c r="X46" s="14">
        <v>0</v>
      </c>
      <c r="Y46" s="14">
        <v>3</v>
      </c>
      <c r="Z46" s="14">
        <v>3</v>
      </c>
      <c r="AA46" s="14">
        <v>0</v>
      </c>
      <c r="AB46" s="14">
        <v>3</v>
      </c>
      <c r="AC46" s="13" t="str">
        <f t="shared" si="0"/>
        <v>A</v>
      </c>
      <c r="AD46" s="14">
        <v>2</v>
      </c>
      <c r="AE46" s="14">
        <v>1</v>
      </c>
      <c r="AF46" s="14">
        <v>0</v>
      </c>
      <c r="AG46" s="14">
        <v>3</v>
      </c>
      <c r="AH46" s="13" t="str">
        <f t="shared" si="1"/>
        <v>A</v>
      </c>
      <c r="AI46" s="14">
        <v>0</v>
      </c>
      <c r="AJ46" s="14">
        <v>0</v>
      </c>
      <c r="AK46" s="14">
        <v>0</v>
      </c>
      <c r="AL46" s="14">
        <v>3</v>
      </c>
      <c r="AM46" s="14">
        <v>3</v>
      </c>
      <c r="AN46" s="13" t="str">
        <f t="shared" si="2"/>
        <v>A</v>
      </c>
      <c r="AO46" s="14">
        <v>0</v>
      </c>
      <c r="AP46" s="14">
        <v>2</v>
      </c>
      <c r="AQ46" s="14">
        <v>1</v>
      </c>
      <c r="AR46" s="14">
        <v>3</v>
      </c>
      <c r="AS46" s="13" t="str">
        <f t="shared" si="3"/>
        <v>A</v>
      </c>
      <c r="AT46" s="14">
        <v>0</v>
      </c>
      <c r="AU46" s="14">
        <v>0</v>
      </c>
      <c r="AV46" s="14">
        <v>0</v>
      </c>
      <c r="AW46" s="14">
        <v>2</v>
      </c>
      <c r="AX46" s="14">
        <v>1</v>
      </c>
      <c r="AY46" s="14">
        <v>0</v>
      </c>
      <c r="AZ46" s="14">
        <v>3</v>
      </c>
      <c r="BA46" s="13" t="str">
        <f t="shared" si="4"/>
        <v>A</v>
      </c>
      <c r="BB46" s="13">
        <v>1</v>
      </c>
      <c r="BC46" s="13">
        <v>0</v>
      </c>
      <c r="BD46" s="13">
        <v>1</v>
      </c>
      <c r="BE46" s="13">
        <v>1</v>
      </c>
      <c r="BF46" s="14">
        <v>0.5</v>
      </c>
      <c r="BG46" s="14">
        <v>1.5</v>
      </c>
      <c r="BH46" s="14">
        <v>0.5</v>
      </c>
      <c r="BI46" s="14">
        <v>0.5</v>
      </c>
      <c r="BJ46" s="14">
        <v>3</v>
      </c>
      <c r="BK46" s="13" t="str">
        <f t="shared" si="5"/>
        <v>A</v>
      </c>
      <c r="BL46" s="14">
        <v>0</v>
      </c>
      <c r="BM46" s="13" t="str">
        <f t="shared" si="6"/>
        <v>A</v>
      </c>
      <c r="BN46" s="14">
        <v>3</v>
      </c>
      <c r="BO46" s="13" t="str">
        <f t="shared" si="7"/>
        <v>A</v>
      </c>
      <c r="BP46" s="13">
        <v>1</v>
      </c>
      <c r="BQ46" s="14">
        <v>1</v>
      </c>
      <c r="BR46" s="14" t="s">
        <v>1129</v>
      </c>
      <c r="BS46" s="14">
        <v>0</v>
      </c>
      <c r="BT46" s="14">
        <v>2</v>
      </c>
      <c r="BU46" s="14">
        <v>1</v>
      </c>
      <c r="BV46" s="14">
        <v>1</v>
      </c>
      <c r="BW46" s="13">
        <v>1</v>
      </c>
      <c r="BX46" s="14">
        <v>7</v>
      </c>
      <c r="BY46" s="14">
        <v>100</v>
      </c>
      <c r="BZ46" s="14">
        <v>0</v>
      </c>
      <c r="CA46" s="14">
        <v>0</v>
      </c>
      <c r="CB46" s="14">
        <v>0</v>
      </c>
      <c r="CC46" s="14">
        <v>0</v>
      </c>
      <c r="CD46" s="14" t="s">
        <v>695</v>
      </c>
      <c r="CE46" s="14">
        <v>0</v>
      </c>
      <c r="CF46" s="14" t="s">
        <v>695</v>
      </c>
      <c r="CG46" s="14">
        <v>0</v>
      </c>
      <c r="CH46" s="14">
        <v>0</v>
      </c>
      <c r="CI46" s="14">
        <v>0</v>
      </c>
      <c r="CJ46" s="14">
        <v>0</v>
      </c>
      <c r="CK46" s="14">
        <v>0</v>
      </c>
      <c r="CL46" s="14">
        <v>0</v>
      </c>
      <c r="CM46" s="14">
        <v>0</v>
      </c>
      <c r="CN46" s="14">
        <v>0</v>
      </c>
      <c r="CO46" s="14">
        <v>9</v>
      </c>
      <c r="CP46" s="14" t="s">
        <v>1130</v>
      </c>
      <c r="CQ46" s="14">
        <v>0</v>
      </c>
      <c r="CR46" s="14">
        <v>3</v>
      </c>
      <c r="CS46" s="14" t="s">
        <v>695</v>
      </c>
      <c r="CT46" s="14">
        <v>17512</v>
      </c>
      <c r="CU46" s="14">
        <v>535.35170000000005</v>
      </c>
      <c r="CV46" s="14">
        <v>7602</v>
      </c>
      <c r="CW46" s="14">
        <v>80.003370000000004</v>
      </c>
      <c r="CX46" s="14">
        <v>1</v>
      </c>
      <c r="CY46" s="14">
        <v>1</v>
      </c>
      <c r="CZ46" s="14"/>
      <c r="DA46" s="14">
        <v>12</v>
      </c>
      <c r="DB46" s="14">
        <v>7</v>
      </c>
      <c r="DC46" s="14">
        <v>19</v>
      </c>
      <c r="DD46" s="14">
        <v>52</v>
      </c>
      <c r="DE46" s="14">
        <v>90</v>
      </c>
      <c r="DF46" s="16">
        <v>17466</v>
      </c>
      <c r="DG46" s="17">
        <v>535.36</v>
      </c>
      <c r="DH46" s="16">
        <v>7534</v>
      </c>
      <c r="DI46" s="16">
        <v>80.010000000000005</v>
      </c>
      <c r="DJ46" s="16">
        <v>1</v>
      </c>
      <c r="DK46" s="16">
        <v>1</v>
      </c>
      <c r="DL46" s="16">
        <v>21</v>
      </c>
      <c r="DM46" s="16">
        <v>13</v>
      </c>
      <c r="DN46" s="16">
        <v>7</v>
      </c>
      <c r="DO46" s="16">
        <v>20</v>
      </c>
      <c r="DP46" s="17">
        <v>61.9</v>
      </c>
      <c r="DQ46" s="17">
        <v>95.24</v>
      </c>
    </row>
    <row r="47" spans="1:121" s="18" customFormat="1">
      <c r="A47" s="14" t="s">
        <v>64</v>
      </c>
      <c r="B47" s="14" t="s">
        <v>97</v>
      </c>
      <c r="C47" s="13">
        <v>1</v>
      </c>
      <c r="D47" s="14" t="s">
        <v>98</v>
      </c>
      <c r="E47" s="14" t="s">
        <v>1131</v>
      </c>
      <c r="F47" s="14">
        <v>18</v>
      </c>
      <c r="G47" s="14">
        <v>38901</v>
      </c>
      <c r="H47" s="14" t="s">
        <v>1132</v>
      </c>
      <c r="I47" s="14" t="s">
        <v>1133</v>
      </c>
      <c r="J47" s="14" t="s">
        <v>705</v>
      </c>
      <c r="K47" s="14" t="s">
        <v>773</v>
      </c>
      <c r="L47" s="14" t="s">
        <v>831</v>
      </c>
      <c r="M47" s="14" t="s">
        <v>1134</v>
      </c>
      <c r="N47" s="14"/>
      <c r="O47" s="14">
        <v>383379160</v>
      </c>
      <c r="P47" s="14" t="s">
        <v>1135</v>
      </c>
      <c r="Q47" s="14" t="s">
        <v>773</v>
      </c>
      <c r="R47" s="14" t="s">
        <v>831</v>
      </c>
      <c r="S47" s="14" t="s">
        <v>1134</v>
      </c>
      <c r="T47" s="14"/>
      <c r="U47" s="14">
        <v>383379160</v>
      </c>
      <c r="V47" s="14" t="s">
        <v>1135</v>
      </c>
      <c r="W47" s="14">
        <v>2</v>
      </c>
      <c r="X47" s="14">
        <v>0</v>
      </c>
      <c r="Y47" s="14">
        <v>2</v>
      </c>
      <c r="Z47" s="14">
        <v>1</v>
      </c>
      <c r="AA47" s="14">
        <v>0</v>
      </c>
      <c r="AB47" s="14">
        <v>1</v>
      </c>
      <c r="AC47" s="13" t="str">
        <f t="shared" si="0"/>
        <v>A</v>
      </c>
      <c r="AD47" s="14">
        <v>1</v>
      </c>
      <c r="AE47" s="14">
        <v>1</v>
      </c>
      <c r="AF47" s="14"/>
      <c r="AG47" s="14">
        <v>2</v>
      </c>
      <c r="AH47" s="13" t="str">
        <f t="shared" si="1"/>
        <v>A</v>
      </c>
      <c r="AI47" s="14"/>
      <c r="AJ47" s="14">
        <v>0</v>
      </c>
      <c r="AK47" s="14">
        <v>1</v>
      </c>
      <c r="AL47" s="14">
        <v>1</v>
      </c>
      <c r="AM47" s="14">
        <v>2</v>
      </c>
      <c r="AN47" s="13" t="str">
        <f t="shared" si="2"/>
        <v>A</v>
      </c>
      <c r="AO47" s="14">
        <v>1</v>
      </c>
      <c r="AP47" s="14">
        <v>1</v>
      </c>
      <c r="AQ47" s="14">
        <v>0</v>
      </c>
      <c r="AR47" s="14">
        <v>2</v>
      </c>
      <c r="AS47" s="13" t="str">
        <f t="shared" si="3"/>
        <v>A</v>
      </c>
      <c r="AT47" s="14">
        <v>0</v>
      </c>
      <c r="AU47" s="14">
        <v>0</v>
      </c>
      <c r="AV47" s="14">
        <v>0</v>
      </c>
      <c r="AW47" s="14">
        <v>1</v>
      </c>
      <c r="AX47" s="14">
        <v>1</v>
      </c>
      <c r="AY47" s="14">
        <v>0</v>
      </c>
      <c r="AZ47" s="14">
        <v>2</v>
      </c>
      <c r="BA47" s="13" t="str">
        <f t="shared" si="4"/>
        <v>A</v>
      </c>
      <c r="BB47" s="13">
        <v>1</v>
      </c>
      <c r="BC47" s="13">
        <v>1</v>
      </c>
      <c r="BD47" s="13">
        <v>1</v>
      </c>
      <c r="BE47" s="13">
        <v>1</v>
      </c>
      <c r="BF47" s="14">
        <v>0.5</v>
      </c>
      <c r="BG47" s="14">
        <v>0.5</v>
      </c>
      <c r="BH47" s="14">
        <v>0</v>
      </c>
      <c r="BI47" s="14">
        <v>0</v>
      </c>
      <c r="BJ47" s="14">
        <v>1</v>
      </c>
      <c r="BK47" s="13" t="str">
        <f t="shared" si="5"/>
        <v>A</v>
      </c>
      <c r="BL47" s="14">
        <v>0</v>
      </c>
      <c r="BM47" s="13" t="str">
        <f t="shared" si="6"/>
        <v>A</v>
      </c>
      <c r="BN47" s="14">
        <v>1</v>
      </c>
      <c r="BO47" s="13" t="str">
        <f t="shared" si="7"/>
        <v>A</v>
      </c>
      <c r="BP47" s="13">
        <v>0</v>
      </c>
      <c r="BQ47" s="14">
        <v>0</v>
      </c>
      <c r="BR47" s="14"/>
      <c r="BS47" s="14">
        <v>0</v>
      </c>
      <c r="BT47" s="14">
        <v>7</v>
      </c>
      <c r="BU47" s="14">
        <v>0</v>
      </c>
      <c r="BV47" s="14">
        <v>0</v>
      </c>
      <c r="BW47" s="13">
        <v>1</v>
      </c>
      <c r="BX47" s="14">
        <v>13</v>
      </c>
      <c r="BY47" s="14">
        <v>0</v>
      </c>
      <c r="BZ47" s="14">
        <v>30</v>
      </c>
      <c r="CA47" s="14">
        <v>0</v>
      </c>
      <c r="CB47" s="14">
        <v>0</v>
      </c>
      <c r="CC47" s="14">
        <v>0</v>
      </c>
      <c r="CD47" s="14"/>
      <c r="CE47" s="14">
        <v>0</v>
      </c>
      <c r="CF47" s="14"/>
      <c r="CG47" s="14">
        <v>0</v>
      </c>
      <c r="CH47" s="14">
        <v>0</v>
      </c>
      <c r="CI47" s="14">
        <v>0</v>
      </c>
      <c r="CJ47" s="14">
        <v>0</v>
      </c>
      <c r="CK47" s="14">
        <v>0</v>
      </c>
      <c r="CL47" s="14">
        <v>0</v>
      </c>
      <c r="CM47" s="14">
        <v>0</v>
      </c>
      <c r="CN47" s="14">
        <v>0</v>
      </c>
      <c r="CO47" s="14">
        <v>15</v>
      </c>
      <c r="CP47" s="14" t="s">
        <v>1136</v>
      </c>
      <c r="CQ47" s="14">
        <v>0</v>
      </c>
      <c r="CR47" s="14">
        <v>0</v>
      </c>
      <c r="CS47" s="14"/>
      <c r="CT47" s="14">
        <v>11670</v>
      </c>
      <c r="CU47" s="14">
        <v>179.20650000000001</v>
      </c>
      <c r="CV47" s="14">
        <v>6942</v>
      </c>
      <c r="CW47" s="14">
        <v>36.339199999999998</v>
      </c>
      <c r="CX47" s="14">
        <v>1</v>
      </c>
      <c r="CY47" s="14">
        <v>1</v>
      </c>
      <c r="CZ47" s="14">
        <v>17</v>
      </c>
      <c r="DA47" s="14">
        <v>10</v>
      </c>
      <c r="DB47" s="14">
        <v>5</v>
      </c>
      <c r="DC47" s="14">
        <v>15</v>
      </c>
      <c r="DD47" s="14">
        <v>58.82</v>
      </c>
      <c r="DE47" s="14">
        <v>88.24</v>
      </c>
      <c r="DF47" s="16">
        <v>11601</v>
      </c>
      <c r="DG47" s="17">
        <v>179.2</v>
      </c>
      <c r="DH47" s="16">
        <v>6853</v>
      </c>
      <c r="DI47" s="16">
        <v>36.340000000000003</v>
      </c>
      <c r="DJ47" s="16">
        <v>1</v>
      </c>
      <c r="DK47" s="16">
        <v>1</v>
      </c>
      <c r="DL47" s="16">
        <v>17</v>
      </c>
      <c r="DM47" s="16">
        <v>10</v>
      </c>
      <c r="DN47" s="16">
        <v>5</v>
      </c>
      <c r="DO47" s="16">
        <v>15</v>
      </c>
      <c r="DP47" s="17">
        <v>58.82</v>
      </c>
      <c r="DQ47" s="17">
        <v>88.24</v>
      </c>
    </row>
    <row r="48" spans="1:121" s="18" customFormat="1" ht="24">
      <c r="A48" s="14" t="s">
        <v>99</v>
      </c>
      <c r="B48" s="14" t="s">
        <v>100</v>
      </c>
      <c r="C48" s="13">
        <v>1</v>
      </c>
      <c r="D48" s="14" t="s">
        <v>101</v>
      </c>
      <c r="E48" s="14" t="s">
        <v>702</v>
      </c>
      <c r="F48" s="14">
        <v>143</v>
      </c>
      <c r="G48" s="14">
        <v>33601</v>
      </c>
      <c r="H48" s="14" t="s">
        <v>1137</v>
      </c>
      <c r="I48" s="14" t="s">
        <v>1138</v>
      </c>
      <c r="J48" s="12" t="s">
        <v>1139</v>
      </c>
      <c r="K48" s="14" t="s">
        <v>692</v>
      </c>
      <c r="L48" s="14" t="s">
        <v>1140</v>
      </c>
      <c r="M48" s="14" t="s">
        <v>1141</v>
      </c>
      <c r="N48" s="14"/>
      <c r="O48" s="14">
        <v>371516179</v>
      </c>
      <c r="P48" s="14" t="s">
        <v>1142</v>
      </c>
      <c r="Q48" s="14" t="s">
        <v>692</v>
      </c>
      <c r="R48" s="14" t="s">
        <v>1140</v>
      </c>
      <c r="S48" s="14" t="s">
        <v>1141</v>
      </c>
      <c r="T48" s="14"/>
      <c r="U48" s="14">
        <v>371516179</v>
      </c>
      <c r="V48" s="14" t="s">
        <v>1142</v>
      </c>
      <c r="W48" s="14">
        <v>2</v>
      </c>
      <c r="X48" s="14">
        <v>0</v>
      </c>
      <c r="Y48" s="14">
        <v>2</v>
      </c>
      <c r="Z48" s="14">
        <v>2</v>
      </c>
      <c r="AA48" s="14">
        <v>0</v>
      </c>
      <c r="AB48" s="14">
        <v>2</v>
      </c>
      <c r="AC48" s="13" t="str">
        <f t="shared" si="0"/>
        <v>A</v>
      </c>
      <c r="AD48" s="14">
        <v>2</v>
      </c>
      <c r="AE48" s="14">
        <v>0</v>
      </c>
      <c r="AF48" s="14">
        <v>0</v>
      </c>
      <c r="AG48" s="14">
        <v>2</v>
      </c>
      <c r="AH48" s="13" t="str">
        <f t="shared" si="1"/>
        <v>A</v>
      </c>
      <c r="AI48" s="14">
        <v>0</v>
      </c>
      <c r="AJ48" s="14">
        <v>1</v>
      </c>
      <c r="AK48" s="14">
        <v>0</v>
      </c>
      <c r="AL48" s="14">
        <v>1</v>
      </c>
      <c r="AM48" s="14">
        <v>2</v>
      </c>
      <c r="AN48" s="13" t="str">
        <f t="shared" si="2"/>
        <v>A</v>
      </c>
      <c r="AO48" s="14">
        <v>0</v>
      </c>
      <c r="AP48" s="14">
        <v>2</v>
      </c>
      <c r="AQ48" s="14">
        <v>0</v>
      </c>
      <c r="AR48" s="14">
        <v>2</v>
      </c>
      <c r="AS48" s="13" t="str">
        <f t="shared" si="3"/>
        <v>A</v>
      </c>
      <c r="AT48" s="14">
        <v>0</v>
      </c>
      <c r="AU48" s="14">
        <v>0</v>
      </c>
      <c r="AV48" s="14">
        <v>0</v>
      </c>
      <c r="AW48" s="14">
        <v>1</v>
      </c>
      <c r="AX48" s="14">
        <v>1</v>
      </c>
      <c r="AY48" s="14">
        <v>0</v>
      </c>
      <c r="AZ48" s="14">
        <v>2</v>
      </c>
      <c r="BA48" s="13" t="str">
        <f t="shared" si="4"/>
        <v>A</v>
      </c>
      <c r="BB48" s="13">
        <v>1</v>
      </c>
      <c r="BC48" s="13">
        <v>1</v>
      </c>
      <c r="BD48" s="13">
        <v>1</v>
      </c>
      <c r="BE48" s="13">
        <v>1</v>
      </c>
      <c r="BF48" s="14">
        <v>0.5</v>
      </c>
      <c r="BG48" s="14">
        <v>1.5</v>
      </c>
      <c r="BH48" s="14">
        <v>0</v>
      </c>
      <c r="BI48" s="14">
        <v>0</v>
      </c>
      <c r="BJ48" s="14">
        <v>2</v>
      </c>
      <c r="BK48" s="13" t="str">
        <f t="shared" si="5"/>
        <v>A</v>
      </c>
      <c r="BL48" s="14">
        <v>0</v>
      </c>
      <c r="BM48" s="13" t="str">
        <f t="shared" si="6"/>
        <v>A</v>
      </c>
      <c r="BN48" s="14">
        <v>2</v>
      </c>
      <c r="BO48" s="13" t="str">
        <f t="shared" si="7"/>
        <v>A</v>
      </c>
      <c r="BP48" s="13">
        <v>1</v>
      </c>
      <c r="BQ48" s="14">
        <v>4</v>
      </c>
      <c r="BR48" s="14" t="s">
        <v>1143</v>
      </c>
      <c r="BS48" s="14">
        <v>0</v>
      </c>
      <c r="BT48" s="14">
        <v>2</v>
      </c>
      <c r="BU48" s="14">
        <v>0</v>
      </c>
      <c r="BV48" s="14">
        <v>0</v>
      </c>
      <c r="BW48" s="13">
        <v>1</v>
      </c>
      <c r="BX48" s="14">
        <v>6</v>
      </c>
      <c r="BY48" s="14">
        <v>1</v>
      </c>
      <c r="BZ48" s="14">
        <v>15</v>
      </c>
      <c r="CA48" s="14">
        <v>0</v>
      </c>
      <c r="CB48" s="14">
        <v>0</v>
      </c>
      <c r="CC48" s="14">
        <v>0</v>
      </c>
      <c r="CD48" s="14"/>
      <c r="CE48" s="14">
        <v>0</v>
      </c>
      <c r="CF48" s="14"/>
      <c r="CG48" s="14">
        <v>0</v>
      </c>
      <c r="CH48" s="14">
        <v>0</v>
      </c>
      <c r="CI48" s="14">
        <v>0</v>
      </c>
      <c r="CJ48" s="14">
        <v>0</v>
      </c>
      <c r="CK48" s="14">
        <v>0</v>
      </c>
      <c r="CL48" s="14">
        <v>0</v>
      </c>
      <c r="CM48" s="14">
        <v>0</v>
      </c>
      <c r="CN48" s="14">
        <v>0</v>
      </c>
      <c r="CO48" s="14">
        <v>0</v>
      </c>
      <c r="CP48" s="14"/>
      <c r="CQ48" s="14">
        <v>0</v>
      </c>
      <c r="CR48" s="14">
        <v>0</v>
      </c>
      <c r="CS48" s="14"/>
      <c r="CT48" s="14">
        <v>11811</v>
      </c>
      <c r="CU48" s="14">
        <v>222.50241399999999</v>
      </c>
      <c r="CV48" s="14">
        <v>4141</v>
      </c>
      <c r="CW48" s="14">
        <v>28.959199999999999</v>
      </c>
      <c r="CX48" s="14">
        <v>2</v>
      </c>
      <c r="CY48" s="14">
        <v>2</v>
      </c>
      <c r="CZ48" s="14">
        <v>19</v>
      </c>
      <c r="DA48" s="14">
        <v>8</v>
      </c>
      <c r="DB48" s="14">
        <v>6</v>
      </c>
      <c r="DC48" s="14">
        <v>14</v>
      </c>
      <c r="DD48" s="14">
        <v>42.1</v>
      </c>
      <c r="DE48" s="14">
        <v>73.7</v>
      </c>
      <c r="DF48" s="16">
        <v>11870</v>
      </c>
      <c r="DG48" s="17">
        <v>222.52</v>
      </c>
      <c r="DH48" s="16">
        <v>4155</v>
      </c>
      <c r="DI48" s="16">
        <v>28.96</v>
      </c>
      <c r="DJ48" s="16">
        <v>2</v>
      </c>
      <c r="DK48" s="16">
        <v>2</v>
      </c>
      <c r="DL48" s="16">
        <v>19</v>
      </c>
      <c r="DM48" s="16">
        <v>5</v>
      </c>
      <c r="DN48" s="16">
        <v>5</v>
      </c>
      <c r="DO48" s="16">
        <v>10</v>
      </c>
      <c r="DP48" s="17">
        <v>26.32</v>
      </c>
      <c r="DQ48" s="17">
        <v>52.63</v>
      </c>
    </row>
    <row r="49" spans="1:121" s="18" customFormat="1" ht="48">
      <c r="A49" s="14" t="s">
        <v>99</v>
      </c>
      <c r="B49" s="14" t="s">
        <v>102</v>
      </c>
      <c r="C49" s="13">
        <v>1</v>
      </c>
      <c r="D49" s="14" t="s">
        <v>103</v>
      </c>
      <c r="E49" s="14" t="s">
        <v>849</v>
      </c>
      <c r="F49" s="14">
        <v>1</v>
      </c>
      <c r="G49" s="14">
        <v>34420</v>
      </c>
      <c r="H49" s="14" t="s">
        <v>1144</v>
      </c>
      <c r="I49" s="14" t="s">
        <v>1145</v>
      </c>
      <c r="J49" s="14" t="s">
        <v>705</v>
      </c>
      <c r="K49" s="14" t="s">
        <v>692</v>
      </c>
      <c r="L49" s="14" t="s">
        <v>1146</v>
      </c>
      <c r="M49" s="14" t="s">
        <v>1147</v>
      </c>
      <c r="N49" s="14"/>
      <c r="O49" s="14">
        <v>379719184</v>
      </c>
      <c r="P49" s="14" t="s">
        <v>1148</v>
      </c>
      <c r="Q49" s="14" t="s">
        <v>692</v>
      </c>
      <c r="R49" s="14" t="s">
        <v>1146</v>
      </c>
      <c r="S49" s="14" t="s">
        <v>1147</v>
      </c>
      <c r="T49" s="14" t="s">
        <v>695</v>
      </c>
      <c r="U49" s="14">
        <v>379719184</v>
      </c>
      <c r="V49" s="14" t="s">
        <v>1148</v>
      </c>
      <c r="W49" s="14">
        <v>3</v>
      </c>
      <c r="X49" s="14">
        <v>0</v>
      </c>
      <c r="Y49" s="14">
        <v>3</v>
      </c>
      <c r="Z49" s="14">
        <v>2.25</v>
      </c>
      <c r="AA49" s="14">
        <v>0</v>
      </c>
      <c r="AB49" s="14">
        <v>2.25</v>
      </c>
      <c r="AC49" s="13" t="str">
        <f t="shared" si="0"/>
        <v>A</v>
      </c>
      <c r="AD49" s="14">
        <v>1</v>
      </c>
      <c r="AE49" s="14">
        <v>2</v>
      </c>
      <c r="AF49" s="14">
        <v>0</v>
      </c>
      <c r="AG49" s="14">
        <v>3</v>
      </c>
      <c r="AH49" s="13" t="str">
        <f t="shared" si="1"/>
        <v>A</v>
      </c>
      <c r="AI49" s="14">
        <v>0</v>
      </c>
      <c r="AJ49" s="14">
        <v>0</v>
      </c>
      <c r="AK49" s="14">
        <v>1</v>
      </c>
      <c r="AL49" s="14">
        <v>2</v>
      </c>
      <c r="AM49" s="14">
        <v>3</v>
      </c>
      <c r="AN49" s="13" t="str">
        <f t="shared" si="2"/>
        <v>A</v>
      </c>
      <c r="AO49" s="14">
        <v>0</v>
      </c>
      <c r="AP49" s="14">
        <v>3</v>
      </c>
      <c r="AQ49" s="14">
        <v>0</v>
      </c>
      <c r="AR49" s="14">
        <v>3</v>
      </c>
      <c r="AS49" s="13" t="str">
        <f t="shared" si="3"/>
        <v>A</v>
      </c>
      <c r="AT49" s="14">
        <v>0</v>
      </c>
      <c r="AU49" s="14">
        <v>0</v>
      </c>
      <c r="AV49" s="14">
        <v>0</v>
      </c>
      <c r="AW49" s="14">
        <v>1</v>
      </c>
      <c r="AX49" s="14">
        <v>2</v>
      </c>
      <c r="AY49" s="14">
        <v>0</v>
      </c>
      <c r="AZ49" s="14">
        <v>3</v>
      </c>
      <c r="BA49" s="13" t="str">
        <f t="shared" si="4"/>
        <v>A</v>
      </c>
      <c r="BB49" s="13">
        <v>1</v>
      </c>
      <c r="BC49" s="13">
        <v>0</v>
      </c>
      <c r="BD49" s="13">
        <v>1</v>
      </c>
      <c r="BE49" s="13">
        <v>1</v>
      </c>
      <c r="BF49" s="14">
        <v>0.75</v>
      </c>
      <c r="BG49" s="14">
        <v>1.2</v>
      </c>
      <c r="BH49" s="14">
        <v>0.05</v>
      </c>
      <c r="BI49" s="14">
        <v>0.25</v>
      </c>
      <c r="BJ49" s="14">
        <v>2.25</v>
      </c>
      <c r="BK49" s="13" t="str">
        <f t="shared" si="5"/>
        <v>A</v>
      </c>
      <c r="BL49" s="14">
        <v>0</v>
      </c>
      <c r="BM49" s="13" t="str">
        <f t="shared" si="6"/>
        <v>A</v>
      </c>
      <c r="BN49" s="14">
        <v>2.25</v>
      </c>
      <c r="BO49" s="13" t="str">
        <f t="shared" si="7"/>
        <v>A</v>
      </c>
      <c r="BP49" s="13">
        <v>1</v>
      </c>
      <c r="BQ49" s="14">
        <v>1</v>
      </c>
      <c r="BR49" s="14" t="s">
        <v>1149</v>
      </c>
      <c r="BS49" s="14">
        <v>0</v>
      </c>
      <c r="BT49" s="14">
        <v>1</v>
      </c>
      <c r="BU49" s="14">
        <v>1</v>
      </c>
      <c r="BV49" s="14">
        <v>0</v>
      </c>
      <c r="BW49" s="13">
        <v>1</v>
      </c>
      <c r="BX49" s="14">
        <v>28</v>
      </c>
      <c r="BY49" s="14">
        <v>10</v>
      </c>
      <c r="BZ49" s="14">
        <v>480</v>
      </c>
      <c r="CA49" s="14">
        <v>0</v>
      </c>
      <c r="CB49" s="14">
        <v>0</v>
      </c>
      <c r="CC49" s="14">
        <v>0</v>
      </c>
      <c r="CD49" s="14" t="s">
        <v>695</v>
      </c>
      <c r="CE49" s="14">
        <v>0</v>
      </c>
      <c r="CF49" s="14" t="s">
        <v>695</v>
      </c>
      <c r="CG49" s="14">
        <v>0</v>
      </c>
      <c r="CH49" s="14">
        <v>0</v>
      </c>
      <c r="CI49" s="14">
        <v>0</v>
      </c>
      <c r="CJ49" s="14">
        <v>0</v>
      </c>
      <c r="CK49" s="14">
        <v>0</v>
      </c>
      <c r="CL49" s="14">
        <v>0</v>
      </c>
      <c r="CM49" s="14">
        <v>0</v>
      </c>
      <c r="CN49" s="14">
        <v>0</v>
      </c>
      <c r="CO49" s="14">
        <v>10</v>
      </c>
      <c r="CP49" s="14" t="s">
        <v>1150</v>
      </c>
      <c r="CQ49" s="14">
        <v>0</v>
      </c>
      <c r="CR49" s="14">
        <v>0</v>
      </c>
      <c r="CS49" s="14" t="s">
        <v>1151</v>
      </c>
      <c r="CT49" s="14">
        <v>40296</v>
      </c>
      <c r="CU49" s="14">
        <v>763.07656699999995</v>
      </c>
      <c r="CV49" s="14">
        <v>11110</v>
      </c>
      <c r="CW49" s="14">
        <v>24.617509999999999</v>
      </c>
      <c r="CX49" s="14">
        <v>4</v>
      </c>
      <c r="CY49" s="14">
        <v>3</v>
      </c>
      <c r="CZ49" s="14">
        <v>58</v>
      </c>
      <c r="DA49" s="14">
        <v>13</v>
      </c>
      <c r="DB49" s="14">
        <v>33</v>
      </c>
      <c r="DC49" s="14">
        <v>46</v>
      </c>
      <c r="DD49" s="14">
        <v>22.41</v>
      </c>
      <c r="DE49" s="14">
        <v>79.31</v>
      </c>
      <c r="DF49" s="16">
        <v>40374</v>
      </c>
      <c r="DG49" s="17">
        <v>763.17</v>
      </c>
      <c r="DH49" s="16">
        <v>11127</v>
      </c>
      <c r="DI49" s="16">
        <v>24.62</v>
      </c>
      <c r="DJ49" s="16">
        <v>5</v>
      </c>
      <c r="DK49" s="16">
        <v>3</v>
      </c>
      <c r="DL49" s="16">
        <v>58</v>
      </c>
      <c r="DM49" s="16">
        <v>15</v>
      </c>
      <c r="DN49" s="16">
        <v>37</v>
      </c>
      <c r="DO49" s="16">
        <v>52</v>
      </c>
      <c r="DP49" s="17">
        <v>25.86</v>
      </c>
      <c r="DQ49" s="17">
        <v>89.66</v>
      </c>
    </row>
    <row r="50" spans="1:121" s="18" customFormat="1" ht="36">
      <c r="A50" s="14" t="s">
        <v>99</v>
      </c>
      <c r="B50" s="14" t="s">
        <v>104</v>
      </c>
      <c r="C50" s="13">
        <v>1</v>
      </c>
      <c r="D50" s="14" t="s">
        <v>105</v>
      </c>
      <c r="E50" s="14" t="s">
        <v>766</v>
      </c>
      <c r="F50" s="14">
        <v>1</v>
      </c>
      <c r="G50" s="14">
        <v>34101</v>
      </c>
      <c r="H50" s="14" t="s">
        <v>1152</v>
      </c>
      <c r="I50" s="14" t="s">
        <v>1153</v>
      </c>
      <c r="J50" s="12" t="s">
        <v>705</v>
      </c>
      <c r="K50" s="14" t="s">
        <v>692</v>
      </c>
      <c r="L50" s="14" t="s">
        <v>1154</v>
      </c>
      <c r="M50" s="14" t="s">
        <v>1155</v>
      </c>
      <c r="N50" s="14"/>
      <c r="O50" s="14">
        <v>371430540</v>
      </c>
      <c r="P50" s="14" t="s">
        <v>1156</v>
      </c>
      <c r="Q50" s="14"/>
      <c r="R50" s="14" t="s">
        <v>904</v>
      </c>
      <c r="S50" s="14" t="s">
        <v>1157</v>
      </c>
      <c r="T50" s="14"/>
      <c r="U50" s="14">
        <v>371430595</v>
      </c>
      <c r="V50" s="14" t="s">
        <v>1158</v>
      </c>
      <c r="W50" s="14">
        <v>2</v>
      </c>
      <c r="X50" s="14">
        <v>1</v>
      </c>
      <c r="Y50" s="14">
        <v>3</v>
      </c>
      <c r="Z50" s="14">
        <v>1.5</v>
      </c>
      <c r="AA50" s="14">
        <v>0.3</v>
      </c>
      <c r="AB50" s="14">
        <v>1.8</v>
      </c>
      <c r="AC50" s="13" t="str">
        <f t="shared" si="0"/>
        <v>A</v>
      </c>
      <c r="AD50" s="14">
        <v>1</v>
      </c>
      <c r="AE50" s="14">
        <v>1</v>
      </c>
      <c r="AF50" s="14">
        <v>0</v>
      </c>
      <c r="AG50" s="14">
        <v>2</v>
      </c>
      <c r="AH50" s="13" t="str">
        <f t="shared" si="1"/>
        <v>A</v>
      </c>
      <c r="AI50" s="14">
        <v>0</v>
      </c>
      <c r="AJ50" s="14">
        <v>2</v>
      </c>
      <c r="AK50" s="14">
        <v>0</v>
      </c>
      <c r="AL50" s="14">
        <v>1</v>
      </c>
      <c r="AM50" s="14">
        <v>3</v>
      </c>
      <c r="AN50" s="13" t="str">
        <f t="shared" si="2"/>
        <v>A</v>
      </c>
      <c r="AO50" s="14">
        <v>0</v>
      </c>
      <c r="AP50" s="14">
        <v>1</v>
      </c>
      <c r="AQ50" s="14">
        <v>2</v>
      </c>
      <c r="AR50" s="14">
        <v>3</v>
      </c>
      <c r="AS50" s="13" t="str">
        <f t="shared" si="3"/>
        <v>A</v>
      </c>
      <c r="AT50" s="14">
        <v>0</v>
      </c>
      <c r="AU50" s="14">
        <v>1</v>
      </c>
      <c r="AV50" s="14">
        <v>1</v>
      </c>
      <c r="AW50" s="14">
        <v>0</v>
      </c>
      <c r="AX50" s="14">
        <v>1</v>
      </c>
      <c r="AY50" s="14">
        <v>0</v>
      </c>
      <c r="AZ50" s="14">
        <v>3</v>
      </c>
      <c r="BA50" s="13" t="str">
        <f t="shared" si="4"/>
        <v>A</v>
      </c>
      <c r="BB50" s="13">
        <v>1</v>
      </c>
      <c r="BC50" s="13">
        <v>0</v>
      </c>
      <c r="BD50" s="13">
        <v>2</v>
      </c>
      <c r="BE50" s="13">
        <v>1</v>
      </c>
      <c r="BF50" s="14">
        <v>0.4</v>
      </c>
      <c r="BG50" s="14">
        <v>0.5</v>
      </c>
      <c r="BH50" s="14">
        <v>0.4</v>
      </c>
      <c r="BI50" s="14">
        <v>0.2</v>
      </c>
      <c r="BJ50" s="14">
        <v>1.5</v>
      </c>
      <c r="BK50" s="13" t="str">
        <f t="shared" si="5"/>
        <v>A</v>
      </c>
      <c r="BL50" s="14">
        <v>0.3</v>
      </c>
      <c r="BM50" s="13" t="str">
        <f t="shared" si="6"/>
        <v>A</v>
      </c>
      <c r="BN50" s="14">
        <v>1.8</v>
      </c>
      <c r="BO50" s="13" t="str">
        <f t="shared" si="7"/>
        <v>A</v>
      </c>
      <c r="BP50" s="13">
        <v>1</v>
      </c>
      <c r="BQ50" s="14">
        <v>7</v>
      </c>
      <c r="BR50" s="14" t="s">
        <v>1159</v>
      </c>
      <c r="BS50" s="14">
        <v>4</v>
      </c>
      <c r="BT50" s="14">
        <v>1</v>
      </c>
      <c r="BU50" s="14">
        <v>1</v>
      </c>
      <c r="BV50" s="14">
        <v>2</v>
      </c>
      <c r="BW50" s="13">
        <v>1</v>
      </c>
      <c r="BX50" s="14">
        <v>7</v>
      </c>
      <c r="BY50" s="14">
        <v>83</v>
      </c>
      <c r="BZ50" s="14">
        <v>66</v>
      </c>
      <c r="CA50" s="14">
        <v>1</v>
      </c>
      <c r="CB50" s="14">
        <v>1</v>
      </c>
      <c r="CC50" s="14">
        <v>0</v>
      </c>
      <c r="CD50" s="14"/>
      <c r="CE50" s="14">
        <v>0</v>
      </c>
      <c r="CF50" s="14"/>
      <c r="CG50" s="14">
        <v>1</v>
      </c>
      <c r="CH50" s="14">
        <v>1</v>
      </c>
      <c r="CI50" s="14">
        <v>0</v>
      </c>
      <c r="CJ50" s="14">
        <v>0</v>
      </c>
      <c r="CK50" s="14">
        <v>0</v>
      </c>
      <c r="CL50" s="14">
        <v>0</v>
      </c>
      <c r="CM50" s="14">
        <v>0</v>
      </c>
      <c r="CN50" s="14">
        <v>0</v>
      </c>
      <c r="CO50" s="14">
        <v>15</v>
      </c>
      <c r="CP50" s="14" t="s">
        <v>1160</v>
      </c>
      <c r="CQ50" s="14">
        <v>0</v>
      </c>
      <c r="CR50" s="14">
        <v>1</v>
      </c>
      <c r="CS50" s="14" t="s">
        <v>1161</v>
      </c>
      <c r="CT50" s="14">
        <v>12010</v>
      </c>
      <c r="CU50" s="14">
        <v>258.745994</v>
      </c>
      <c r="CV50" s="14">
        <v>5526</v>
      </c>
      <c r="CW50" s="14">
        <v>43.031556000000002</v>
      </c>
      <c r="CX50" s="14">
        <v>1</v>
      </c>
      <c r="CY50" s="14">
        <v>1</v>
      </c>
      <c r="CZ50" s="14">
        <v>20</v>
      </c>
      <c r="DA50" s="14">
        <v>5</v>
      </c>
      <c r="DB50" s="14">
        <v>2</v>
      </c>
      <c r="DC50" s="14">
        <v>7</v>
      </c>
      <c r="DD50" s="14">
        <v>20</v>
      </c>
      <c r="DE50" s="14">
        <v>28</v>
      </c>
      <c r="DF50" s="16">
        <v>11823</v>
      </c>
      <c r="DG50" s="17">
        <v>258.76</v>
      </c>
      <c r="DH50" s="16">
        <v>5428</v>
      </c>
      <c r="DI50" s="16">
        <v>43.04</v>
      </c>
      <c r="DJ50" s="16">
        <v>2</v>
      </c>
      <c r="DK50" s="16">
        <v>1</v>
      </c>
      <c r="DL50" s="16">
        <v>20</v>
      </c>
      <c r="DM50" s="16">
        <v>4</v>
      </c>
      <c r="DN50" s="16">
        <v>1</v>
      </c>
      <c r="DO50" s="16">
        <v>5</v>
      </c>
      <c r="DP50" s="17">
        <v>20</v>
      </c>
      <c r="DQ50" s="17">
        <v>25</v>
      </c>
    </row>
    <row r="51" spans="1:121" s="18" customFormat="1" ht="24">
      <c r="A51" s="14" t="s">
        <v>99</v>
      </c>
      <c r="B51" s="14" t="s">
        <v>106</v>
      </c>
      <c r="C51" s="13">
        <v>1</v>
      </c>
      <c r="D51" s="14" t="s">
        <v>107</v>
      </c>
      <c r="E51" s="14" t="s">
        <v>1062</v>
      </c>
      <c r="F51" s="14">
        <v>52</v>
      </c>
      <c r="G51" s="14">
        <v>34601</v>
      </c>
      <c r="H51" s="14" t="s">
        <v>1162</v>
      </c>
      <c r="I51" s="14" t="s">
        <v>1163</v>
      </c>
      <c r="J51" s="14" t="s">
        <v>705</v>
      </c>
      <c r="K51" s="14" t="s">
        <v>692</v>
      </c>
      <c r="L51" s="14" t="s">
        <v>784</v>
      </c>
      <c r="M51" s="14" t="s">
        <v>1164</v>
      </c>
      <c r="N51" s="14" t="s">
        <v>695</v>
      </c>
      <c r="O51" s="14">
        <v>379415142</v>
      </c>
      <c r="P51" s="14" t="s">
        <v>1165</v>
      </c>
      <c r="Q51" s="14" t="s">
        <v>692</v>
      </c>
      <c r="R51" s="14" t="s">
        <v>784</v>
      </c>
      <c r="S51" s="14" t="s">
        <v>1164</v>
      </c>
      <c r="T51" s="14" t="s">
        <v>695</v>
      </c>
      <c r="U51" s="14">
        <v>379415142</v>
      </c>
      <c r="V51" s="14" t="s">
        <v>1165</v>
      </c>
      <c r="W51" s="14">
        <v>3</v>
      </c>
      <c r="X51" s="14">
        <v>0</v>
      </c>
      <c r="Y51" s="14">
        <v>3</v>
      </c>
      <c r="Z51" s="14">
        <v>2</v>
      </c>
      <c r="AA51" s="14">
        <v>0</v>
      </c>
      <c r="AB51" s="14">
        <v>2</v>
      </c>
      <c r="AC51" s="13" t="str">
        <f t="shared" si="0"/>
        <v>A</v>
      </c>
      <c r="AD51" s="14">
        <v>1</v>
      </c>
      <c r="AE51" s="14">
        <v>1</v>
      </c>
      <c r="AF51" s="14">
        <v>0</v>
      </c>
      <c r="AG51" s="14">
        <v>2</v>
      </c>
      <c r="AH51" s="13" t="str">
        <f t="shared" si="1"/>
        <v>A</v>
      </c>
      <c r="AI51" s="14">
        <v>0</v>
      </c>
      <c r="AJ51" s="14">
        <v>2</v>
      </c>
      <c r="AK51" s="14">
        <v>0</v>
      </c>
      <c r="AL51" s="14">
        <v>1</v>
      </c>
      <c r="AM51" s="14">
        <v>3</v>
      </c>
      <c r="AN51" s="13" t="str">
        <f t="shared" si="2"/>
        <v>A</v>
      </c>
      <c r="AO51" s="14">
        <v>1</v>
      </c>
      <c r="AP51" s="14">
        <v>1</v>
      </c>
      <c r="AQ51" s="14">
        <v>1</v>
      </c>
      <c r="AR51" s="14">
        <v>3</v>
      </c>
      <c r="AS51" s="13" t="str">
        <f t="shared" si="3"/>
        <v>A</v>
      </c>
      <c r="AT51" s="14">
        <v>0</v>
      </c>
      <c r="AU51" s="14">
        <v>0</v>
      </c>
      <c r="AV51" s="14">
        <v>0</v>
      </c>
      <c r="AW51" s="14">
        <v>2</v>
      </c>
      <c r="AX51" s="14">
        <v>1</v>
      </c>
      <c r="AY51" s="14">
        <v>0</v>
      </c>
      <c r="AZ51" s="14">
        <v>3</v>
      </c>
      <c r="BA51" s="13" t="str">
        <f t="shared" si="4"/>
        <v>A</v>
      </c>
      <c r="BB51" s="13">
        <v>1</v>
      </c>
      <c r="BC51" s="13">
        <v>0</v>
      </c>
      <c r="BD51" s="13">
        <v>1</v>
      </c>
      <c r="BE51" s="13">
        <v>1</v>
      </c>
      <c r="BF51" s="14">
        <v>1</v>
      </c>
      <c r="BG51" s="14">
        <v>1</v>
      </c>
      <c r="BH51" s="14">
        <v>0</v>
      </c>
      <c r="BI51" s="14">
        <v>0</v>
      </c>
      <c r="BJ51" s="14">
        <v>2</v>
      </c>
      <c r="BK51" s="13" t="str">
        <f t="shared" si="5"/>
        <v>A</v>
      </c>
      <c r="BL51" s="14">
        <v>0</v>
      </c>
      <c r="BM51" s="13" t="str">
        <f t="shared" si="6"/>
        <v>A</v>
      </c>
      <c r="BN51" s="14">
        <v>2</v>
      </c>
      <c r="BO51" s="13" t="str">
        <f t="shared" si="7"/>
        <v>A</v>
      </c>
      <c r="BP51" s="13">
        <v>1</v>
      </c>
      <c r="BQ51" s="14">
        <v>1</v>
      </c>
      <c r="BR51" s="14" t="s">
        <v>1166</v>
      </c>
      <c r="BS51" s="14">
        <v>0</v>
      </c>
      <c r="BT51" s="14">
        <v>0</v>
      </c>
      <c r="BU51" s="14">
        <v>0</v>
      </c>
      <c r="BV51" s="14">
        <v>0</v>
      </c>
      <c r="BW51" s="13">
        <v>1</v>
      </c>
      <c r="BX51" s="14">
        <v>9</v>
      </c>
      <c r="BY51" s="14">
        <v>10</v>
      </c>
      <c r="BZ51" s="14">
        <v>25</v>
      </c>
      <c r="CA51" s="14">
        <v>0</v>
      </c>
      <c r="CB51" s="14">
        <v>0</v>
      </c>
      <c r="CC51" s="14">
        <v>0</v>
      </c>
      <c r="CD51" s="14" t="s">
        <v>695</v>
      </c>
      <c r="CE51" s="14">
        <v>0</v>
      </c>
      <c r="CF51" s="14" t="s">
        <v>695</v>
      </c>
      <c r="CG51" s="14">
        <v>10</v>
      </c>
      <c r="CH51" s="14">
        <v>10</v>
      </c>
      <c r="CI51" s="14">
        <v>0</v>
      </c>
      <c r="CJ51" s="14">
        <v>0</v>
      </c>
      <c r="CK51" s="14">
        <v>0</v>
      </c>
      <c r="CL51" s="14">
        <v>0</v>
      </c>
      <c r="CM51" s="14">
        <v>0</v>
      </c>
      <c r="CN51" s="14">
        <v>0</v>
      </c>
      <c r="CO51" s="14">
        <v>0</v>
      </c>
      <c r="CP51" s="14" t="s">
        <v>695</v>
      </c>
      <c r="CQ51" s="14">
        <v>0</v>
      </c>
      <c r="CR51" s="14">
        <v>0</v>
      </c>
      <c r="CS51" s="14" t="s">
        <v>695</v>
      </c>
      <c r="CT51" s="14">
        <v>14276</v>
      </c>
      <c r="CU51" s="14">
        <v>288.71277900000001</v>
      </c>
      <c r="CV51" s="14">
        <v>4984</v>
      </c>
      <c r="CW51" s="14">
        <v>71.321522999999999</v>
      </c>
      <c r="CX51" s="14">
        <v>2</v>
      </c>
      <c r="CY51" s="14">
        <v>2</v>
      </c>
      <c r="CZ51" s="14">
        <v>18</v>
      </c>
      <c r="DA51" s="14">
        <v>7</v>
      </c>
      <c r="DB51" s="14">
        <v>10</v>
      </c>
      <c r="DC51" s="14">
        <v>17</v>
      </c>
      <c r="DD51" s="14">
        <v>38.880000000000003</v>
      </c>
      <c r="DE51" s="14">
        <v>94.44</v>
      </c>
      <c r="DF51" s="16">
        <v>14337</v>
      </c>
      <c r="DG51" s="17">
        <v>288.75</v>
      </c>
      <c r="DH51" s="16">
        <v>4970</v>
      </c>
      <c r="DI51" s="16">
        <v>71.31</v>
      </c>
      <c r="DJ51" s="16">
        <v>2</v>
      </c>
      <c r="DK51" s="16">
        <v>2</v>
      </c>
      <c r="DL51" s="16">
        <v>18</v>
      </c>
      <c r="DM51" s="16">
        <v>6</v>
      </c>
      <c r="DN51" s="16">
        <v>11</v>
      </c>
      <c r="DO51" s="16">
        <v>17</v>
      </c>
      <c r="DP51" s="17">
        <v>33.33</v>
      </c>
      <c r="DQ51" s="17">
        <v>94.44</v>
      </c>
    </row>
    <row r="52" spans="1:121" s="18" customFormat="1">
      <c r="A52" s="14" t="s">
        <v>99</v>
      </c>
      <c r="B52" s="14" t="s">
        <v>108</v>
      </c>
      <c r="C52" s="13">
        <v>1</v>
      </c>
      <c r="D52" s="14" t="s">
        <v>109</v>
      </c>
      <c r="E52" s="14" t="s">
        <v>849</v>
      </c>
      <c r="F52" s="14" t="s">
        <v>1167</v>
      </c>
      <c r="G52" s="14">
        <v>33901</v>
      </c>
      <c r="H52" s="14" t="s">
        <v>1168</v>
      </c>
      <c r="I52" s="14" t="s">
        <v>1169</v>
      </c>
      <c r="J52" s="14" t="s">
        <v>705</v>
      </c>
      <c r="K52" s="14" t="s">
        <v>692</v>
      </c>
      <c r="L52" s="14" t="s">
        <v>853</v>
      </c>
      <c r="M52" s="14" t="s">
        <v>1170</v>
      </c>
      <c r="N52" s="14" t="s">
        <v>695</v>
      </c>
      <c r="O52" s="14">
        <v>376347229</v>
      </c>
      <c r="P52" s="14" t="s">
        <v>1171</v>
      </c>
      <c r="Q52" s="14" t="s">
        <v>695</v>
      </c>
      <c r="R52" s="14" t="s">
        <v>1172</v>
      </c>
      <c r="S52" s="14" t="s">
        <v>1173</v>
      </c>
      <c r="T52" s="14" t="s">
        <v>695</v>
      </c>
      <c r="U52" s="14">
        <v>376347225</v>
      </c>
      <c r="V52" s="14" t="s">
        <v>1174</v>
      </c>
      <c r="W52" s="14">
        <v>3</v>
      </c>
      <c r="X52" s="14">
        <v>0</v>
      </c>
      <c r="Y52" s="14">
        <v>3</v>
      </c>
      <c r="Z52" s="14">
        <v>3</v>
      </c>
      <c r="AA52" s="14">
        <v>0</v>
      </c>
      <c r="AB52" s="14">
        <v>3</v>
      </c>
      <c r="AC52" s="13" t="str">
        <f t="shared" si="0"/>
        <v>A</v>
      </c>
      <c r="AD52" s="14">
        <v>2</v>
      </c>
      <c r="AE52" s="14">
        <v>1</v>
      </c>
      <c r="AF52" s="14">
        <v>0</v>
      </c>
      <c r="AG52" s="14">
        <v>3</v>
      </c>
      <c r="AH52" s="13" t="str">
        <f t="shared" si="1"/>
        <v>A</v>
      </c>
      <c r="AI52" s="14">
        <v>0</v>
      </c>
      <c r="AJ52" s="14">
        <v>2</v>
      </c>
      <c r="AK52" s="14">
        <v>0</v>
      </c>
      <c r="AL52" s="14">
        <v>1</v>
      </c>
      <c r="AM52" s="14">
        <v>3</v>
      </c>
      <c r="AN52" s="13" t="str">
        <f t="shared" si="2"/>
        <v>A</v>
      </c>
      <c r="AO52" s="14">
        <v>0</v>
      </c>
      <c r="AP52" s="14">
        <v>2</v>
      </c>
      <c r="AQ52" s="14">
        <v>1</v>
      </c>
      <c r="AR52" s="14">
        <v>3</v>
      </c>
      <c r="AS52" s="13" t="str">
        <f t="shared" si="3"/>
        <v>A</v>
      </c>
      <c r="AT52" s="14">
        <v>0</v>
      </c>
      <c r="AU52" s="14">
        <v>0</v>
      </c>
      <c r="AV52" s="14">
        <v>0</v>
      </c>
      <c r="AW52" s="14">
        <v>2</v>
      </c>
      <c r="AX52" s="14">
        <v>1</v>
      </c>
      <c r="AY52" s="14">
        <v>0</v>
      </c>
      <c r="AZ52" s="14">
        <v>3</v>
      </c>
      <c r="BA52" s="13" t="str">
        <f t="shared" si="4"/>
        <v>A</v>
      </c>
      <c r="BB52" s="13">
        <v>1</v>
      </c>
      <c r="BC52" s="13">
        <v>0</v>
      </c>
      <c r="BD52" s="13">
        <v>2</v>
      </c>
      <c r="BE52" s="13">
        <v>1</v>
      </c>
      <c r="BF52" s="14">
        <v>1</v>
      </c>
      <c r="BG52" s="14">
        <v>2</v>
      </c>
      <c r="BH52" s="14">
        <v>0</v>
      </c>
      <c r="BI52" s="14">
        <v>0</v>
      </c>
      <c r="BJ52" s="14">
        <v>3</v>
      </c>
      <c r="BK52" s="13" t="str">
        <f t="shared" si="5"/>
        <v>A</v>
      </c>
      <c r="BL52" s="14">
        <v>0</v>
      </c>
      <c r="BM52" s="13" t="str">
        <f t="shared" si="6"/>
        <v>A</v>
      </c>
      <c r="BN52" s="14">
        <v>3</v>
      </c>
      <c r="BO52" s="13" t="str">
        <f t="shared" si="7"/>
        <v>A</v>
      </c>
      <c r="BP52" s="13">
        <v>0</v>
      </c>
      <c r="BQ52" s="14">
        <v>0</v>
      </c>
      <c r="BR52" s="14" t="s">
        <v>695</v>
      </c>
      <c r="BS52" s="14">
        <v>0</v>
      </c>
      <c r="BT52" s="14">
        <v>8</v>
      </c>
      <c r="BU52" s="14">
        <v>0</v>
      </c>
      <c r="BV52" s="14">
        <v>0</v>
      </c>
      <c r="BW52" s="13">
        <v>1</v>
      </c>
      <c r="BX52" s="14">
        <v>18</v>
      </c>
      <c r="BY52" s="14">
        <v>4</v>
      </c>
      <c r="BZ52" s="14">
        <v>717</v>
      </c>
      <c r="CA52" s="14">
        <v>0</v>
      </c>
      <c r="CB52" s="14">
        <v>0</v>
      </c>
      <c r="CC52" s="14">
        <v>0</v>
      </c>
      <c r="CD52" s="14" t="s">
        <v>695</v>
      </c>
      <c r="CE52" s="14">
        <v>0</v>
      </c>
      <c r="CF52" s="14" t="s">
        <v>695</v>
      </c>
      <c r="CG52" s="14"/>
      <c r="CH52" s="14"/>
      <c r="CI52" s="14"/>
      <c r="CJ52" s="14"/>
      <c r="CK52" s="14"/>
      <c r="CL52" s="14"/>
      <c r="CM52" s="14">
        <v>0</v>
      </c>
      <c r="CN52" s="14">
        <v>0</v>
      </c>
      <c r="CO52" s="14">
        <v>0</v>
      </c>
      <c r="CP52" s="14" t="s">
        <v>695</v>
      </c>
      <c r="CQ52" s="14">
        <v>0</v>
      </c>
      <c r="CR52" s="14">
        <v>0</v>
      </c>
      <c r="CS52" s="14" t="s">
        <v>695</v>
      </c>
      <c r="CT52" s="14">
        <v>50598</v>
      </c>
      <c r="CU52" s="14">
        <v>906.31855399999995</v>
      </c>
      <c r="CV52" s="14">
        <v>22367</v>
      </c>
      <c r="CW52" s="14">
        <v>81.050725</v>
      </c>
      <c r="CX52" s="14">
        <v>3</v>
      </c>
      <c r="CY52" s="14">
        <v>3</v>
      </c>
      <c r="CZ52" s="14">
        <v>44</v>
      </c>
      <c r="DA52" s="14">
        <v>17</v>
      </c>
      <c r="DB52" s="14">
        <v>18</v>
      </c>
      <c r="DC52" s="14">
        <v>35</v>
      </c>
      <c r="DD52" s="14">
        <v>38.630000000000003</v>
      </c>
      <c r="DE52" s="14">
        <v>79.55</v>
      </c>
      <c r="DF52" s="16">
        <v>50588</v>
      </c>
      <c r="DG52" s="17">
        <v>906.17</v>
      </c>
      <c r="DH52" s="16">
        <v>22344</v>
      </c>
      <c r="DI52" s="16">
        <v>80.849999999999994</v>
      </c>
      <c r="DJ52" s="16">
        <v>4</v>
      </c>
      <c r="DK52" s="16">
        <v>3</v>
      </c>
      <c r="DL52" s="16">
        <v>44</v>
      </c>
      <c r="DM52" s="16">
        <v>16</v>
      </c>
      <c r="DN52" s="16">
        <v>22</v>
      </c>
      <c r="DO52" s="16">
        <v>38</v>
      </c>
      <c r="DP52" s="17">
        <v>36.36</v>
      </c>
      <c r="DQ52" s="17">
        <v>86.36</v>
      </c>
    </row>
    <row r="53" spans="1:121" s="18" customFormat="1" ht="24">
      <c r="A53" s="14" t="s">
        <v>99</v>
      </c>
      <c r="B53" s="14" t="s">
        <v>110</v>
      </c>
      <c r="C53" s="13">
        <v>1</v>
      </c>
      <c r="D53" s="14" t="s">
        <v>111</v>
      </c>
      <c r="E53" s="14" t="s">
        <v>1175</v>
      </c>
      <c r="F53" s="14">
        <v>2</v>
      </c>
      <c r="G53" s="14">
        <v>33141</v>
      </c>
      <c r="H53" s="14" t="s">
        <v>1176</v>
      </c>
      <c r="I53" s="14" t="s">
        <v>1177</v>
      </c>
      <c r="J53" s="14" t="s">
        <v>1178</v>
      </c>
      <c r="K53" s="14" t="s">
        <v>692</v>
      </c>
      <c r="L53" s="14" t="s">
        <v>1179</v>
      </c>
      <c r="M53" s="14" t="s">
        <v>1180</v>
      </c>
      <c r="N53" s="14" t="s">
        <v>695</v>
      </c>
      <c r="O53" s="14">
        <v>373300250</v>
      </c>
      <c r="P53" s="14" t="s">
        <v>1181</v>
      </c>
      <c r="Q53" s="14" t="s">
        <v>692</v>
      </c>
      <c r="R53" s="14" t="s">
        <v>1179</v>
      </c>
      <c r="S53" s="14" t="s">
        <v>1180</v>
      </c>
      <c r="T53" s="14" t="s">
        <v>695</v>
      </c>
      <c r="U53" s="14">
        <v>373300250</v>
      </c>
      <c r="V53" s="14" t="s">
        <v>1181</v>
      </c>
      <c r="W53" s="14">
        <v>2</v>
      </c>
      <c r="X53" s="14">
        <v>0</v>
      </c>
      <c r="Y53" s="14">
        <v>2</v>
      </c>
      <c r="Z53" s="14">
        <v>2</v>
      </c>
      <c r="AA53" s="14">
        <v>0</v>
      </c>
      <c r="AB53" s="14">
        <v>2</v>
      </c>
      <c r="AC53" s="13" t="str">
        <f t="shared" si="0"/>
        <v>A</v>
      </c>
      <c r="AD53" s="14">
        <v>0</v>
      </c>
      <c r="AE53" s="14">
        <v>2</v>
      </c>
      <c r="AF53" s="14">
        <v>0</v>
      </c>
      <c r="AG53" s="14">
        <v>2</v>
      </c>
      <c r="AH53" s="13" t="str">
        <f t="shared" si="1"/>
        <v>A</v>
      </c>
      <c r="AI53" s="14">
        <v>0</v>
      </c>
      <c r="AJ53" s="14">
        <v>0</v>
      </c>
      <c r="AK53" s="14">
        <v>0</v>
      </c>
      <c r="AL53" s="14">
        <v>2</v>
      </c>
      <c r="AM53" s="14">
        <v>2</v>
      </c>
      <c r="AN53" s="13" t="str">
        <f t="shared" si="2"/>
        <v>A</v>
      </c>
      <c r="AO53" s="14">
        <v>1</v>
      </c>
      <c r="AP53" s="14">
        <v>1</v>
      </c>
      <c r="AQ53" s="14">
        <v>0</v>
      </c>
      <c r="AR53" s="14">
        <v>2</v>
      </c>
      <c r="AS53" s="13" t="str">
        <f t="shared" si="3"/>
        <v>A</v>
      </c>
      <c r="AT53" s="14">
        <v>0</v>
      </c>
      <c r="AU53" s="14">
        <v>0</v>
      </c>
      <c r="AV53" s="14">
        <v>0</v>
      </c>
      <c r="AW53" s="14">
        <v>1</v>
      </c>
      <c r="AX53" s="14">
        <v>1</v>
      </c>
      <c r="AY53" s="14">
        <v>0</v>
      </c>
      <c r="AZ53" s="14">
        <v>2</v>
      </c>
      <c r="BA53" s="13" t="str">
        <f t="shared" si="4"/>
        <v>A</v>
      </c>
      <c r="BB53" s="13">
        <v>1</v>
      </c>
      <c r="BC53" s="13">
        <v>0</v>
      </c>
      <c r="BD53" s="13">
        <v>1</v>
      </c>
      <c r="BE53" s="13">
        <v>1</v>
      </c>
      <c r="BF53" s="14">
        <v>1</v>
      </c>
      <c r="BG53" s="14">
        <v>1</v>
      </c>
      <c r="BH53" s="14">
        <v>0</v>
      </c>
      <c r="BI53" s="14">
        <v>0</v>
      </c>
      <c r="BJ53" s="14">
        <v>2</v>
      </c>
      <c r="BK53" s="13" t="str">
        <f t="shared" si="5"/>
        <v>A</v>
      </c>
      <c r="BL53" s="14">
        <v>0</v>
      </c>
      <c r="BM53" s="13" t="str">
        <f t="shared" si="6"/>
        <v>A</v>
      </c>
      <c r="BN53" s="14">
        <v>2</v>
      </c>
      <c r="BO53" s="13" t="str">
        <f t="shared" si="7"/>
        <v>A</v>
      </c>
      <c r="BP53" s="13">
        <v>1</v>
      </c>
      <c r="BQ53" s="14">
        <v>1</v>
      </c>
      <c r="BR53" s="14" t="s">
        <v>695</v>
      </c>
      <c r="BS53" s="14">
        <v>0</v>
      </c>
      <c r="BT53" s="14">
        <v>2</v>
      </c>
      <c r="BU53" s="14">
        <v>1</v>
      </c>
      <c r="BV53" s="14">
        <v>1</v>
      </c>
      <c r="BW53" s="13">
        <v>1</v>
      </c>
      <c r="BX53" s="14">
        <v>7</v>
      </c>
      <c r="BY53" s="14">
        <v>5</v>
      </c>
      <c r="BZ53" s="14">
        <v>12</v>
      </c>
      <c r="CA53" s="14">
        <v>0</v>
      </c>
      <c r="CB53" s="14">
        <v>0</v>
      </c>
      <c r="CC53" s="14">
        <v>0</v>
      </c>
      <c r="CD53" s="14" t="s">
        <v>695</v>
      </c>
      <c r="CE53" s="14">
        <v>0</v>
      </c>
      <c r="CF53" s="14" t="s">
        <v>695</v>
      </c>
      <c r="CG53" s="14">
        <v>0</v>
      </c>
      <c r="CH53" s="14">
        <v>0</v>
      </c>
      <c r="CI53" s="14">
        <v>0</v>
      </c>
      <c r="CJ53" s="14">
        <v>0</v>
      </c>
      <c r="CK53" s="14">
        <v>0</v>
      </c>
      <c r="CL53" s="14">
        <v>0</v>
      </c>
      <c r="CM53" s="14">
        <v>0</v>
      </c>
      <c r="CN53" s="14">
        <v>0</v>
      </c>
      <c r="CO53" s="14">
        <v>0</v>
      </c>
      <c r="CP53" s="14" t="s">
        <v>695</v>
      </c>
      <c r="CQ53" s="14">
        <v>0</v>
      </c>
      <c r="CR53" s="14">
        <v>0</v>
      </c>
      <c r="CS53" s="14" t="s">
        <v>695</v>
      </c>
      <c r="CT53" s="14">
        <v>22274</v>
      </c>
      <c r="CU53" s="14">
        <v>659.21810000000005</v>
      </c>
      <c r="CV53" s="14">
        <v>3504</v>
      </c>
      <c r="CW53" s="14">
        <v>39.788080000000001</v>
      </c>
      <c r="CX53" s="14">
        <v>3</v>
      </c>
      <c r="CY53" s="14">
        <v>3</v>
      </c>
      <c r="CZ53" s="14">
        <v>44</v>
      </c>
      <c r="DA53" s="14">
        <v>27</v>
      </c>
      <c r="DB53" s="14">
        <v>2</v>
      </c>
      <c r="DC53" s="14">
        <v>0</v>
      </c>
      <c r="DD53" s="14">
        <v>61.36</v>
      </c>
      <c r="DE53" s="14">
        <v>65.91</v>
      </c>
      <c r="DF53" s="16">
        <v>22178</v>
      </c>
      <c r="DG53" s="17">
        <v>659.23</v>
      </c>
      <c r="DH53" s="16">
        <v>3507</v>
      </c>
      <c r="DI53" s="16">
        <v>39.79</v>
      </c>
      <c r="DJ53" s="16">
        <v>3</v>
      </c>
      <c r="DK53" s="16">
        <v>3</v>
      </c>
      <c r="DL53" s="16">
        <v>44</v>
      </c>
      <c r="DM53" s="16">
        <v>27</v>
      </c>
      <c r="DN53" s="16">
        <v>3</v>
      </c>
      <c r="DO53" s="16">
        <v>30</v>
      </c>
      <c r="DP53" s="17">
        <v>61.36</v>
      </c>
      <c r="DQ53" s="17">
        <v>68.180000000000007</v>
      </c>
    </row>
    <row r="54" spans="1:121" s="18" customFormat="1" ht="24">
      <c r="A54" s="14" t="s">
        <v>99</v>
      </c>
      <c r="B54" s="14" t="s">
        <v>112</v>
      </c>
      <c r="C54" s="13">
        <v>1</v>
      </c>
      <c r="D54" s="14" t="s">
        <v>113</v>
      </c>
      <c r="E54" s="14" t="s">
        <v>1182</v>
      </c>
      <c r="F54" s="14">
        <v>63</v>
      </c>
      <c r="G54" s="14">
        <v>33501</v>
      </c>
      <c r="H54" s="14" t="s">
        <v>1183</v>
      </c>
      <c r="I54" s="14" t="s">
        <v>1184</v>
      </c>
      <c r="J54" s="14" t="s">
        <v>783</v>
      </c>
      <c r="K54" s="14" t="s">
        <v>692</v>
      </c>
      <c r="L54" s="14" t="s">
        <v>815</v>
      </c>
      <c r="M54" s="14" t="s">
        <v>1185</v>
      </c>
      <c r="N54" s="14" t="s">
        <v>695</v>
      </c>
      <c r="O54" s="14">
        <v>371519730</v>
      </c>
      <c r="P54" s="14" t="s">
        <v>1186</v>
      </c>
      <c r="Q54" s="14" t="s">
        <v>695</v>
      </c>
      <c r="R54" s="14" t="s">
        <v>695</v>
      </c>
      <c r="S54" s="14" t="s">
        <v>695</v>
      </c>
      <c r="T54" s="14" t="s">
        <v>695</v>
      </c>
      <c r="U54" s="14" t="s">
        <v>695</v>
      </c>
      <c r="V54" s="14" t="s">
        <v>695</v>
      </c>
      <c r="W54" s="14">
        <v>2</v>
      </c>
      <c r="X54" s="14">
        <v>2</v>
      </c>
      <c r="Y54" s="14">
        <v>4</v>
      </c>
      <c r="Z54" s="14">
        <v>1</v>
      </c>
      <c r="AA54" s="14">
        <v>0.7</v>
      </c>
      <c r="AB54" s="14">
        <v>1.7</v>
      </c>
      <c r="AC54" s="13" t="str">
        <f t="shared" si="0"/>
        <v>A</v>
      </c>
      <c r="AD54" s="14">
        <v>2</v>
      </c>
      <c r="AE54" s="14">
        <v>0</v>
      </c>
      <c r="AF54" s="14">
        <v>0</v>
      </c>
      <c r="AG54" s="14">
        <v>2</v>
      </c>
      <c r="AH54" s="13" t="str">
        <f t="shared" si="1"/>
        <v>A</v>
      </c>
      <c r="AI54" s="14">
        <v>0</v>
      </c>
      <c r="AJ54" s="14">
        <v>2</v>
      </c>
      <c r="AK54" s="14">
        <v>1</v>
      </c>
      <c r="AL54" s="14">
        <v>1</v>
      </c>
      <c r="AM54" s="14">
        <v>4</v>
      </c>
      <c r="AN54" s="13" t="str">
        <f t="shared" si="2"/>
        <v>A</v>
      </c>
      <c r="AO54" s="14">
        <v>0</v>
      </c>
      <c r="AP54" s="14">
        <v>0</v>
      </c>
      <c r="AQ54" s="14">
        <v>4</v>
      </c>
      <c r="AR54" s="14">
        <v>4</v>
      </c>
      <c r="AS54" s="13" t="str">
        <f t="shared" si="3"/>
        <v>A</v>
      </c>
      <c r="AT54" s="14">
        <v>0</v>
      </c>
      <c r="AU54" s="14">
        <v>1</v>
      </c>
      <c r="AV54" s="14">
        <v>0</v>
      </c>
      <c r="AW54" s="14">
        <v>2</v>
      </c>
      <c r="AX54" s="14">
        <v>1</v>
      </c>
      <c r="AY54" s="14">
        <v>0</v>
      </c>
      <c r="AZ54" s="14">
        <v>4</v>
      </c>
      <c r="BA54" s="13" t="str">
        <f t="shared" si="4"/>
        <v>A</v>
      </c>
      <c r="BB54" s="13">
        <v>1</v>
      </c>
      <c r="BC54" s="13">
        <v>0</v>
      </c>
      <c r="BD54" s="13">
        <v>1</v>
      </c>
      <c r="BE54" s="13">
        <v>1</v>
      </c>
      <c r="BF54" s="14">
        <v>0.2</v>
      </c>
      <c r="BG54" s="14">
        <v>0.7</v>
      </c>
      <c r="BH54" s="14">
        <v>0</v>
      </c>
      <c r="BI54" s="14">
        <v>0.1</v>
      </c>
      <c r="BJ54" s="14">
        <v>1</v>
      </c>
      <c r="BK54" s="13" t="str">
        <f t="shared" si="5"/>
        <v>A</v>
      </c>
      <c r="BL54" s="14">
        <v>0.7</v>
      </c>
      <c r="BM54" s="13" t="str">
        <f t="shared" si="6"/>
        <v>A</v>
      </c>
      <c r="BN54" s="14">
        <v>1.7</v>
      </c>
      <c r="BO54" s="13" t="str">
        <f t="shared" si="7"/>
        <v>A</v>
      </c>
      <c r="BP54" s="13">
        <v>1</v>
      </c>
      <c r="BQ54" s="14">
        <v>30</v>
      </c>
      <c r="BR54" s="14" t="s">
        <v>1187</v>
      </c>
      <c r="BS54" s="14">
        <v>0</v>
      </c>
      <c r="BT54" s="14">
        <v>1</v>
      </c>
      <c r="BU54" s="14">
        <v>0</v>
      </c>
      <c r="BV54" s="14">
        <v>0</v>
      </c>
      <c r="BW54" s="13">
        <v>1</v>
      </c>
      <c r="BX54" s="14">
        <v>5</v>
      </c>
      <c r="BY54" s="14">
        <v>3</v>
      </c>
      <c r="BZ54" s="14">
        <v>8</v>
      </c>
      <c r="CA54" s="14">
        <v>0</v>
      </c>
      <c r="CB54" s="14">
        <v>0</v>
      </c>
      <c r="CC54" s="14">
        <v>0</v>
      </c>
      <c r="CD54" s="14" t="s">
        <v>695</v>
      </c>
      <c r="CE54" s="14">
        <v>0</v>
      </c>
      <c r="CF54" s="14" t="s">
        <v>695</v>
      </c>
      <c r="CG54" s="14">
        <v>0</v>
      </c>
      <c r="CH54" s="14">
        <v>0</v>
      </c>
      <c r="CI54" s="14">
        <v>0</v>
      </c>
      <c r="CJ54" s="14">
        <v>0</v>
      </c>
      <c r="CK54" s="14">
        <v>0</v>
      </c>
      <c r="CL54" s="14">
        <v>0</v>
      </c>
      <c r="CM54" s="14">
        <v>0</v>
      </c>
      <c r="CN54" s="14">
        <v>0</v>
      </c>
      <c r="CO54" s="14">
        <v>0</v>
      </c>
      <c r="CP54" s="14" t="s">
        <v>695</v>
      </c>
      <c r="CQ54" s="14">
        <v>0</v>
      </c>
      <c r="CR54" s="14">
        <v>0</v>
      </c>
      <c r="CS54" s="14"/>
      <c r="CT54" s="14">
        <v>11942</v>
      </c>
      <c r="CU54" s="14">
        <v>308</v>
      </c>
      <c r="CV54" s="14">
        <v>3752</v>
      </c>
      <c r="CW54" s="14">
        <v>12</v>
      </c>
      <c r="CX54" s="14">
        <v>2</v>
      </c>
      <c r="CY54" s="14">
        <v>1</v>
      </c>
      <c r="CZ54" s="14">
        <v>26</v>
      </c>
      <c r="DA54" s="14">
        <v>12</v>
      </c>
      <c r="DB54" s="14">
        <v>8</v>
      </c>
      <c r="DC54" s="14">
        <v>20</v>
      </c>
      <c r="DD54" s="14">
        <v>46.15</v>
      </c>
      <c r="DE54" s="14">
        <v>76.92</v>
      </c>
      <c r="DF54" s="16">
        <v>11619</v>
      </c>
      <c r="DG54" s="17">
        <v>308.76</v>
      </c>
      <c r="DH54" s="16">
        <v>3773</v>
      </c>
      <c r="DI54" s="16">
        <v>12.78</v>
      </c>
      <c r="DJ54" s="16">
        <v>2</v>
      </c>
      <c r="DK54" s="16">
        <v>1</v>
      </c>
      <c r="DL54" s="16">
        <v>26</v>
      </c>
      <c r="DM54" s="16">
        <v>12</v>
      </c>
      <c r="DN54" s="16">
        <v>8</v>
      </c>
      <c r="DO54" s="16">
        <v>20</v>
      </c>
      <c r="DP54" s="17">
        <v>46.15</v>
      </c>
      <c r="DQ54" s="17">
        <v>76.92</v>
      </c>
    </row>
    <row r="55" spans="1:121" s="18" customFormat="1" ht="24">
      <c r="A55" s="14" t="s">
        <v>99</v>
      </c>
      <c r="B55" s="14" t="s">
        <v>114</v>
      </c>
      <c r="C55" s="13">
        <v>1</v>
      </c>
      <c r="D55" s="14" t="s">
        <v>115</v>
      </c>
      <c r="E55" s="14" t="s">
        <v>1188</v>
      </c>
      <c r="F55" s="15" t="s">
        <v>1189</v>
      </c>
      <c r="G55" s="14">
        <v>30466</v>
      </c>
      <c r="H55" s="14" t="s">
        <v>1190</v>
      </c>
      <c r="I55" s="14" t="s">
        <v>1191</v>
      </c>
      <c r="J55" s="14" t="s">
        <v>751</v>
      </c>
      <c r="K55" s="14" t="s">
        <v>692</v>
      </c>
      <c r="L55" s="14" t="s">
        <v>1192</v>
      </c>
      <c r="M55" s="14" t="s">
        <v>1193</v>
      </c>
      <c r="N55" s="14"/>
      <c r="O55" s="14">
        <v>377168081</v>
      </c>
      <c r="P55" s="14" t="s">
        <v>1194</v>
      </c>
      <c r="Q55" s="14"/>
      <c r="R55" s="14"/>
      <c r="S55" s="14"/>
      <c r="T55" s="14"/>
      <c r="U55" s="14"/>
      <c r="V55" s="14"/>
      <c r="W55" s="14">
        <v>3</v>
      </c>
      <c r="X55" s="14">
        <v>2</v>
      </c>
      <c r="Y55" s="14">
        <v>5</v>
      </c>
      <c r="Z55" s="14">
        <v>2.8</v>
      </c>
      <c r="AA55" s="14">
        <v>2</v>
      </c>
      <c r="AB55" s="14">
        <v>4.8</v>
      </c>
      <c r="AC55" s="13" t="str">
        <f t="shared" si="0"/>
        <v>A</v>
      </c>
      <c r="AD55" s="14">
        <v>3</v>
      </c>
      <c r="AE55" s="14">
        <v>0</v>
      </c>
      <c r="AF55" s="14">
        <v>0</v>
      </c>
      <c r="AG55" s="14">
        <v>3</v>
      </c>
      <c r="AH55" s="13" t="str">
        <f t="shared" si="1"/>
        <v>A</v>
      </c>
      <c r="AI55" s="14">
        <v>0</v>
      </c>
      <c r="AJ55" s="14">
        <v>2</v>
      </c>
      <c r="AK55" s="14">
        <v>1</v>
      </c>
      <c r="AL55" s="14">
        <v>2</v>
      </c>
      <c r="AM55" s="14">
        <v>5</v>
      </c>
      <c r="AN55" s="13" t="str">
        <f t="shared" si="2"/>
        <v>A</v>
      </c>
      <c r="AO55" s="14">
        <v>0</v>
      </c>
      <c r="AP55" s="14">
        <v>0</v>
      </c>
      <c r="AQ55" s="14">
        <v>5</v>
      </c>
      <c r="AR55" s="14">
        <v>5</v>
      </c>
      <c r="AS55" s="13" t="str">
        <f t="shared" si="3"/>
        <v>A</v>
      </c>
      <c r="AT55" s="14">
        <v>0</v>
      </c>
      <c r="AU55" s="14">
        <v>1</v>
      </c>
      <c r="AV55" s="14">
        <v>0</v>
      </c>
      <c r="AW55" s="14">
        <v>3</v>
      </c>
      <c r="AX55" s="14">
        <v>1</v>
      </c>
      <c r="AY55" s="14">
        <v>0</v>
      </c>
      <c r="AZ55" s="14">
        <v>5</v>
      </c>
      <c r="BA55" s="13" t="str">
        <f t="shared" si="4"/>
        <v>A</v>
      </c>
      <c r="BB55" s="13">
        <v>1</v>
      </c>
      <c r="BC55" s="13">
        <v>0</v>
      </c>
      <c r="BD55" s="13">
        <v>1</v>
      </c>
      <c r="BE55" s="13">
        <v>1</v>
      </c>
      <c r="BF55" s="14">
        <v>0.5</v>
      </c>
      <c r="BG55" s="14">
        <v>1.3</v>
      </c>
      <c r="BH55" s="14">
        <v>0.5</v>
      </c>
      <c r="BI55" s="14">
        <v>0.5</v>
      </c>
      <c r="BJ55" s="14">
        <v>2.8</v>
      </c>
      <c r="BK55" s="13" t="str">
        <f t="shared" si="5"/>
        <v>A</v>
      </c>
      <c r="BL55" s="14">
        <v>2</v>
      </c>
      <c r="BM55" s="13" t="str">
        <f t="shared" si="6"/>
        <v>A</v>
      </c>
      <c r="BN55" s="14">
        <v>4.8</v>
      </c>
      <c r="BO55" s="13" t="str">
        <f t="shared" si="7"/>
        <v>A</v>
      </c>
      <c r="BP55" s="13">
        <v>1</v>
      </c>
      <c r="BQ55" s="14">
        <v>33</v>
      </c>
      <c r="BR55" s="14" t="s">
        <v>1195</v>
      </c>
      <c r="BS55" s="14">
        <v>0</v>
      </c>
      <c r="BT55" s="14">
        <v>7</v>
      </c>
      <c r="BU55" s="14">
        <v>1</v>
      </c>
      <c r="BV55" s="14">
        <v>0</v>
      </c>
      <c r="BW55" s="13">
        <v>1</v>
      </c>
      <c r="BX55" s="14">
        <v>23</v>
      </c>
      <c r="BY55" s="14">
        <v>52</v>
      </c>
      <c r="BZ55" s="14">
        <v>422</v>
      </c>
      <c r="CA55" s="14">
        <v>0</v>
      </c>
      <c r="CB55" s="14">
        <v>1</v>
      </c>
      <c r="CC55" s="14">
        <v>0</v>
      </c>
      <c r="CD55" s="14"/>
      <c r="CE55" s="14">
        <v>0</v>
      </c>
      <c r="CF55" s="14"/>
      <c r="CG55" s="14">
        <v>0</v>
      </c>
      <c r="CH55" s="14">
        <v>0</v>
      </c>
      <c r="CI55" s="14">
        <v>0</v>
      </c>
      <c r="CJ55" s="14">
        <v>0</v>
      </c>
      <c r="CK55" s="14">
        <v>0</v>
      </c>
      <c r="CL55" s="14">
        <v>0</v>
      </c>
      <c r="CM55" s="14">
        <v>0</v>
      </c>
      <c r="CN55" s="14">
        <v>0</v>
      </c>
      <c r="CO55" s="14">
        <v>1</v>
      </c>
      <c r="CP55" s="14" t="s">
        <v>1196</v>
      </c>
      <c r="CQ55" s="14">
        <v>0</v>
      </c>
      <c r="CR55" s="14">
        <v>0</v>
      </c>
      <c r="CS55" s="14" t="s">
        <v>1197</v>
      </c>
      <c r="CT55" s="14"/>
      <c r="CU55" s="14"/>
      <c r="CV55" s="14"/>
      <c r="CW55" s="14"/>
      <c r="CX55" s="14"/>
      <c r="CY55" s="14"/>
      <c r="CZ55" s="14"/>
      <c r="DA55" s="14"/>
      <c r="DB55" s="14"/>
      <c r="DC55" s="14">
        <v>0</v>
      </c>
      <c r="DD55" s="14"/>
      <c r="DE55" s="14"/>
      <c r="DF55" s="16">
        <v>54844</v>
      </c>
      <c r="DG55" s="17">
        <v>627.51</v>
      </c>
      <c r="DH55" s="16">
        <v>7101</v>
      </c>
      <c r="DI55" s="16">
        <v>22.78</v>
      </c>
      <c r="DJ55" s="16">
        <v>4</v>
      </c>
      <c r="DK55" s="16">
        <v>4</v>
      </c>
      <c r="DL55" s="16">
        <v>54</v>
      </c>
      <c r="DM55" s="16">
        <v>26</v>
      </c>
      <c r="DN55" s="16">
        <v>14</v>
      </c>
      <c r="DO55" s="16">
        <v>40</v>
      </c>
      <c r="DP55" s="17">
        <v>48.15</v>
      </c>
      <c r="DQ55" s="17">
        <v>74.069999999999993</v>
      </c>
    </row>
    <row r="56" spans="1:121" s="18" customFormat="1" ht="24">
      <c r="A56" s="14" t="s">
        <v>99</v>
      </c>
      <c r="B56" s="14" t="s">
        <v>116</v>
      </c>
      <c r="C56" s="13">
        <v>1</v>
      </c>
      <c r="D56" s="14" t="s">
        <v>117</v>
      </c>
      <c r="E56" s="14" t="s">
        <v>1062</v>
      </c>
      <c r="F56" s="15" t="s">
        <v>738</v>
      </c>
      <c r="G56" s="14">
        <v>30632</v>
      </c>
      <c r="H56" s="14" t="s">
        <v>1198</v>
      </c>
      <c r="I56" s="14" t="s">
        <v>1199</v>
      </c>
      <c r="J56" s="14" t="s">
        <v>1200</v>
      </c>
      <c r="K56" s="14" t="s">
        <v>692</v>
      </c>
      <c r="L56" s="14" t="s">
        <v>784</v>
      </c>
      <c r="M56" s="14" t="s">
        <v>1201</v>
      </c>
      <c r="N56" s="14" t="s">
        <v>695</v>
      </c>
      <c r="O56" s="14">
        <v>378034100</v>
      </c>
      <c r="P56" s="14" t="s">
        <v>1202</v>
      </c>
      <c r="Q56" s="14" t="s">
        <v>830</v>
      </c>
      <c r="R56" s="14" t="s">
        <v>1047</v>
      </c>
      <c r="S56" s="14" t="s">
        <v>1078</v>
      </c>
      <c r="T56" s="14" t="s">
        <v>695</v>
      </c>
      <c r="U56" s="14">
        <v>378034119</v>
      </c>
      <c r="V56" s="14" t="s">
        <v>1203</v>
      </c>
      <c r="W56" s="14">
        <v>2</v>
      </c>
      <c r="X56" s="14">
        <v>1</v>
      </c>
      <c r="Y56" s="14">
        <v>3</v>
      </c>
      <c r="Z56" s="14">
        <v>2</v>
      </c>
      <c r="AA56" s="14">
        <v>1</v>
      </c>
      <c r="AB56" s="14">
        <v>3</v>
      </c>
      <c r="AC56" s="13" t="str">
        <f t="shared" si="0"/>
        <v>A</v>
      </c>
      <c r="AD56" s="14">
        <v>1</v>
      </c>
      <c r="AE56" s="14">
        <v>1</v>
      </c>
      <c r="AF56" s="14"/>
      <c r="AG56" s="14">
        <v>2</v>
      </c>
      <c r="AH56" s="13" t="str">
        <f t="shared" si="1"/>
        <v>A</v>
      </c>
      <c r="AI56" s="14">
        <v>0</v>
      </c>
      <c r="AJ56" s="14">
        <v>0</v>
      </c>
      <c r="AK56" s="14">
        <v>2</v>
      </c>
      <c r="AL56" s="14">
        <v>1</v>
      </c>
      <c r="AM56" s="14">
        <v>3</v>
      </c>
      <c r="AN56" s="13" t="str">
        <f t="shared" si="2"/>
        <v>A</v>
      </c>
      <c r="AO56" s="14"/>
      <c r="AP56" s="14">
        <v>1</v>
      </c>
      <c r="AQ56" s="14">
        <v>2</v>
      </c>
      <c r="AR56" s="14">
        <v>3</v>
      </c>
      <c r="AS56" s="13" t="str">
        <f t="shared" si="3"/>
        <v>A</v>
      </c>
      <c r="AT56" s="14">
        <v>0</v>
      </c>
      <c r="AU56" s="14">
        <v>0</v>
      </c>
      <c r="AV56" s="14">
        <v>0</v>
      </c>
      <c r="AW56" s="14">
        <v>3</v>
      </c>
      <c r="AX56" s="14">
        <v>0</v>
      </c>
      <c r="AY56" s="14">
        <v>0</v>
      </c>
      <c r="AZ56" s="14">
        <v>3</v>
      </c>
      <c r="BA56" s="13" t="str">
        <f t="shared" si="4"/>
        <v>A</v>
      </c>
      <c r="BB56" s="13">
        <v>1</v>
      </c>
      <c r="BC56" s="13">
        <v>0</v>
      </c>
      <c r="BD56" s="13">
        <v>4</v>
      </c>
      <c r="BE56" s="13">
        <v>1</v>
      </c>
      <c r="BF56" s="14">
        <v>0.2</v>
      </c>
      <c r="BG56" s="14">
        <v>1.3</v>
      </c>
      <c r="BH56" s="14">
        <v>0.3</v>
      </c>
      <c r="BI56" s="14">
        <v>0.2</v>
      </c>
      <c r="BJ56" s="14">
        <v>2</v>
      </c>
      <c r="BK56" s="13" t="str">
        <f t="shared" si="5"/>
        <v>A</v>
      </c>
      <c r="BL56" s="14">
        <v>1</v>
      </c>
      <c r="BM56" s="13" t="str">
        <f t="shared" si="6"/>
        <v>A</v>
      </c>
      <c r="BN56" s="14">
        <v>3</v>
      </c>
      <c r="BO56" s="13" t="str">
        <f t="shared" si="7"/>
        <v>A</v>
      </c>
      <c r="BP56" s="13">
        <v>1</v>
      </c>
      <c r="BQ56" s="14">
        <v>15</v>
      </c>
      <c r="BR56" s="14" t="s">
        <v>1204</v>
      </c>
      <c r="BS56" s="14">
        <v>0</v>
      </c>
      <c r="BT56" s="14">
        <v>20</v>
      </c>
      <c r="BU56" s="14">
        <v>20</v>
      </c>
      <c r="BV56" s="14">
        <v>0</v>
      </c>
      <c r="BW56" s="13">
        <v>1</v>
      </c>
      <c r="BX56" s="14">
        <v>11</v>
      </c>
      <c r="BY56" s="14">
        <v>0</v>
      </c>
      <c r="BZ56" s="14">
        <v>426</v>
      </c>
      <c r="CA56" s="14">
        <v>0</v>
      </c>
      <c r="CB56" s="14">
        <v>0</v>
      </c>
      <c r="CC56" s="14">
        <v>0</v>
      </c>
      <c r="CD56" s="14" t="s">
        <v>695</v>
      </c>
      <c r="CE56" s="14">
        <v>0</v>
      </c>
      <c r="CF56" s="14" t="s">
        <v>695</v>
      </c>
      <c r="CG56" s="14">
        <v>5</v>
      </c>
      <c r="CH56" s="14">
        <v>5</v>
      </c>
      <c r="CI56" s="14">
        <v>0</v>
      </c>
      <c r="CJ56" s="14">
        <v>0</v>
      </c>
      <c r="CK56" s="14">
        <v>0</v>
      </c>
      <c r="CL56" s="14">
        <v>0</v>
      </c>
      <c r="CM56" s="14">
        <v>0</v>
      </c>
      <c r="CN56" s="14">
        <v>0</v>
      </c>
      <c r="CO56" s="14">
        <v>0</v>
      </c>
      <c r="CP56" s="14" t="s">
        <v>695</v>
      </c>
      <c r="CQ56" s="14">
        <v>0</v>
      </c>
      <c r="CR56" s="14">
        <v>0</v>
      </c>
      <c r="CS56" s="14" t="s">
        <v>1205</v>
      </c>
      <c r="CT56" s="14">
        <v>186022</v>
      </c>
      <c r="CU56" s="14">
        <v>261.31</v>
      </c>
      <c r="CV56" s="14">
        <v>168034</v>
      </c>
      <c r="CW56" s="14">
        <v>137.63999999999999</v>
      </c>
      <c r="CX56" s="14">
        <v>13</v>
      </c>
      <c r="CY56" s="14">
        <v>1</v>
      </c>
      <c r="CZ56" s="14">
        <v>15</v>
      </c>
      <c r="DA56" s="14">
        <v>7</v>
      </c>
      <c r="DB56" s="14">
        <v>8</v>
      </c>
      <c r="DC56" s="14">
        <v>15</v>
      </c>
      <c r="DD56" s="14">
        <v>46.67</v>
      </c>
      <c r="DE56" s="14">
        <v>100</v>
      </c>
      <c r="DF56" s="16">
        <v>187245</v>
      </c>
      <c r="DG56" s="17">
        <v>261.42</v>
      </c>
      <c r="DH56" s="16">
        <v>169033</v>
      </c>
      <c r="DI56" s="16">
        <v>137.66999999999999</v>
      </c>
      <c r="DJ56" s="16">
        <v>10</v>
      </c>
      <c r="DK56" s="16">
        <v>2</v>
      </c>
      <c r="DL56" s="16">
        <v>15</v>
      </c>
      <c r="DM56" s="16">
        <v>7</v>
      </c>
      <c r="DN56" s="16">
        <v>8</v>
      </c>
      <c r="DO56" s="16">
        <v>15</v>
      </c>
      <c r="DP56" s="17">
        <v>46.67</v>
      </c>
      <c r="DQ56" s="17">
        <v>100</v>
      </c>
    </row>
    <row r="57" spans="1:121" s="18" customFormat="1" ht="24">
      <c r="A57" s="14" t="s">
        <v>99</v>
      </c>
      <c r="B57" s="14" t="s">
        <v>118</v>
      </c>
      <c r="C57" s="13">
        <v>1</v>
      </c>
      <c r="D57" s="14" t="s">
        <v>119</v>
      </c>
      <c r="E57" s="14" t="s">
        <v>702</v>
      </c>
      <c r="F57" s="14">
        <v>107</v>
      </c>
      <c r="G57" s="14">
        <v>33401</v>
      </c>
      <c r="H57" s="14" t="s">
        <v>1206</v>
      </c>
      <c r="I57" s="14" t="s">
        <v>1207</v>
      </c>
      <c r="J57" s="14" t="s">
        <v>705</v>
      </c>
      <c r="K57" s="14" t="s">
        <v>695</v>
      </c>
      <c r="L57" s="14" t="s">
        <v>706</v>
      </c>
      <c r="M57" s="14" t="s">
        <v>1208</v>
      </c>
      <c r="N57" s="14" t="s">
        <v>695</v>
      </c>
      <c r="O57" s="14">
        <v>377332540</v>
      </c>
      <c r="P57" s="14" t="s">
        <v>1209</v>
      </c>
      <c r="Q57" s="14" t="s">
        <v>695</v>
      </c>
      <c r="R57" s="14" t="s">
        <v>1210</v>
      </c>
      <c r="S57" s="14" t="s">
        <v>1211</v>
      </c>
      <c r="T57" s="14" t="s">
        <v>695</v>
      </c>
      <c r="U57" s="14">
        <v>377332549</v>
      </c>
      <c r="V57" s="14" t="s">
        <v>1212</v>
      </c>
      <c r="W57" s="14">
        <v>1</v>
      </c>
      <c r="X57" s="14">
        <v>1</v>
      </c>
      <c r="Y57" s="14">
        <v>2</v>
      </c>
      <c r="Z57" s="14">
        <v>2</v>
      </c>
      <c r="AA57" s="14"/>
      <c r="AB57" s="14">
        <v>2</v>
      </c>
      <c r="AC57" s="13" t="str">
        <f t="shared" si="0"/>
        <v>A</v>
      </c>
      <c r="AD57" s="14">
        <v>0</v>
      </c>
      <c r="AE57" s="14">
        <v>1</v>
      </c>
      <c r="AF57" s="14">
        <v>1</v>
      </c>
      <c r="AG57" s="14">
        <v>2</v>
      </c>
      <c r="AH57" s="13" t="str">
        <f t="shared" si="1"/>
        <v>A</v>
      </c>
      <c r="AI57" s="14"/>
      <c r="AJ57" s="14">
        <v>1</v>
      </c>
      <c r="AK57" s="14">
        <v>1</v>
      </c>
      <c r="AL57" s="14"/>
      <c r="AM57" s="14">
        <v>2</v>
      </c>
      <c r="AN57" s="13" t="str">
        <f t="shared" si="2"/>
        <v>A</v>
      </c>
      <c r="AO57" s="14">
        <v>1</v>
      </c>
      <c r="AP57" s="14">
        <v>1</v>
      </c>
      <c r="AQ57" s="14"/>
      <c r="AR57" s="14">
        <v>2</v>
      </c>
      <c r="AS57" s="13" t="str">
        <f t="shared" si="3"/>
        <v>A</v>
      </c>
      <c r="AT57" s="14"/>
      <c r="AU57" s="14"/>
      <c r="AV57" s="14"/>
      <c r="AW57" s="14">
        <v>1</v>
      </c>
      <c r="AX57" s="14">
        <v>1</v>
      </c>
      <c r="AY57" s="14"/>
      <c r="AZ57" s="14">
        <v>2</v>
      </c>
      <c r="BA57" s="13" t="str">
        <f t="shared" si="4"/>
        <v>A</v>
      </c>
      <c r="BB57" s="13">
        <v>1</v>
      </c>
      <c r="BC57" s="13">
        <v>1</v>
      </c>
      <c r="BD57" s="13">
        <v>1</v>
      </c>
      <c r="BE57" s="13">
        <v>1</v>
      </c>
      <c r="BF57" s="14">
        <v>0.4</v>
      </c>
      <c r="BG57" s="14">
        <v>0.8</v>
      </c>
      <c r="BH57" s="14">
        <v>0.4</v>
      </c>
      <c r="BI57" s="14">
        <v>0.4</v>
      </c>
      <c r="BJ57" s="14">
        <v>2</v>
      </c>
      <c r="BK57" s="13" t="str">
        <f t="shared" si="5"/>
        <v>A</v>
      </c>
      <c r="BL57" s="14"/>
      <c r="BM57" s="13" t="str">
        <f t="shared" si="6"/>
        <v>A</v>
      </c>
      <c r="BN57" s="14">
        <v>2</v>
      </c>
      <c r="BO57" s="13" t="str">
        <f t="shared" si="7"/>
        <v>A</v>
      </c>
      <c r="BP57" s="13">
        <v>0</v>
      </c>
      <c r="BQ57" s="14">
        <v>0</v>
      </c>
      <c r="BR57" s="14"/>
      <c r="BS57" s="14">
        <v>0</v>
      </c>
      <c r="BT57" s="14">
        <v>0</v>
      </c>
      <c r="BU57" s="14">
        <v>0</v>
      </c>
      <c r="BV57" s="14">
        <v>0</v>
      </c>
      <c r="BW57" s="13">
        <v>1</v>
      </c>
      <c r="BX57" s="14">
        <v>9</v>
      </c>
      <c r="BY57" s="14">
        <v>77</v>
      </c>
      <c r="BZ57" s="14">
        <v>97</v>
      </c>
      <c r="CA57" s="14">
        <v>0</v>
      </c>
      <c r="CB57" s="14">
        <v>0</v>
      </c>
      <c r="CC57" s="14">
        <v>0</v>
      </c>
      <c r="CD57" s="14" t="s">
        <v>695</v>
      </c>
      <c r="CE57" s="14">
        <v>0</v>
      </c>
      <c r="CF57" s="14" t="s">
        <v>695</v>
      </c>
      <c r="CG57" s="14">
        <v>0</v>
      </c>
      <c r="CH57" s="14">
        <v>0</v>
      </c>
      <c r="CI57" s="14">
        <v>0</v>
      </c>
      <c r="CJ57" s="14">
        <v>0</v>
      </c>
      <c r="CK57" s="14">
        <v>0</v>
      </c>
      <c r="CL57" s="14">
        <v>0</v>
      </c>
      <c r="CM57" s="14">
        <v>0</v>
      </c>
      <c r="CN57" s="14">
        <v>0</v>
      </c>
      <c r="CO57" s="14">
        <v>0</v>
      </c>
      <c r="CP57" s="14" t="s">
        <v>695</v>
      </c>
      <c r="CQ57" s="14">
        <v>1</v>
      </c>
      <c r="CR57" s="14">
        <v>0</v>
      </c>
      <c r="CS57" s="14" t="s">
        <v>1213</v>
      </c>
      <c r="CT57" s="14">
        <v>22185</v>
      </c>
      <c r="CU57" s="14">
        <v>271.16000000000003</v>
      </c>
      <c r="CV57" s="14">
        <v>7165</v>
      </c>
      <c r="CW57" s="14">
        <v>25.39</v>
      </c>
      <c r="CX57" s="14">
        <v>6</v>
      </c>
      <c r="CY57" s="14">
        <v>1</v>
      </c>
      <c r="CZ57" s="14">
        <v>30</v>
      </c>
      <c r="DA57" s="14">
        <v>16</v>
      </c>
      <c r="DB57" s="14">
        <v>9</v>
      </c>
      <c r="DC57" s="14">
        <v>25</v>
      </c>
      <c r="DD57" s="14">
        <v>53.33</v>
      </c>
      <c r="DE57" s="14">
        <v>83.33</v>
      </c>
      <c r="DF57" s="16">
        <v>22200</v>
      </c>
      <c r="DG57" s="17">
        <v>271.23</v>
      </c>
      <c r="DH57" s="16">
        <v>7125</v>
      </c>
      <c r="DI57" s="16">
        <v>25.41</v>
      </c>
      <c r="DJ57" s="16">
        <v>6</v>
      </c>
      <c r="DK57" s="16">
        <v>1</v>
      </c>
      <c r="DL57" s="16">
        <v>30</v>
      </c>
      <c r="DM57" s="16">
        <v>16</v>
      </c>
      <c r="DN57" s="16">
        <v>9</v>
      </c>
      <c r="DO57" s="16">
        <v>25</v>
      </c>
      <c r="DP57" s="17">
        <v>53.33</v>
      </c>
      <c r="DQ57" s="17">
        <v>83.33</v>
      </c>
    </row>
    <row r="58" spans="1:121" s="18" customFormat="1" ht="48">
      <c r="A58" s="14" t="s">
        <v>99</v>
      </c>
      <c r="B58" s="14" t="s">
        <v>120</v>
      </c>
      <c r="C58" s="13">
        <v>1</v>
      </c>
      <c r="D58" s="14" t="s">
        <v>121</v>
      </c>
      <c r="E58" s="14" t="s">
        <v>702</v>
      </c>
      <c r="F58" s="14">
        <v>1</v>
      </c>
      <c r="G58" s="14">
        <v>33701</v>
      </c>
      <c r="H58" s="14" t="s">
        <v>1214</v>
      </c>
      <c r="I58" s="14" t="s">
        <v>1215</v>
      </c>
      <c r="J58" s="14" t="s">
        <v>1216</v>
      </c>
      <c r="K58" s="14" t="s">
        <v>692</v>
      </c>
      <c r="L58" s="14" t="s">
        <v>1217</v>
      </c>
      <c r="M58" s="14" t="s">
        <v>1218</v>
      </c>
      <c r="N58" s="14" t="s">
        <v>695</v>
      </c>
      <c r="O58" s="14">
        <v>371706140</v>
      </c>
      <c r="P58" s="14" t="s">
        <v>1219</v>
      </c>
      <c r="Q58" s="14" t="s">
        <v>695</v>
      </c>
      <c r="R58" s="14" t="s">
        <v>815</v>
      </c>
      <c r="S58" s="14" t="s">
        <v>1220</v>
      </c>
      <c r="T58" s="14" t="s">
        <v>695</v>
      </c>
      <c r="U58" s="14">
        <v>371706146</v>
      </c>
      <c r="V58" s="14" t="s">
        <v>1221</v>
      </c>
      <c r="W58" s="14">
        <v>3</v>
      </c>
      <c r="X58" s="14">
        <v>0</v>
      </c>
      <c r="Y58" s="14">
        <v>3</v>
      </c>
      <c r="Z58" s="14">
        <v>2.5</v>
      </c>
      <c r="AA58" s="14">
        <v>0.5</v>
      </c>
      <c r="AB58" s="14">
        <v>3</v>
      </c>
      <c r="AC58" s="13" t="str">
        <f t="shared" si="0"/>
        <v>A</v>
      </c>
      <c r="AD58" s="14">
        <v>3</v>
      </c>
      <c r="AE58" s="14">
        <v>0</v>
      </c>
      <c r="AF58" s="14">
        <v>0</v>
      </c>
      <c r="AG58" s="14">
        <v>3</v>
      </c>
      <c r="AH58" s="13" t="str">
        <f t="shared" si="1"/>
        <v>A</v>
      </c>
      <c r="AI58" s="14">
        <v>0</v>
      </c>
      <c r="AJ58" s="14">
        <v>2</v>
      </c>
      <c r="AK58" s="14">
        <v>0</v>
      </c>
      <c r="AL58" s="14">
        <v>1</v>
      </c>
      <c r="AM58" s="14">
        <v>3</v>
      </c>
      <c r="AN58" s="13" t="str">
        <f t="shared" si="2"/>
        <v>A</v>
      </c>
      <c r="AO58" s="14">
        <v>0</v>
      </c>
      <c r="AP58" s="14">
        <v>2</v>
      </c>
      <c r="AQ58" s="14">
        <v>1</v>
      </c>
      <c r="AR58" s="14">
        <v>3</v>
      </c>
      <c r="AS58" s="13" t="str">
        <f t="shared" si="3"/>
        <v>A</v>
      </c>
      <c r="AT58" s="14">
        <v>0</v>
      </c>
      <c r="AU58" s="14">
        <v>0</v>
      </c>
      <c r="AV58" s="14">
        <v>0</v>
      </c>
      <c r="AW58" s="14">
        <v>3</v>
      </c>
      <c r="AX58" s="14">
        <v>0</v>
      </c>
      <c r="AY58" s="14">
        <v>0</v>
      </c>
      <c r="AZ58" s="14">
        <v>3</v>
      </c>
      <c r="BA58" s="13" t="str">
        <f t="shared" si="4"/>
        <v>A</v>
      </c>
      <c r="BB58" s="13">
        <v>1</v>
      </c>
      <c r="BC58" s="13">
        <v>0</v>
      </c>
      <c r="BD58" s="13">
        <v>1</v>
      </c>
      <c r="BE58" s="13">
        <v>1</v>
      </c>
      <c r="BF58" s="14">
        <v>0.7</v>
      </c>
      <c r="BG58" s="14">
        <v>1.7</v>
      </c>
      <c r="BH58" s="14">
        <v>0.1</v>
      </c>
      <c r="BI58" s="14">
        <v>0</v>
      </c>
      <c r="BJ58" s="14">
        <v>2.5</v>
      </c>
      <c r="BK58" s="13" t="str">
        <f t="shared" si="5"/>
        <v>A</v>
      </c>
      <c r="BL58" s="14">
        <v>0.5</v>
      </c>
      <c r="BM58" s="13" t="str">
        <f t="shared" si="6"/>
        <v>A</v>
      </c>
      <c r="BN58" s="14">
        <v>3</v>
      </c>
      <c r="BO58" s="13" t="str">
        <f t="shared" si="7"/>
        <v>A</v>
      </c>
      <c r="BP58" s="13">
        <v>1</v>
      </c>
      <c r="BQ58" s="14">
        <v>20</v>
      </c>
      <c r="BR58" s="14" t="s">
        <v>1222</v>
      </c>
      <c r="BS58" s="14">
        <v>0</v>
      </c>
      <c r="BT58" s="14">
        <v>2</v>
      </c>
      <c r="BU58" s="14">
        <v>1</v>
      </c>
      <c r="BV58" s="14">
        <v>1</v>
      </c>
      <c r="BW58" s="13">
        <v>1</v>
      </c>
      <c r="BX58" s="14">
        <v>27</v>
      </c>
      <c r="BY58" s="14">
        <v>41</v>
      </c>
      <c r="BZ58" s="14">
        <v>47</v>
      </c>
      <c r="CA58" s="14">
        <v>0</v>
      </c>
      <c r="CB58" s="14">
        <v>0</v>
      </c>
      <c r="CC58" s="14">
        <v>0</v>
      </c>
      <c r="CD58" s="14" t="s">
        <v>695</v>
      </c>
      <c r="CE58" s="14">
        <v>0</v>
      </c>
      <c r="CF58" s="14" t="s">
        <v>695</v>
      </c>
      <c r="CG58" s="14">
        <v>0</v>
      </c>
      <c r="CH58" s="14">
        <v>0</v>
      </c>
      <c r="CI58" s="14">
        <v>0</v>
      </c>
      <c r="CJ58" s="14">
        <v>0</v>
      </c>
      <c r="CK58" s="14">
        <v>0</v>
      </c>
      <c r="CL58" s="14">
        <v>0</v>
      </c>
      <c r="CM58" s="14">
        <v>0</v>
      </c>
      <c r="CN58" s="14">
        <v>0</v>
      </c>
      <c r="CO58" s="14">
        <v>12</v>
      </c>
      <c r="CP58" s="14" t="s">
        <v>1223</v>
      </c>
      <c r="CQ58" s="14">
        <v>1</v>
      </c>
      <c r="CR58" s="14">
        <v>1</v>
      </c>
      <c r="CS58" s="14" t="s">
        <v>1224</v>
      </c>
      <c r="CT58" s="14">
        <v>47770</v>
      </c>
      <c r="CU58" s="14">
        <v>575.202719</v>
      </c>
      <c r="CV58" s="14">
        <v>14013</v>
      </c>
      <c r="CW58" s="14">
        <v>30.673223</v>
      </c>
      <c r="CX58" s="14">
        <v>4</v>
      </c>
      <c r="CY58" s="14">
        <v>3</v>
      </c>
      <c r="CZ58" s="14">
        <v>68</v>
      </c>
      <c r="DA58" s="14">
        <v>27</v>
      </c>
      <c r="DB58" s="14">
        <v>19</v>
      </c>
      <c r="DC58" s="14">
        <v>46</v>
      </c>
      <c r="DD58" s="14">
        <v>39.700000000000003</v>
      </c>
      <c r="DE58" s="14">
        <v>27.94</v>
      </c>
      <c r="DF58" s="16">
        <v>47887</v>
      </c>
      <c r="DG58" s="17">
        <v>575.25</v>
      </c>
      <c r="DH58" s="16">
        <v>14031</v>
      </c>
      <c r="DI58" s="16">
        <v>30.67</v>
      </c>
      <c r="DJ58" s="16">
        <v>4</v>
      </c>
      <c r="DK58" s="16">
        <v>3</v>
      </c>
      <c r="DL58" s="16">
        <v>68</v>
      </c>
      <c r="DM58" s="16">
        <v>24</v>
      </c>
      <c r="DN58" s="16">
        <v>20</v>
      </c>
      <c r="DO58" s="16">
        <v>44</v>
      </c>
      <c r="DP58" s="17">
        <v>35.29</v>
      </c>
      <c r="DQ58" s="17">
        <v>64.709999999999994</v>
      </c>
    </row>
    <row r="59" spans="1:121" s="18" customFormat="1">
      <c r="A59" s="14" t="s">
        <v>99</v>
      </c>
      <c r="B59" s="14" t="s">
        <v>122</v>
      </c>
      <c r="C59" s="13">
        <v>1</v>
      </c>
      <c r="D59" s="14" t="s">
        <v>123</v>
      </c>
      <c r="E59" s="14" t="s">
        <v>1225</v>
      </c>
      <c r="F59" s="14">
        <v>294</v>
      </c>
      <c r="G59" s="14">
        <v>33301</v>
      </c>
      <c r="H59" s="14" t="s">
        <v>1226</v>
      </c>
      <c r="I59" s="14" t="s">
        <v>1227</v>
      </c>
      <c r="J59" s="14" t="s">
        <v>894</v>
      </c>
      <c r="K59" s="14"/>
      <c r="L59" s="14" t="s">
        <v>1047</v>
      </c>
      <c r="M59" s="14" t="s">
        <v>1228</v>
      </c>
      <c r="N59" s="14"/>
      <c r="O59" s="14">
        <v>379209470</v>
      </c>
      <c r="P59" s="14" t="s">
        <v>1229</v>
      </c>
      <c r="Q59" s="14" t="s">
        <v>1230</v>
      </c>
      <c r="R59" s="14" t="s">
        <v>693</v>
      </c>
      <c r="S59" s="14" t="s">
        <v>1231</v>
      </c>
      <c r="T59" s="14"/>
      <c r="U59" s="14">
        <v>379209402</v>
      </c>
      <c r="V59" s="14" t="s">
        <v>1232</v>
      </c>
      <c r="W59" s="14">
        <v>2</v>
      </c>
      <c r="X59" s="14">
        <v>0</v>
      </c>
      <c r="Y59" s="14">
        <v>2</v>
      </c>
      <c r="Z59" s="14">
        <v>1</v>
      </c>
      <c r="AA59" s="14">
        <v>0.2</v>
      </c>
      <c r="AB59" s="14">
        <v>1.2</v>
      </c>
      <c r="AC59" s="13" t="str">
        <f t="shared" si="0"/>
        <v>A</v>
      </c>
      <c r="AD59" s="14">
        <v>1</v>
      </c>
      <c r="AE59" s="14">
        <v>0</v>
      </c>
      <c r="AF59" s="14">
        <v>1</v>
      </c>
      <c r="AG59" s="14">
        <v>2</v>
      </c>
      <c r="AH59" s="13" t="str">
        <f t="shared" si="1"/>
        <v>A</v>
      </c>
      <c r="AI59" s="14">
        <v>0</v>
      </c>
      <c r="AJ59" s="14">
        <v>0</v>
      </c>
      <c r="AK59" s="14">
        <v>0</v>
      </c>
      <c r="AL59" s="14">
        <v>2</v>
      </c>
      <c r="AM59" s="14">
        <v>2</v>
      </c>
      <c r="AN59" s="13" t="str">
        <f t="shared" si="2"/>
        <v>A</v>
      </c>
      <c r="AO59" s="14">
        <v>1</v>
      </c>
      <c r="AP59" s="14">
        <v>0</v>
      </c>
      <c r="AQ59" s="14">
        <v>1</v>
      </c>
      <c r="AR59" s="14">
        <v>2</v>
      </c>
      <c r="AS59" s="13" t="str">
        <f t="shared" si="3"/>
        <v>A</v>
      </c>
      <c r="AT59" s="14">
        <v>0</v>
      </c>
      <c r="AU59" s="14">
        <v>0</v>
      </c>
      <c r="AV59" s="14">
        <v>0</v>
      </c>
      <c r="AW59" s="14">
        <v>2</v>
      </c>
      <c r="AX59" s="14">
        <v>0</v>
      </c>
      <c r="AY59" s="14">
        <v>0</v>
      </c>
      <c r="AZ59" s="14">
        <v>2</v>
      </c>
      <c r="BA59" s="13" t="str">
        <f t="shared" si="4"/>
        <v>A</v>
      </c>
      <c r="BB59" s="13">
        <v>1</v>
      </c>
      <c r="BC59" s="13">
        <v>0</v>
      </c>
      <c r="BD59" s="13">
        <v>2</v>
      </c>
      <c r="BE59" s="13">
        <v>1</v>
      </c>
      <c r="BF59" s="14">
        <v>0.25</v>
      </c>
      <c r="BG59" s="14">
        <v>0.5</v>
      </c>
      <c r="BH59" s="14">
        <v>0</v>
      </c>
      <c r="BI59" s="14">
        <v>0.25</v>
      </c>
      <c r="BJ59" s="14">
        <v>1</v>
      </c>
      <c r="BK59" s="13" t="str">
        <f t="shared" si="5"/>
        <v>A</v>
      </c>
      <c r="BL59" s="14">
        <v>0.2</v>
      </c>
      <c r="BM59" s="13" t="str">
        <f t="shared" si="6"/>
        <v>A</v>
      </c>
      <c r="BN59" s="14">
        <v>1.2</v>
      </c>
      <c r="BO59" s="13" t="str">
        <f t="shared" si="7"/>
        <v>A</v>
      </c>
      <c r="BP59" s="13">
        <v>1</v>
      </c>
      <c r="BQ59" s="14">
        <v>1</v>
      </c>
      <c r="BR59" s="14" t="s">
        <v>1233</v>
      </c>
      <c r="BS59" s="14">
        <v>0</v>
      </c>
      <c r="BT59" s="14">
        <v>2</v>
      </c>
      <c r="BU59" s="14">
        <v>0</v>
      </c>
      <c r="BV59" s="14">
        <v>0</v>
      </c>
      <c r="BW59" s="13">
        <v>1</v>
      </c>
      <c r="BX59" s="14">
        <v>16</v>
      </c>
      <c r="BY59" s="14">
        <v>15</v>
      </c>
      <c r="BZ59" s="14">
        <v>87</v>
      </c>
      <c r="CA59" s="14">
        <v>0</v>
      </c>
      <c r="CB59" s="14">
        <v>0</v>
      </c>
      <c r="CC59" s="14">
        <v>0</v>
      </c>
      <c r="CD59" s="14" t="s">
        <v>695</v>
      </c>
      <c r="CE59" s="14">
        <v>0</v>
      </c>
      <c r="CF59" s="14" t="s">
        <v>695</v>
      </c>
      <c r="CG59" s="14">
        <v>0</v>
      </c>
      <c r="CH59" s="14">
        <v>0</v>
      </c>
      <c r="CI59" s="14">
        <v>0</v>
      </c>
      <c r="CJ59" s="14">
        <v>0</v>
      </c>
      <c r="CK59" s="14">
        <v>0</v>
      </c>
      <c r="CL59" s="14">
        <v>0</v>
      </c>
      <c r="CM59" s="14">
        <v>0</v>
      </c>
      <c r="CN59" s="14">
        <v>0</v>
      </c>
      <c r="CO59" s="14">
        <v>12</v>
      </c>
      <c r="CP59" s="14" t="s">
        <v>1234</v>
      </c>
      <c r="CQ59" s="14">
        <v>2</v>
      </c>
      <c r="CR59" s="14">
        <v>0</v>
      </c>
      <c r="CS59" s="14" t="s">
        <v>1235</v>
      </c>
      <c r="CT59" s="14">
        <v>22359</v>
      </c>
      <c r="CU59" s="14">
        <v>259.14857499999999</v>
      </c>
      <c r="CV59" s="14">
        <v>3589</v>
      </c>
      <c r="CW59" s="14">
        <v>20.034870000000002</v>
      </c>
      <c r="CX59" s="14">
        <v>3</v>
      </c>
      <c r="CY59" s="14">
        <v>3</v>
      </c>
      <c r="CZ59" s="14">
        <v>24</v>
      </c>
      <c r="DA59" s="14">
        <v>9</v>
      </c>
      <c r="DB59" s="14">
        <v>6</v>
      </c>
      <c r="DC59" s="14">
        <v>15</v>
      </c>
      <c r="DD59" s="14">
        <v>37.5</v>
      </c>
      <c r="DE59" s="14">
        <v>62.5</v>
      </c>
      <c r="DF59" s="16">
        <v>22842</v>
      </c>
      <c r="DG59" s="17">
        <v>259.14999999999998</v>
      </c>
      <c r="DH59" s="16">
        <v>3675</v>
      </c>
      <c r="DI59" s="16">
        <v>20.04</v>
      </c>
      <c r="DJ59" s="16">
        <v>3</v>
      </c>
      <c r="DK59" s="16">
        <v>3</v>
      </c>
      <c r="DL59" s="16">
        <v>24</v>
      </c>
      <c r="DM59" s="16">
        <v>9</v>
      </c>
      <c r="DN59" s="16">
        <v>6</v>
      </c>
      <c r="DO59" s="16">
        <v>15</v>
      </c>
      <c r="DP59" s="17">
        <v>37.5</v>
      </c>
      <c r="DQ59" s="17">
        <v>62.5</v>
      </c>
    </row>
    <row r="60" spans="1:121" s="18" customFormat="1">
      <c r="A60" s="14" t="s">
        <v>99</v>
      </c>
      <c r="B60" s="14" t="s">
        <v>124</v>
      </c>
      <c r="C60" s="13">
        <v>1</v>
      </c>
      <c r="D60" s="14" t="s">
        <v>125</v>
      </c>
      <c r="E60" s="14" t="s">
        <v>1236</v>
      </c>
      <c r="F60" s="14">
        <v>1</v>
      </c>
      <c r="G60" s="14">
        <v>34901</v>
      </c>
      <c r="H60" s="14" t="s">
        <v>1237</v>
      </c>
      <c r="I60" s="14" t="s">
        <v>1238</v>
      </c>
      <c r="J60" s="14" t="s">
        <v>705</v>
      </c>
      <c r="K60" s="14" t="s">
        <v>773</v>
      </c>
      <c r="L60" s="14" t="s">
        <v>913</v>
      </c>
      <c r="M60" s="14" t="s">
        <v>1239</v>
      </c>
      <c r="N60" s="14"/>
      <c r="O60" s="14">
        <v>374801140</v>
      </c>
      <c r="P60" s="14" t="s">
        <v>1240</v>
      </c>
      <c r="Q60" s="14" t="s">
        <v>773</v>
      </c>
      <c r="R60" s="14" t="s">
        <v>913</v>
      </c>
      <c r="S60" s="14" t="s">
        <v>1239</v>
      </c>
      <c r="T60" s="14"/>
      <c r="U60" s="14">
        <v>374801140</v>
      </c>
      <c r="V60" s="14" t="s">
        <v>1241</v>
      </c>
      <c r="W60" s="14">
        <v>2</v>
      </c>
      <c r="X60" s="14">
        <v>1</v>
      </c>
      <c r="Y60" s="14">
        <v>3</v>
      </c>
      <c r="Z60" s="14">
        <v>2</v>
      </c>
      <c r="AA60" s="14">
        <v>1</v>
      </c>
      <c r="AB60" s="14">
        <v>3</v>
      </c>
      <c r="AC60" s="13" t="str">
        <f t="shared" si="0"/>
        <v>A</v>
      </c>
      <c r="AD60" s="14">
        <v>2</v>
      </c>
      <c r="AE60" s="14">
        <v>0</v>
      </c>
      <c r="AF60" s="14">
        <v>0</v>
      </c>
      <c r="AG60" s="14">
        <v>2</v>
      </c>
      <c r="AH60" s="13" t="str">
        <f t="shared" si="1"/>
        <v>A</v>
      </c>
      <c r="AI60" s="14">
        <v>0</v>
      </c>
      <c r="AJ60" s="14">
        <v>2</v>
      </c>
      <c r="AK60" s="14">
        <v>1</v>
      </c>
      <c r="AL60" s="14">
        <v>0</v>
      </c>
      <c r="AM60" s="14">
        <v>3</v>
      </c>
      <c r="AN60" s="13" t="str">
        <f t="shared" si="2"/>
        <v>A</v>
      </c>
      <c r="AO60" s="14">
        <v>0</v>
      </c>
      <c r="AP60" s="14">
        <v>2</v>
      </c>
      <c r="AQ60" s="14">
        <v>1</v>
      </c>
      <c r="AR60" s="14">
        <v>3</v>
      </c>
      <c r="AS60" s="13" t="str">
        <f t="shared" si="3"/>
        <v>A</v>
      </c>
      <c r="AT60" s="14">
        <v>0</v>
      </c>
      <c r="AU60" s="14">
        <v>0</v>
      </c>
      <c r="AV60" s="14">
        <v>1</v>
      </c>
      <c r="AW60" s="14">
        <v>1</v>
      </c>
      <c r="AX60" s="14">
        <v>1</v>
      </c>
      <c r="AY60" s="14">
        <v>0</v>
      </c>
      <c r="AZ60" s="14">
        <v>3</v>
      </c>
      <c r="BA60" s="13" t="str">
        <f t="shared" si="4"/>
        <v>A</v>
      </c>
      <c r="BB60" s="13">
        <v>1</v>
      </c>
      <c r="BC60" s="13">
        <v>0</v>
      </c>
      <c r="BD60" s="13">
        <v>3</v>
      </c>
      <c r="BE60" s="13">
        <v>1</v>
      </c>
      <c r="BF60" s="14">
        <v>1</v>
      </c>
      <c r="BG60" s="14">
        <v>1</v>
      </c>
      <c r="BH60" s="14">
        <v>0</v>
      </c>
      <c r="BI60" s="14">
        <v>0</v>
      </c>
      <c r="BJ60" s="14">
        <v>2</v>
      </c>
      <c r="BK60" s="13" t="str">
        <f t="shared" si="5"/>
        <v>A</v>
      </c>
      <c r="BL60" s="14">
        <v>1</v>
      </c>
      <c r="BM60" s="13" t="str">
        <f t="shared" si="6"/>
        <v>A</v>
      </c>
      <c r="BN60" s="14">
        <v>3</v>
      </c>
      <c r="BO60" s="13" t="str">
        <f t="shared" si="7"/>
        <v>A</v>
      </c>
      <c r="BP60" s="13">
        <v>1</v>
      </c>
      <c r="BQ60" s="14">
        <v>2</v>
      </c>
      <c r="BR60" s="14" t="s">
        <v>1242</v>
      </c>
      <c r="BS60" s="14">
        <v>0</v>
      </c>
      <c r="BT60" s="14">
        <v>1</v>
      </c>
      <c r="BU60" s="14">
        <v>1</v>
      </c>
      <c r="BV60" s="14">
        <v>0</v>
      </c>
      <c r="BW60" s="13">
        <v>1</v>
      </c>
      <c r="BX60" s="14">
        <v>11</v>
      </c>
      <c r="BY60" s="14">
        <v>59</v>
      </c>
      <c r="BZ60" s="14">
        <v>24</v>
      </c>
      <c r="CA60" s="14">
        <v>0</v>
      </c>
      <c r="CB60" s="14">
        <v>0</v>
      </c>
      <c r="CC60" s="14">
        <v>0</v>
      </c>
      <c r="CD60" s="14" t="s">
        <v>695</v>
      </c>
      <c r="CE60" s="14">
        <v>0</v>
      </c>
      <c r="CF60" s="14" t="s">
        <v>695</v>
      </c>
      <c r="CG60" s="14">
        <v>16</v>
      </c>
      <c r="CH60" s="14">
        <v>16</v>
      </c>
      <c r="CI60" s="14">
        <v>0</v>
      </c>
      <c r="CJ60" s="14">
        <v>0</v>
      </c>
      <c r="CK60" s="14">
        <v>0</v>
      </c>
      <c r="CL60" s="14">
        <v>0</v>
      </c>
      <c r="CM60" s="14">
        <v>0</v>
      </c>
      <c r="CN60" s="14">
        <v>0</v>
      </c>
      <c r="CO60" s="14">
        <v>0</v>
      </c>
      <c r="CP60" s="14"/>
      <c r="CQ60" s="14">
        <v>0</v>
      </c>
      <c r="CR60" s="14">
        <v>0</v>
      </c>
      <c r="CS60" s="14"/>
      <c r="CT60" s="14">
        <v>16901</v>
      </c>
      <c r="CU60" s="14">
        <v>430.66430000000003</v>
      </c>
      <c r="CV60" s="14">
        <v>7822</v>
      </c>
      <c r="CW60" s="14">
        <v>47.776400000000002</v>
      </c>
      <c r="CX60" s="14">
        <v>2</v>
      </c>
      <c r="CY60" s="14">
        <v>2</v>
      </c>
      <c r="CZ60" s="14">
        <v>24</v>
      </c>
      <c r="DA60" s="14">
        <v>13</v>
      </c>
      <c r="DB60" s="14">
        <v>10</v>
      </c>
      <c r="DC60" s="14">
        <v>23</v>
      </c>
      <c r="DD60" s="14">
        <v>45.8</v>
      </c>
      <c r="DE60" s="14">
        <v>95.83</v>
      </c>
      <c r="DF60" s="16">
        <v>16860</v>
      </c>
      <c r="DG60" s="17">
        <v>430.69</v>
      </c>
      <c r="DH60" s="16">
        <v>7746</v>
      </c>
      <c r="DI60" s="16">
        <v>47.78</v>
      </c>
      <c r="DJ60" s="16">
        <v>2</v>
      </c>
      <c r="DK60" s="16">
        <v>2</v>
      </c>
      <c r="DL60" s="16">
        <v>24</v>
      </c>
      <c r="DM60" s="16">
        <v>11</v>
      </c>
      <c r="DN60" s="16">
        <v>12</v>
      </c>
      <c r="DO60" s="16">
        <v>23</v>
      </c>
      <c r="DP60" s="17">
        <v>45.83</v>
      </c>
      <c r="DQ60" s="17">
        <v>95.83</v>
      </c>
    </row>
    <row r="61" spans="1:121" s="18" customFormat="1" ht="24">
      <c r="A61" s="14" t="s">
        <v>99</v>
      </c>
      <c r="B61" s="14" t="s">
        <v>126</v>
      </c>
      <c r="C61" s="13">
        <v>1</v>
      </c>
      <c r="D61" s="14" t="s">
        <v>127</v>
      </c>
      <c r="E61" s="14" t="s">
        <v>1243</v>
      </c>
      <c r="F61" s="14">
        <v>138</v>
      </c>
      <c r="G61" s="14">
        <v>34201</v>
      </c>
      <c r="H61" s="14" t="s">
        <v>1244</v>
      </c>
      <c r="I61" s="14" t="s">
        <v>1245</v>
      </c>
      <c r="J61" s="14" t="s">
        <v>1246</v>
      </c>
      <c r="K61" s="14" t="s">
        <v>692</v>
      </c>
      <c r="L61" s="14" t="s">
        <v>1179</v>
      </c>
      <c r="M61" s="14" t="s">
        <v>1247</v>
      </c>
      <c r="N61" s="14"/>
      <c r="O61" s="14">
        <v>376540130</v>
      </c>
      <c r="P61" s="14" t="s">
        <v>1248</v>
      </c>
      <c r="Q61" s="14"/>
      <c r="R61" s="14" t="s">
        <v>719</v>
      </c>
      <c r="S61" s="14" t="s">
        <v>1249</v>
      </c>
      <c r="T61" s="14"/>
      <c r="U61" s="14">
        <v>376540131</v>
      </c>
      <c r="V61" s="14" t="s">
        <v>1250</v>
      </c>
      <c r="W61" s="14">
        <v>2</v>
      </c>
      <c r="X61" s="14">
        <v>1</v>
      </c>
      <c r="Y61" s="14">
        <v>3</v>
      </c>
      <c r="Z61" s="14">
        <v>2</v>
      </c>
      <c r="AA61" s="14">
        <v>0.5</v>
      </c>
      <c r="AB61" s="14">
        <v>2.5</v>
      </c>
      <c r="AC61" s="13" t="str">
        <f t="shared" si="0"/>
        <v>A</v>
      </c>
      <c r="AD61" s="14">
        <v>1</v>
      </c>
      <c r="AE61" s="14">
        <v>1</v>
      </c>
      <c r="AF61" s="14">
        <v>0</v>
      </c>
      <c r="AG61" s="14">
        <v>2</v>
      </c>
      <c r="AH61" s="13" t="str">
        <f t="shared" si="1"/>
        <v>A</v>
      </c>
      <c r="AI61" s="14">
        <v>0</v>
      </c>
      <c r="AJ61" s="14">
        <v>2</v>
      </c>
      <c r="AK61" s="14">
        <v>0</v>
      </c>
      <c r="AL61" s="14">
        <v>1</v>
      </c>
      <c r="AM61" s="14">
        <v>3</v>
      </c>
      <c r="AN61" s="13" t="str">
        <f t="shared" si="2"/>
        <v>A</v>
      </c>
      <c r="AO61" s="14">
        <v>1</v>
      </c>
      <c r="AP61" s="14">
        <v>1</v>
      </c>
      <c r="AQ61" s="14">
        <v>1</v>
      </c>
      <c r="AR61" s="14">
        <v>3</v>
      </c>
      <c r="AS61" s="13" t="str">
        <f t="shared" si="3"/>
        <v>A</v>
      </c>
      <c r="AT61" s="14">
        <v>0</v>
      </c>
      <c r="AU61" s="14">
        <v>0</v>
      </c>
      <c r="AV61" s="14">
        <v>0</v>
      </c>
      <c r="AW61" s="14">
        <v>3</v>
      </c>
      <c r="AX61" s="14">
        <v>0</v>
      </c>
      <c r="AY61" s="14">
        <v>0</v>
      </c>
      <c r="AZ61" s="14">
        <v>3</v>
      </c>
      <c r="BA61" s="13" t="str">
        <f t="shared" si="4"/>
        <v>A</v>
      </c>
      <c r="BB61" s="13">
        <v>1</v>
      </c>
      <c r="BC61" s="13">
        <v>0</v>
      </c>
      <c r="BD61" s="13">
        <v>1</v>
      </c>
      <c r="BE61" s="13">
        <v>1</v>
      </c>
      <c r="BF61" s="14">
        <v>0.5</v>
      </c>
      <c r="BG61" s="14">
        <v>1</v>
      </c>
      <c r="BH61" s="14">
        <v>0</v>
      </c>
      <c r="BI61" s="14">
        <v>0.5</v>
      </c>
      <c r="BJ61" s="14">
        <v>2</v>
      </c>
      <c r="BK61" s="13" t="str">
        <f t="shared" si="5"/>
        <v>A</v>
      </c>
      <c r="BL61" s="14">
        <v>0.5</v>
      </c>
      <c r="BM61" s="13" t="str">
        <f t="shared" si="6"/>
        <v>A</v>
      </c>
      <c r="BN61" s="14">
        <v>2.5</v>
      </c>
      <c r="BO61" s="13" t="str">
        <f t="shared" si="7"/>
        <v>A</v>
      </c>
      <c r="BP61" s="13">
        <v>1</v>
      </c>
      <c r="BQ61" s="14">
        <v>6</v>
      </c>
      <c r="BR61" s="14" t="s">
        <v>1166</v>
      </c>
      <c r="BS61" s="14">
        <v>0</v>
      </c>
      <c r="BT61" s="14">
        <v>4</v>
      </c>
      <c r="BU61" s="14">
        <v>1</v>
      </c>
      <c r="BV61" s="14">
        <v>2</v>
      </c>
      <c r="BW61" s="13">
        <v>1</v>
      </c>
      <c r="BX61" s="14">
        <v>8</v>
      </c>
      <c r="BY61" s="14">
        <v>36</v>
      </c>
      <c r="BZ61" s="14">
        <v>11</v>
      </c>
      <c r="CA61" s="14">
        <v>1</v>
      </c>
      <c r="CB61" s="14">
        <v>1</v>
      </c>
      <c r="CC61" s="14">
        <v>0</v>
      </c>
      <c r="CD61" s="14"/>
      <c r="CE61" s="14"/>
      <c r="CF61" s="14"/>
      <c r="CG61" s="14">
        <v>0</v>
      </c>
      <c r="CH61" s="14">
        <v>0</v>
      </c>
      <c r="CI61" s="14">
        <v>0</v>
      </c>
      <c r="CJ61" s="14">
        <v>0</v>
      </c>
      <c r="CK61" s="14">
        <v>0</v>
      </c>
      <c r="CL61" s="14">
        <v>0</v>
      </c>
      <c r="CM61" s="14">
        <v>0</v>
      </c>
      <c r="CN61" s="14">
        <v>0</v>
      </c>
      <c r="CO61" s="14">
        <v>0</v>
      </c>
      <c r="CP61" s="14" t="s">
        <v>695</v>
      </c>
      <c r="CQ61" s="14">
        <v>0</v>
      </c>
      <c r="CR61" s="14">
        <v>0</v>
      </c>
      <c r="CS61" s="14" t="s">
        <v>1251</v>
      </c>
      <c r="CT61" s="14">
        <v>24432</v>
      </c>
      <c r="CU61" s="14">
        <v>780.56</v>
      </c>
      <c r="CV61" s="14">
        <v>11162</v>
      </c>
      <c r="CW61" s="14">
        <v>45.63</v>
      </c>
      <c r="CX61" s="14">
        <v>2</v>
      </c>
      <c r="CY61" s="14">
        <v>2</v>
      </c>
      <c r="CZ61" s="14">
        <v>30</v>
      </c>
      <c r="DA61" s="14">
        <v>9</v>
      </c>
      <c r="DB61" s="14">
        <v>12</v>
      </c>
      <c r="DC61" s="14">
        <v>21</v>
      </c>
      <c r="DD61" s="14">
        <v>30</v>
      </c>
      <c r="DE61" s="14">
        <v>70</v>
      </c>
      <c r="DF61" s="16">
        <v>24448</v>
      </c>
      <c r="DG61" s="17">
        <v>780.62</v>
      </c>
      <c r="DH61" s="16">
        <v>11257</v>
      </c>
      <c r="DI61" s="16">
        <v>45.65</v>
      </c>
      <c r="DJ61" s="16">
        <v>2</v>
      </c>
      <c r="DK61" s="16">
        <v>2</v>
      </c>
      <c r="DL61" s="16">
        <v>30</v>
      </c>
      <c r="DM61" s="16">
        <v>10</v>
      </c>
      <c r="DN61" s="16">
        <v>10</v>
      </c>
      <c r="DO61" s="16">
        <v>20</v>
      </c>
      <c r="DP61" s="17">
        <v>33.33</v>
      </c>
      <c r="DQ61" s="17">
        <v>66.67</v>
      </c>
    </row>
    <row r="62" spans="1:121" s="18" customFormat="1" ht="24">
      <c r="A62" s="14" t="s">
        <v>99</v>
      </c>
      <c r="B62" s="14" t="s">
        <v>128</v>
      </c>
      <c r="C62" s="13">
        <v>1</v>
      </c>
      <c r="D62" s="14" t="s">
        <v>129</v>
      </c>
      <c r="E62" s="14" t="s">
        <v>1252</v>
      </c>
      <c r="F62" s="14">
        <v>1695</v>
      </c>
      <c r="G62" s="14">
        <v>34701</v>
      </c>
      <c r="H62" s="14" t="s">
        <v>1253</v>
      </c>
      <c r="I62" s="14" t="s">
        <v>1254</v>
      </c>
      <c r="J62" s="14" t="s">
        <v>1255</v>
      </c>
      <c r="K62" s="14" t="s">
        <v>695</v>
      </c>
      <c r="L62" s="14" t="s">
        <v>1154</v>
      </c>
      <c r="M62" s="14" t="s">
        <v>1256</v>
      </c>
      <c r="N62" s="14" t="s">
        <v>695</v>
      </c>
      <c r="O62" s="14" t="s">
        <v>695</v>
      </c>
      <c r="P62" s="14" t="s">
        <v>695</v>
      </c>
      <c r="Q62" s="14" t="s">
        <v>695</v>
      </c>
      <c r="R62" s="14" t="s">
        <v>1257</v>
      </c>
      <c r="S62" s="14" t="s">
        <v>1258</v>
      </c>
      <c r="T62" s="14" t="s">
        <v>695</v>
      </c>
      <c r="U62" s="14">
        <v>374774154</v>
      </c>
      <c r="V62" s="14" t="s">
        <v>1259</v>
      </c>
      <c r="W62" s="14">
        <v>1</v>
      </c>
      <c r="X62" s="14">
        <v>2</v>
      </c>
      <c r="Y62" s="14">
        <v>3</v>
      </c>
      <c r="Z62" s="14">
        <v>1</v>
      </c>
      <c r="AA62" s="14">
        <v>2</v>
      </c>
      <c r="AB62" s="14">
        <v>3</v>
      </c>
      <c r="AC62" s="13" t="str">
        <f t="shared" si="0"/>
        <v>A</v>
      </c>
      <c r="AD62" s="14">
        <v>0</v>
      </c>
      <c r="AE62" s="14">
        <v>1</v>
      </c>
      <c r="AF62" s="14">
        <v>1</v>
      </c>
      <c r="AG62" s="14">
        <v>2</v>
      </c>
      <c r="AH62" s="13" t="str">
        <f t="shared" si="1"/>
        <v>A</v>
      </c>
      <c r="AI62" s="14">
        <v>0</v>
      </c>
      <c r="AJ62" s="14">
        <v>2</v>
      </c>
      <c r="AK62" s="14">
        <v>0</v>
      </c>
      <c r="AL62" s="14">
        <v>1</v>
      </c>
      <c r="AM62" s="14">
        <v>3</v>
      </c>
      <c r="AN62" s="13" t="str">
        <f t="shared" si="2"/>
        <v>A</v>
      </c>
      <c r="AO62" s="14">
        <v>2</v>
      </c>
      <c r="AP62" s="14">
        <v>1</v>
      </c>
      <c r="AQ62" s="14">
        <v>0</v>
      </c>
      <c r="AR62" s="14">
        <v>3</v>
      </c>
      <c r="AS62" s="13" t="str">
        <f t="shared" si="3"/>
        <v>A</v>
      </c>
      <c r="AT62" s="14">
        <v>0</v>
      </c>
      <c r="AU62" s="14">
        <v>0</v>
      </c>
      <c r="AV62" s="14">
        <v>0</v>
      </c>
      <c r="AW62" s="14">
        <v>1</v>
      </c>
      <c r="AX62" s="14">
        <v>2</v>
      </c>
      <c r="AY62" s="14">
        <v>0</v>
      </c>
      <c r="AZ62" s="14">
        <v>3</v>
      </c>
      <c r="BA62" s="13" t="str">
        <f t="shared" si="4"/>
        <v>A</v>
      </c>
      <c r="BB62" s="13">
        <v>1</v>
      </c>
      <c r="BC62" s="13">
        <v>0</v>
      </c>
      <c r="BD62" s="13">
        <v>2</v>
      </c>
      <c r="BE62" s="13">
        <v>1</v>
      </c>
      <c r="BF62" s="14">
        <v>0.95</v>
      </c>
      <c r="BG62" s="14">
        <v>0</v>
      </c>
      <c r="BH62" s="14">
        <v>0</v>
      </c>
      <c r="BI62" s="14">
        <v>0.05</v>
      </c>
      <c r="BJ62" s="14">
        <v>1</v>
      </c>
      <c r="BK62" s="13" t="str">
        <f t="shared" si="5"/>
        <v>A</v>
      </c>
      <c r="BL62" s="14">
        <v>2</v>
      </c>
      <c r="BM62" s="13" t="str">
        <f t="shared" si="6"/>
        <v>A</v>
      </c>
      <c r="BN62" s="14">
        <v>3</v>
      </c>
      <c r="BO62" s="13" t="str">
        <f t="shared" si="7"/>
        <v>A</v>
      </c>
      <c r="BP62" s="13">
        <v>1</v>
      </c>
      <c r="BQ62" s="14">
        <v>1</v>
      </c>
      <c r="BR62" s="14" t="s">
        <v>1260</v>
      </c>
      <c r="BS62" s="14">
        <v>0</v>
      </c>
      <c r="BT62" s="14">
        <v>1</v>
      </c>
      <c r="BU62" s="14">
        <v>2</v>
      </c>
      <c r="BV62" s="14">
        <v>0</v>
      </c>
      <c r="BW62" s="13">
        <v>1</v>
      </c>
      <c r="BX62" s="14">
        <v>11</v>
      </c>
      <c r="BY62" s="14">
        <v>16</v>
      </c>
      <c r="BZ62" s="14">
        <v>755</v>
      </c>
      <c r="CA62" s="14">
        <v>0</v>
      </c>
      <c r="CB62" s="14">
        <v>0</v>
      </c>
      <c r="CC62" s="14">
        <v>0</v>
      </c>
      <c r="CD62" s="14" t="s">
        <v>695</v>
      </c>
      <c r="CE62" s="14">
        <v>0</v>
      </c>
      <c r="CF62" s="14" t="s">
        <v>695</v>
      </c>
      <c r="CG62" s="14">
        <v>0</v>
      </c>
      <c r="CH62" s="14">
        <v>0</v>
      </c>
      <c r="CI62" s="14">
        <v>0</v>
      </c>
      <c r="CJ62" s="14">
        <v>0</v>
      </c>
      <c r="CK62" s="14">
        <v>0</v>
      </c>
      <c r="CL62" s="14">
        <v>0</v>
      </c>
      <c r="CM62" s="14">
        <v>0</v>
      </c>
      <c r="CN62" s="14">
        <v>0</v>
      </c>
      <c r="CO62" s="14">
        <v>6</v>
      </c>
      <c r="CP62" s="14" t="s">
        <v>880</v>
      </c>
      <c r="CQ62" s="14">
        <v>0</v>
      </c>
      <c r="CR62" s="14">
        <v>1</v>
      </c>
      <c r="CS62" s="14" t="s">
        <v>1261</v>
      </c>
      <c r="CT62" s="14">
        <v>36004</v>
      </c>
      <c r="CU62" s="14">
        <v>947.88</v>
      </c>
      <c r="CV62" s="14">
        <v>12570</v>
      </c>
      <c r="CW62" s="14">
        <v>40.85</v>
      </c>
      <c r="CX62" s="14">
        <v>3</v>
      </c>
      <c r="CY62" s="14">
        <v>3</v>
      </c>
      <c r="CZ62" s="14">
        <v>27</v>
      </c>
      <c r="DA62" s="14">
        <v>13</v>
      </c>
      <c r="DB62" s="14">
        <v>14</v>
      </c>
      <c r="DC62" s="14">
        <v>27</v>
      </c>
      <c r="DD62" s="14">
        <v>48.15</v>
      </c>
      <c r="DE62" s="14">
        <v>100</v>
      </c>
      <c r="DF62" s="16">
        <v>36008</v>
      </c>
      <c r="DG62" s="17">
        <v>947.78</v>
      </c>
      <c r="DH62" s="16">
        <v>12638</v>
      </c>
      <c r="DI62" s="16">
        <v>40.85</v>
      </c>
      <c r="DJ62" s="16">
        <v>3</v>
      </c>
      <c r="DK62" s="16">
        <v>3</v>
      </c>
      <c r="DL62" s="16">
        <v>27</v>
      </c>
      <c r="DM62" s="16">
        <v>13</v>
      </c>
      <c r="DN62" s="16">
        <v>14</v>
      </c>
      <c r="DO62" s="16">
        <v>27</v>
      </c>
      <c r="DP62" s="17">
        <v>48.15</v>
      </c>
      <c r="DQ62" s="17">
        <v>100</v>
      </c>
    </row>
    <row r="63" spans="1:121" s="18" customFormat="1">
      <c r="A63" s="14" t="s">
        <v>130</v>
      </c>
      <c r="B63" s="14" t="s">
        <v>131</v>
      </c>
      <c r="C63" s="13">
        <v>1</v>
      </c>
      <c r="D63" s="14" t="s">
        <v>132</v>
      </c>
      <c r="E63" s="14" t="s">
        <v>1262</v>
      </c>
      <c r="F63" s="14" t="s">
        <v>1263</v>
      </c>
      <c r="G63" s="14">
        <v>35201</v>
      </c>
      <c r="H63" s="14" t="s">
        <v>1264</v>
      </c>
      <c r="I63" s="14" t="s">
        <v>1265</v>
      </c>
      <c r="J63" s="14" t="s">
        <v>1266</v>
      </c>
      <c r="K63" s="14" t="s">
        <v>692</v>
      </c>
      <c r="L63" s="14" t="s">
        <v>853</v>
      </c>
      <c r="M63" s="14" t="s">
        <v>1267</v>
      </c>
      <c r="N63" s="14"/>
      <c r="O63" s="14">
        <v>354524231</v>
      </c>
      <c r="P63" s="14" t="s">
        <v>1268</v>
      </c>
      <c r="Q63" s="14"/>
      <c r="R63" s="14" t="s">
        <v>1269</v>
      </c>
      <c r="S63" s="14" t="s">
        <v>1270</v>
      </c>
      <c r="T63" s="14"/>
      <c r="U63" s="14">
        <v>354524237</v>
      </c>
      <c r="V63" s="14" t="s">
        <v>1271</v>
      </c>
      <c r="W63" s="14">
        <v>1</v>
      </c>
      <c r="X63" s="14">
        <v>1</v>
      </c>
      <c r="Y63" s="14">
        <v>2</v>
      </c>
      <c r="Z63" s="14">
        <v>1</v>
      </c>
      <c r="AA63" s="14">
        <v>1</v>
      </c>
      <c r="AB63" s="14">
        <v>2</v>
      </c>
      <c r="AC63" s="13" t="str">
        <f t="shared" si="0"/>
        <v>A</v>
      </c>
      <c r="AD63" s="14">
        <v>1</v>
      </c>
      <c r="AE63" s="14">
        <v>0</v>
      </c>
      <c r="AF63" s="14">
        <v>0</v>
      </c>
      <c r="AG63" s="14">
        <v>1</v>
      </c>
      <c r="AH63" s="13" t="str">
        <f t="shared" si="1"/>
        <v>A</v>
      </c>
      <c r="AI63" s="14">
        <v>0</v>
      </c>
      <c r="AJ63" s="14">
        <v>2</v>
      </c>
      <c r="AK63" s="14">
        <v>0</v>
      </c>
      <c r="AL63" s="14">
        <v>0</v>
      </c>
      <c r="AM63" s="14">
        <v>2</v>
      </c>
      <c r="AN63" s="13" t="str">
        <f t="shared" si="2"/>
        <v>A</v>
      </c>
      <c r="AO63" s="14">
        <v>1</v>
      </c>
      <c r="AP63" s="14">
        <v>1</v>
      </c>
      <c r="AQ63" s="14">
        <v>0</v>
      </c>
      <c r="AR63" s="14">
        <v>2</v>
      </c>
      <c r="AS63" s="13" t="str">
        <f t="shared" si="3"/>
        <v>A</v>
      </c>
      <c r="AT63" s="14">
        <v>0</v>
      </c>
      <c r="AU63" s="14">
        <v>0</v>
      </c>
      <c r="AV63" s="14">
        <v>2</v>
      </c>
      <c r="AW63" s="14">
        <v>0</v>
      </c>
      <c r="AX63" s="14">
        <v>0</v>
      </c>
      <c r="AY63" s="14">
        <v>0</v>
      </c>
      <c r="AZ63" s="14">
        <v>2</v>
      </c>
      <c r="BA63" s="13" t="str">
        <f t="shared" si="4"/>
        <v>A</v>
      </c>
      <c r="BB63" s="13">
        <v>0</v>
      </c>
      <c r="BC63" s="13">
        <v>1</v>
      </c>
      <c r="BD63" s="13">
        <v>3</v>
      </c>
      <c r="BE63" s="13">
        <v>1</v>
      </c>
      <c r="BF63" s="14">
        <v>0.1</v>
      </c>
      <c r="BG63" s="14">
        <v>0.35</v>
      </c>
      <c r="BH63" s="14">
        <v>0.4</v>
      </c>
      <c r="BI63" s="14">
        <v>0.15</v>
      </c>
      <c r="BJ63" s="14">
        <v>1</v>
      </c>
      <c r="BK63" s="13" t="str">
        <f t="shared" si="5"/>
        <v>A</v>
      </c>
      <c r="BL63" s="14">
        <v>1</v>
      </c>
      <c r="BM63" s="13" t="str">
        <f t="shared" si="6"/>
        <v>A</v>
      </c>
      <c r="BN63" s="14">
        <v>2</v>
      </c>
      <c r="BO63" s="13" t="str">
        <f t="shared" si="7"/>
        <v>A</v>
      </c>
      <c r="BP63" s="13">
        <v>1</v>
      </c>
      <c r="BQ63" s="14">
        <v>1</v>
      </c>
      <c r="BR63" s="14" t="s">
        <v>1272</v>
      </c>
      <c r="BS63" s="14">
        <v>0</v>
      </c>
      <c r="BT63" s="14">
        <v>5</v>
      </c>
      <c r="BU63" s="14">
        <v>25</v>
      </c>
      <c r="BV63" s="14">
        <v>0</v>
      </c>
      <c r="BW63" s="13">
        <v>0</v>
      </c>
      <c r="BX63" s="14">
        <v>6</v>
      </c>
      <c r="BY63" s="14">
        <v>7</v>
      </c>
      <c r="BZ63" s="14">
        <v>56</v>
      </c>
      <c r="CA63" s="14">
        <v>0</v>
      </c>
      <c r="CB63" s="14">
        <v>0</v>
      </c>
      <c r="CC63" s="14">
        <v>0</v>
      </c>
      <c r="CD63" s="14"/>
      <c r="CE63" s="14">
        <v>0</v>
      </c>
      <c r="CF63" s="14"/>
      <c r="CG63" s="14">
        <v>0</v>
      </c>
      <c r="CH63" s="14">
        <v>0</v>
      </c>
      <c r="CI63" s="14">
        <v>0</v>
      </c>
      <c r="CJ63" s="14">
        <v>0</v>
      </c>
      <c r="CK63" s="14">
        <v>0</v>
      </c>
      <c r="CL63" s="14">
        <v>0</v>
      </c>
      <c r="CM63" s="14">
        <v>0</v>
      </c>
      <c r="CN63" s="14">
        <v>0</v>
      </c>
      <c r="CO63" s="14">
        <v>0</v>
      </c>
      <c r="CP63" s="14" t="s">
        <v>695</v>
      </c>
      <c r="CQ63" s="14">
        <v>0</v>
      </c>
      <c r="CR63" s="14">
        <v>0</v>
      </c>
      <c r="CS63" s="14" t="s">
        <v>695</v>
      </c>
      <c r="CT63" s="14">
        <v>17612</v>
      </c>
      <c r="CU63" s="14">
        <v>143.75569999999999</v>
      </c>
      <c r="CV63" s="14">
        <v>13076</v>
      </c>
      <c r="CW63" s="14">
        <v>55.863599999999998</v>
      </c>
      <c r="CX63" s="14">
        <v>1</v>
      </c>
      <c r="CY63" s="14">
        <v>1</v>
      </c>
      <c r="CZ63" s="14">
        <v>5</v>
      </c>
      <c r="DA63" s="14">
        <v>4</v>
      </c>
      <c r="DB63" s="14">
        <v>1</v>
      </c>
      <c r="DC63" s="14">
        <v>5</v>
      </c>
      <c r="DD63" s="14">
        <v>80</v>
      </c>
      <c r="DE63" s="14">
        <v>100</v>
      </c>
      <c r="DF63" s="16">
        <v>17653</v>
      </c>
      <c r="DG63" s="17">
        <v>143.76</v>
      </c>
      <c r="DH63" s="16">
        <v>13204</v>
      </c>
      <c r="DI63" s="16">
        <v>55.86</v>
      </c>
      <c r="DJ63" s="16">
        <v>1</v>
      </c>
      <c r="DK63" s="16">
        <v>1</v>
      </c>
      <c r="DL63" s="16">
        <v>5</v>
      </c>
      <c r="DM63" s="16">
        <v>4</v>
      </c>
      <c r="DN63" s="16">
        <v>1</v>
      </c>
      <c r="DO63" s="16">
        <v>5</v>
      </c>
      <c r="DP63" s="17">
        <v>80</v>
      </c>
      <c r="DQ63" s="17">
        <v>100</v>
      </c>
    </row>
    <row r="64" spans="1:121" s="18" customFormat="1" ht="96">
      <c r="A64" s="14" t="s">
        <v>130</v>
      </c>
      <c r="B64" s="14" t="s">
        <v>133</v>
      </c>
      <c r="C64" s="13">
        <v>1</v>
      </c>
      <c r="D64" s="14" t="s">
        <v>134</v>
      </c>
      <c r="E64" s="14" t="s">
        <v>1273</v>
      </c>
      <c r="F64" s="15" t="s">
        <v>1274</v>
      </c>
      <c r="G64" s="14">
        <v>35020</v>
      </c>
      <c r="H64" s="14" t="s">
        <v>1275</v>
      </c>
      <c r="I64" s="14" t="s">
        <v>1276</v>
      </c>
      <c r="J64" s="14" t="s">
        <v>1277</v>
      </c>
      <c r="K64" s="14" t="s">
        <v>692</v>
      </c>
      <c r="L64" s="14" t="s">
        <v>709</v>
      </c>
      <c r="M64" s="14" t="s">
        <v>1278</v>
      </c>
      <c r="N64" s="14" t="s">
        <v>695</v>
      </c>
      <c r="O64" s="14">
        <v>354440146</v>
      </c>
      <c r="P64" s="14" t="s">
        <v>1279</v>
      </c>
      <c r="Q64" s="14" t="s">
        <v>692</v>
      </c>
      <c r="R64" s="14" t="s">
        <v>1280</v>
      </c>
      <c r="S64" s="14" t="s">
        <v>1281</v>
      </c>
      <c r="T64" s="14" t="s">
        <v>695</v>
      </c>
      <c r="U64" s="14">
        <v>354440145</v>
      </c>
      <c r="V64" s="14" t="s">
        <v>1282</v>
      </c>
      <c r="W64" s="14">
        <v>5</v>
      </c>
      <c r="X64" s="14">
        <v>0</v>
      </c>
      <c r="Y64" s="14">
        <v>5</v>
      </c>
      <c r="Z64" s="14">
        <v>3.7</v>
      </c>
      <c r="AA64" s="14">
        <v>0</v>
      </c>
      <c r="AB64" s="14">
        <v>3.7</v>
      </c>
      <c r="AC64" s="13" t="str">
        <f t="shared" si="0"/>
        <v>A</v>
      </c>
      <c r="AD64" s="14">
        <v>2</v>
      </c>
      <c r="AE64" s="14">
        <v>2</v>
      </c>
      <c r="AF64" s="14">
        <v>1</v>
      </c>
      <c r="AG64" s="14">
        <v>5</v>
      </c>
      <c r="AH64" s="13" t="str">
        <f t="shared" si="1"/>
        <v>A</v>
      </c>
      <c r="AI64" s="14">
        <v>0</v>
      </c>
      <c r="AJ64" s="14">
        <v>1</v>
      </c>
      <c r="AK64" s="14">
        <v>0</v>
      </c>
      <c r="AL64" s="14">
        <v>4</v>
      </c>
      <c r="AM64" s="14">
        <v>5</v>
      </c>
      <c r="AN64" s="13" t="str">
        <f t="shared" si="2"/>
        <v>A</v>
      </c>
      <c r="AO64" s="14">
        <v>2</v>
      </c>
      <c r="AP64" s="14">
        <v>2</v>
      </c>
      <c r="AQ64" s="14">
        <v>1</v>
      </c>
      <c r="AR64" s="14">
        <v>5</v>
      </c>
      <c r="AS64" s="13" t="str">
        <f t="shared" si="3"/>
        <v>A</v>
      </c>
      <c r="AT64" s="14">
        <v>0</v>
      </c>
      <c r="AU64" s="14">
        <v>0</v>
      </c>
      <c r="AV64" s="14">
        <v>0</v>
      </c>
      <c r="AW64" s="14">
        <v>0</v>
      </c>
      <c r="AX64" s="14">
        <v>5</v>
      </c>
      <c r="AY64" s="14">
        <v>0</v>
      </c>
      <c r="AZ64" s="14">
        <v>5</v>
      </c>
      <c r="BA64" s="13" t="str">
        <f t="shared" si="4"/>
        <v>A</v>
      </c>
      <c r="BB64" s="13">
        <v>1</v>
      </c>
      <c r="BC64" s="13">
        <v>0</v>
      </c>
      <c r="BD64" s="13">
        <v>3</v>
      </c>
      <c r="BE64" s="13">
        <v>1</v>
      </c>
      <c r="BF64" s="14">
        <v>0.5</v>
      </c>
      <c r="BG64" s="14">
        <v>2.9</v>
      </c>
      <c r="BH64" s="14">
        <v>0</v>
      </c>
      <c r="BI64" s="14">
        <v>0.3</v>
      </c>
      <c r="BJ64" s="14">
        <v>3.7</v>
      </c>
      <c r="BK64" s="13" t="str">
        <f t="shared" si="5"/>
        <v>A</v>
      </c>
      <c r="BL64" s="14">
        <v>0</v>
      </c>
      <c r="BM64" s="13" t="str">
        <f t="shared" si="6"/>
        <v>A</v>
      </c>
      <c r="BN64" s="14">
        <v>3.7</v>
      </c>
      <c r="BO64" s="13" t="str">
        <f t="shared" si="7"/>
        <v>A</v>
      </c>
      <c r="BP64" s="13">
        <v>0</v>
      </c>
      <c r="BQ64" s="14">
        <v>0</v>
      </c>
      <c r="BR64" s="14" t="s">
        <v>695</v>
      </c>
      <c r="BS64" s="14">
        <v>0</v>
      </c>
      <c r="BT64" s="14">
        <v>0</v>
      </c>
      <c r="BU64" s="14">
        <v>0</v>
      </c>
      <c r="BV64" s="14">
        <v>0</v>
      </c>
      <c r="BW64" s="13">
        <v>1</v>
      </c>
      <c r="BX64" s="14">
        <v>17</v>
      </c>
      <c r="BY64" s="14">
        <v>4</v>
      </c>
      <c r="BZ64" s="14">
        <v>163</v>
      </c>
      <c r="CA64" s="14">
        <v>0</v>
      </c>
      <c r="CB64" s="14">
        <v>0</v>
      </c>
      <c r="CC64" s="14">
        <v>0</v>
      </c>
      <c r="CD64" s="14" t="s">
        <v>695</v>
      </c>
      <c r="CE64" s="14">
        <v>0</v>
      </c>
      <c r="CF64" s="14" t="s">
        <v>695</v>
      </c>
      <c r="CG64" s="14">
        <v>0</v>
      </c>
      <c r="CH64" s="14">
        <v>0</v>
      </c>
      <c r="CI64" s="14">
        <v>0</v>
      </c>
      <c r="CJ64" s="14">
        <v>0</v>
      </c>
      <c r="CK64" s="14">
        <v>0</v>
      </c>
      <c r="CL64" s="14">
        <v>0</v>
      </c>
      <c r="CM64" s="14">
        <v>0</v>
      </c>
      <c r="CN64" s="14">
        <v>0</v>
      </c>
      <c r="CO64" s="14">
        <v>0</v>
      </c>
      <c r="CP64" s="14" t="s">
        <v>695</v>
      </c>
      <c r="CQ64" s="14">
        <v>0</v>
      </c>
      <c r="CR64" s="14">
        <v>0</v>
      </c>
      <c r="CS64" s="14" t="s">
        <v>1283</v>
      </c>
      <c r="CT64" s="14"/>
      <c r="CU64" s="14"/>
      <c r="CV64" s="14"/>
      <c r="CW64" s="14"/>
      <c r="CX64" s="14"/>
      <c r="CY64" s="14"/>
      <c r="CZ64" s="14"/>
      <c r="DA64" s="14"/>
      <c r="DB64" s="14"/>
      <c r="DC64" s="14">
        <v>0</v>
      </c>
      <c r="DD64" s="14"/>
      <c r="DE64" s="14"/>
      <c r="DF64" s="16">
        <v>50155</v>
      </c>
      <c r="DG64" s="17">
        <v>496.8</v>
      </c>
      <c r="DH64" s="16">
        <v>32351</v>
      </c>
      <c r="DI64" s="16">
        <v>96.35</v>
      </c>
      <c r="DJ64" s="16">
        <v>3</v>
      </c>
      <c r="DK64" s="16">
        <v>1</v>
      </c>
      <c r="DL64" s="16">
        <v>21</v>
      </c>
      <c r="DM64" s="16">
        <v>9</v>
      </c>
      <c r="DN64" s="16">
        <v>11</v>
      </c>
      <c r="DO64" s="16">
        <v>20</v>
      </c>
      <c r="DP64" s="17">
        <v>42.86</v>
      </c>
      <c r="DQ64" s="17">
        <v>95.24</v>
      </c>
    </row>
    <row r="65" spans="1:121" s="18" customFormat="1" ht="36">
      <c r="A65" s="14" t="s">
        <v>130</v>
      </c>
      <c r="B65" s="14" t="s">
        <v>135</v>
      </c>
      <c r="C65" s="13">
        <v>1</v>
      </c>
      <c r="D65" s="14" t="s">
        <v>136</v>
      </c>
      <c r="E65" s="14" t="s">
        <v>1284</v>
      </c>
      <c r="F65" s="14" t="s">
        <v>1285</v>
      </c>
      <c r="G65" s="14">
        <v>36120</v>
      </c>
      <c r="H65" s="14" t="s">
        <v>1286</v>
      </c>
      <c r="I65" s="14" t="s">
        <v>1287</v>
      </c>
      <c r="J65" s="14" t="s">
        <v>1288</v>
      </c>
      <c r="K65" s="14" t="s">
        <v>692</v>
      </c>
      <c r="L65" s="14" t="s">
        <v>1289</v>
      </c>
      <c r="M65" s="14" t="s">
        <v>1290</v>
      </c>
      <c r="N65" s="14"/>
      <c r="O65" s="14">
        <v>353118516</v>
      </c>
      <c r="P65" s="14" t="s">
        <v>1291</v>
      </c>
      <c r="Q65" s="14" t="s">
        <v>718</v>
      </c>
      <c r="R65" s="14" t="s">
        <v>732</v>
      </c>
      <c r="S65" s="14" t="s">
        <v>1292</v>
      </c>
      <c r="T65" s="14"/>
      <c r="U65" s="14">
        <v>353118763</v>
      </c>
      <c r="V65" s="14" t="s">
        <v>1293</v>
      </c>
      <c r="W65" s="14">
        <v>5</v>
      </c>
      <c r="X65" s="14">
        <v>0</v>
      </c>
      <c r="Y65" s="14">
        <v>5</v>
      </c>
      <c r="Z65" s="14">
        <v>5</v>
      </c>
      <c r="AA65" s="14">
        <v>0</v>
      </c>
      <c r="AB65" s="14">
        <v>5</v>
      </c>
      <c r="AC65" s="13" t="str">
        <f t="shared" si="0"/>
        <v>A</v>
      </c>
      <c r="AD65" s="14">
        <v>1</v>
      </c>
      <c r="AE65" s="14">
        <v>4</v>
      </c>
      <c r="AF65" s="14">
        <v>0</v>
      </c>
      <c r="AG65" s="14">
        <v>5</v>
      </c>
      <c r="AH65" s="13" t="str">
        <f t="shared" si="1"/>
        <v>A</v>
      </c>
      <c r="AI65" s="14">
        <v>0</v>
      </c>
      <c r="AJ65" s="14">
        <v>2</v>
      </c>
      <c r="AK65" s="14">
        <v>2</v>
      </c>
      <c r="AL65" s="14">
        <v>1</v>
      </c>
      <c r="AM65" s="14">
        <v>5</v>
      </c>
      <c r="AN65" s="13" t="str">
        <f t="shared" si="2"/>
        <v>A</v>
      </c>
      <c r="AO65" s="14">
        <v>1</v>
      </c>
      <c r="AP65" s="14">
        <v>3</v>
      </c>
      <c r="AQ65" s="14">
        <v>1</v>
      </c>
      <c r="AR65" s="14">
        <v>5</v>
      </c>
      <c r="AS65" s="13" t="str">
        <f t="shared" si="3"/>
        <v>A</v>
      </c>
      <c r="AT65" s="14">
        <v>0</v>
      </c>
      <c r="AU65" s="14">
        <v>0</v>
      </c>
      <c r="AV65" s="14">
        <v>0</v>
      </c>
      <c r="AW65" s="14">
        <v>4</v>
      </c>
      <c r="AX65" s="14">
        <v>0</v>
      </c>
      <c r="AY65" s="14">
        <v>1</v>
      </c>
      <c r="AZ65" s="14">
        <v>5</v>
      </c>
      <c r="BA65" s="13" t="str">
        <f t="shared" si="4"/>
        <v>A</v>
      </c>
      <c r="BB65" s="13">
        <v>1</v>
      </c>
      <c r="BC65" s="13">
        <v>1</v>
      </c>
      <c r="BD65" s="13">
        <v>2</v>
      </c>
      <c r="BE65" s="13">
        <v>1</v>
      </c>
      <c r="BF65" s="14">
        <v>1</v>
      </c>
      <c r="BG65" s="14">
        <v>4</v>
      </c>
      <c r="BH65" s="14">
        <v>0</v>
      </c>
      <c r="BI65" s="14">
        <v>0</v>
      </c>
      <c r="BJ65" s="14">
        <v>5</v>
      </c>
      <c r="BK65" s="13" t="str">
        <f t="shared" si="5"/>
        <v>A</v>
      </c>
      <c r="BL65" s="14">
        <v>0</v>
      </c>
      <c r="BM65" s="13" t="str">
        <f t="shared" si="6"/>
        <v>A</v>
      </c>
      <c r="BN65" s="14">
        <v>5</v>
      </c>
      <c r="BO65" s="13" t="str">
        <f t="shared" si="7"/>
        <v>A</v>
      </c>
      <c r="BP65" s="13">
        <v>1</v>
      </c>
      <c r="BQ65" s="14">
        <v>41</v>
      </c>
      <c r="BR65" s="14" t="s">
        <v>1294</v>
      </c>
      <c r="BS65" s="14">
        <v>0</v>
      </c>
      <c r="BT65" s="14">
        <v>1</v>
      </c>
      <c r="BU65" s="14">
        <v>1</v>
      </c>
      <c r="BV65" s="14">
        <v>0</v>
      </c>
      <c r="BW65" s="13">
        <v>1</v>
      </c>
      <c r="BX65" s="14">
        <v>28</v>
      </c>
      <c r="BY65" s="14">
        <v>12</v>
      </c>
      <c r="BZ65" s="14">
        <v>192</v>
      </c>
      <c r="CA65" s="14">
        <v>0</v>
      </c>
      <c r="CB65" s="14">
        <v>0</v>
      </c>
      <c r="CC65" s="14">
        <v>0</v>
      </c>
      <c r="CD65" s="14" t="s">
        <v>695</v>
      </c>
      <c r="CE65" s="14">
        <v>0</v>
      </c>
      <c r="CF65" s="14" t="s">
        <v>695</v>
      </c>
      <c r="CG65" s="14">
        <v>0</v>
      </c>
      <c r="CH65" s="14">
        <v>0</v>
      </c>
      <c r="CI65" s="14">
        <v>0</v>
      </c>
      <c r="CJ65" s="14">
        <v>0</v>
      </c>
      <c r="CK65" s="14">
        <v>0</v>
      </c>
      <c r="CL65" s="14">
        <v>0</v>
      </c>
      <c r="CM65" s="14">
        <v>0</v>
      </c>
      <c r="CN65" s="14">
        <v>0</v>
      </c>
      <c r="CO65" s="14">
        <v>0</v>
      </c>
      <c r="CP65" s="14" t="s">
        <v>695</v>
      </c>
      <c r="CQ65" s="14">
        <v>1</v>
      </c>
      <c r="CR65" s="14">
        <v>0</v>
      </c>
      <c r="CS65" s="14" t="s">
        <v>1295</v>
      </c>
      <c r="CT65" s="14">
        <v>88633</v>
      </c>
      <c r="CU65" s="14">
        <v>1196.3699999999999</v>
      </c>
      <c r="CV65" s="14">
        <v>49864</v>
      </c>
      <c r="CW65" s="14">
        <v>59.082720000000002</v>
      </c>
      <c r="CX65" s="14">
        <v>7</v>
      </c>
      <c r="CY65" s="14">
        <v>4</v>
      </c>
      <c r="CZ65" s="14">
        <v>40</v>
      </c>
      <c r="DA65" s="14">
        <v>15</v>
      </c>
      <c r="DB65" s="14">
        <v>23</v>
      </c>
      <c r="DC65" s="14">
        <v>38</v>
      </c>
      <c r="DD65" s="14">
        <v>37.5</v>
      </c>
      <c r="DE65" s="14">
        <v>95</v>
      </c>
      <c r="DF65" s="16">
        <v>88592</v>
      </c>
      <c r="DG65" s="17">
        <v>1196.42</v>
      </c>
      <c r="DH65" s="16">
        <v>49781</v>
      </c>
      <c r="DI65" s="16">
        <v>59.08</v>
      </c>
      <c r="DJ65" s="16">
        <v>8</v>
      </c>
      <c r="DK65" s="16">
        <v>5</v>
      </c>
      <c r="DL65" s="16">
        <v>40</v>
      </c>
      <c r="DM65" s="16">
        <v>16</v>
      </c>
      <c r="DN65" s="16">
        <v>23</v>
      </c>
      <c r="DO65" s="16">
        <v>39</v>
      </c>
      <c r="DP65" s="17">
        <v>40</v>
      </c>
      <c r="DQ65" s="17">
        <v>97.5</v>
      </c>
    </row>
    <row r="66" spans="1:121" s="18" customFormat="1" ht="24">
      <c r="A66" s="14" t="s">
        <v>130</v>
      </c>
      <c r="B66" s="14" t="s">
        <v>137</v>
      </c>
      <c r="C66" s="13">
        <v>1</v>
      </c>
      <c r="D66" s="14" t="s">
        <v>138</v>
      </c>
      <c r="E66" s="14" t="s">
        <v>1296</v>
      </c>
      <c r="F66" s="14" t="s">
        <v>1297</v>
      </c>
      <c r="G66" s="14">
        <v>35820</v>
      </c>
      <c r="H66" s="14" t="s">
        <v>1298</v>
      </c>
      <c r="I66" s="14" t="s">
        <v>1299</v>
      </c>
      <c r="J66" s="14" t="s">
        <v>1300</v>
      </c>
      <c r="K66" s="14" t="s">
        <v>773</v>
      </c>
      <c r="L66" s="14" t="s">
        <v>706</v>
      </c>
      <c r="M66" s="14" t="s">
        <v>1301</v>
      </c>
      <c r="N66" s="14"/>
      <c r="O66" s="14">
        <v>352370446</v>
      </c>
      <c r="P66" s="14" t="s">
        <v>1302</v>
      </c>
      <c r="Q66" s="14" t="s">
        <v>773</v>
      </c>
      <c r="R66" s="14" t="s">
        <v>706</v>
      </c>
      <c r="S66" s="14" t="s">
        <v>1301</v>
      </c>
      <c r="T66" s="14"/>
      <c r="U66" s="14">
        <v>352370446</v>
      </c>
      <c r="V66" s="14" t="s">
        <v>1302</v>
      </c>
      <c r="W66" s="14">
        <v>2</v>
      </c>
      <c r="X66" s="14">
        <v>0</v>
      </c>
      <c r="Y66" s="14">
        <v>2</v>
      </c>
      <c r="Z66" s="14">
        <v>2</v>
      </c>
      <c r="AA66" s="14">
        <v>0</v>
      </c>
      <c r="AB66" s="14">
        <v>2</v>
      </c>
      <c r="AC66" s="13" t="str">
        <f t="shared" si="0"/>
        <v>A</v>
      </c>
      <c r="AD66" s="14">
        <v>1</v>
      </c>
      <c r="AE66" s="14">
        <v>1</v>
      </c>
      <c r="AF66" s="14">
        <v>0</v>
      </c>
      <c r="AG66" s="14">
        <v>2</v>
      </c>
      <c r="AH66" s="13" t="str">
        <f t="shared" si="1"/>
        <v>A</v>
      </c>
      <c r="AI66" s="14">
        <v>0</v>
      </c>
      <c r="AJ66" s="14">
        <v>1</v>
      </c>
      <c r="AK66" s="14">
        <v>1</v>
      </c>
      <c r="AL66" s="14">
        <v>0</v>
      </c>
      <c r="AM66" s="14">
        <v>2</v>
      </c>
      <c r="AN66" s="13" t="str">
        <f t="shared" si="2"/>
        <v>A</v>
      </c>
      <c r="AO66" s="14">
        <v>0</v>
      </c>
      <c r="AP66" s="14">
        <v>2</v>
      </c>
      <c r="AQ66" s="14">
        <v>0</v>
      </c>
      <c r="AR66" s="14">
        <v>2</v>
      </c>
      <c r="AS66" s="13" t="str">
        <f t="shared" si="3"/>
        <v>A</v>
      </c>
      <c r="AT66" s="14">
        <v>0</v>
      </c>
      <c r="AU66" s="14">
        <v>0</v>
      </c>
      <c r="AV66" s="14">
        <v>1</v>
      </c>
      <c r="AW66" s="14">
        <v>0</v>
      </c>
      <c r="AX66" s="14">
        <v>1</v>
      </c>
      <c r="AY66" s="14">
        <v>0</v>
      </c>
      <c r="AZ66" s="14">
        <v>2</v>
      </c>
      <c r="BA66" s="13" t="str">
        <f t="shared" si="4"/>
        <v>A</v>
      </c>
      <c r="BB66" s="13">
        <v>1</v>
      </c>
      <c r="BC66" s="13">
        <v>0</v>
      </c>
      <c r="BD66" s="13">
        <v>1</v>
      </c>
      <c r="BE66" s="13">
        <v>1</v>
      </c>
      <c r="BF66" s="14">
        <v>0.9</v>
      </c>
      <c r="BG66" s="14">
        <v>0.9</v>
      </c>
      <c r="BH66" s="14">
        <v>0.1</v>
      </c>
      <c r="BI66" s="14">
        <v>0.1</v>
      </c>
      <c r="BJ66" s="14">
        <v>2</v>
      </c>
      <c r="BK66" s="13" t="str">
        <f t="shared" si="5"/>
        <v>A</v>
      </c>
      <c r="BL66" s="14">
        <v>0</v>
      </c>
      <c r="BM66" s="13" t="str">
        <f t="shared" si="6"/>
        <v>A</v>
      </c>
      <c r="BN66" s="14">
        <v>2</v>
      </c>
      <c r="BO66" s="13" t="str">
        <f t="shared" si="7"/>
        <v>A</v>
      </c>
      <c r="BP66" s="13">
        <v>0</v>
      </c>
      <c r="BQ66" s="14">
        <v>0</v>
      </c>
      <c r="BR66" s="14" t="s">
        <v>695</v>
      </c>
      <c r="BS66" s="14">
        <v>0</v>
      </c>
      <c r="BT66" s="14">
        <v>2</v>
      </c>
      <c r="BU66" s="14">
        <v>0</v>
      </c>
      <c r="BV66" s="14">
        <v>0</v>
      </c>
      <c r="BW66" s="13">
        <v>1</v>
      </c>
      <c r="BX66" s="14">
        <v>9</v>
      </c>
      <c r="BY66" s="14">
        <v>4</v>
      </c>
      <c r="BZ66" s="14">
        <v>44</v>
      </c>
      <c r="CA66" s="14">
        <v>0</v>
      </c>
      <c r="CB66" s="14">
        <v>0</v>
      </c>
      <c r="CC66" s="14">
        <v>0</v>
      </c>
      <c r="CD66" s="14" t="s">
        <v>695</v>
      </c>
      <c r="CE66" s="14">
        <v>0</v>
      </c>
      <c r="CF66" s="14" t="s">
        <v>695</v>
      </c>
      <c r="CG66" s="14">
        <v>0</v>
      </c>
      <c r="CH66" s="14">
        <v>0</v>
      </c>
      <c r="CI66" s="14">
        <v>0</v>
      </c>
      <c r="CJ66" s="14">
        <v>0</v>
      </c>
      <c r="CK66" s="14">
        <v>0</v>
      </c>
      <c r="CL66" s="14">
        <v>0</v>
      </c>
      <c r="CM66" s="14">
        <v>0</v>
      </c>
      <c r="CN66" s="14">
        <v>0</v>
      </c>
      <c r="CO66" s="14">
        <v>0</v>
      </c>
      <c r="CP66" s="14" t="s">
        <v>695</v>
      </c>
      <c r="CQ66" s="14">
        <v>0</v>
      </c>
      <c r="CR66" s="14">
        <v>0</v>
      </c>
      <c r="CS66" s="14" t="s">
        <v>695</v>
      </c>
      <c r="CT66" s="14">
        <v>13617</v>
      </c>
      <c r="CU66" s="14">
        <v>264.609016</v>
      </c>
      <c r="CV66" s="14">
        <v>6952</v>
      </c>
      <c r="CW66" s="14">
        <v>81.325449000000006</v>
      </c>
      <c r="CX66" s="14">
        <v>1</v>
      </c>
      <c r="CY66" s="14">
        <v>1</v>
      </c>
      <c r="CZ66" s="14">
        <v>8</v>
      </c>
      <c r="DA66" s="14">
        <v>4</v>
      </c>
      <c r="DB66" s="14">
        <v>2</v>
      </c>
      <c r="DC66" s="14">
        <v>6</v>
      </c>
      <c r="DD66" s="14">
        <v>50</v>
      </c>
      <c r="DE66" s="14">
        <v>75</v>
      </c>
      <c r="DF66" s="16">
        <v>13529</v>
      </c>
      <c r="DG66" s="17">
        <v>264.60000000000002</v>
      </c>
      <c r="DH66" s="16">
        <v>6920</v>
      </c>
      <c r="DI66" s="16">
        <v>81.34</v>
      </c>
      <c r="DJ66" s="16">
        <v>1</v>
      </c>
      <c r="DK66" s="16">
        <v>1</v>
      </c>
      <c r="DL66" s="16">
        <v>8</v>
      </c>
      <c r="DM66" s="16">
        <v>5</v>
      </c>
      <c r="DN66" s="16">
        <v>1</v>
      </c>
      <c r="DO66" s="16">
        <v>6</v>
      </c>
      <c r="DP66" s="17">
        <v>62.5</v>
      </c>
      <c r="DQ66" s="17">
        <v>75</v>
      </c>
    </row>
    <row r="67" spans="1:121" s="18" customFormat="1" ht="24">
      <c r="A67" s="14" t="s">
        <v>130</v>
      </c>
      <c r="B67" s="14" t="s">
        <v>139</v>
      </c>
      <c r="C67" s="13">
        <v>1</v>
      </c>
      <c r="D67" s="14" t="s">
        <v>140</v>
      </c>
      <c r="E67" s="14" t="s">
        <v>1303</v>
      </c>
      <c r="F67" s="14">
        <v>155</v>
      </c>
      <c r="G67" s="14">
        <v>35301</v>
      </c>
      <c r="H67" s="14" t="s">
        <v>1304</v>
      </c>
      <c r="I67" s="14" t="s">
        <v>1305</v>
      </c>
      <c r="J67" s="14" t="s">
        <v>1306</v>
      </c>
      <c r="K67" s="14" t="s">
        <v>692</v>
      </c>
      <c r="L67" s="14" t="s">
        <v>866</v>
      </c>
      <c r="M67" s="14" t="s">
        <v>1307</v>
      </c>
      <c r="N67" s="14" t="s">
        <v>695</v>
      </c>
      <c r="O67" s="14" t="s">
        <v>695</v>
      </c>
      <c r="P67" s="14" t="s">
        <v>695</v>
      </c>
      <c r="Q67" s="14" t="s">
        <v>695</v>
      </c>
      <c r="R67" s="14" t="s">
        <v>784</v>
      </c>
      <c r="S67" s="14" t="s">
        <v>1308</v>
      </c>
      <c r="T67" s="14" t="s">
        <v>695</v>
      </c>
      <c r="U67" s="14">
        <v>354922171</v>
      </c>
      <c r="V67" s="14" t="s">
        <v>1309</v>
      </c>
      <c r="W67" s="14">
        <v>3</v>
      </c>
      <c r="X67" s="14">
        <v>1</v>
      </c>
      <c r="Y67" s="14">
        <v>4</v>
      </c>
      <c r="Z67" s="14">
        <v>3</v>
      </c>
      <c r="AA67" s="14">
        <v>1</v>
      </c>
      <c r="AB67" s="14">
        <v>4</v>
      </c>
      <c r="AC67" s="13" t="str">
        <f t="shared" si="0"/>
        <v>A</v>
      </c>
      <c r="AD67" s="14">
        <v>1</v>
      </c>
      <c r="AE67" s="14">
        <v>2</v>
      </c>
      <c r="AF67" s="14">
        <v>0</v>
      </c>
      <c r="AG67" s="14">
        <v>3</v>
      </c>
      <c r="AH67" s="13" t="str">
        <f t="shared" si="1"/>
        <v>A</v>
      </c>
      <c r="AI67" s="14">
        <v>0</v>
      </c>
      <c r="AJ67" s="14">
        <v>1</v>
      </c>
      <c r="AK67" s="14">
        <v>1</v>
      </c>
      <c r="AL67" s="14">
        <v>2</v>
      </c>
      <c r="AM67" s="14">
        <v>4</v>
      </c>
      <c r="AN67" s="13" t="str">
        <f t="shared" si="2"/>
        <v>A</v>
      </c>
      <c r="AO67" s="14">
        <v>1</v>
      </c>
      <c r="AP67" s="14">
        <v>2</v>
      </c>
      <c r="AQ67" s="14">
        <v>1</v>
      </c>
      <c r="AR67" s="14">
        <v>4</v>
      </c>
      <c r="AS67" s="13" t="str">
        <f t="shared" si="3"/>
        <v>A</v>
      </c>
      <c r="AT67" s="14">
        <v>0</v>
      </c>
      <c r="AU67" s="14">
        <v>0</v>
      </c>
      <c r="AV67" s="14">
        <v>1</v>
      </c>
      <c r="AW67" s="14">
        <v>3</v>
      </c>
      <c r="AX67" s="14">
        <v>0</v>
      </c>
      <c r="AY67" s="14">
        <v>0</v>
      </c>
      <c r="AZ67" s="14">
        <v>4</v>
      </c>
      <c r="BA67" s="13" t="str">
        <f t="shared" si="4"/>
        <v>A</v>
      </c>
      <c r="BB67" s="13">
        <v>1</v>
      </c>
      <c r="BC67" s="13">
        <v>0</v>
      </c>
      <c r="BD67" s="13">
        <v>1</v>
      </c>
      <c r="BE67" s="13">
        <v>1</v>
      </c>
      <c r="BF67" s="14">
        <v>1.4</v>
      </c>
      <c r="BG67" s="14">
        <v>0.9</v>
      </c>
      <c r="BH67" s="14">
        <v>0.4</v>
      </c>
      <c r="BI67" s="14">
        <v>0.3</v>
      </c>
      <c r="BJ67" s="14">
        <v>3</v>
      </c>
      <c r="BK67" s="13" t="str">
        <f t="shared" si="5"/>
        <v>A</v>
      </c>
      <c r="BL67" s="14">
        <v>1</v>
      </c>
      <c r="BM67" s="13" t="str">
        <f t="shared" si="6"/>
        <v>A</v>
      </c>
      <c r="BN67" s="14">
        <v>3.9999999999999898</v>
      </c>
      <c r="BO67" s="13" t="str">
        <f t="shared" si="7"/>
        <v>N</v>
      </c>
      <c r="BP67" s="13">
        <v>0</v>
      </c>
      <c r="BQ67" s="14">
        <v>0</v>
      </c>
      <c r="BR67" s="14" t="s">
        <v>695</v>
      </c>
      <c r="BS67" s="14">
        <v>0</v>
      </c>
      <c r="BT67" s="14">
        <v>1</v>
      </c>
      <c r="BU67" s="14">
        <v>1</v>
      </c>
      <c r="BV67" s="14">
        <v>0</v>
      </c>
      <c r="BW67" s="13">
        <v>1</v>
      </c>
      <c r="BX67" s="14">
        <v>11</v>
      </c>
      <c r="BY67" s="14">
        <v>0</v>
      </c>
      <c r="BZ67" s="14">
        <v>7</v>
      </c>
      <c r="CA67" s="14">
        <v>0</v>
      </c>
      <c r="CB67" s="14">
        <v>0</v>
      </c>
      <c r="CC67" s="14">
        <v>0</v>
      </c>
      <c r="CD67" s="14" t="s">
        <v>695</v>
      </c>
      <c r="CE67" s="14">
        <v>0</v>
      </c>
      <c r="CF67" s="14" t="s">
        <v>695</v>
      </c>
      <c r="CG67" s="14">
        <v>0</v>
      </c>
      <c r="CH67" s="14">
        <v>0</v>
      </c>
      <c r="CI67" s="14">
        <v>0</v>
      </c>
      <c r="CJ67" s="14">
        <v>0</v>
      </c>
      <c r="CK67" s="14">
        <v>0</v>
      </c>
      <c r="CL67" s="14">
        <v>0</v>
      </c>
      <c r="CM67" s="14">
        <v>0</v>
      </c>
      <c r="CN67" s="14">
        <v>0</v>
      </c>
      <c r="CO67" s="14">
        <v>6</v>
      </c>
      <c r="CP67" s="14" t="s">
        <v>1310</v>
      </c>
      <c r="CQ67" s="14">
        <v>0</v>
      </c>
      <c r="CR67" s="14">
        <v>0</v>
      </c>
      <c r="CS67" s="14" t="s">
        <v>1311</v>
      </c>
      <c r="CT67" s="14">
        <v>23763</v>
      </c>
      <c r="CU67" s="14">
        <v>405.310833</v>
      </c>
      <c r="CV67" s="14">
        <v>13296</v>
      </c>
      <c r="CW67" s="14">
        <v>51.809621</v>
      </c>
      <c r="CX67" s="14">
        <v>3</v>
      </c>
      <c r="CY67" s="14">
        <v>1</v>
      </c>
      <c r="CZ67" s="14">
        <v>14</v>
      </c>
      <c r="DA67" s="14">
        <v>7</v>
      </c>
      <c r="DB67" s="14">
        <v>7</v>
      </c>
      <c r="DC67" s="14">
        <v>14</v>
      </c>
      <c r="DD67" s="14">
        <v>50</v>
      </c>
      <c r="DE67" s="14">
        <v>100</v>
      </c>
      <c r="DF67" s="16">
        <v>24211</v>
      </c>
      <c r="DG67" s="17">
        <v>405.4</v>
      </c>
      <c r="DH67" s="16">
        <v>13283</v>
      </c>
      <c r="DI67" s="16">
        <v>51.79</v>
      </c>
      <c r="DJ67" s="16">
        <v>3</v>
      </c>
      <c r="DK67" s="16">
        <v>1</v>
      </c>
      <c r="DL67" s="16">
        <v>14</v>
      </c>
      <c r="DM67" s="16">
        <v>7</v>
      </c>
      <c r="DN67" s="16">
        <v>6</v>
      </c>
      <c r="DO67" s="16">
        <v>13</v>
      </c>
      <c r="DP67" s="17">
        <v>50</v>
      </c>
      <c r="DQ67" s="17">
        <v>92.86</v>
      </c>
    </row>
    <row r="68" spans="1:121" s="18" customFormat="1" ht="24">
      <c r="A68" s="14" t="s">
        <v>130</v>
      </c>
      <c r="B68" s="14" t="s">
        <v>141</v>
      </c>
      <c r="C68" s="13">
        <v>1</v>
      </c>
      <c r="D68" s="14" t="s">
        <v>142</v>
      </c>
      <c r="E68" s="14" t="s">
        <v>1312</v>
      </c>
      <c r="F68" s="14">
        <v>1</v>
      </c>
      <c r="G68" s="14">
        <v>36301</v>
      </c>
      <c r="H68" s="14" t="s">
        <v>1313</v>
      </c>
      <c r="I68" s="14" t="s">
        <v>1314</v>
      </c>
      <c r="J68" s="14" t="s">
        <v>1315</v>
      </c>
      <c r="K68" s="14" t="s">
        <v>692</v>
      </c>
      <c r="L68" s="14" t="s">
        <v>1316</v>
      </c>
      <c r="M68" s="14" t="s">
        <v>1317</v>
      </c>
      <c r="N68" s="14"/>
      <c r="O68" s="14">
        <v>354224805</v>
      </c>
      <c r="P68" s="14" t="s">
        <v>1318</v>
      </c>
      <c r="Q68" s="14"/>
      <c r="R68" s="14" t="s">
        <v>866</v>
      </c>
      <c r="S68" s="14" t="s">
        <v>1319</v>
      </c>
      <c r="T68" s="14"/>
      <c r="U68" s="14">
        <v>354224825</v>
      </c>
      <c r="V68" s="14" t="s">
        <v>1320</v>
      </c>
      <c r="W68" s="14">
        <v>2</v>
      </c>
      <c r="X68" s="14">
        <v>1</v>
      </c>
      <c r="Y68" s="14">
        <v>3</v>
      </c>
      <c r="Z68" s="14">
        <v>3</v>
      </c>
      <c r="AA68" s="14">
        <v>0</v>
      </c>
      <c r="AB68" s="14">
        <v>3</v>
      </c>
      <c r="AC68" s="13" t="str">
        <f t="shared" ref="AC68:AC131" si="8">IF(AB68&lt;=Y68,"A","N")</f>
        <v>A</v>
      </c>
      <c r="AD68" s="14">
        <v>0</v>
      </c>
      <c r="AE68" s="14">
        <v>2</v>
      </c>
      <c r="AF68" s="14">
        <v>0</v>
      </c>
      <c r="AG68" s="14">
        <v>2</v>
      </c>
      <c r="AH68" s="13" t="str">
        <f t="shared" ref="AH68:AH131" si="9">IF(AG68&lt;=Y68,"A","N")</f>
        <v>A</v>
      </c>
      <c r="AI68" s="14">
        <v>0</v>
      </c>
      <c r="AJ68" s="14">
        <v>1</v>
      </c>
      <c r="AK68" s="14">
        <v>0</v>
      </c>
      <c r="AL68" s="14">
        <v>2</v>
      </c>
      <c r="AM68" s="14">
        <v>3</v>
      </c>
      <c r="AN68" s="13" t="str">
        <f t="shared" ref="AN68:AN131" si="10">IF(AM68=Y68,"A","N")</f>
        <v>A</v>
      </c>
      <c r="AO68" s="14">
        <v>1</v>
      </c>
      <c r="AP68" s="14">
        <v>2</v>
      </c>
      <c r="AQ68" s="14"/>
      <c r="AR68" s="14">
        <v>3</v>
      </c>
      <c r="AS68" s="13" t="str">
        <f t="shared" ref="AS68:AS131" si="11">IF(AR68=Y68,"A","N")</f>
        <v>A</v>
      </c>
      <c r="AT68" s="14"/>
      <c r="AU68" s="14"/>
      <c r="AV68" s="14"/>
      <c r="AW68" s="14">
        <v>3</v>
      </c>
      <c r="AX68" s="14"/>
      <c r="AY68" s="14"/>
      <c r="AZ68" s="14">
        <v>3</v>
      </c>
      <c r="BA68" s="13" t="str">
        <f t="shared" ref="BA68:BA131" si="12">IF(AZ68=Y68,"A","N")</f>
        <v>A</v>
      </c>
      <c r="BB68" s="13">
        <v>1</v>
      </c>
      <c r="BC68" s="13">
        <v>0</v>
      </c>
      <c r="BD68" s="13">
        <v>1</v>
      </c>
      <c r="BE68" s="13">
        <v>1</v>
      </c>
      <c r="BF68" s="14">
        <v>0.3</v>
      </c>
      <c r="BG68" s="14">
        <v>2</v>
      </c>
      <c r="BH68" s="14">
        <v>0.5</v>
      </c>
      <c r="BI68" s="14">
        <v>0.2</v>
      </c>
      <c r="BJ68" s="14">
        <v>3</v>
      </c>
      <c r="BK68" s="13" t="str">
        <f t="shared" ref="BK68:BK131" si="13">IF(BJ68=Z68,"A","N")</f>
        <v>A</v>
      </c>
      <c r="BL68" s="14">
        <v>0</v>
      </c>
      <c r="BM68" s="13" t="str">
        <f t="shared" ref="BM68:BM131" si="14">IF(BL68=AA68,"A","N")</f>
        <v>A</v>
      </c>
      <c r="BN68" s="14">
        <v>3</v>
      </c>
      <c r="BO68" s="13" t="str">
        <f t="shared" ref="BO68:BO131" si="15">IF(BN68=AB68,"A","N")</f>
        <v>A</v>
      </c>
      <c r="BP68" s="13">
        <v>1</v>
      </c>
      <c r="BQ68" s="14">
        <v>4</v>
      </c>
      <c r="BR68" s="14" t="s">
        <v>1321</v>
      </c>
      <c r="BS68" s="14">
        <v>0</v>
      </c>
      <c r="BT68" s="14">
        <v>38</v>
      </c>
      <c r="BU68" s="14">
        <v>2</v>
      </c>
      <c r="BV68" s="14">
        <v>0</v>
      </c>
      <c r="BW68" s="13">
        <v>1</v>
      </c>
      <c r="BX68" s="14">
        <v>6</v>
      </c>
      <c r="BY68" s="14">
        <v>2</v>
      </c>
      <c r="BZ68" s="14">
        <v>128</v>
      </c>
      <c r="CA68" s="14">
        <v>0</v>
      </c>
      <c r="CB68" s="14">
        <v>0</v>
      </c>
      <c r="CC68" s="14">
        <v>0</v>
      </c>
      <c r="CD68" s="14" t="s">
        <v>695</v>
      </c>
      <c r="CE68" s="14">
        <v>0</v>
      </c>
      <c r="CF68" s="14" t="s">
        <v>695</v>
      </c>
      <c r="CG68" s="14">
        <v>7</v>
      </c>
      <c r="CH68" s="14">
        <v>7</v>
      </c>
      <c r="CI68" s="14">
        <v>0</v>
      </c>
      <c r="CJ68" s="14">
        <v>0</v>
      </c>
      <c r="CK68" s="14">
        <v>0</v>
      </c>
      <c r="CL68" s="14">
        <v>0</v>
      </c>
      <c r="CM68" s="14">
        <v>0</v>
      </c>
      <c r="CN68" s="14">
        <v>0</v>
      </c>
      <c r="CO68" s="14">
        <v>0</v>
      </c>
      <c r="CP68" s="14" t="s">
        <v>695</v>
      </c>
      <c r="CQ68" s="14">
        <v>0</v>
      </c>
      <c r="CR68" s="14">
        <v>1</v>
      </c>
      <c r="CS68" s="14" t="s">
        <v>1322</v>
      </c>
      <c r="CT68" s="14">
        <v>28664</v>
      </c>
      <c r="CU68" s="14">
        <v>318.10888199999999</v>
      </c>
      <c r="CV68" s="14">
        <v>17182</v>
      </c>
      <c r="CW68" s="14">
        <v>50.428026000000003</v>
      </c>
      <c r="CX68" s="14">
        <v>3</v>
      </c>
      <c r="CY68" s="14">
        <v>1</v>
      </c>
      <c r="CZ68" s="14">
        <v>14</v>
      </c>
      <c r="DA68" s="14">
        <v>9</v>
      </c>
      <c r="DB68" s="14">
        <v>5</v>
      </c>
      <c r="DC68" s="14">
        <v>14</v>
      </c>
      <c r="DD68" s="14">
        <v>64.3</v>
      </c>
      <c r="DE68" s="14">
        <v>100</v>
      </c>
      <c r="DF68" s="16">
        <v>28424</v>
      </c>
      <c r="DG68" s="17">
        <v>318.11</v>
      </c>
      <c r="DH68" s="16">
        <v>17089</v>
      </c>
      <c r="DI68" s="16">
        <v>50.41</v>
      </c>
      <c r="DJ68" s="16">
        <v>4</v>
      </c>
      <c r="DK68" s="16">
        <v>1</v>
      </c>
      <c r="DL68" s="16">
        <v>14</v>
      </c>
      <c r="DM68" s="16">
        <v>8</v>
      </c>
      <c r="DN68" s="16">
        <v>6</v>
      </c>
      <c r="DO68" s="16">
        <v>14</v>
      </c>
      <c r="DP68" s="17">
        <v>57.14</v>
      </c>
      <c r="DQ68" s="17">
        <v>100</v>
      </c>
    </row>
    <row r="69" spans="1:121" s="18" customFormat="1" ht="72">
      <c r="A69" s="14" t="s">
        <v>130</v>
      </c>
      <c r="B69" s="14" t="s">
        <v>143</v>
      </c>
      <c r="C69" s="13">
        <v>1</v>
      </c>
      <c r="D69" s="14" t="s">
        <v>144</v>
      </c>
      <c r="E69" s="14" t="s">
        <v>1323</v>
      </c>
      <c r="F69" s="14">
        <v>1929</v>
      </c>
      <c r="G69" s="14">
        <v>35601</v>
      </c>
      <c r="H69" s="14" t="s">
        <v>1324</v>
      </c>
      <c r="I69" s="14" t="s">
        <v>1325</v>
      </c>
      <c r="J69" s="14" t="s">
        <v>761</v>
      </c>
      <c r="K69" s="14" t="s">
        <v>692</v>
      </c>
      <c r="L69" s="14" t="s">
        <v>1257</v>
      </c>
      <c r="M69" s="14" t="s">
        <v>1326</v>
      </c>
      <c r="N69" s="14" t="s">
        <v>695</v>
      </c>
      <c r="O69" s="14">
        <v>359808232</v>
      </c>
      <c r="P69" s="14" t="s">
        <v>1327</v>
      </c>
      <c r="Q69" s="14" t="s">
        <v>692</v>
      </c>
      <c r="R69" s="14" t="s">
        <v>904</v>
      </c>
      <c r="S69" s="14" t="s">
        <v>1328</v>
      </c>
      <c r="T69" s="14" t="s">
        <v>695</v>
      </c>
      <c r="U69" s="14">
        <v>359808164</v>
      </c>
      <c r="V69" s="14" t="s">
        <v>1329</v>
      </c>
      <c r="W69" s="14">
        <v>5</v>
      </c>
      <c r="X69" s="14">
        <v>0</v>
      </c>
      <c r="Y69" s="14">
        <v>5</v>
      </c>
      <c r="Z69" s="14">
        <v>5</v>
      </c>
      <c r="AA69" s="14">
        <v>0</v>
      </c>
      <c r="AB69" s="14">
        <v>5</v>
      </c>
      <c r="AC69" s="13" t="str">
        <f t="shared" si="8"/>
        <v>A</v>
      </c>
      <c r="AD69" s="14">
        <v>1</v>
      </c>
      <c r="AE69" s="14">
        <v>4</v>
      </c>
      <c r="AF69" s="14">
        <v>0</v>
      </c>
      <c r="AG69" s="14">
        <v>5</v>
      </c>
      <c r="AH69" s="13" t="str">
        <f t="shared" si="9"/>
        <v>A</v>
      </c>
      <c r="AI69" s="14">
        <v>0</v>
      </c>
      <c r="AJ69" s="14">
        <v>2</v>
      </c>
      <c r="AK69" s="14">
        <v>0</v>
      </c>
      <c r="AL69" s="14">
        <v>3</v>
      </c>
      <c r="AM69" s="14">
        <v>5</v>
      </c>
      <c r="AN69" s="13" t="str">
        <f t="shared" si="10"/>
        <v>A</v>
      </c>
      <c r="AO69" s="14">
        <v>2</v>
      </c>
      <c r="AP69" s="14">
        <v>2</v>
      </c>
      <c r="AQ69" s="14">
        <v>1</v>
      </c>
      <c r="AR69" s="14">
        <v>5</v>
      </c>
      <c r="AS69" s="13" t="str">
        <f t="shared" si="11"/>
        <v>A</v>
      </c>
      <c r="AT69" s="14">
        <v>0</v>
      </c>
      <c r="AU69" s="14">
        <v>0</v>
      </c>
      <c r="AV69" s="14">
        <v>0</v>
      </c>
      <c r="AW69" s="14">
        <v>3</v>
      </c>
      <c r="AX69" s="14">
        <v>2</v>
      </c>
      <c r="AY69" s="14">
        <v>0</v>
      </c>
      <c r="AZ69" s="14">
        <v>5</v>
      </c>
      <c r="BA69" s="13" t="str">
        <f t="shared" si="12"/>
        <v>A</v>
      </c>
      <c r="BB69" s="13">
        <v>1</v>
      </c>
      <c r="BC69" s="13">
        <v>0</v>
      </c>
      <c r="BD69" s="13">
        <v>1</v>
      </c>
      <c r="BE69" s="13">
        <v>1</v>
      </c>
      <c r="BF69" s="14">
        <v>1</v>
      </c>
      <c r="BG69" s="14">
        <v>4</v>
      </c>
      <c r="BH69" s="14">
        <v>0</v>
      </c>
      <c r="BI69" s="14">
        <v>0</v>
      </c>
      <c r="BJ69" s="14">
        <v>5</v>
      </c>
      <c r="BK69" s="13" t="str">
        <f t="shared" si="13"/>
        <v>A</v>
      </c>
      <c r="BL69" s="14">
        <v>0</v>
      </c>
      <c r="BM69" s="13" t="str">
        <f t="shared" si="14"/>
        <v>A</v>
      </c>
      <c r="BN69" s="14">
        <v>5</v>
      </c>
      <c r="BO69" s="13" t="str">
        <f t="shared" si="15"/>
        <v>A</v>
      </c>
      <c r="BP69" s="13">
        <v>0</v>
      </c>
      <c r="BQ69" s="14">
        <v>0</v>
      </c>
      <c r="BR69" s="14" t="s">
        <v>695</v>
      </c>
      <c r="BS69" s="14">
        <v>0</v>
      </c>
      <c r="BT69" s="14">
        <v>0</v>
      </c>
      <c r="BU69" s="14">
        <v>0</v>
      </c>
      <c r="BV69" s="14">
        <v>0</v>
      </c>
      <c r="BW69" s="13">
        <v>1</v>
      </c>
      <c r="BX69" s="14">
        <v>17</v>
      </c>
      <c r="BY69" s="14">
        <v>7</v>
      </c>
      <c r="BZ69" s="14">
        <v>151</v>
      </c>
      <c r="CA69" s="14">
        <v>0</v>
      </c>
      <c r="CB69" s="14">
        <v>0</v>
      </c>
      <c r="CC69" s="14">
        <v>0</v>
      </c>
      <c r="CD69" s="14" t="s">
        <v>695</v>
      </c>
      <c r="CE69" s="14">
        <v>0</v>
      </c>
      <c r="CF69" s="14" t="s">
        <v>695</v>
      </c>
      <c r="CG69" s="14">
        <v>0</v>
      </c>
      <c r="CH69" s="14">
        <v>0</v>
      </c>
      <c r="CI69" s="14">
        <v>0</v>
      </c>
      <c r="CJ69" s="14">
        <v>0</v>
      </c>
      <c r="CK69" s="14">
        <v>0</v>
      </c>
      <c r="CL69" s="14">
        <v>0</v>
      </c>
      <c r="CM69" s="14">
        <v>0</v>
      </c>
      <c r="CN69" s="14">
        <v>0</v>
      </c>
      <c r="CO69" s="14">
        <v>0</v>
      </c>
      <c r="CP69" s="14" t="s">
        <v>695</v>
      </c>
      <c r="CQ69" s="14">
        <v>1</v>
      </c>
      <c r="CR69" s="14">
        <v>2</v>
      </c>
      <c r="CS69" s="14" t="s">
        <v>1330</v>
      </c>
      <c r="CT69" s="14">
        <v>77184</v>
      </c>
      <c r="CU69" s="14">
        <v>489.21996799999999</v>
      </c>
      <c r="CV69" s="14">
        <v>23879</v>
      </c>
      <c r="CW69" s="14">
        <v>22.916743</v>
      </c>
      <c r="CX69" s="14">
        <v>5</v>
      </c>
      <c r="CY69" s="14">
        <v>5</v>
      </c>
      <c r="CZ69" s="14">
        <v>30</v>
      </c>
      <c r="DA69" s="14">
        <v>18</v>
      </c>
      <c r="DB69" s="14">
        <v>9</v>
      </c>
      <c r="DC69" s="14">
        <v>27</v>
      </c>
      <c r="DD69" s="14">
        <v>60</v>
      </c>
      <c r="DE69" s="14">
        <v>90</v>
      </c>
      <c r="DF69" s="16">
        <v>76729</v>
      </c>
      <c r="DG69" s="17">
        <v>489.19</v>
      </c>
      <c r="DH69" s="16">
        <v>23762</v>
      </c>
      <c r="DI69" s="16">
        <v>22.92</v>
      </c>
      <c r="DJ69" s="16">
        <v>5</v>
      </c>
      <c r="DK69" s="16">
        <v>5</v>
      </c>
      <c r="DL69" s="16">
        <v>30</v>
      </c>
      <c r="DM69" s="16">
        <v>18</v>
      </c>
      <c r="DN69" s="16">
        <v>9</v>
      </c>
      <c r="DO69" s="16">
        <v>27</v>
      </c>
      <c r="DP69" s="17">
        <v>60</v>
      </c>
      <c r="DQ69" s="17">
        <v>90</v>
      </c>
    </row>
    <row r="70" spans="1:121" s="18" customFormat="1" ht="36">
      <c r="A70" s="14" t="s">
        <v>145</v>
      </c>
      <c r="B70" s="14" t="s">
        <v>146</v>
      </c>
      <c r="C70" s="13">
        <v>1</v>
      </c>
      <c r="D70" s="14" t="s">
        <v>147</v>
      </c>
      <c r="E70" s="14" t="s">
        <v>1331</v>
      </c>
      <c r="F70" s="14" t="s">
        <v>1332</v>
      </c>
      <c r="G70" s="14">
        <v>41831</v>
      </c>
      <c r="H70" s="14" t="s">
        <v>1333</v>
      </c>
      <c r="I70" s="14" t="s">
        <v>1334</v>
      </c>
      <c r="J70" s="14" t="s">
        <v>840</v>
      </c>
      <c r="K70" s="14" t="s">
        <v>692</v>
      </c>
      <c r="L70" s="14" t="s">
        <v>1335</v>
      </c>
      <c r="M70" s="14" t="s">
        <v>1336</v>
      </c>
      <c r="N70" s="14"/>
      <c r="O70" s="14">
        <v>417810880</v>
      </c>
      <c r="P70" s="14" t="s">
        <v>1337</v>
      </c>
      <c r="Q70" s="14" t="s">
        <v>692</v>
      </c>
      <c r="R70" s="14" t="s">
        <v>1338</v>
      </c>
      <c r="S70" s="14" t="s">
        <v>1339</v>
      </c>
      <c r="T70" s="14"/>
      <c r="U70" s="14">
        <v>417810879</v>
      </c>
      <c r="V70" s="14" t="s">
        <v>1340</v>
      </c>
      <c r="W70" s="14">
        <v>1</v>
      </c>
      <c r="X70" s="14">
        <v>0</v>
      </c>
      <c r="Y70" s="14">
        <v>1</v>
      </c>
      <c r="Z70" s="14">
        <v>1</v>
      </c>
      <c r="AA70" s="14">
        <v>0</v>
      </c>
      <c r="AB70" s="14">
        <v>1</v>
      </c>
      <c r="AC70" s="13" t="str">
        <f t="shared" si="8"/>
        <v>A</v>
      </c>
      <c r="AD70" s="14">
        <v>1</v>
      </c>
      <c r="AE70" s="14">
        <v>0</v>
      </c>
      <c r="AF70" s="14">
        <v>0</v>
      </c>
      <c r="AG70" s="14">
        <v>1</v>
      </c>
      <c r="AH70" s="13" t="str">
        <f t="shared" si="9"/>
        <v>A</v>
      </c>
      <c r="AI70" s="14">
        <v>0</v>
      </c>
      <c r="AJ70" s="14">
        <v>0</v>
      </c>
      <c r="AK70" s="14">
        <v>0</v>
      </c>
      <c r="AL70" s="14">
        <v>1</v>
      </c>
      <c r="AM70" s="14">
        <v>1</v>
      </c>
      <c r="AN70" s="13" t="str">
        <f t="shared" si="10"/>
        <v>A</v>
      </c>
      <c r="AO70" s="14">
        <v>0</v>
      </c>
      <c r="AP70" s="14">
        <v>0</v>
      </c>
      <c r="AQ70" s="14">
        <v>1</v>
      </c>
      <c r="AR70" s="14">
        <v>1</v>
      </c>
      <c r="AS70" s="13" t="str">
        <f t="shared" si="11"/>
        <v>A</v>
      </c>
      <c r="AT70" s="14">
        <v>0</v>
      </c>
      <c r="AU70" s="14">
        <v>0</v>
      </c>
      <c r="AV70" s="14">
        <v>0</v>
      </c>
      <c r="AW70" s="14">
        <v>1</v>
      </c>
      <c r="AX70" s="14">
        <v>0</v>
      </c>
      <c r="AY70" s="14">
        <v>0</v>
      </c>
      <c r="AZ70" s="14">
        <v>1</v>
      </c>
      <c r="BA70" s="13" t="str">
        <f t="shared" si="12"/>
        <v>A</v>
      </c>
      <c r="BB70" s="13">
        <v>1</v>
      </c>
      <c r="BC70" s="13">
        <v>0</v>
      </c>
      <c r="BD70" s="13">
        <v>3</v>
      </c>
      <c r="BE70" s="13">
        <v>1</v>
      </c>
      <c r="BF70" s="14">
        <v>0.2</v>
      </c>
      <c r="BG70" s="14">
        <v>0.7</v>
      </c>
      <c r="BH70" s="14"/>
      <c r="BI70" s="14">
        <v>0.1</v>
      </c>
      <c r="BJ70" s="14">
        <v>1</v>
      </c>
      <c r="BK70" s="13" t="str">
        <f t="shared" si="13"/>
        <v>A</v>
      </c>
      <c r="BL70" s="14"/>
      <c r="BM70" s="13" t="str">
        <f t="shared" si="14"/>
        <v>A</v>
      </c>
      <c r="BN70" s="14">
        <v>1</v>
      </c>
      <c r="BO70" s="13" t="str">
        <f t="shared" si="15"/>
        <v>A</v>
      </c>
      <c r="BP70" s="13">
        <v>0</v>
      </c>
      <c r="BQ70" s="14">
        <v>0</v>
      </c>
      <c r="BR70" s="14"/>
      <c r="BS70" s="14">
        <v>0</v>
      </c>
      <c r="BT70" s="14">
        <v>0</v>
      </c>
      <c r="BU70" s="14">
        <v>0</v>
      </c>
      <c r="BV70" s="14">
        <v>0</v>
      </c>
      <c r="BW70" s="13">
        <v>1</v>
      </c>
      <c r="BX70" s="14">
        <v>5</v>
      </c>
      <c r="BY70" s="14">
        <v>2</v>
      </c>
      <c r="BZ70" s="14">
        <v>2</v>
      </c>
      <c r="CA70" s="14">
        <v>0</v>
      </c>
      <c r="CB70" s="14">
        <v>0</v>
      </c>
      <c r="CC70" s="14">
        <v>0</v>
      </c>
      <c r="CD70" s="14"/>
      <c r="CE70" s="14">
        <v>0</v>
      </c>
      <c r="CF70" s="14"/>
      <c r="CG70" s="14">
        <v>0</v>
      </c>
      <c r="CH70" s="14">
        <v>0</v>
      </c>
      <c r="CI70" s="14">
        <v>0</v>
      </c>
      <c r="CJ70" s="14">
        <v>0</v>
      </c>
      <c r="CK70" s="14">
        <v>0</v>
      </c>
      <c r="CL70" s="14">
        <v>0</v>
      </c>
      <c r="CM70" s="14">
        <v>0</v>
      </c>
      <c r="CN70" s="14">
        <v>0</v>
      </c>
      <c r="CO70" s="14">
        <v>1</v>
      </c>
      <c r="CP70" s="14" t="s">
        <v>1341</v>
      </c>
      <c r="CQ70" s="14">
        <v>0</v>
      </c>
      <c r="CR70" s="14">
        <v>0</v>
      </c>
      <c r="CS70" s="14" t="s">
        <v>1342</v>
      </c>
      <c r="CT70" s="14">
        <v>21790</v>
      </c>
      <c r="CU70" s="14">
        <v>123.58</v>
      </c>
      <c r="CV70" s="14">
        <v>16703</v>
      </c>
      <c r="CW70" s="14">
        <v>32.51</v>
      </c>
      <c r="CX70" s="14">
        <v>1</v>
      </c>
      <c r="CY70" s="14">
        <v>1</v>
      </c>
      <c r="CZ70" s="14">
        <v>8</v>
      </c>
      <c r="DA70" s="14">
        <v>3</v>
      </c>
      <c r="DB70" s="14">
        <v>5</v>
      </c>
      <c r="DC70" s="14">
        <v>8</v>
      </c>
      <c r="DD70" s="14">
        <v>37.5</v>
      </c>
      <c r="DE70" s="14">
        <v>62.5</v>
      </c>
      <c r="DF70" s="16">
        <v>22119</v>
      </c>
      <c r="DG70" s="17">
        <v>123.58</v>
      </c>
      <c r="DH70" s="16">
        <v>16884</v>
      </c>
      <c r="DI70" s="16">
        <v>32.51</v>
      </c>
      <c r="DJ70" s="16">
        <v>2</v>
      </c>
      <c r="DK70" s="16">
        <v>1</v>
      </c>
      <c r="DL70" s="16">
        <v>8</v>
      </c>
      <c r="DM70" s="16">
        <v>2</v>
      </c>
      <c r="DN70" s="16">
        <v>6</v>
      </c>
      <c r="DO70" s="16">
        <v>8</v>
      </c>
      <c r="DP70" s="17">
        <v>25</v>
      </c>
      <c r="DQ70" s="17">
        <v>100</v>
      </c>
    </row>
    <row r="71" spans="1:121" s="18" customFormat="1" ht="24">
      <c r="A71" s="14" t="s">
        <v>145</v>
      </c>
      <c r="B71" s="14" t="s">
        <v>148</v>
      </c>
      <c r="C71" s="13">
        <v>1</v>
      </c>
      <c r="D71" s="14" t="s">
        <v>149</v>
      </c>
      <c r="E71" s="14" t="s">
        <v>1343</v>
      </c>
      <c r="F71" s="14" t="s">
        <v>1344</v>
      </c>
      <c r="G71" s="14">
        <v>40538</v>
      </c>
      <c r="H71" s="14" t="s">
        <v>1345</v>
      </c>
      <c r="I71" s="14" t="s">
        <v>1346</v>
      </c>
      <c r="J71" s="14" t="s">
        <v>1000</v>
      </c>
      <c r="K71" s="14" t="s">
        <v>692</v>
      </c>
      <c r="L71" s="14" t="s">
        <v>1347</v>
      </c>
      <c r="M71" s="14" t="s">
        <v>1348</v>
      </c>
      <c r="N71" s="14"/>
      <c r="O71" s="14" t="s">
        <v>1349</v>
      </c>
      <c r="P71" s="14" t="s">
        <v>1350</v>
      </c>
      <c r="Q71" s="14" t="s">
        <v>692</v>
      </c>
      <c r="R71" s="14" t="s">
        <v>1347</v>
      </c>
      <c r="S71" s="14" t="s">
        <v>1348</v>
      </c>
      <c r="T71" s="14"/>
      <c r="U71" s="14" t="s">
        <v>1349</v>
      </c>
      <c r="V71" s="14" t="s">
        <v>1350</v>
      </c>
      <c r="W71" s="14">
        <v>4</v>
      </c>
      <c r="X71" s="14">
        <v>1</v>
      </c>
      <c r="Y71" s="14">
        <v>5</v>
      </c>
      <c r="Z71" s="14">
        <v>4</v>
      </c>
      <c r="AA71" s="14">
        <v>1</v>
      </c>
      <c r="AB71" s="14">
        <v>5</v>
      </c>
      <c r="AC71" s="13" t="str">
        <f t="shared" si="8"/>
        <v>A</v>
      </c>
      <c r="AD71" s="14">
        <v>2</v>
      </c>
      <c r="AE71" s="14">
        <v>2</v>
      </c>
      <c r="AF71" s="14">
        <v>0</v>
      </c>
      <c r="AG71" s="14">
        <v>4</v>
      </c>
      <c r="AH71" s="13" t="str">
        <f t="shared" si="9"/>
        <v>A</v>
      </c>
      <c r="AI71" s="14">
        <v>0</v>
      </c>
      <c r="AJ71" s="14">
        <v>1</v>
      </c>
      <c r="AK71" s="14">
        <v>0</v>
      </c>
      <c r="AL71" s="14">
        <v>4</v>
      </c>
      <c r="AM71" s="14">
        <v>5</v>
      </c>
      <c r="AN71" s="13" t="str">
        <f t="shared" si="10"/>
        <v>A</v>
      </c>
      <c r="AO71" s="14">
        <v>0</v>
      </c>
      <c r="AP71" s="14">
        <v>0</v>
      </c>
      <c r="AQ71" s="14">
        <v>5</v>
      </c>
      <c r="AR71" s="14">
        <v>5</v>
      </c>
      <c r="AS71" s="13" t="str">
        <f t="shared" si="11"/>
        <v>A</v>
      </c>
      <c r="AT71" s="14">
        <v>0</v>
      </c>
      <c r="AU71" s="14">
        <v>0</v>
      </c>
      <c r="AV71" s="14">
        <v>1</v>
      </c>
      <c r="AW71" s="14">
        <v>0</v>
      </c>
      <c r="AX71" s="14">
        <v>4</v>
      </c>
      <c r="AY71" s="14">
        <v>0</v>
      </c>
      <c r="AZ71" s="14">
        <v>5</v>
      </c>
      <c r="BA71" s="13" t="str">
        <f t="shared" si="12"/>
        <v>A</v>
      </c>
      <c r="BB71" s="13">
        <v>1</v>
      </c>
      <c r="BC71" s="13">
        <v>0</v>
      </c>
      <c r="BD71" s="13">
        <v>3</v>
      </c>
      <c r="BE71" s="13">
        <v>1</v>
      </c>
      <c r="BF71" s="14">
        <v>0.5</v>
      </c>
      <c r="BG71" s="14">
        <v>3</v>
      </c>
      <c r="BH71" s="14">
        <v>0.1</v>
      </c>
      <c r="BI71" s="14">
        <v>0.4</v>
      </c>
      <c r="BJ71" s="14">
        <v>4</v>
      </c>
      <c r="BK71" s="13" t="str">
        <f t="shared" si="13"/>
        <v>A</v>
      </c>
      <c r="BL71" s="14">
        <v>1</v>
      </c>
      <c r="BM71" s="13" t="str">
        <f t="shared" si="14"/>
        <v>A</v>
      </c>
      <c r="BN71" s="14">
        <v>5</v>
      </c>
      <c r="BO71" s="13" t="str">
        <f t="shared" si="15"/>
        <v>A</v>
      </c>
      <c r="BP71" s="13">
        <v>1</v>
      </c>
      <c r="BQ71" s="14">
        <v>6</v>
      </c>
      <c r="BR71" s="14" t="s">
        <v>1351</v>
      </c>
      <c r="BS71" s="14">
        <v>0</v>
      </c>
      <c r="BT71" s="14">
        <v>0</v>
      </c>
      <c r="BU71" s="14">
        <v>2</v>
      </c>
      <c r="BV71" s="14">
        <v>0</v>
      </c>
      <c r="BW71" s="13">
        <v>1</v>
      </c>
      <c r="BX71" s="14">
        <v>16</v>
      </c>
      <c r="BY71" s="14">
        <v>3</v>
      </c>
      <c r="BZ71" s="14">
        <v>401</v>
      </c>
      <c r="CA71" s="14">
        <v>0</v>
      </c>
      <c r="CB71" s="14">
        <v>0</v>
      </c>
      <c r="CC71" s="14">
        <v>0</v>
      </c>
      <c r="CD71" s="14"/>
      <c r="CE71" s="14">
        <v>0</v>
      </c>
      <c r="CF71" s="14"/>
      <c r="CG71" s="14">
        <v>0</v>
      </c>
      <c r="CH71" s="14">
        <v>0</v>
      </c>
      <c r="CI71" s="14">
        <v>0</v>
      </c>
      <c r="CJ71" s="14">
        <v>0</v>
      </c>
      <c r="CK71" s="14">
        <v>0</v>
      </c>
      <c r="CL71" s="14">
        <v>0</v>
      </c>
      <c r="CM71" s="14">
        <v>0</v>
      </c>
      <c r="CN71" s="14">
        <v>0</v>
      </c>
      <c r="CO71" s="14">
        <v>0</v>
      </c>
      <c r="CP71" s="14" t="s">
        <v>695</v>
      </c>
      <c r="CQ71" s="14">
        <v>0</v>
      </c>
      <c r="CR71" s="14">
        <v>0</v>
      </c>
      <c r="CS71" s="14" t="s">
        <v>1352</v>
      </c>
      <c r="CT71" s="14">
        <v>78588</v>
      </c>
      <c r="CU71" s="14">
        <v>553.71180000000004</v>
      </c>
      <c r="CV71" s="14">
        <v>50289</v>
      </c>
      <c r="CW71" s="14">
        <v>117.7007</v>
      </c>
      <c r="CX71" s="14">
        <v>4</v>
      </c>
      <c r="CY71" s="14">
        <v>3</v>
      </c>
      <c r="CZ71" s="14">
        <v>34</v>
      </c>
      <c r="DA71" s="14">
        <v>10</v>
      </c>
      <c r="DB71" s="14">
        <v>9</v>
      </c>
      <c r="DC71" s="14">
        <v>19</v>
      </c>
      <c r="DD71" s="14">
        <v>29.41</v>
      </c>
      <c r="DE71" s="14">
        <v>55.55</v>
      </c>
      <c r="DF71" s="16">
        <v>78006</v>
      </c>
      <c r="DG71" s="17">
        <v>553.66999999999996</v>
      </c>
      <c r="DH71" s="16">
        <v>49833</v>
      </c>
      <c r="DI71" s="16">
        <v>117.7</v>
      </c>
      <c r="DJ71" s="16">
        <v>4</v>
      </c>
      <c r="DK71" s="16">
        <v>3</v>
      </c>
      <c r="DL71" s="16">
        <v>34</v>
      </c>
      <c r="DM71" s="16">
        <v>9</v>
      </c>
      <c r="DN71" s="16">
        <v>9</v>
      </c>
      <c r="DO71" s="16">
        <v>18</v>
      </c>
      <c r="DP71" s="17">
        <v>26.47</v>
      </c>
      <c r="DQ71" s="17">
        <v>52.94</v>
      </c>
    </row>
    <row r="72" spans="1:121" s="18" customFormat="1" ht="48">
      <c r="A72" s="14" t="s">
        <v>145</v>
      </c>
      <c r="B72" s="14" t="s">
        <v>150</v>
      </c>
      <c r="C72" s="13">
        <v>1</v>
      </c>
      <c r="D72" s="14" t="s">
        <v>151</v>
      </c>
      <c r="E72" s="14" t="s">
        <v>1353</v>
      </c>
      <c r="F72" s="14">
        <v>4602</v>
      </c>
      <c r="G72" s="14">
        <v>43028</v>
      </c>
      <c r="H72" s="14" t="s">
        <v>1354</v>
      </c>
      <c r="I72" s="14" t="s">
        <v>1355</v>
      </c>
      <c r="J72" s="14" t="s">
        <v>1356</v>
      </c>
      <c r="K72" s="14" t="s">
        <v>692</v>
      </c>
      <c r="L72" s="14" t="s">
        <v>866</v>
      </c>
      <c r="M72" s="14" t="s">
        <v>1357</v>
      </c>
      <c r="N72" s="14" t="s">
        <v>695</v>
      </c>
      <c r="O72" s="14">
        <v>603525510</v>
      </c>
      <c r="P72" s="14" t="s">
        <v>1358</v>
      </c>
      <c r="Q72" s="14" t="s">
        <v>692</v>
      </c>
      <c r="R72" s="14" t="s">
        <v>1179</v>
      </c>
      <c r="S72" s="14" t="s">
        <v>1359</v>
      </c>
      <c r="T72" s="14" t="s">
        <v>695</v>
      </c>
      <c r="U72" s="14">
        <v>607563681</v>
      </c>
      <c r="V72" s="14" t="s">
        <v>1360</v>
      </c>
      <c r="W72" s="14">
        <v>4</v>
      </c>
      <c r="X72" s="14">
        <v>0</v>
      </c>
      <c r="Y72" s="14">
        <v>4</v>
      </c>
      <c r="Z72" s="14">
        <v>2.4</v>
      </c>
      <c r="AA72" s="14">
        <v>0</v>
      </c>
      <c r="AB72" s="14">
        <v>2.4</v>
      </c>
      <c r="AC72" s="13" t="str">
        <f t="shared" si="8"/>
        <v>A</v>
      </c>
      <c r="AD72" s="14">
        <v>2</v>
      </c>
      <c r="AE72" s="14">
        <v>2</v>
      </c>
      <c r="AF72" s="14">
        <v>0</v>
      </c>
      <c r="AG72" s="14">
        <v>4</v>
      </c>
      <c r="AH72" s="13" t="str">
        <f t="shared" si="9"/>
        <v>A</v>
      </c>
      <c r="AI72" s="14">
        <v>0</v>
      </c>
      <c r="AJ72" s="14">
        <v>2</v>
      </c>
      <c r="AK72" s="14">
        <v>0</v>
      </c>
      <c r="AL72" s="14">
        <v>2</v>
      </c>
      <c r="AM72" s="14">
        <v>4</v>
      </c>
      <c r="AN72" s="13" t="str">
        <f t="shared" si="10"/>
        <v>A</v>
      </c>
      <c r="AO72" s="14">
        <v>1</v>
      </c>
      <c r="AP72" s="14">
        <v>1</v>
      </c>
      <c r="AQ72" s="14">
        <v>2</v>
      </c>
      <c r="AR72" s="14">
        <v>4</v>
      </c>
      <c r="AS72" s="13" t="str">
        <f t="shared" si="11"/>
        <v>A</v>
      </c>
      <c r="AT72" s="14">
        <v>0</v>
      </c>
      <c r="AU72" s="14">
        <v>0</v>
      </c>
      <c r="AV72" s="14">
        <v>1</v>
      </c>
      <c r="AW72" s="14">
        <v>1</v>
      </c>
      <c r="AX72" s="14">
        <v>1</v>
      </c>
      <c r="AY72" s="14">
        <v>1</v>
      </c>
      <c r="AZ72" s="14">
        <v>4</v>
      </c>
      <c r="BA72" s="13" t="str">
        <f t="shared" si="12"/>
        <v>A</v>
      </c>
      <c r="BB72" s="13">
        <v>1</v>
      </c>
      <c r="BC72" s="13">
        <v>1</v>
      </c>
      <c r="BD72" s="13">
        <v>3</v>
      </c>
      <c r="BE72" s="13">
        <v>1</v>
      </c>
      <c r="BF72" s="14">
        <v>0.6</v>
      </c>
      <c r="BG72" s="14">
        <v>1.1000000000000001</v>
      </c>
      <c r="BH72" s="14">
        <v>0.35</v>
      </c>
      <c r="BI72" s="14">
        <v>0.35</v>
      </c>
      <c r="BJ72" s="14">
        <v>2.4</v>
      </c>
      <c r="BK72" s="13" t="str">
        <f t="shared" si="13"/>
        <v>A</v>
      </c>
      <c r="BL72" s="14">
        <v>0</v>
      </c>
      <c r="BM72" s="13" t="str">
        <f t="shared" si="14"/>
        <v>A</v>
      </c>
      <c r="BN72" s="14">
        <v>2.4</v>
      </c>
      <c r="BO72" s="13" t="str">
        <f t="shared" si="15"/>
        <v>A</v>
      </c>
      <c r="BP72" s="13">
        <v>1</v>
      </c>
      <c r="BQ72" s="14">
        <v>1</v>
      </c>
      <c r="BR72" s="14" t="s">
        <v>1361</v>
      </c>
      <c r="BS72" s="14">
        <v>0</v>
      </c>
      <c r="BT72" s="14">
        <v>2</v>
      </c>
      <c r="BU72" s="14">
        <v>3</v>
      </c>
      <c r="BV72" s="14">
        <v>0</v>
      </c>
      <c r="BW72" s="13">
        <v>1</v>
      </c>
      <c r="BX72" s="14">
        <v>21</v>
      </c>
      <c r="BY72" s="14">
        <v>0</v>
      </c>
      <c r="BZ72" s="14">
        <v>317</v>
      </c>
      <c r="CA72" s="14">
        <v>0</v>
      </c>
      <c r="CB72" s="14">
        <v>0</v>
      </c>
      <c r="CC72" s="14">
        <v>0</v>
      </c>
      <c r="CD72" s="14" t="s">
        <v>695</v>
      </c>
      <c r="CE72" s="14">
        <v>0</v>
      </c>
      <c r="CF72" s="14" t="s">
        <v>695</v>
      </c>
      <c r="CG72" s="14">
        <v>1</v>
      </c>
      <c r="CH72" s="14">
        <v>1</v>
      </c>
      <c r="CI72" s="14">
        <v>0</v>
      </c>
      <c r="CJ72" s="14">
        <v>0</v>
      </c>
      <c r="CK72" s="14">
        <v>0</v>
      </c>
      <c r="CL72" s="14">
        <v>0</v>
      </c>
      <c r="CM72" s="14">
        <v>0</v>
      </c>
      <c r="CN72" s="14">
        <v>0</v>
      </c>
      <c r="CO72" s="14">
        <v>7</v>
      </c>
      <c r="CP72" s="14" t="s">
        <v>1362</v>
      </c>
      <c r="CQ72" s="14">
        <v>0</v>
      </c>
      <c r="CR72" s="14">
        <v>0</v>
      </c>
      <c r="CS72" s="14" t="s">
        <v>1363</v>
      </c>
      <c r="CT72" s="14">
        <v>81826</v>
      </c>
      <c r="CU72" s="14">
        <v>486.08</v>
      </c>
      <c r="CV72" s="14">
        <v>50936</v>
      </c>
      <c r="CW72" s="14">
        <v>29.25</v>
      </c>
      <c r="CX72" s="14">
        <v>2</v>
      </c>
      <c r="CY72" s="14">
        <v>2</v>
      </c>
      <c r="CZ72" s="14">
        <v>25</v>
      </c>
      <c r="DA72" s="14">
        <v>11</v>
      </c>
      <c r="DB72" s="14">
        <v>13</v>
      </c>
      <c r="DC72" s="14">
        <v>24</v>
      </c>
      <c r="DD72" s="14">
        <v>46</v>
      </c>
      <c r="DE72" s="14">
        <v>96</v>
      </c>
      <c r="DF72" s="16">
        <v>81674</v>
      </c>
      <c r="DG72" s="17">
        <v>486.08</v>
      </c>
      <c r="DH72" s="16">
        <v>48913</v>
      </c>
      <c r="DI72" s="16">
        <v>29.25</v>
      </c>
      <c r="DJ72" s="16">
        <v>2</v>
      </c>
      <c r="DK72" s="16">
        <v>2</v>
      </c>
      <c r="DL72" s="16">
        <v>25</v>
      </c>
      <c r="DM72" s="16">
        <v>11</v>
      </c>
      <c r="DN72" s="16">
        <v>13</v>
      </c>
      <c r="DO72" s="16">
        <v>24</v>
      </c>
      <c r="DP72" s="17">
        <v>44</v>
      </c>
      <c r="DQ72" s="17">
        <v>96</v>
      </c>
    </row>
    <row r="73" spans="1:121" s="18" customFormat="1" ht="24">
      <c r="A73" s="14" t="s">
        <v>145</v>
      </c>
      <c r="B73" s="14" t="s">
        <v>152</v>
      </c>
      <c r="C73" s="13">
        <v>1</v>
      </c>
      <c r="D73" s="14" t="s">
        <v>153</v>
      </c>
      <c r="E73" s="14" t="s">
        <v>766</v>
      </c>
      <c r="F73" s="14">
        <v>1</v>
      </c>
      <c r="G73" s="14">
        <v>43201</v>
      </c>
      <c r="H73" s="14" t="s">
        <v>1364</v>
      </c>
      <c r="I73" s="14" t="s">
        <v>1365</v>
      </c>
      <c r="J73" s="14" t="s">
        <v>1366</v>
      </c>
      <c r="K73" s="14" t="s">
        <v>692</v>
      </c>
      <c r="L73" s="14" t="s">
        <v>904</v>
      </c>
      <c r="M73" s="14" t="s">
        <v>1367</v>
      </c>
      <c r="N73" s="14"/>
      <c r="O73" s="14">
        <v>474319547</v>
      </c>
      <c r="P73" s="14" t="s">
        <v>1368</v>
      </c>
      <c r="Q73" s="14"/>
      <c r="R73" s="14"/>
      <c r="S73" s="14"/>
      <c r="T73" s="14"/>
      <c r="U73" s="14"/>
      <c r="V73" s="14"/>
      <c r="W73" s="14">
        <v>4</v>
      </c>
      <c r="X73" s="14">
        <v>0</v>
      </c>
      <c r="Y73" s="14">
        <v>4</v>
      </c>
      <c r="Z73" s="14">
        <v>4</v>
      </c>
      <c r="AA73" s="14">
        <v>0</v>
      </c>
      <c r="AB73" s="14">
        <v>4</v>
      </c>
      <c r="AC73" s="13" t="str">
        <f t="shared" si="8"/>
        <v>A</v>
      </c>
      <c r="AD73" s="14">
        <v>3</v>
      </c>
      <c r="AE73" s="14">
        <v>1</v>
      </c>
      <c r="AF73" s="14">
        <v>0</v>
      </c>
      <c r="AG73" s="14">
        <v>4</v>
      </c>
      <c r="AH73" s="13" t="str">
        <f t="shared" si="9"/>
        <v>A</v>
      </c>
      <c r="AI73" s="14">
        <v>0</v>
      </c>
      <c r="AJ73" s="14">
        <v>2</v>
      </c>
      <c r="AK73" s="14">
        <v>0</v>
      </c>
      <c r="AL73" s="14">
        <v>2</v>
      </c>
      <c r="AM73" s="14">
        <v>4</v>
      </c>
      <c r="AN73" s="13" t="str">
        <f t="shared" si="10"/>
        <v>A</v>
      </c>
      <c r="AO73" s="14">
        <v>0</v>
      </c>
      <c r="AP73" s="14">
        <v>1</v>
      </c>
      <c r="AQ73" s="14">
        <v>3</v>
      </c>
      <c r="AR73" s="14">
        <v>4</v>
      </c>
      <c r="AS73" s="13" t="str">
        <f t="shared" si="11"/>
        <v>A</v>
      </c>
      <c r="AT73" s="14">
        <v>0</v>
      </c>
      <c r="AU73" s="14">
        <v>0</v>
      </c>
      <c r="AV73" s="14">
        <v>0</v>
      </c>
      <c r="AW73" s="14">
        <v>3</v>
      </c>
      <c r="AX73" s="14">
        <v>1</v>
      </c>
      <c r="AY73" s="14">
        <v>0</v>
      </c>
      <c r="AZ73" s="14">
        <v>4</v>
      </c>
      <c r="BA73" s="13" t="str">
        <f t="shared" si="12"/>
        <v>A</v>
      </c>
      <c r="BB73" s="13">
        <v>1</v>
      </c>
      <c r="BC73" s="13">
        <v>0</v>
      </c>
      <c r="BD73" s="13">
        <v>2</v>
      </c>
      <c r="BE73" s="13">
        <v>1</v>
      </c>
      <c r="BF73" s="14">
        <v>1.2</v>
      </c>
      <c r="BG73" s="14">
        <v>2.6</v>
      </c>
      <c r="BH73" s="14">
        <v>0.1</v>
      </c>
      <c r="BI73" s="14">
        <v>0.1</v>
      </c>
      <c r="BJ73" s="14">
        <v>4</v>
      </c>
      <c r="BK73" s="13" t="str">
        <f t="shared" si="13"/>
        <v>A</v>
      </c>
      <c r="BL73" s="14">
        <v>0</v>
      </c>
      <c r="BM73" s="13" t="str">
        <f t="shared" si="14"/>
        <v>A</v>
      </c>
      <c r="BN73" s="14">
        <v>4</v>
      </c>
      <c r="BO73" s="13" t="str">
        <f t="shared" si="15"/>
        <v>A</v>
      </c>
      <c r="BP73" s="13">
        <v>1</v>
      </c>
      <c r="BQ73" s="14">
        <v>2</v>
      </c>
      <c r="BR73" s="14" t="s">
        <v>1369</v>
      </c>
      <c r="BS73" s="14">
        <v>0</v>
      </c>
      <c r="BT73" s="14">
        <v>0</v>
      </c>
      <c r="BU73" s="14">
        <v>0</v>
      </c>
      <c r="BV73" s="14">
        <v>0</v>
      </c>
      <c r="BW73" s="13">
        <v>1</v>
      </c>
      <c r="BX73" s="14">
        <v>8</v>
      </c>
      <c r="BY73" s="14">
        <v>0</v>
      </c>
      <c r="BZ73" s="14">
        <v>260</v>
      </c>
      <c r="CA73" s="14">
        <v>0</v>
      </c>
      <c r="CB73" s="14">
        <v>0</v>
      </c>
      <c r="CC73" s="14">
        <v>0</v>
      </c>
      <c r="CD73" s="14"/>
      <c r="CE73" s="14">
        <v>0</v>
      </c>
      <c r="CF73" s="14"/>
      <c r="CG73" s="14">
        <v>0</v>
      </c>
      <c r="CH73" s="14">
        <v>0</v>
      </c>
      <c r="CI73" s="14">
        <v>0</v>
      </c>
      <c r="CJ73" s="14">
        <v>0</v>
      </c>
      <c r="CK73" s="14">
        <v>0</v>
      </c>
      <c r="CL73" s="14">
        <v>0</v>
      </c>
      <c r="CM73" s="14">
        <v>0</v>
      </c>
      <c r="CN73" s="14">
        <v>0</v>
      </c>
      <c r="CO73" s="14">
        <v>0</v>
      </c>
      <c r="CP73" s="14" t="s">
        <v>695</v>
      </c>
      <c r="CQ73" s="14">
        <v>0</v>
      </c>
      <c r="CR73" s="14">
        <v>0</v>
      </c>
      <c r="CS73" s="14" t="s">
        <v>1370</v>
      </c>
      <c r="CT73" s="14">
        <v>43137</v>
      </c>
      <c r="CU73" s="14">
        <v>449.19098300000002</v>
      </c>
      <c r="CV73" s="14">
        <v>17459</v>
      </c>
      <c r="CW73" s="14">
        <v>65.623345</v>
      </c>
      <c r="CX73" s="14">
        <v>4</v>
      </c>
      <c r="CY73" s="14">
        <v>3</v>
      </c>
      <c r="CZ73" s="14">
        <v>19</v>
      </c>
      <c r="DA73" s="14">
        <v>8</v>
      </c>
      <c r="DB73" s="14">
        <v>4</v>
      </c>
      <c r="DC73" s="14">
        <v>12</v>
      </c>
      <c r="DD73" s="14">
        <v>42.11</v>
      </c>
      <c r="DE73" s="14">
        <v>63.16</v>
      </c>
      <c r="DF73" s="16">
        <v>42970</v>
      </c>
      <c r="DG73" s="17">
        <v>449.17</v>
      </c>
      <c r="DH73" s="16">
        <v>17907</v>
      </c>
      <c r="DI73" s="16">
        <v>65.62</v>
      </c>
      <c r="DJ73" s="16">
        <v>4</v>
      </c>
      <c r="DK73" s="16">
        <v>3</v>
      </c>
      <c r="DL73" s="16">
        <v>19</v>
      </c>
      <c r="DM73" s="16">
        <v>8</v>
      </c>
      <c r="DN73" s="16">
        <v>4</v>
      </c>
      <c r="DO73" s="16">
        <v>12</v>
      </c>
      <c r="DP73" s="17">
        <v>42.11</v>
      </c>
      <c r="DQ73" s="17">
        <v>63.16</v>
      </c>
    </row>
    <row r="74" spans="1:121" s="18" customFormat="1" ht="24">
      <c r="A74" s="14" t="s">
        <v>145</v>
      </c>
      <c r="B74" s="14" t="s">
        <v>154</v>
      </c>
      <c r="C74" s="13">
        <v>1</v>
      </c>
      <c r="D74" s="14" t="s">
        <v>155</v>
      </c>
      <c r="E74" s="14" t="s">
        <v>766</v>
      </c>
      <c r="F74" s="15" t="s">
        <v>1371</v>
      </c>
      <c r="G74" s="14">
        <v>41201</v>
      </c>
      <c r="H74" s="14" t="s">
        <v>1372</v>
      </c>
      <c r="I74" s="14" t="s">
        <v>1373</v>
      </c>
      <c r="J74" s="14" t="s">
        <v>1374</v>
      </c>
      <c r="K74" s="14" t="s">
        <v>692</v>
      </c>
      <c r="L74" s="14" t="s">
        <v>1375</v>
      </c>
      <c r="M74" s="14" t="s">
        <v>1376</v>
      </c>
      <c r="N74" s="14" t="s">
        <v>1377</v>
      </c>
      <c r="O74" s="14">
        <v>416916169</v>
      </c>
      <c r="P74" s="14" t="s">
        <v>1378</v>
      </c>
      <c r="Q74" s="14" t="s">
        <v>692</v>
      </c>
      <c r="R74" s="14" t="s">
        <v>697</v>
      </c>
      <c r="S74" s="14" t="s">
        <v>1379</v>
      </c>
      <c r="T74" s="14"/>
      <c r="U74" s="14">
        <v>416916160</v>
      </c>
      <c r="V74" s="14" t="s">
        <v>1380</v>
      </c>
      <c r="W74" s="14">
        <v>3</v>
      </c>
      <c r="X74" s="14">
        <v>1</v>
      </c>
      <c r="Y74" s="14">
        <v>4</v>
      </c>
      <c r="Z74" s="14">
        <v>3</v>
      </c>
      <c r="AA74" s="14">
        <v>1</v>
      </c>
      <c r="AB74" s="14">
        <v>4</v>
      </c>
      <c r="AC74" s="13" t="str">
        <f t="shared" si="8"/>
        <v>A</v>
      </c>
      <c r="AD74" s="14">
        <v>2</v>
      </c>
      <c r="AE74" s="14">
        <v>1</v>
      </c>
      <c r="AF74" s="14">
        <v>0</v>
      </c>
      <c r="AG74" s="14">
        <v>3</v>
      </c>
      <c r="AH74" s="13" t="str">
        <f t="shared" si="9"/>
        <v>A</v>
      </c>
      <c r="AI74" s="14"/>
      <c r="AJ74" s="14"/>
      <c r="AK74" s="14">
        <v>2</v>
      </c>
      <c r="AL74" s="14">
        <v>2</v>
      </c>
      <c r="AM74" s="14">
        <v>4</v>
      </c>
      <c r="AN74" s="13" t="str">
        <f t="shared" si="10"/>
        <v>A</v>
      </c>
      <c r="AO74" s="14">
        <v>2</v>
      </c>
      <c r="AP74" s="14">
        <v>0</v>
      </c>
      <c r="AQ74" s="14">
        <v>2</v>
      </c>
      <c r="AR74" s="14">
        <v>4</v>
      </c>
      <c r="AS74" s="13" t="str">
        <f t="shared" si="11"/>
        <v>A</v>
      </c>
      <c r="AT74" s="14"/>
      <c r="AU74" s="14"/>
      <c r="AV74" s="14">
        <v>1</v>
      </c>
      <c r="AW74" s="14">
        <v>3</v>
      </c>
      <c r="AX74" s="14"/>
      <c r="AY74" s="14"/>
      <c r="AZ74" s="14">
        <v>4</v>
      </c>
      <c r="BA74" s="13" t="str">
        <f t="shared" si="12"/>
        <v>A</v>
      </c>
      <c r="BB74" s="13">
        <v>1</v>
      </c>
      <c r="BC74" s="13">
        <v>1</v>
      </c>
      <c r="BD74" s="13">
        <v>2</v>
      </c>
      <c r="BE74" s="13">
        <v>1</v>
      </c>
      <c r="BF74" s="14">
        <v>0.5</v>
      </c>
      <c r="BG74" s="14">
        <v>2.5</v>
      </c>
      <c r="BH74" s="14"/>
      <c r="BI74" s="14"/>
      <c r="BJ74" s="14">
        <v>3</v>
      </c>
      <c r="BK74" s="13" t="str">
        <f t="shared" si="13"/>
        <v>A</v>
      </c>
      <c r="BL74" s="14">
        <v>1</v>
      </c>
      <c r="BM74" s="13" t="str">
        <f t="shared" si="14"/>
        <v>A</v>
      </c>
      <c r="BN74" s="14">
        <v>4</v>
      </c>
      <c r="BO74" s="13" t="str">
        <f t="shared" si="15"/>
        <v>A</v>
      </c>
      <c r="BP74" s="13">
        <v>1</v>
      </c>
      <c r="BQ74" s="14">
        <v>1</v>
      </c>
      <c r="BR74" s="14" t="s">
        <v>1381</v>
      </c>
      <c r="BS74" s="14">
        <v>0</v>
      </c>
      <c r="BT74" s="14">
        <v>1</v>
      </c>
      <c r="BU74" s="14">
        <v>1</v>
      </c>
      <c r="BV74" s="14">
        <v>0</v>
      </c>
      <c r="BW74" s="13">
        <v>1</v>
      </c>
      <c r="BX74" s="14">
        <v>18</v>
      </c>
      <c r="BY74" s="14">
        <v>2</v>
      </c>
      <c r="BZ74" s="14">
        <v>96</v>
      </c>
      <c r="CA74" s="14">
        <v>1</v>
      </c>
      <c r="CB74" s="14"/>
      <c r="CC74" s="14"/>
      <c r="CD74" s="14"/>
      <c r="CE74" s="14"/>
      <c r="CF74" s="14"/>
      <c r="CG74" s="14">
        <v>1</v>
      </c>
      <c r="CH74" s="14">
        <v>1</v>
      </c>
      <c r="CI74" s="14">
        <v>0</v>
      </c>
      <c r="CJ74" s="14">
        <v>0</v>
      </c>
      <c r="CK74" s="14">
        <v>0</v>
      </c>
      <c r="CL74" s="14">
        <v>0</v>
      </c>
      <c r="CM74" s="14">
        <v>0</v>
      </c>
      <c r="CN74" s="14">
        <v>0</v>
      </c>
      <c r="CO74" s="14">
        <v>0</v>
      </c>
      <c r="CP74" s="14"/>
      <c r="CQ74" s="14">
        <v>0</v>
      </c>
      <c r="CR74" s="14">
        <v>1</v>
      </c>
      <c r="CS74" s="14" t="s">
        <v>1382</v>
      </c>
      <c r="CT74" s="14">
        <v>59161</v>
      </c>
      <c r="CU74" s="14">
        <v>470.55</v>
      </c>
      <c r="CV74" s="14">
        <v>24360</v>
      </c>
      <c r="CW74" s="14">
        <v>17.989999999999998</v>
      </c>
      <c r="CX74" s="14">
        <v>2</v>
      </c>
      <c r="CY74" s="14">
        <v>2</v>
      </c>
      <c r="CZ74" s="14">
        <v>40</v>
      </c>
      <c r="DA74" s="14">
        <v>18</v>
      </c>
      <c r="DB74" s="14">
        <v>20</v>
      </c>
      <c r="DC74" s="14">
        <v>38</v>
      </c>
      <c r="DD74" s="14">
        <v>45</v>
      </c>
      <c r="DE74" s="14">
        <v>95</v>
      </c>
      <c r="DF74" s="16">
        <v>59134</v>
      </c>
      <c r="DG74" s="17">
        <v>470.57</v>
      </c>
      <c r="DH74" s="16">
        <v>24101</v>
      </c>
      <c r="DI74" s="16">
        <v>17.989999999999998</v>
      </c>
      <c r="DJ74" s="16">
        <v>4</v>
      </c>
      <c r="DK74" s="16">
        <v>3</v>
      </c>
      <c r="DL74" s="16">
        <v>40</v>
      </c>
      <c r="DM74" s="16">
        <v>17</v>
      </c>
      <c r="DN74" s="16">
        <v>21</v>
      </c>
      <c r="DO74" s="16">
        <v>38</v>
      </c>
      <c r="DP74" s="17">
        <v>42.5</v>
      </c>
      <c r="DQ74" s="17">
        <v>95</v>
      </c>
    </row>
    <row r="75" spans="1:121" s="18" customFormat="1" ht="24">
      <c r="A75" s="14" t="s">
        <v>145</v>
      </c>
      <c r="B75" s="14" t="s">
        <v>156</v>
      </c>
      <c r="C75" s="13">
        <v>1</v>
      </c>
      <c r="D75" s="14" t="s">
        <v>157</v>
      </c>
      <c r="E75" s="14" t="s">
        <v>849</v>
      </c>
      <c r="F75" s="14">
        <v>11</v>
      </c>
      <c r="G75" s="14">
        <v>43601</v>
      </c>
      <c r="H75" s="14" t="s">
        <v>1383</v>
      </c>
      <c r="I75" s="14" t="s">
        <v>1384</v>
      </c>
      <c r="J75" s="14" t="s">
        <v>1385</v>
      </c>
      <c r="K75" s="14" t="s">
        <v>692</v>
      </c>
      <c r="L75" s="14" t="s">
        <v>1047</v>
      </c>
      <c r="M75" s="14" t="s">
        <v>1386</v>
      </c>
      <c r="N75" s="14"/>
      <c r="O75" s="14">
        <v>476767617</v>
      </c>
      <c r="P75" s="14" t="s">
        <v>1387</v>
      </c>
      <c r="Q75" s="14" t="s">
        <v>718</v>
      </c>
      <c r="R75" s="14" t="s">
        <v>1388</v>
      </c>
      <c r="S75" s="14" t="s">
        <v>1389</v>
      </c>
      <c r="T75" s="14"/>
      <c r="U75" s="14">
        <v>476767856</v>
      </c>
      <c r="V75" s="14" t="s">
        <v>1390</v>
      </c>
      <c r="W75" s="14">
        <v>3</v>
      </c>
      <c r="X75" s="14">
        <v>0</v>
      </c>
      <c r="Y75" s="14">
        <v>3</v>
      </c>
      <c r="Z75" s="14">
        <v>3</v>
      </c>
      <c r="AA75" s="14">
        <v>0</v>
      </c>
      <c r="AB75" s="14">
        <v>3</v>
      </c>
      <c r="AC75" s="13" t="str">
        <f t="shared" si="8"/>
        <v>A</v>
      </c>
      <c r="AD75" s="14">
        <v>1</v>
      </c>
      <c r="AE75" s="14">
        <v>2</v>
      </c>
      <c r="AF75" s="14">
        <v>0</v>
      </c>
      <c r="AG75" s="14">
        <v>3</v>
      </c>
      <c r="AH75" s="13" t="str">
        <f t="shared" si="9"/>
        <v>A</v>
      </c>
      <c r="AI75" s="14">
        <v>0</v>
      </c>
      <c r="AJ75" s="14">
        <v>1</v>
      </c>
      <c r="AK75" s="14">
        <v>0</v>
      </c>
      <c r="AL75" s="14">
        <v>2</v>
      </c>
      <c r="AM75" s="14">
        <v>3</v>
      </c>
      <c r="AN75" s="13" t="str">
        <f t="shared" si="10"/>
        <v>A</v>
      </c>
      <c r="AO75" s="14">
        <v>0</v>
      </c>
      <c r="AP75" s="14">
        <v>2</v>
      </c>
      <c r="AQ75" s="14">
        <v>1</v>
      </c>
      <c r="AR75" s="14">
        <v>3</v>
      </c>
      <c r="AS75" s="13" t="str">
        <f t="shared" si="11"/>
        <v>A</v>
      </c>
      <c r="AT75" s="14">
        <v>0</v>
      </c>
      <c r="AU75" s="14">
        <v>0</v>
      </c>
      <c r="AV75" s="14">
        <v>0</v>
      </c>
      <c r="AW75" s="14">
        <v>3</v>
      </c>
      <c r="AX75" s="14">
        <v>0</v>
      </c>
      <c r="AY75" s="14">
        <v>0</v>
      </c>
      <c r="AZ75" s="14">
        <v>3</v>
      </c>
      <c r="BA75" s="13" t="str">
        <f t="shared" si="12"/>
        <v>A</v>
      </c>
      <c r="BB75" s="13">
        <v>1</v>
      </c>
      <c r="BC75" s="13">
        <v>0</v>
      </c>
      <c r="BD75" s="13">
        <v>1</v>
      </c>
      <c r="BE75" s="13">
        <v>1</v>
      </c>
      <c r="BF75" s="14">
        <v>1</v>
      </c>
      <c r="BG75" s="14">
        <v>2</v>
      </c>
      <c r="BH75" s="14">
        <v>0</v>
      </c>
      <c r="BI75" s="14">
        <v>0</v>
      </c>
      <c r="BJ75" s="14">
        <v>3</v>
      </c>
      <c r="BK75" s="13" t="str">
        <f t="shared" si="13"/>
        <v>A</v>
      </c>
      <c r="BL75" s="14">
        <v>0</v>
      </c>
      <c r="BM75" s="13" t="str">
        <f t="shared" si="14"/>
        <v>A</v>
      </c>
      <c r="BN75" s="14">
        <v>3</v>
      </c>
      <c r="BO75" s="13" t="str">
        <f t="shared" si="15"/>
        <v>A</v>
      </c>
      <c r="BP75" s="13">
        <v>0</v>
      </c>
      <c r="BQ75" s="14">
        <v>0</v>
      </c>
      <c r="BR75" s="14" t="s">
        <v>695</v>
      </c>
      <c r="BS75" s="14">
        <v>0</v>
      </c>
      <c r="BT75" s="14">
        <v>2</v>
      </c>
      <c r="BU75" s="14">
        <v>1</v>
      </c>
      <c r="BV75" s="14">
        <v>0</v>
      </c>
      <c r="BW75" s="13">
        <v>1</v>
      </c>
      <c r="BX75" s="14">
        <v>10</v>
      </c>
      <c r="BY75" s="14">
        <v>2</v>
      </c>
      <c r="BZ75" s="14">
        <v>408</v>
      </c>
      <c r="CA75" s="14">
        <v>0</v>
      </c>
      <c r="CB75" s="14">
        <v>0</v>
      </c>
      <c r="CC75" s="14">
        <v>0</v>
      </c>
      <c r="CD75" s="14" t="s">
        <v>695</v>
      </c>
      <c r="CE75" s="14">
        <v>0</v>
      </c>
      <c r="CF75" s="14" t="s">
        <v>695</v>
      </c>
      <c r="CG75" s="14">
        <v>0</v>
      </c>
      <c r="CH75" s="14">
        <v>0</v>
      </c>
      <c r="CI75" s="14">
        <v>0</v>
      </c>
      <c r="CJ75" s="14">
        <v>0</v>
      </c>
      <c r="CK75" s="14">
        <v>0</v>
      </c>
      <c r="CL75" s="14">
        <v>0</v>
      </c>
      <c r="CM75" s="14">
        <v>0</v>
      </c>
      <c r="CN75" s="14">
        <v>0</v>
      </c>
      <c r="CO75" s="14">
        <v>0</v>
      </c>
      <c r="CP75" s="14" t="s">
        <v>695</v>
      </c>
      <c r="CQ75" s="14">
        <v>0</v>
      </c>
      <c r="CR75" s="14">
        <v>0</v>
      </c>
      <c r="CS75" s="14" t="s">
        <v>1391</v>
      </c>
      <c r="CT75" s="14">
        <v>38331</v>
      </c>
      <c r="CU75" s="14">
        <v>235.97951499999999</v>
      </c>
      <c r="CV75" s="14">
        <v>25140</v>
      </c>
      <c r="CW75" s="14">
        <v>40.696578000000002</v>
      </c>
      <c r="CX75" s="14">
        <v>1</v>
      </c>
      <c r="CY75" s="14">
        <v>3</v>
      </c>
      <c r="CZ75" s="14">
        <v>11</v>
      </c>
      <c r="DA75" s="14">
        <v>4</v>
      </c>
      <c r="DB75" s="14">
        <v>5</v>
      </c>
      <c r="DC75" s="14">
        <v>9</v>
      </c>
      <c r="DD75" s="14">
        <v>44.44</v>
      </c>
      <c r="DE75" s="14">
        <v>81</v>
      </c>
      <c r="DF75" s="16">
        <v>38013</v>
      </c>
      <c r="DG75" s="17">
        <v>236.01</v>
      </c>
      <c r="DH75" s="16">
        <v>24783</v>
      </c>
      <c r="DI75" s="16">
        <v>40.700000000000003</v>
      </c>
      <c r="DJ75" s="16">
        <v>1</v>
      </c>
      <c r="DK75" s="16">
        <v>1</v>
      </c>
      <c r="DL75" s="16">
        <v>11</v>
      </c>
      <c r="DM75" s="16">
        <v>4</v>
      </c>
      <c r="DN75" s="16">
        <v>5</v>
      </c>
      <c r="DO75" s="16">
        <v>9</v>
      </c>
      <c r="DP75" s="17">
        <v>36.36</v>
      </c>
      <c r="DQ75" s="17">
        <v>81.819999999999993</v>
      </c>
    </row>
    <row r="76" spans="1:121" s="18" customFormat="1" ht="36">
      <c r="A76" s="14" t="s">
        <v>145</v>
      </c>
      <c r="B76" s="14" t="s">
        <v>158</v>
      </c>
      <c r="C76" s="13">
        <v>1</v>
      </c>
      <c r="D76" s="14" t="s">
        <v>159</v>
      </c>
      <c r="E76" s="14" t="s">
        <v>766</v>
      </c>
      <c r="F76" s="14">
        <v>35</v>
      </c>
      <c r="G76" s="14">
        <v>44023</v>
      </c>
      <c r="H76" s="14" t="s">
        <v>1392</v>
      </c>
      <c r="I76" s="14" t="s">
        <v>1393</v>
      </c>
      <c r="J76" s="14" t="s">
        <v>1394</v>
      </c>
      <c r="K76" s="14" t="s">
        <v>692</v>
      </c>
      <c r="L76" s="14" t="s">
        <v>1395</v>
      </c>
      <c r="M76" s="14" t="s">
        <v>1396</v>
      </c>
      <c r="N76" s="14"/>
      <c r="O76" s="14">
        <v>415621214</v>
      </c>
      <c r="P76" s="14" t="s">
        <v>1397</v>
      </c>
      <c r="Q76" s="14" t="s">
        <v>773</v>
      </c>
      <c r="R76" s="14" t="s">
        <v>1398</v>
      </c>
      <c r="S76" s="14" t="s">
        <v>1399</v>
      </c>
      <c r="T76" s="14"/>
      <c r="U76" s="14">
        <v>415621210</v>
      </c>
      <c r="V76" s="14" t="s">
        <v>1400</v>
      </c>
      <c r="W76" s="14">
        <v>2</v>
      </c>
      <c r="X76" s="14">
        <v>2</v>
      </c>
      <c r="Y76" s="14">
        <v>4</v>
      </c>
      <c r="Z76" s="14">
        <v>2</v>
      </c>
      <c r="AA76" s="14">
        <v>0.3</v>
      </c>
      <c r="AB76" s="14">
        <v>2.2999999999999998</v>
      </c>
      <c r="AC76" s="13" t="str">
        <f t="shared" si="8"/>
        <v>A</v>
      </c>
      <c r="AD76" s="14">
        <v>1</v>
      </c>
      <c r="AE76" s="14">
        <v>1</v>
      </c>
      <c r="AF76" s="14">
        <v>0</v>
      </c>
      <c r="AG76" s="14">
        <v>2</v>
      </c>
      <c r="AH76" s="13" t="str">
        <f t="shared" si="9"/>
        <v>A</v>
      </c>
      <c r="AI76" s="14">
        <v>0</v>
      </c>
      <c r="AJ76" s="14">
        <v>1</v>
      </c>
      <c r="AK76" s="14">
        <v>1</v>
      </c>
      <c r="AL76" s="14">
        <v>2</v>
      </c>
      <c r="AM76" s="14">
        <v>4</v>
      </c>
      <c r="AN76" s="13" t="str">
        <f t="shared" si="10"/>
        <v>A</v>
      </c>
      <c r="AO76" s="14">
        <v>1</v>
      </c>
      <c r="AP76" s="14">
        <v>0</v>
      </c>
      <c r="AQ76" s="14">
        <v>3</v>
      </c>
      <c r="AR76" s="14">
        <v>4</v>
      </c>
      <c r="AS76" s="13" t="str">
        <f t="shared" si="11"/>
        <v>A</v>
      </c>
      <c r="AT76" s="14">
        <v>1</v>
      </c>
      <c r="AU76" s="14">
        <v>0</v>
      </c>
      <c r="AV76" s="14">
        <v>0</v>
      </c>
      <c r="AW76" s="14">
        <v>2</v>
      </c>
      <c r="AX76" s="14">
        <v>0</v>
      </c>
      <c r="AY76" s="14">
        <v>1</v>
      </c>
      <c r="AZ76" s="14">
        <v>4</v>
      </c>
      <c r="BA76" s="13" t="str">
        <f t="shared" si="12"/>
        <v>A</v>
      </c>
      <c r="BB76" s="13">
        <v>1</v>
      </c>
      <c r="BC76" s="13">
        <v>0</v>
      </c>
      <c r="BD76" s="13">
        <v>2</v>
      </c>
      <c r="BE76" s="13">
        <v>1</v>
      </c>
      <c r="BF76" s="14">
        <v>0.2</v>
      </c>
      <c r="BG76" s="14">
        <v>1.4</v>
      </c>
      <c r="BH76" s="14">
        <v>0.2</v>
      </c>
      <c r="BI76" s="14">
        <v>0.2</v>
      </c>
      <c r="BJ76" s="14">
        <v>2</v>
      </c>
      <c r="BK76" s="13" t="str">
        <f t="shared" si="13"/>
        <v>A</v>
      </c>
      <c r="BL76" s="14">
        <v>0.3</v>
      </c>
      <c r="BM76" s="13" t="str">
        <f t="shared" si="14"/>
        <v>A</v>
      </c>
      <c r="BN76" s="14">
        <v>2.2999999999999998</v>
      </c>
      <c r="BO76" s="13" t="str">
        <f t="shared" si="15"/>
        <v>A</v>
      </c>
      <c r="BP76" s="13">
        <v>0</v>
      </c>
      <c r="BQ76" s="14">
        <v>0</v>
      </c>
      <c r="BR76" s="14"/>
      <c r="BS76" s="14">
        <v>0</v>
      </c>
      <c r="BT76" s="14">
        <v>2</v>
      </c>
      <c r="BU76" s="14">
        <v>0</v>
      </c>
      <c r="BV76" s="14">
        <v>0</v>
      </c>
      <c r="BW76" s="13">
        <v>1</v>
      </c>
      <c r="BX76" s="14">
        <v>16</v>
      </c>
      <c r="BY76" s="14">
        <v>6</v>
      </c>
      <c r="BZ76" s="14">
        <v>105</v>
      </c>
      <c r="CA76" s="14">
        <v>0</v>
      </c>
      <c r="CB76" s="14">
        <v>0</v>
      </c>
      <c r="CC76" s="14">
        <v>0</v>
      </c>
      <c r="CD76" s="14"/>
      <c r="CE76" s="14">
        <v>0</v>
      </c>
      <c r="CF76" s="14"/>
      <c r="CG76" s="14">
        <v>0</v>
      </c>
      <c r="CH76" s="14">
        <v>0</v>
      </c>
      <c r="CI76" s="14">
        <v>0</v>
      </c>
      <c r="CJ76" s="14">
        <v>0</v>
      </c>
      <c r="CK76" s="14">
        <v>0</v>
      </c>
      <c r="CL76" s="14">
        <v>0</v>
      </c>
      <c r="CM76" s="14">
        <v>0</v>
      </c>
      <c r="CN76" s="14">
        <v>0</v>
      </c>
      <c r="CO76" s="14">
        <v>0</v>
      </c>
      <c r="CP76" s="14"/>
      <c r="CQ76" s="14">
        <v>0</v>
      </c>
      <c r="CR76" s="14">
        <v>0</v>
      </c>
      <c r="CS76" s="14" t="s">
        <v>1401</v>
      </c>
      <c r="CT76" s="14">
        <v>43513</v>
      </c>
      <c r="CU76" s="14">
        <v>472.59449999999998</v>
      </c>
      <c r="CV76" s="14">
        <v>18476</v>
      </c>
      <c r="CW76" s="14">
        <v>24.139230000000001</v>
      </c>
      <c r="CX76" s="14">
        <v>2</v>
      </c>
      <c r="CY76" s="14">
        <v>2</v>
      </c>
      <c r="CZ76" s="14">
        <v>41</v>
      </c>
      <c r="DA76" s="14">
        <v>23</v>
      </c>
      <c r="DB76" s="14">
        <v>14</v>
      </c>
      <c r="DC76" s="14">
        <v>37</v>
      </c>
      <c r="DD76" s="14">
        <v>56.09</v>
      </c>
      <c r="DE76" s="14">
        <v>90.24</v>
      </c>
      <c r="DF76" s="16">
        <v>43463</v>
      </c>
      <c r="DG76" s="17">
        <v>472.56</v>
      </c>
      <c r="DH76" s="16">
        <v>18434</v>
      </c>
      <c r="DI76" s="16">
        <v>24.14</v>
      </c>
      <c r="DJ76" s="16">
        <v>2</v>
      </c>
      <c r="DK76" s="16">
        <v>2</v>
      </c>
      <c r="DL76" s="16">
        <v>41</v>
      </c>
      <c r="DM76" s="16">
        <v>23</v>
      </c>
      <c r="DN76" s="16">
        <v>14</v>
      </c>
      <c r="DO76" s="16">
        <v>37</v>
      </c>
      <c r="DP76" s="17">
        <v>56.1</v>
      </c>
      <c r="DQ76" s="17">
        <v>90.24</v>
      </c>
    </row>
    <row r="77" spans="1:121" s="18" customFormat="1" ht="24">
      <c r="A77" s="14" t="s">
        <v>145</v>
      </c>
      <c r="B77" s="14" t="s">
        <v>160</v>
      </c>
      <c r="C77" s="13">
        <v>1</v>
      </c>
      <c r="D77" s="14" t="s">
        <v>161</v>
      </c>
      <c r="E77" s="14" t="s">
        <v>1402</v>
      </c>
      <c r="F77" s="14" t="s">
        <v>1403</v>
      </c>
      <c r="G77" s="14">
        <v>41030</v>
      </c>
      <c r="H77" s="14" t="s">
        <v>1404</v>
      </c>
      <c r="I77" s="14" t="s">
        <v>1405</v>
      </c>
      <c r="J77" s="14" t="s">
        <v>1406</v>
      </c>
      <c r="K77" s="14" t="s">
        <v>692</v>
      </c>
      <c r="L77" s="14" t="s">
        <v>866</v>
      </c>
      <c r="M77" s="14" t="s">
        <v>1407</v>
      </c>
      <c r="N77" s="14"/>
      <c r="O77" s="14">
        <v>416571270</v>
      </c>
      <c r="P77" s="14" t="s">
        <v>1408</v>
      </c>
      <c r="Q77" s="14"/>
      <c r="R77" s="14" t="s">
        <v>709</v>
      </c>
      <c r="S77" s="14" t="s">
        <v>1409</v>
      </c>
      <c r="T77" s="14"/>
      <c r="U77" s="14">
        <v>416571277</v>
      </c>
      <c r="V77" s="14" t="s">
        <v>1410</v>
      </c>
      <c r="W77" s="14">
        <v>2</v>
      </c>
      <c r="X77" s="14">
        <v>0</v>
      </c>
      <c r="Y77" s="14">
        <v>2</v>
      </c>
      <c r="Z77" s="14">
        <v>2</v>
      </c>
      <c r="AA77" s="14">
        <v>0</v>
      </c>
      <c r="AB77" s="14">
        <v>2</v>
      </c>
      <c r="AC77" s="13" t="str">
        <f t="shared" si="8"/>
        <v>A</v>
      </c>
      <c r="AD77" s="14">
        <v>1</v>
      </c>
      <c r="AE77" s="14">
        <v>1</v>
      </c>
      <c r="AF77" s="14">
        <v>0</v>
      </c>
      <c r="AG77" s="14">
        <v>2</v>
      </c>
      <c r="AH77" s="13" t="str">
        <f t="shared" si="9"/>
        <v>A</v>
      </c>
      <c r="AI77" s="14">
        <v>0</v>
      </c>
      <c r="AJ77" s="14">
        <v>2</v>
      </c>
      <c r="AK77" s="14">
        <v>0</v>
      </c>
      <c r="AL77" s="14">
        <v>0</v>
      </c>
      <c r="AM77" s="14">
        <v>2</v>
      </c>
      <c r="AN77" s="13" t="str">
        <f t="shared" si="10"/>
        <v>A</v>
      </c>
      <c r="AO77" s="14">
        <v>0</v>
      </c>
      <c r="AP77" s="14">
        <v>2</v>
      </c>
      <c r="AQ77" s="14">
        <v>0</v>
      </c>
      <c r="AR77" s="14">
        <v>2</v>
      </c>
      <c r="AS77" s="13" t="str">
        <f t="shared" si="11"/>
        <v>A</v>
      </c>
      <c r="AT77" s="14">
        <v>0</v>
      </c>
      <c r="AU77" s="14">
        <v>0</v>
      </c>
      <c r="AV77" s="14">
        <v>0</v>
      </c>
      <c r="AW77" s="14">
        <v>2</v>
      </c>
      <c r="AX77" s="14">
        <v>0</v>
      </c>
      <c r="AY77" s="14">
        <v>0</v>
      </c>
      <c r="AZ77" s="14">
        <v>2</v>
      </c>
      <c r="BA77" s="13" t="str">
        <f t="shared" si="12"/>
        <v>A</v>
      </c>
      <c r="BB77" s="13">
        <v>1</v>
      </c>
      <c r="BC77" s="13">
        <v>0</v>
      </c>
      <c r="BD77" s="13">
        <v>3</v>
      </c>
      <c r="BE77" s="13">
        <v>1</v>
      </c>
      <c r="BF77" s="14">
        <v>0.65</v>
      </c>
      <c r="BG77" s="14">
        <v>1.35</v>
      </c>
      <c r="BH77" s="14">
        <v>0</v>
      </c>
      <c r="BI77" s="14">
        <v>0</v>
      </c>
      <c r="BJ77" s="14">
        <v>2</v>
      </c>
      <c r="BK77" s="13" t="str">
        <f t="shared" si="13"/>
        <v>A</v>
      </c>
      <c r="BL77" s="14">
        <v>0</v>
      </c>
      <c r="BM77" s="13" t="str">
        <f t="shared" si="14"/>
        <v>A</v>
      </c>
      <c r="BN77" s="14">
        <v>2</v>
      </c>
      <c r="BO77" s="13" t="str">
        <f t="shared" si="15"/>
        <v>A</v>
      </c>
      <c r="BP77" s="13">
        <v>1</v>
      </c>
      <c r="BQ77" s="14">
        <v>1</v>
      </c>
      <c r="BR77" s="14" t="s">
        <v>1411</v>
      </c>
      <c r="BS77" s="14">
        <v>2</v>
      </c>
      <c r="BT77" s="14">
        <v>7</v>
      </c>
      <c r="BU77" s="14">
        <v>4</v>
      </c>
      <c r="BV77" s="14">
        <v>0</v>
      </c>
      <c r="BW77" s="13">
        <v>0</v>
      </c>
      <c r="BX77" s="14">
        <v>14</v>
      </c>
      <c r="BY77" s="14">
        <v>35</v>
      </c>
      <c r="BZ77" s="14">
        <v>30</v>
      </c>
      <c r="CA77" s="14">
        <v>1</v>
      </c>
      <c r="CB77" s="14">
        <v>0</v>
      </c>
      <c r="CC77" s="14">
        <v>0</v>
      </c>
      <c r="CD77" s="14" t="s">
        <v>1412</v>
      </c>
      <c r="CE77" s="14">
        <v>0</v>
      </c>
      <c r="CF77" s="14"/>
      <c r="CG77" s="14">
        <v>0</v>
      </c>
      <c r="CH77" s="14">
        <v>0</v>
      </c>
      <c r="CI77" s="14">
        <v>0</v>
      </c>
      <c r="CJ77" s="14">
        <v>0</v>
      </c>
      <c r="CK77" s="14">
        <v>0</v>
      </c>
      <c r="CL77" s="14">
        <v>0</v>
      </c>
      <c r="CM77" s="14">
        <v>0</v>
      </c>
      <c r="CN77" s="14">
        <v>0</v>
      </c>
      <c r="CO77" s="14">
        <v>1</v>
      </c>
      <c r="CP77" s="14">
        <v>21</v>
      </c>
      <c r="CQ77" s="14">
        <v>0</v>
      </c>
      <c r="CR77" s="14">
        <v>0</v>
      </c>
      <c r="CS77" s="14" t="s">
        <v>1413</v>
      </c>
      <c r="CT77" s="14">
        <v>27742</v>
      </c>
      <c r="CU77" s="14">
        <v>261.62767600000001</v>
      </c>
      <c r="CV77" s="14">
        <v>8742</v>
      </c>
      <c r="CW77" s="14">
        <v>11.893174999999999</v>
      </c>
      <c r="CX77" s="14">
        <v>2</v>
      </c>
      <c r="CY77" s="14">
        <v>2</v>
      </c>
      <c r="CZ77" s="14">
        <v>32</v>
      </c>
      <c r="DA77" s="14">
        <v>13</v>
      </c>
      <c r="DB77" s="14">
        <v>12</v>
      </c>
      <c r="DC77" s="14">
        <v>25</v>
      </c>
      <c r="DD77" s="14">
        <v>40.630000000000003</v>
      </c>
      <c r="DE77" s="14">
        <v>78.13</v>
      </c>
      <c r="DF77" s="16">
        <v>27557</v>
      </c>
      <c r="DG77" s="17">
        <v>261.58</v>
      </c>
      <c r="DH77" s="16">
        <v>8749</v>
      </c>
      <c r="DI77" s="16">
        <v>11.89</v>
      </c>
      <c r="DJ77" s="16">
        <v>2</v>
      </c>
      <c r="DK77" s="16">
        <v>2</v>
      </c>
      <c r="DL77" s="16">
        <v>32</v>
      </c>
      <c r="DM77" s="16">
        <v>16</v>
      </c>
      <c r="DN77" s="16">
        <v>10</v>
      </c>
      <c r="DO77" s="16">
        <v>26</v>
      </c>
      <c r="DP77" s="17">
        <v>50</v>
      </c>
      <c r="DQ77" s="17">
        <v>81.25</v>
      </c>
    </row>
    <row r="78" spans="1:121" s="18" customFormat="1" ht="24">
      <c r="A78" s="14" t="s">
        <v>145</v>
      </c>
      <c r="B78" s="14" t="s">
        <v>162</v>
      </c>
      <c r="C78" s="13">
        <v>1</v>
      </c>
      <c r="D78" s="14" t="s">
        <v>163</v>
      </c>
      <c r="E78" s="14" t="s">
        <v>1414</v>
      </c>
      <c r="F78" s="15" t="s">
        <v>1415</v>
      </c>
      <c r="G78" s="14">
        <v>43469</v>
      </c>
      <c r="H78" s="14" t="s">
        <v>1416</v>
      </c>
      <c r="I78" s="14" t="s">
        <v>1417</v>
      </c>
      <c r="J78" s="14" t="s">
        <v>1418</v>
      </c>
      <c r="K78" s="14" t="s">
        <v>692</v>
      </c>
      <c r="L78" s="14" t="s">
        <v>706</v>
      </c>
      <c r="M78" s="14" t="s">
        <v>1419</v>
      </c>
      <c r="N78" s="14"/>
      <c r="O78" s="14">
        <v>476488222</v>
      </c>
      <c r="P78" s="14" t="s">
        <v>1420</v>
      </c>
      <c r="Q78" s="14" t="s">
        <v>692</v>
      </c>
      <c r="R78" s="14" t="s">
        <v>706</v>
      </c>
      <c r="S78" s="14" t="s">
        <v>1419</v>
      </c>
      <c r="T78" s="14"/>
      <c r="U78" s="14">
        <v>476448222</v>
      </c>
      <c r="V78" s="14" t="s">
        <v>1420</v>
      </c>
      <c r="W78" s="14">
        <v>4</v>
      </c>
      <c r="X78" s="14">
        <v>0</v>
      </c>
      <c r="Y78" s="14">
        <v>4</v>
      </c>
      <c r="Z78" s="14">
        <v>2</v>
      </c>
      <c r="AA78" s="14">
        <v>0</v>
      </c>
      <c r="AB78" s="14">
        <v>2</v>
      </c>
      <c r="AC78" s="13" t="str">
        <f t="shared" si="8"/>
        <v>A</v>
      </c>
      <c r="AD78" s="14">
        <v>1</v>
      </c>
      <c r="AE78" s="14">
        <v>3</v>
      </c>
      <c r="AF78" s="14">
        <v>0</v>
      </c>
      <c r="AG78" s="14">
        <v>4</v>
      </c>
      <c r="AH78" s="13" t="str">
        <f t="shared" si="9"/>
        <v>A</v>
      </c>
      <c r="AI78" s="14">
        <v>0</v>
      </c>
      <c r="AJ78" s="14">
        <v>0</v>
      </c>
      <c r="AK78" s="14">
        <v>0</v>
      </c>
      <c r="AL78" s="14">
        <v>4</v>
      </c>
      <c r="AM78" s="14">
        <v>4</v>
      </c>
      <c r="AN78" s="13" t="str">
        <f t="shared" si="10"/>
        <v>A</v>
      </c>
      <c r="AO78" s="14">
        <v>2</v>
      </c>
      <c r="AP78" s="14">
        <v>1</v>
      </c>
      <c r="AQ78" s="14">
        <v>1</v>
      </c>
      <c r="AR78" s="14">
        <v>4</v>
      </c>
      <c r="AS78" s="13" t="str">
        <f t="shared" si="11"/>
        <v>A</v>
      </c>
      <c r="AT78" s="14">
        <v>0</v>
      </c>
      <c r="AU78" s="14">
        <v>0</v>
      </c>
      <c r="AV78" s="14">
        <v>0</v>
      </c>
      <c r="AW78" s="14">
        <v>2</v>
      </c>
      <c r="AX78" s="14">
        <v>1</v>
      </c>
      <c r="AY78" s="14">
        <v>1</v>
      </c>
      <c r="AZ78" s="14">
        <v>4</v>
      </c>
      <c r="BA78" s="13" t="str">
        <f t="shared" si="12"/>
        <v>A</v>
      </c>
      <c r="BB78" s="13">
        <v>1</v>
      </c>
      <c r="BC78" s="13">
        <v>1</v>
      </c>
      <c r="BD78" s="13">
        <v>2</v>
      </c>
      <c r="BE78" s="13">
        <v>1</v>
      </c>
      <c r="BF78" s="14">
        <v>0.5</v>
      </c>
      <c r="BG78" s="14">
        <v>1.5</v>
      </c>
      <c r="BH78" s="14">
        <v>0</v>
      </c>
      <c r="BI78" s="14">
        <v>0</v>
      </c>
      <c r="BJ78" s="14">
        <v>2</v>
      </c>
      <c r="BK78" s="13" t="str">
        <f t="shared" si="13"/>
        <v>A</v>
      </c>
      <c r="BL78" s="14">
        <v>0</v>
      </c>
      <c r="BM78" s="13" t="str">
        <f t="shared" si="14"/>
        <v>A</v>
      </c>
      <c r="BN78" s="14">
        <v>2</v>
      </c>
      <c r="BO78" s="13" t="str">
        <f t="shared" si="15"/>
        <v>A</v>
      </c>
      <c r="BP78" s="13">
        <v>0</v>
      </c>
      <c r="BQ78" s="14">
        <v>0</v>
      </c>
      <c r="BR78" s="14"/>
      <c r="BS78" s="14">
        <v>0</v>
      </c>
      <c r="BT78" s="14">
        <v>0</v>
      </c>
      <c r="BU78" s="14">
        <v>0</v>
      </c>
      <c r="BV78" s="14">
        <v>0</v>
      </c>
      <c r="BW78" s="13">
        <v>1</v>
      </c>
      <c r="BX78" s="14">
        <v>9</v>
      </c>
      <c r="BY78" s="14">
        <v>5</v>
      </c>
      <c r="BZ78" s="14">
        <v>0</v>
      </c>
      <c r="CA78" s="14">
        <v>0</v>
      </c>
      <c r="CB78" s="14">
        <v>0</v>
      </c>
      <c r="CC78" s="14">
        <v>0</v>
      </c>
      <c r="CD78" s="14"/>
      <c r="CE78" s="14">
        <v>0</v>
      </c>
      <c r="CF78" s="14"/>
      <c r="CG78" s="14">
        <v>0</v>
      </c>
      <c r="CH78" s="14">
        <v>0</v>
      </c>
      <c r="CI78" s="14">
        <v>0</v>
      </c>
      <c r="CJ78" s="14">
        <v>0</v>
      </c>
      <c r="CK78" s="14">
        <v>0</v>
      </c>
      <c r="CL78" s="14">
        <v>0</v>
      </c>
      <c r="CM78" s="14">
        <v>0</v>
      </c>
      <c r="CN78" s="14">
        <v>0</v>
      </c>
      <c r="CO78" s="14">
        <v>0</v>
      </c>
      <c r="CP78" s="14"/>
      <c r="CQ78" s="14">
        <v>0</v>
      </c>
      <c r="CR78" s="14">
        <v>0</v>
      </c>
      <c r="CS78" s="14" t="s">
        <v>1421</v>
      </c>
      <c r="CT78" s="14">
        <v>75393</v>
      </c>
      <c r="CU78" s="14">
        <v>231.11335299999999</v>
      </c>
      <c r="CV78" s="14">
        <v>66417</v>
      </c>
      <c r="CW78" s="14">
        <v>86.941216999999995</v>
      </c>
      <c r="CX78" s="14">
        <v>1</v>
      </c>
      <c r="CY78" s="14">
        <v>1</v>
      </c>
      <c r="CZ78" s="14">
        <v>15</v>
      </c>
      <c r="DA78" s="14">
        <v>7</v>
      </c>
      <c r="DB78" s="14">
        <v>8</v>
      </c>
      <c r="DC78" s="14">
        <v>15</v>
      </c>
      <c r="DD78" s="14">
        <v>46.6</v>
      </c>
      <c r="DE78" s="14">
        <v>100</v>
      </c>
      <c r="DF78" s="16">
        <v>75844</v>
      </c>
      <c r="DG78" s="17">
        <v>231.13</v>
      </c>
      <c r="DH78" s="16">
        <v>67089</v>
      </c>
      <c r="DI78" s="16">
        <v>86.94</v>
      </c>
      <c r="DJ78" s="16">
        <v>1</v>
      </c>
      <c r="DK78" s="16">
        <v>1</v>
      </c>
      <c r="DL78" s="16">
        <v>15</v>
      </c>
      <c r="DM78" s="16">
        <v>7</v>
      </c>
      <c r="DN78" s="16">
        <v>7</v>
      </c>
      <c r="DO78" s="16">
        <v>14</v>
      </c>
      <c r="DP78" s="17">
        <v>46.67</v>
      </c>
      <c r="DQ78" s="17">
        <v>93.33</v>
      </c>
    </row>
    <row r="79" spans="1:121" s="18" customFormat="1" ht="24">
      <c r="A79" s="14" t="s">
        <v>145</v>
      </c>
      <c r="B79" s="14" t="s">
        <v>164</v>
      </c>
      <c r="C79" s="13">
        <v>1</v>
      </c>
      <c r="D79" s="14" t="s">
        <v>165</v>
      </c>
      <c r="E79" s="14" t="s">
        <v>1422</v>
      </c>
      <c r="F79" s="14">
        <v>615</v>
      </c>
      <c r="G79" s="14">
        <v>44117</v>
      </c>
      <c r="H79" s="14" t="s">
        <v>1423</v>
      </c>
      <c r="I79" s="14" t="s">
        <v>1424</v>
      </c>
      <c r="J79" s="14" t="s">
        <v>1425</v>
      </c>
      <c r="K79" s="14" t="s">
        <v>692</v>
      </c>
      <c r="L79" s="14" t="s">
        <v>1335</v>
      </c>
      <c r="M79" s="14" t="s">
        <v>1426</v>
      </c>
      <c r="N79" s="14" t="s">
        <v>695</v>
      </c>
      <c r="O79" s="14">
        <v>415237548</v>
      </c>
      <c r="P79" s="14" t="s">
        <v>1427</v>
      </c>
      <c r="Q79" s="14" t="s">
        <v>695</v>
      </c>
      <c r="R79" s="14" t="s">
        <v>732</v>
      </c>
      <c r="S79" s="14" t="s">
        <v>1428</v>
      </c>
      <c r="T79" s="14" t="s">
        <v>695</v>
      </c>
      <c r="U79" s="14">
        <v>415237538</v>
      </c>
      <c r="V79" s="14" t="s">
        <v>1429</v>
      </c>
      <c r="W79" s="14">
        <v>1</v>
      </c>
      <c r="X79" s="14">
        <v>0</v>
      </c>
      <c r="Y79" s="14">
        <v>1</v>
      </c>
      <c r="Z79" s="14">
        <v>1</v>
      </c>
      <c r="AA79" s="14">
        <v>0</v>
      </c>
      <c r="AB79" s="14">
        <v>1</v>
      </c>
      <c r="AC79" s="13" t="str">
        <f t="shared" si="8"/>
        <v>A</v>
      </c>
      <c r="AD79" s="14">
        <v>1</v>
      </c>
      <c r="AE79" s="14">
        <v>0</v>
      </c>
      <c r="AF79" s="14">
        <v>0</v>
      </c>
      <c r="AG79" s="14">
        <v>1</v>
      </c>
      <c r="AH79" s="13" t="str">
        <f t="shared" si="9"/>
        <v>A</v>
      </c>
      <c r="AI79" s="14">
        <v>0</v>
      </c>
      <c r="AJ79" s="14">
        <v>1</v>
      </c>
      <c r="AK79" s="14">
        <v>0</v>
      </c>
      <c r="AL79" s="14">
        <v>0</v>
      </c>
      <c r="AM79" s="14">
        <v>1</v>
      </c>
      <c r="AN79" s="13" t="str">
        <f t="shared" si="10"/>
        <v>A</v>
      </c>
      <c r="AO79" s="14">
        <v>0</v>
      </c>
      <c r="AP79" s="14">
        <v>0</v>
      </c>
      <c r="AQ79" s="14">
        <v>1</v>
      </c>
      <c r="AR79" s="14">
        <v>1</v>
      </c>
      <c r="AS79" s="13" t="str">
        <f t="shared" si="11"/>
        <v>A</v>
      </c>
      <c r="AT79" s="14">
        <v>0</v>
      </c>
      <c r="AU79" s="14">
        <v>0</v>
      </c>
      <c r="AV79" s="14">
        <v>1</v>
      </c>
      <c r="AW79" s="14">
        <v>0</v>
      </c>
      <c r="AX79" s="14">
        <v>0</v>
      </c>
      <c r="AY79" s="14">
        <v>0</v>
      </c>
      <c r="AZ79" s="14">
        <v>1</v>
      </c>
      <c r="BA79" s="13" t="str">
        <f t="shared" si="12"/>
        <v>A</v>
      </c>
      <c r="BB79" s="13">
        <v>1</v>
      </c>
      <c r="BC79" s="13">
        <v>0</v>
      </c>
      <c r="BD79" s="13">
        <v>2</v>
      </c>
      <c r="BE79" s="13">
        <v>1</v>
      </c>
      <c r="BF79" s="14">
        <v>0.1</v>
      </c>
      <c r="BG79" s="14">
        <v>0.7</v>
      </c>
      <c r="BH79" s="14">
        <v>0.1</v>
      </c>
      <c r="BI79" s="14">
        <v>0.1</v>
      </c>
      <c r="BJ79" s="14">
        <v>1</v>
      </c>
      <c r="BK79" s="13" t="str">
        <f t="shared" si="13"/>
        <v>A</v>
      </c>
      <c r="BL79" s="14">
        <v>0</v>
      </c>
      <c r="BM79" s="13" t="str">
        <f t="shared" si="14"/>
        <v>A</v>
      </c>
      <c r="BN79" s="14">
        <v>1</v>
      </c>
      <c r="BO79" s="13" t="str">
        <f t="shared" si="15"/>
        <v>A</v>
      </c>
      <c r="BP79" s="13">
        <v>0</v>
      </c>
      <c r="BQ79" s="14">
        <v>0</v>
      </c>
      <c r="BR79" s="14" t="s">
        <v>695</v>
      </c>
      <c r="BS79" s="14">
        <v>0</v>
      </c>
      <c r="BT79" s="14">
        <v>0</v>
      </c>
      <c r="BU79" s="14">
        <v>0</v>
      </c>
      <c r="BV79" s="14">
        <v>0</v>
      </c>
      <c r="BW79" s="13">
        <v>1</v>
      </c>
      <c r="BX79" s="14">
        <v>3</v>
      </c>
      <c r="BY79" s="14">
        <v>0</v>
      </c>
      <c r="BZ79" s="14">
        <v>0</v>
      </c>
      <c r="CA79" s="14">
        <v>0</v>
      </c>
      <c r="CB79" s="14">
        <v>0</v>
      </c>
      <c r="CC79" s="14">
        <v>0</v>
      </c>
      <c r="CD79" s="14" t="s">
        <v>695</v>
      </c>
      <c r="CE79" s="14">
        <v>0</v>
      </c>
      <c r="CF79" s="14" t="s">
        <v>695</v>
      </c>
      <c r="CG79" s="14">
        <v>0</v>
      </c>
      <c r="CH79" s="14">
        <v>0</v>
      </c>
      <c r="CI79" s="14">
        <v>0</v>
      </c>
      <c r="CJ79" s="14">
        <v>0</v>
      </c>
      <c r="CK79" s="14">
        <v>0</v>
      </c>
      <c r="CL79" s="14">
        <v>0</v>
      </c>
      <c r="CM79" s="14">
        <v>0</v>
      </c>
      <c r="CN79" s="14">
        <v>0</v>
      </c>
      <c r="CO79" s="14">
        <v>0</v>
      </c>
      <c r="CP79" s="14" t="s">
        <v>695</v>
      </c>
      <c r="CQ79" s="14">
        <v>0</v>
      </c>
      <c r="CR79" s="14">
        <v>0</v>
      </c>
      <c r="CS79" s="14" t="s">
        <v>1430</v>
      </c>
      <c r="CT79" s="14">
        <v>15679</v>
      </c>
      <c r="CU79" s="14">
        <v>337.62930499999999</v>
      </c>
      <c r="CV79" s="14">
        <v>6302</v>
      </c>
      <c r="CW79" s="14">
        <v>60.153047999999998</v>
      </c>
      <c r="CX79" s="14">
        <v>1</v>
      </c>
      <c r="CY79" s="14">
        <v>1</v>
      </c>
      <c r="CZ79" s="14">
        <v>11</v>
      </c>
      <c r="DA79" s="14">
        <v>8</v>
      </c>
      <c r="DB79" s="14">
        <v>3</v>
      </c>
      <c r="DC79" s="14">
        <v>11</v>
      </c>
      <c r="DD79" s="14">
        <v>72.72</v>
      </c>
      <c r="DE79" s="14">
        <v>100</v>
      </c>
      <c r="DF79" s="16">
        <v>15662</v>
      </c>
      <c r="DG79" s="17">
        <v>337.57</v>
      </c>
      <c r="DH79" s="16">
        <v>6325</v>
      </c>
      <c r="DI79" s="16">
        <v>60.15</v>
      </c>
      <c r="DJ79" s="16">
        <v>1</v>
      </c>
      <c r="DK79" s="16">
        <v>1</v>
      </c>
      <c r="DL79" s="16">
        <v>11</v>
      </c>
      <c r="DM79" s="16">
        <v>8</v>
      </c>
      <c r="DN79" s="16">
        <v>3</v>
      </c>
      <c r="DO79" s="16">
        <v>11</v>
      </c>
      <c r="DP79" s="17">
        <v>72.73</v>
      </c>
      <c r="DQ79" s="17">
        <v>100</v>
      </c>
    </row>
    <row r="80" spans="1:121" s="18" customFormat="1" ht="24">
      <c r="A80" s="14" t="s">
        <v>145</v>
      </c>
      <c r="B80" s="14" t="s">
        <v>166</v>
      </c>
      <c r="C80" s="13">
        <v>1</v>
      </c>
      <c r="D80" s="14" t="s">
        <v>167</v>
      </c>
      <c r="E80" s="14" t="s">
        <v>800</v>
      </c>
      <c r="F80" s="14">
        <v>21</v>
      </c>
      <c r="G80" s="14">
        <v>41301</v>
      </c>
      <c r="H80" s="14" t="s">
        <v>1431</v>
      </c>
      <c r="I80" s="14" t="s">
        <v>1432</v>
      </c>
      <c r="J80" s="14" t="s">
        <v>1433</v>
      </c>
      <c r="K80" s="14" t="s">
        <v>692</v>
      </c>
      <c r="L80" s="14" t="s">
        <v>1434</v>
      </c>
      <c r="M80" s="14" t="s">
        <v>1435</v>
      </c>
      <c r="N80" s="14"/>
      <c r="O80" s="14">
        <v>416850144</v>
      </c>
      <c r="P80" s="14" t="s">
        <v>1436</v>
      </c>
      <c r="Q80" s="14" t="s">
        <v>692</v>
      </c>
      <c r="R80" s="14" t="s">
        <v>904</v>
      </c>
      <c r="S80" s="14" t="s">
        <v>1437</v>
      </c>
      <c r="T80" s="14"/>
      <c r="U80" s="14">
        <v>416850145</v>
      </c>
      <c r="V80" s="14" t="s">
        <v>1438</v>
      </c>
      <c r="W80" s="14">
        <v>1</v>
      </c>
      <c r="X80" s="14">
        <v>1</v>
      </c>
      <c r="Y80" s="14">
        <v>2</v>
      </c>
      <c r="Z80" s="14">
        <v>0.6</v>
      </c>
      <c r="AA80" s="14">
        <v>1</v>
      </c>
      <c r="AB80" s="14">
        <v>1.6</v>
      </c>
      <c r="AC80" s="13" t="str">
        <f t="shared" si="8"/>
        <v>A</v>
      </c>
      <c r="AD80" s="14">
        <v>1</v>
      </c>
      <c r="AE80" s="14">
        <v>0</v>
      </c>
      <c r="AF80" s="14">
        <v>0</v>
      </c>
      <c r="AG80" s="14">
        <v>1</v>
      </c>
      <c r="AH80" s="13" t="str">
        <f t="shared" si="9"/>
        <v>A</v>
      </c>
      <c r="AI80" s="14">
        <v>0</v>
      </c>
      <c r="AJ80" s="14">
        <v>0</v>
      </c>
      <c r="AK80" s="14">
        <v>0</v>
      </c>
      <c r="AL80" s="14">
        <v>2</v>
      </c>
      <c r="AM80" s="14">
        <v>2</v>
      </c>
      <c r="AN80" s="13" t="str">
        <f t="shared" si="10"/>
        <v>A</v>
      </c>
      <c r="AO80" s="14"/>
      <c r="AP80" s="14">
        <v>1</v>
      </c>
      <c r="AQ80" s="14">
        <v>1</v>
      </c>
      <c r="AR80" s="14">
        <v>2</v>
      </c>
      <c r="AS80" s="13" t="str">
        <f t="shared" si="11"/>
        <v>A</v>
      </c>
      <c r="AT80" s="14"/>
      <c r="AU80" s="14"/>
      <c r="AV80" s="14"/>
      <c r="AW80" s="14">
        <v>1</v>
      </c>
      <c r="AX80" s="14">
        <v>1</v>
      </c>
      <c r="AY80" s="14"/>
      <c r="AZ80" s="14">
        <v>2</v>
      </c>
      <c r="BA80" s="13" t="str">
        <f t="shared" si="12"/>
        <v>A</v>
      </c>
      <c r="BB80" s="13">
        <v>1</v>
      </c>
      <c r="BC80" s="13">
        <v>0</v>
      </c>
      <c r="BD80" s="13">
        <v>1</v>
      </c>
      <c r="BE80" s="13">
        <v>1</v>
      </c>
      <c r="BF80" s="14">
        <v>0.2</v>
      </c>
      <c r="BG80" s="14">
        <v>0.4</v>
      </c>
      <c r="BH80" s="14">
        <v>0</v>
      </c>
      <c r="BI80" s="14">
        <v>0</v>
      </c>
      <c r="BJ80" s="14">
        <v>0.6</v>
      </c>
      <c r="BK80" s="13" t="str">
        <f t="shared" si="13"/>
        <v>A</v>
      </c>
      <c r="BL80" s="14">
        <v>1</v>
      </c>
      <c r="BM80" s="13" t="str">
        <f t="shared" si="14"/>
        <v>A</v>
      </c>
      <c r="BN80" s="14">
        <v>1.6</v>
      </c>
      <c r="BO80" s="13" t="str">
        <f t="shared" si="15"/>
        <v>A</v>
      </c>
      <c r="BP80" s="13">
        <v>1</v>
      </c>
      <c r="BQ80" s="14">
        <v>30</v>
      </c>
      <c r="BR80" s="14" t="s">
        <v>1439</v>
      </c>
      <c r="BS80" s="14">
        <v>0</v>
      </c>
      <c r="BT80" s="14">
        <v>3</v>
      </c>
      <c r="BU80" s="14">
        <v>3</v>
      </c>
      <c r="BV80" s="14">
        <v>0</v>
      </c>
      <c r="BW80" s="13">
        <v>1</v>
      </c>
      <c r="BX80" s="14">
        <v>26</v>
      </c>
      <c r="BY80" s="14">
        <v>50</v>
      </c>
      <c r="BZ80" s="14">
        <v>0</v>
      </c>
      <c r="CA80" s="14">
        <v>0</v>
      </c>
      <c r="CB80" s="14">
        <v>0</v>
      </c>
      <c r="CC80" s="14">
        <v>0</v>
      </c>
      <c r="CD80" s="14"/>
      <c r="CE80" s="14">
        <v>0</v>
      </c>
      <c r="CF80" s="14"/>
      <c r="CG80" s="14">
        <v>2</v>
      </c>
      <c r="CH80" s="14">
        <v>2</v>
      </c>
      <c r="CI80" s="14">
        <v>0</v>
      </c>
      <c r="CJ80" s="14">
        <v>0</v>
      </c>
      <c r="CK80" s="14">
        <v>0</v>
      </c>
      <c r="CL80" s="14">
        <v>0</v>
      </c>
      <c r="CM80" s="14">
        <v>1</v>
      </c>
      <c r="CN80" s="14">
        <v>0</v>
      </c>
      <c r="CO80" s="14">
        <v>3</v>
      </c>
      <c r="CP80" s="14" t="s">
        <v>1440</v>
      </c>
      <c r="CQ80" s="14">
        <v>0</v>
      </c>
      <c r="CR80" s="14">
        <v>0</v>
      </c>
      <c r="CS80" s="14" t="s">
        <v>1441</v>
      </c>
      <c r="CT80" s="14">
        <v>32300</v>
      </c>
      <c r="CU80" s="14">
        <v>300.10592000000003</v>
      </c>
      <c r="CV80" s="14">
        <v>12949</v>
      </c>
      <c r="CW80" s="14">
        <v>16.674036999999998</v>
      </c>
      <c r="CX80" s="14">
        <v>1</v>
      </c>
      <c r="CY80" s="14">
        <v>1</v>
      </c>
      <c r="CZ80" s="14">
        <v>33</v>
      </c>
      <c r="DA80" s="14">
        <v>24</v>
      </c>
      <c r="DB80" s="14">
        <v>9</v>
      </c>
      <c r="DC80" s="14">
        <v>33</v>
      </c>
      <c r="DD80" s="14">
        <v>72.7</v>
      </c>
      <c r="DE80" s="14">
        <v>100</v>
      </c>
      <c r="DF80" s="16">
        <v>32275</v>
      </c>
      <c r="DG80" s="17">
        <v>300.10000000000002</v>
      </c>
      <c r="DH80" s="16">
        <v>12908</v>
      </c>
      <c r="DI80" s="16">
        <v>16.670000000000002</v>
      </c>
      <c r="DJ80" s="16">
        <v>2</v>
      </c>
      <c r="DK80" s="16">
        <v>1</v>
      </c>
      <c r="DL80" s="16">
        <v>33</v>
      </c>
      <c r="DM80" s="16">
        <v>24</v>
      </c>
      <c r="DN80" s="16">
        <v>9</v>
      </c>
      <c r="DO80" s="16">
        <v>33</v>
      </c>
      <c r="DP80" s="17">
        <v>72.73</v>
      </c>
      <c r="DQ80" s="17">
        <v>100</v>
      </c>
    </row>
    <row r="81" spans="1:121" s="18" customFormat="1" ht="36">
      <c r="A81" s="14" t="s">
        <v>145</v>
      </c>
      <c r="B81" s="14" t="s">
        <v>168</v>
      </c>
      <c r="C81" s="13">
        <v>1</v>
      </c>
      <c r="D81" s="14" t="s">
        <v>169</v>
      </c>
      <c r="E81" s="14" t="s">
        <v>1442</v>
      </c>
      <c r="F81" s="14" t="s">
        <v>1443</v>
      </c>
      <c r="G81" s="14">
        <v>40801</v>
      </c>
      <c r="H81" s="14" t="s">
        <v>1444</v>
      </c>
      <c r="I81" s="14" t="s">
        <v>1445</v>
      </c>
      <c r="J81" s="14" t="s">
        <v>1446</v>
      </c>
      <c r="K81" s="14" t="s">
        <v>773</v>
      </c>
      <c r="L81" s="14" t="s">
        <v>1447</v>
      </c>
      <c r="M81" s="14" t="s">
        <v>1328</v>
      </c>
      <c r="N81" s="14"/>
      <c r="O81" s="14">
        <v>412356233</v>
      </c>
      <c r="P81" s="14" t="s">
        <v>1448</v>
      </c>
      <c r="Q81" s="14" t="s">
        <v>773</v>
      </c>
      <c r="R81" s="14" t="s">
        <v>1014</v>
      </c>
      <c r="S81" s="14" t="s">
        <v>1449</v>
      </c>
      <c r="T81" s="14"/>
      <c r="U81" s="14">
        <v>412356219</v>
      </c>
      <c r="V81" s="14" t="s">
        <v>1450</v>
      </c>
      <c r="W81" s="14">
        <v>3</v>
      </c>
      <c r="X81" s="14">
        <v>0</v>
      </c>
      <c r="Y81" s="14">
        <v>3</v>
      </c>
      <c r="Z81" s="14">
        <v>2.5</v>
      </c>
      <c r="AA81" s="14">
        <v>0</v>
      </c>
      <c r="AB81" s="14">
        <v>2.5</v>
      </c>
      <c r="AC81" s="13" t="str">
        <f t="shared" si="8"/>
        <v>A</v>
      </c>
      <c r="AD81" s="14">
        <v>1</v>
      </c>
      <c r="AE81" s="14">
        <v>1</v>
      </c>
      <c r="AF81" s="14">
        <v>0</v>
      </c>
      <c r="AG81" s="14">
        <v>2</v>
      </c>
      <c r="AH81" s="13" t="str">
        <f t="shared" si="9"/>
        <v>A</v>
      </c>
      <c r="AI81" s="14">
        <v>0</v>
      </c>
      <c r="AJ81" s="14">
        <v>1</v>
      </c>
      <c r="AK81" s="14">
        <v>1</v>
      </c>
      <c r="AL81" s="14">
        <v>1</v>
      </c>
      <c r="AM81" s="14">
        <v>3</v>
      </c>
      <c r="AN81" s="13" t="str">
        <f t="shared" si="10"/>
        <v>A</v>
      </c>
      <c r="AO81" s="14">
        <v>0</v>
      </c>
      <c r="AP81" s="14">
        <v>1</v>
      </c>
      <c r="AQ81" s="14">
        <v>2</v>
      </c>
      <c r="AR81" s="14">
        <v>3</v>
      </c>
      <c r="AS81" s="13" t="str">
        <f t="shared" si="11"/>
        <v>A</v>
      </c>
      <c r="AT81" s="14">
        <v>0</v>
      </c>
      <c r="AU81" s="14">
        <v>0</v>
      </c>
      <c r="AV81" s="14">
        <v>0</v>
      </c>
      <c r="AW81" s="14">
        <v>3</v>
      </c>
      <c r="AX81" s="14">
        <v>0</v>
      </c>
      <c r="AY81" s="14"/>
      <c r="AZ81" s="14">
        <v>3</v>
      </c>
      <c r="BA81" s="13" t="str">
        <f t="shared" si="12"/>
        <v>A</v>
      </c>
      <c r="BB81" s="13">
        <v>1</v>
      </c>
      <c r="BC81" s="13">
        <v>1</v>
      </c>
      <c r="BD81" s="13">
        <v>3</v>
      </c>
      <c r="BE81" s="13">
        <v>1</v>
      </c>
      <c r="BF81" s="14">
        <v>0.2</v>
      </c>
      <c r="BG81" s="14">
        <v>2</v>
      </c>
      <c r="BH81" s="14">
        <v>0.1</v>
      </c>
      <c r="BI81" s="14">
        <v>0.2</v>
      </c>
      <c r="BJ81" s="14">
        <v>2.5</v>
      </c>
      <c r="BK81" s="13" t="str">
        <f t="shared" si="13"/>
        <v>A</v>
      </c>
      <c r="BL81" s="14"/>
      <c r="BM81" s="13" t="str">
        <f t="shared" si="14"/>
        <v>A</v>
      </c>
      <c r="BN81" s="14">
        <v>2.5</v>
      </c>
      <c r="BO81" s="13" t="str">
        <f t="shared" si="15"/>
        <v>A</v>
      </c>
      <c r="BP81" s="13">
        <v>1</v>
      </c>
      <c r="BQ81" s="14">
        <v>2</v>
      </c>
      <c r="BR81" s="14" t="s">
        <v>1451</v>
      </c>
      <c r="BS81" s="14">
        <v>0</v>
      </c>
      <c r="BT81" s="14">
        <v>1</v>
      </c>
      <c r="BU81" s="14">
        <v>2</v>
      </c>
      <c r="BV81" s="14">
        <v>0</v>
      </c>
      <c r="BW81" s="13">
        <v>1</v>
      </c>
      <c r="BX81" s="14">
        <v>4</v>
      </c>
      <c r="BY81" s="14">
        <v>1</v>
      </c>
      <c r="BZ81" s="14">
        <v>105</v>
      </c>
      <c r="CA81" s="14">
        <v>0</v>
      </c>
      <c r="CB81" s="14">
        <v>0</v>
      </c>
      <c r="CC81" s="14">
        <v>0</v>
      </c>
      <c r="CD81" s="14"/>
      <c r="CE81" s="14">
        <v>0</v>
      </c>
      <c r="CF81" s="14"/>
      <c r="CG81" s="14">
        <v>0</v>
      </c>
      <c r="CH81" s="14">
        <v>0</v>
      </c>
      <c r="CI81" s="14">
        <v>0</v>
      </c>
      <c r="CJ81" s="14">
        <v>0</v>
      </c>
      <c r="CK81" s="14">
        <v>0</v>
      </c>
      <c r="CL81" s="14">
        <v>0</v>
      </c>
      <c r="CM81" s="14">
        <v>0</v>
      </c>
      <c r="CN81" s="14">
        <v>0</v>
      </c>
      <c r="CO81" s="14">
        <v>0</v>
      </c>
      <c r="CP81" s="14"/>
      <c r="CQ81" s="14">
        <v>1</v>
      </c>
      <c r="CR81" s="14">
        <v>0</v>
      </c>
      <c r="CS81" s="14" t="s">
        <v>1452</v>
      </c>
      <c r="CT81" s="14">
        <v>33435</v>
      </c>
      <c r="CU81" s="14">
        <v>266</v>
      </c>
      <c r="CV81" s="14">
        <v>11155</v>
      </c>
      <c r="CW81" s="14">
        <v>24.72</v>
      </c>
      <c r="CX81" s="14">
        <v>2</v>
      </c>
      <c r="CY81" s="14">
        <v>2</v>
      </c>
      <c r="CZ81" s="14">
        <v>12</v>
      </c>
      <c r="DA81" s="14">
        <v>5</v>
      </c>
      <c r="DB81" s="14">
        <v>7</v>
      </c>
      <c r="DC81" s="14">
        <v>12</v>
      </c>
      <c r="DD81" s="14">
        <v>40</v>
      </c>
      <c r="DE81" s="14">
        <v>100</v>
      </c>
      <c r="DF81" s="16">
        <v>33366</v>
      </c>
      <c r="DG81" s="17">
        <v>266.14999999999998</v>
      </c>
      <c r="DH81" s="16">
        <v>11200</v>
      </c>
      <c r="DI81" s="16">
        <v>24.72</v>
      </c>
      <c r="DJ81" s="16">
        <v>2</v>
      </c>
      <c r="DK81" s="16">
        <v>2</v>
      </c>
      <c r="DL81" s="16">
        <v>12</v>
      </c>
      <c r="DM81" s="16">
        <v>5</v>
      </c>
      <c r="DN81" s="16">
        <v>7</v>
      </c>
      <c r="DO81" s="16">
        <v>12</v>
      </c>
      <c r="DP81" s="17">
        <v>41.67</v>
      </c>
      <c r="DQ81" s="17">
        <v>100</v>
      </c>
    </row>
    <row r="82" spans="1:121" s="18" customFormat="1" ht="24">
      <c r="A82" s="14" t="s">
        <v>145</v>
      </c>
      <c r="B82" s="14" t="s">
        <v>170</v>
      </c>
      <c r="C82" s="13">
        <v>1</v>
      </c>
      <c r="D82" s="14" t="s">
        <v>171</v>
      </c>
      <c r="E82" s="14" t="s">
        <v>1243</v>
      </c>
      <c r="F82" s="15" t="s">
        <v>688</v>
      </c>
      <c r="G82" s="14">
        <v>41595</v>
      </c>
      <c r="H82" s="14" t="s">
        <v>1453</v>
      </c>
      <c r="I82" s="14" t="s">
        <v>1454</v>
      </c>
      <c r="J82" s="14" t="s">
        <v>1105</v>
      </c>
      <c r="K82" s="14"/>
      <c r="L82" s="14" t="s">
        <v>693</v>
      </c>
      <c r="M82" s="14" t="s">
        <v>1455</v>
      </c>
      <c r="N82" s="14"/>
      <c r="O82" s="14">
        <v>417510331</v>
      </c>
      <c r="P82" s="14" t="s">
        <v>1456</v>
      </c>
      <c r="Q82" s="14"/>
      <c r="R82" s="14" t="s">
        <v>693</v>
      </c>
      <c r="S82" s="14" t="s">
        <v>1455</v>
      </c>
      <c r="T82" s="14"/>
      <c r="U82" s="14">
        <v>417510331</v>
      </c>
      <c r="V82" s="14" t="s">
        <v>1456</v>
      </c>
      <c r="W82" s="14">
        <v>1</v>
      </c>
      <c r="X82" s="14">
        <v>1</v>
      </c>
      <c r="Y82" s="14">
        <v>2</v>
      </c>
      <c r="Z82" s="14">
        <v>1</v>
      </c>
      <c r="AA82" s="14">
        <v>1</v>
      </c>
      <c r="AB82" s="14">
        <v>2</v>
      </c>
      <c r="AC82" s="13" t="str">
        <f t="shared" si="8"/>
        <v>A</v>
      </c>
      <c r="AD82" s="14">
        <v>0</v>
      </c>
      <c r="AE82" s="14">
        <v>1</v>
      </c>
      <c r="AF82" s="14">
        <v>0</v>
      </c>
      <c r="AG82" s="14">
        <v>1</v>
      </c>
      <c r="AH82" s="13" t="str">
        <f t="shared" si="9"/>
        <v>A</v>
      </c>
      <c r="AI82" s="14">
        <v>0</v>
      </c>
      <c r="AJ82" s="14">
        <v>0</v>
      </c>
      <c r="AK82" s="14">
        <v>1</v>
      </c>
      <c r="AL82" s="14">
        <v>1</v>
      </c>
      <c r="AM82" s="14">
        <v>2</v>
      </c>
      <c r="AN82" s="13" t="str">
        <f t="shared" si="10"/>
        <v>A</v>
      </c>
      <c r="AO82" s="14">
        <v>2</v>
      </c>
      <c r="AP82" s="14">
        <v>0</v>
      </c>
      <c r="AQ82" s="14">
        <v>0</v>
      </c>
      <c r="AR82" s="14">
        <v>2</v>
      </c>
      <c r="AS82" s="13" t="str">
        <f t="shared" si="11"/>
        <v>A</v>
      </c>
      <c r="AT82" s="14">
        <v>0</v>
      </c>
      <c r="AU82" s="14">
        <v>1</v>
      </c>
      <c r="AV82" s="14">
        <v>0</v>
      </c>
      <c r="AW82" s="14">
        <v>1</v>
      </c>
      <c r="AX82" s="14">
        <v>0</v>
      </c>
      <c r="AY82" s="14">
        <v>0</v>
      </c>
      <c r="AZ82" s="14">
        <v>2</v>
      </c>
      <c r="BA82" s="13" t="str">
        <f t="shared" si="12"/>
        <v>A</v>
      </c>
      <c r="BB82" s="13">
        <v>0</v>
      </c>
      <c r="BC82" s="13">
        <v>1</v>
      </c>
      <c r="BD82" s="13">
        <v>3</v>
      </c>
      <c r="BE82" s="13">
        <v>1</v>
      </c>
      <c r="BF82" s="14">
        <v>1</v>
      </c>
      <c r="BG82" s="14">
        <v>0</v>
      </c>
      <c r="BH82" s="14">
        <v>0</v>
      </c>
      <c r="BI82" s="14">
        <v>0</v>
      </c>
      <c r="BJ82" s="14">
        <v>1</v>
      </c>
      <c r="BK82" s="13" t="str">
        <f t="shared" si="13"/>
        <v>A</v>
      </c>
      <c r="BL82" s="14">
        <v>1</v>
      </c>
      <c r="BM82" s="13" t="str">
        <f t="shared" si="14"/>
        <v>A</v>
      </c>
      <c r="BN82" s="14">
        <v>2</v>
      </c>
      <c r="BO82" s="13" t="str">
        <f t="shared" si="15"/>
        <v>A</v>
      </c>
      <c r="BP82" s="13">
        <v>1</v>
      </c>
      <c r="BQ82" s="14">
        <v>10</v>
      </c>
      <c r="BR82" s="14" t="s">
        <v>1457</v>
      </c>
      <c r="BS82" s="14">
        <v>0</v>
      </c>
      <c r="BT82" s="14">
        <v>1</v>
      </c>
      <c r="BU82" s="14">
        <v>1</v>
      </c>
      <c r="BV82" s="14">
        <v>0</v>
      </c>
      <c r="BW82" s="13">
        <v>1</v>
      </c>
      <c r="BX82" s="14">
        <v>1</v>
      </c>
      <c r="BY82" s="14">
        <v>68</v>
      </c>
      <c r="BZ82" s="14">
        <v>337</v>
      </c>
      <c r="CA82" s="14">
        <v>0</v>
      </c>
      <c r="CB82" s="14">
        <v>0</v>
      </c>
      <c r="CC82" s="14">
        <v>0</v>
      </c>
      <c r="CD82" s="14"/>
      <c r="CE82" s="14">
        <v>0</v>
      </c>
      <c r="CF82" s="14"/>
      <c r="CG82" s="14">
        <v>0</v>
      </c>
      <c r="CH82" s="14">
        <v>0</v>
      </c>
      <c r="CI82" s="14">
        <v>0</v>
      </c>
      <c r="CJ82" s="14">
        <v>0</v>
      </c>
      <c r="CK82" s="14">
        <v>0</v>
      </c>
      <c r="CL82" s="14">
        <v>0</v>
      </c>
      <c r="CM82" s="14">
        <v>0</v>
      </c>
      <c r="CN82" s="14">
        <v>0</v>
      </c>
      <c r="CO82" s="14">
        <v>0</v>
      </c>
      <c r="CP82" s="14"/>
      <c r="CQ82" s="14">
        <v>2</v>
      </c>
      <c r="CR82" s="14">
        <v>1</v>
      </c>
      <c r="CS82" s="14"/>
      <c r="CT82" s="14">
        <v>107439</v>
      </c>
      <c r="CU82" s="14">
        <v>345.37</v>
      </c>
      <c r="CV82" s="14">
        <v>51032</v>
      </c>
      <c r="CW82" s="14">
        <v>23.78</v>
      </c>
      <c r="CX82" s="14">
        <v>6</v>
      </c>
      <c r="CY82" s="14">
        <v>3</v>
      </c>
      <c r="CZ82" s="14">
        <v>26</v>
      </c>
      <c r="DA82" s="14">
        <v>14</v>
      </c>
      <c r="DB82" s="14">
        <v>9</v>
      </c>
      <c r="DC82" s="14">
        <v>23</v>
      </c>
      <c r="DD82" s="14">
        <v>50</v>
      </c>
      <c r="DE82" s="14">
        <v>89</v>
      </c>
      <c r="DF82" s="16">
        <v>106732</v>
      </c>
      <c r="DG82" s="17">
        <v>345.34</v>
      </c>
      <c r="DH82" s="16">
        <v>50079</v>
      </c>
      <c r="DI82" s="16">
        <v>23.78</v>
      </c>
      <c r="DJ82" s="16">
        <v>6</v>
      </c>
      <c r="DK82" s="16">
        <v>3</v>
      </c>
      <c r="DL82" s="16">
        <v>26</v>
      </c>
      <c r="DM82" s="16">
        <v>15</v>
      </c>
      <c r="DN82" s="16">
        <v>10</v>
      </c>
      <c r="DO82" s="16">
        <v>25</v>
      </c>
      <c r="DP82" s="17">
        <v>57.69</v>
      </c>
      <c r="DQ82" s="17">
        <v>96.15</v>
      </c>
    </row>
    <row r="83" spans="1:121" s="18" customFormat="1" ht="48">
      <c r="A83" s="14" t="s">
        <v>145</v>
      </c>
      <c r="B83" s="14" t="s">
        <v>172</v>
      </c>
      <c r="C83" s="13">
        <v>1</v>
      </c>
      <c r="D83" s="14" t="s">
        <v>173</v>
      </c>
      <c r="E83" s="14" t="s">
        <v>1458</v>
      </c>
      <c r="F83" s="14" t="s">
        <v>1459</v>
      </c>
      <c r="G83" s="14">
        <v>40100</v>
      </c>
      <c r="H83" s="14" t="s">
        <v>1460</v>
      </c>
      <c r="I83" s="14" t="s">
        <v>1461</v>
      </c>
      <c r="J83" s="14" t="s">
        <v>1462</v>
      </c>
      <c r="K83" s="14" t="s">
        <v>692</v>
      </c>
      <c r="L83" s="14" t="s">
        <v>1172</v>
      </c>
      <c r="M83" s="14" t="s">
        <v>1463</v>
      </c>
      <c r="N83" s="14"/>
      <c r="O83" s="14">
        <v>475271764</v>
      </c>
      <c r="P83" s="14" t="s">
        <v>1464</v>
      </c>
      <c r="Q83" s="14" t="s">
        <v>830</v>
      </c>
      <c r="R83" s="14" t="s">
        <v>853</v>
      </c>
      <c r="S83" s="14" t="s">
        <v>1465</v>
      </c>
      <c r="T83" s="14"/>
      <c r="U83" s="14">
        <v>475271651</v>
      </c>
      <c r="V83" s="14" t="s">
        <v>1466</v>
      </c>
      <c r="W83" s="14">
        <v>3</v>
      </c>
      <c r="X83" s="14">
        <v>4</v>
      </c>
      <c r="Y83" s="14">
        <v>7</v>
      </c>
      <c r="Z83" s="14">
        <v>3</v>
      </c>
      <c r="AA83" s="14">
        <v>4</v>
      </c>
      <c r="AB83" s="14">
        <v>7</v>
      </c>
      <c r="AC83" s="13" t="str">
        <f t="shared" si="8"/>
        <v>A</v>
      </c>
      <c r="AD83" s="14">
        <v>3</v>
      </c>
      <c r="AE83" s="14">
        <v>1</v>
      </c>
      <c r="AF83" s="14">
        <v>3</v>
      </c>
      <c r="AG83" s="14">
        <v>7</v>
      </c>
      <c r="AH83" s="13" t="str">
        <f t="shared" si="9"/>
        <v>A</v>
      </c>
      <c r="AI83" s="14"/>
      <c r="AJ83" s="14"/>
      <c r="AK83" s="14">
        <v>1</v>
      </c>
      <c r="AL83" s="14">
        <v>6</v>
      </c>
      <c r="AM83" s="14">
        <v>7</v>
      </c>
      <c r="AN83" s="13" t="str">
        <f t="shared" si="10"/>
        <v>A</v>
      </c>
      <c r="AO83" s="14">
        <v>4</v>
      </c>
      <c r="AP83" s="14">
        <v>0</v>
      </c>
      <c r="AQ83" s="14">
        <v>3</v>
      </c>
      <c r="AR83" s="14">
        <v>7</v>
      </c>
      <c r="AS83" s="13" t="str">
        <f t="shared" si="11"/>
        <v>A</v>
      </c>
      <c r="AT83" s="14">
        <v>0</v>
      </c>
      <c r="AU83" s="14">
        <v>0</v>
      </c>
      <c r="AV83" s="14">
        <v>1</v>
      </c>
      <c r="AW83" s="14">
        <v>0</v>
      </c>
      <c r="AX83" s="14">
        <v>6</v>
      </c>
      <c r="AY83" s="14">
        <v>0</v>
      </c>
      <c r="AZ83" s="14">
        <v>7</v>
      </c>
      <c r="BA83" s="13" t="str">
        <f t="shared" si="12"/>
        <v>A</v>
      </c>
      <c r="BB83" s="13">
        <v>1</v>
      </c>
      <c r="BC83" s="13">
        <v>0</v>
      </c>
      <c r="BD83" s="13">
        <v>2</v>
      </c>
      <c r="BE83" s="13">
        <v>1</v>
      </c>
      <c r="BF83" s="14">
        <v>0.6</v>
      </c>
      <c r="BG83" s="14">
        <v>1</v>
      </c>
      <c r="BH83" s="14">
        <v>1.3</v>
      </c>
      <c r="BI83" s="14">
        <v>0.1</v>
      </c>
      <c r="BJ83" s="14">
        <v>3</v>
      </c>
      <c r="BK83" s="13" t="str">
        <f t="shared" si="13"/>
        <v>A</v>
      </c>
      <c r="BL83" s="14">
        <v>4</v>
      </c>
      <c r="BM83" s="13" t="str">
        <f t="shared" si="14"/>
        <v>A</v>
      </c>
      <c r="BN83" s="14">
        <v>7</v>
      </c>
      <c r="BO83" s="13" t="str">
        <f t="shared" si="15"/>
        <v>A</v>
      </c>
      <c r="BP83" s="13">
        <v>1</v>
      </c>
      <c r="BQ83" s="14">
        <v>0</v>
      </c>
      <c r="BR83" s="14"/>
      <c r="BS83" s="14">
        <v>0</v>
      </c>
      <c r="BT83" s="14">
        <v>0</v>
      </c>
      <c r="BU83" s="14">
        <v>0</v>
      </c>
      <c r="BV83" s="14">
        <v>0</v>
      </c>
      <c r="BW83" s="13">
        <v>1</v>
      </c>
      <c r="BX83" s="14">
        <v>0</v>
      </c>
      <c r="BY83" s="14">
        <v>5</v>
      </c>
      <c r="BZ83" s="14">
        <v>9</v>
      </c>
      <c r="CA83" s="14">
        <v>0</v>
      </c>
      <c r="CB83" s="14">
        <v>0</v>
      </c>
      <c r="CC83" s="14">
        <v>0</v>
      </c>
      <c r="CD83" s="14"/>
      <c r="CE83" s="14">
        <v>1</v>
      </c>
      <c r="CF83" s="14" t="s">
        <v>1467</v>
      </c>
      <c r="CG83" s="14">
        <v>3</v>
      </c>
      <c r="CH83" s="14">
        <v>3</v>
      </c>
      <c r="CI83" s="14">
        <v>0</v>
      </c>
      <c r="CJ83" s="14">
        <v>0</v>
      </c>
      <c r="CK83" s="14">
        <v>0</v>
      </c>
      <c r="CL83" s="14">
        <v>0</v>
      </c>
      <c r="CM83" s="14">
        <v>0</v>
      </c>
      <c r="CN83" s="14">
        <v>0</v>
      </c>
      <c r="CO83" s="14">
        <v>0</v>
      </c>
      <c r="CP83" s="14"/>
      <c r="CQ83" s="14">
        <v>0</v>
      </c>
      <c r="CR83" s="14">
        <v>1</v>
      </c>
      <c r="CS83" s="14" t="s">
        <v>1468</v>
      </c>
      <c r="CT83" s="14">
        <v>119519</v>
      </c>
      <c r="CU83" s="14">
        <v>404.73240600000003</v>
      </c>
      <c r="CV83" s="14">
        <v>93523</v>
      </c>
      <c r="CW83" s="14">
        <v>93.969620000000006</v>
      </c>
      <c r="CX83" s="14">
        <v>7</v>
      </c>
      <c r="CY83" s="14">
        <v>3</v>
      </c>
      <c r="CZ83" s="14">
        <v>23</v>
      </c>
      <c r="DA83" s="14">
        <v>1</v>
      </c>
      <c r="DB83" s="14">
        <v>22</v>
      </c>
      <c r="DC83" s="14">
        <v>23</v>
      </c>
      <c r="DD83" s="14">
        <v>4.3</v>
      </c>
      <c r="DE83" s="14">
        <v>100</v>
      </c>
      <c r="DF83" s="16">
        <v>119492</v>
      </c>
      <c r="DG83" s="17">
        <v>404.74</v>
      </c>
      <c r="DH83" s="16">
        <v>93409</v>
      </c>
      <c r="DI83" s="16">
        <v>93.97</v>
      </c>
      <c r="DJ83" s="16">
        <v>7</v>
      </c>
      <c r="DK83" s="16">
        <v>3</v>
      </c>
      <c r="DL83" s="16">
        <v>23</v>
      </c>
      <c r="DM83" s="16">
        <v>2</v>
      </c>
      <c r="DN83" s="16">
        <v>21</v>
      </c>
      <c r="DO83" s="16">
        <v>23</v>
      </c>
      <c r="DP83" s="17">
        <v>8.6999999999999993</v>
      </c>
      <c r="DQ83" s="17">
        <v>100</v>
      </c>
    </row>
    <row r="84" spans="1:121" s="18" customFormat="1" ht="24">
      <c r="A84" s="14" t="s">
        <v>145</v>
      </c>
      <c r="B84" s="14" t="s">
        <v>174</v>
      </c>
      <c r="C84" s="13">
        <v>1</v>
      </c>
      <c r="D84" s="14" t="s">
        <v>175</v>
      </c>
      <c r="E84" s="14" t="s">
        <v>1469</v>
      </c>
      <c r="F84" s="14">
        <v>470</v>
      </c>
      <c r="G84" s="14">
        <v>40747</v>
      </c>
      <c r="H84" s="14" t="s">
        <v>1470</v>
      </c>
      <c r="I84" s="14" t="s">
        <v>1471</v>
      </c>
      <c r="J84" s="14" t="s">
        <v>1472</v>
      </c>
      <c r="K84" s="14" t="s">
        <v>692</v>
      </c>
      <c r="L84" s="14" t="s">
        <v>970</v>
      </c>
      <c r="M84" s="14" t="s">
        <v>1473</v>
      </c>
      <c r="N84" s="14" t="s">
        <v>695</v>
      </c>
      <c r="O84" s="14" t="s">
        <v>1474</v>
      </c>
      <c r="P84" s="14" t="s">
        <v>1475</v>
      </c>
      <c r="Q84" s="14"/>
      <c r="R84" s="14"/>
      <c r="S84" s="14"/>
      <c r="T84" s="14"/>
      <c r="U84" s="14"/>
      <c r="V84" s="14"/>
      <c r="W84" s="14">
        <v>1</v>
      </c>
      <c r="X84" s="14">
        <v>1</v>
      </c>
      <c r="Y84" s="14">
        <v>2</v>
      </c>
      <c r="Z84" s="14">
        <v>1</v>
      </c>
      <c r="AA84" s="14">
        <v>0.5</v>
      </c>
      <c r="AB84" s="14">
        <v>1.5</v>
      </c>
      <c r="AC84" s="13" t="str">
        <f t="shared" si="8"/>
        <v>A</v>
      </c>
      <c r="AD84" s="14">
        <v>1</v>
      </c>
      <c r="AE84" s="14">
        <v>0</v>
      </c>
      <c r="AF84" s="14">
        <v>0</v>
      </c>
      <c r="AG84" s="14">
        <v>1</v>
      </c>
      <c r="AH84" s="13" t="str">
        <f t="shared" si="9"/>
        <v>A</v>
      </c>
      <c r="AI84" s="14">
        <v>0</v>
      </c>
      <c r="AJ84" s="14">
        <v>1</v>
      </c>
      <c r="AK84" s="14">
        <v>0</v>
      </c>
      <c r="AL84" s="14">
        <v>1</v>
      </c>
      <c r="AM84" s="14">
        <v>2</v>
      </c>
      <c r="AN84" s="13" t="str">
        <f t="shared" si="10"/>
        <v>A</v>
      </c>
      <c r="AO84" s="14">
        <v>1</v>
      </c>
      <c r="AP84" s="14">
        <v>0</v>
      </c>
      <c r="AQ84" s="14">
        <v>1</v>
      </c>
      <c r="AR84" s="14">
        <v>2</v>
      </c>
      <c r="AS84" s="13" t="str">
        <f t="shared" si="11"/>
        <v>A</v>
      </c>
      <c r="AT84" s="14">
        <v>0</v>
      </c>
      <c r="AU84" s="14">
        <v>1</v>
      </c>
      <c r="AV84" s="14">
        <v>0</v>
      </c>
      <c r="AW84" s="14">
        <v>1</v>
      </c>
      <c r="AX84" s="14">
        <v>0</v>
      </c>
      <c r="AY84" s="14">
        <v>0</v>
      </c>
      <c r="AZ84" s="14">
        <v>2</v>
      </c>
      <c r="BA84" s="13" t="str">
        <f t="shared" si="12"/>
        <v>A</v>
      </c>
      <c r="BB84" s="13">
        <v>0</v>
      </c>
      <c r="BC84" s="13">
        <v>0</v>
      </c>
      <c r="BD84" s="13">
        <v>3</v>
      </c>
      <c r="BE84" s="13">
        <v>1</v>
      </c>
      <c r="BF84" s="14">
        <v>0.15</v>
      </c>
      <c r="BG84" s="14">
        <v>0.6</v>
      </c>
      <c r="BH84" s="14">
        <v>0.15</v>
      </c>
      <c r="BI84" s="14">
        <v>0.1</v>
      </c>
      <c r="BJ84" s="14">
        <v>1</v>
      </c>
      <c r="BK84" s="13" t="str">
        <f t="shared" si="13"/>
        <v>A</v>
      </c>
      <c r="BL84" s="14">
        <v>0.5</v>
      </c>
      <c r="BM84" s="13" t="str">
        <f t="shared" si="14"/>
        <v>A</v>
      </c>
      <c r="BN84" s="14">
        <v>1.5</v>
      </c>
      <c r="BO84" s="13" t="str">
        <f t="shared" si="15"/>
        <v>A</v>
      </c>
      <c r="BP84" s="13">
        <v>1</v>
      </c>
      <c r="BQ84" s="14">
        <v>25</v>
      </c>
      <c r="BR84" s="14" t="s">
        <v>1476</v>
      </c>
      <c r="BS84" s="14">
        <v>0</v>
      </c>
      <c r="BT84" s="14">
        <v>3</v>
      </c>
      <c r="BU84" s="14">
        <v>2</v>
      </c>
      <c r="BV84" s="14">
        <v>0</v>
      </c>
      <c r="BW84" s="13">
        <v>1</v>
      </c>
      <c r="BX84" s="14">
        <v>6</v>
      </c>
      <c r="BY84" s="14">
        <v>63</v>
      </c>
      <c r="BZ84" s="14">
        <v>0</v>
      </c>
      <c r="CA84" s="14">
        <v>0</v>
      </c>
      <c r="CB84" s="14">
        <v>0</v>
      </c>
      <c r="CC84" s="14">
        <v>0</v>
      </c>
      <c r="CD84" s="14"/>
      <c r="CE84" s="14">
        <v>0</v>
      </c>
      <c r="CF84" s="14"/>
      <c r="CG84" s="14">
        <v>0</v>
      </c>
      <c r="CH84" s="14">
        <v>0</v>
      </c>
      <c r="CI84" s="14">
        <v>0</v>
      </c>
      <c r="CJ84" s="14">
        <v>0</v>
      </c>
      <c r="CK84" s="14">
        <v>0</v>
      </c>
      <c r="CL84" s="14">
        <v>0</v>
      </c>
      <c r="CM84" s="14">
        <v>0</v>
      </c>
      <c r="CN84" s="14">
        <v>0</v>
      </c>
      <c r="CO84" s="14">
        <v>0</v>
      </c>
      <c r="CP84" s="14" t="s">
        <v>695</v>
      </c>
      <c r="CQ84" s="14">
        <v>0</v>
      </c>
      <c r="CR84" s="14">
        <v>0</v>
      </c>
      <c r="CS84" s="14" t="s">
        <v>1477</v>
      </c>
      <c r="CT84" s="14">
        <v>20352</v>
      </c>
      <c r="CU84" s="14">
        <v>88.854810000000001</v>
      </c>
      <c r="CV84" s="14">
        <v>15680</v>
      </c>
      <c r="CW84" s="14">
        <v>26.169136999999999</v>
      </c>
      <c r="CX84" s="14">
        <v>1</v>
      </c>
      <c r="CY84" s="14">
        <v>0</v>
      </c>
      <c r="CZ84" s="14">
        <v>6</v>
      </c>
      <c r="DA84" s="14">
        <v>3</v>
      </c>
      <c r="DB84" s="14">
        <v>3</v>
      </c>
      <c r="DC84" s="14">
        <v>6</v>
      </c>
      <c r="DD84" s="14">
        <v>50</v>
      </c>
      <c r="DE84" s="14">
        <v>100</v>
      </c>
      <c r="DF84" s="16">
        <v>20327</v>
      </c>
      <c r="DG84" s="17">
        <v>88.85</v>
      </c>
      <c r="DH84" s="16">
        <v>15674</v>
      </c>
      <c r="DI84" s="16">
        <v>26.23</v>
      </c>
      <c r="DJ84" s="16">
        <v>1</v>
      </c>
      <c r="DK84" s="16">
        <v>1</v>
      </c>
      <c r="DL84" s="16">
        <v>6</v>
      </c>
      <c r="DM84" s="16">
        <v>3</v>
      </c>
      <c r="DN84" s="16">
        <v>3</v>
      </c>
      <c r="DO84" s="16">
        <v>6</v>
      </c>
      <c r="DP84" s="17">
        <v>50</v>
      </c>
      <c r="DQ84" s="17">
        <v>100</v>
      </c>
    </row>
    <row r="85" spans="1:121" s="18" customFormat="1">
      <c r="A85" s="14" t="s">
        <v>145</v>
      </c>
      <c r="B85" s="14" t="s">
        <v>176</v>
      </c>
      <c r="C85" s="13">
        <v>1</v>
      </c>
      <c r="D85" s="14" t="s">
        <v>177</v>
      </c>
      <c r="E85" s="14" t="s">
        <v>1243</v>
      </c>
      <c r="F85" s="14">
        <v>1</v>
      </c>
      <c r="G85" s="14">
        <v>43824</v>
      </c>
      <c r="H85" s="14" t="s">
        <v>1478</v>
      </c>
      <c r="I85" s="14" t="s">
        <v>1479</v>
      </c>
      <c r="J85" s="14" t="s">
        <v>1480</v>
      </c>
      <c r="K85" s="14" t="s">
        <v>830</v>
      </c>
      <c r="L85" s="14" t="s">
        <v>1481</v>
      </c>
      <c r="M85" s="14" t="s">
        <v>1482</v>
      </c>
      <c r="N85" s="14" t="s">
        <v>1483</v>
      </c>
      <c r="O85" s="14">
        <v>415736260</v>
      </c>
      <c r="P85" s="14" t="s">
        <v>1484</v>
      </c>
      <c r="Q85" s="14" t="s">
        <v>773</v>
      </c>
      <c r="R85" s="14" t="s">
        <v>745</v>
      </c>
      <c r="S85" s="14" t="s">
        <v>1485</v>
      </c>
      <c r="T85" s="14"/>
      <c r="U85" s="14">
        <v>415736261</v>
      </c>
      <c r="V85" s="14" t="s">
        <v>1486</v>
      </c>
      <c r="W85" s="14">
        <v>1</v>
      </c>
      <c r="X85" s="14">
        <v>1</v>
      </c>
      <c r="Y85" s="14">
        <v>2</v>
      </c>
      <c r="Z85" s="14">
        <v>1</v>
      </c>
      <c r="AA85" s="14">
        <v>0.2</v>
      </c>
      <c r="AB85" s="14">
        <v>1.2</v>
      </c>
      <c r="AC85" s="13" t="str">
        <f t="shared" si="8"/>
        <v>A</v>
      </c>
      <c r="AD85" s="14">
        <v>1</v>
      </c>
      <c r="AE85" s="14">
        <v>0</v>
      </c>
      <c r="AF85" s="14">
        <v>0</v>
      </c>
      <c r="AG85" s="14">
        <v>1</v>
      </c>
      <c r="AH85" s="13" t="str">
        <f t="shared" si="9"/>
        <v>A</v>
      </c>
      <c r="AI85" s="14">
        <v>0</v>
      </c>
      <c r="AJ85" s="14">
        <v>1</v>
      </c>
      <c r="AK85" s="14">
        <v>1</v>
      </c>
      <c r="AL85" s="14">
        <v>0</v>
      </c>
      <c r="AM85" s="14">
        <v>2</v>
      </c>
      <c r="AN85" s="13" t="str">
        <f t="shared" si="10"/>
        <v>A</v>
      </c>
      <c r="AO85" s="14">
        <v>0</v>
      </c>
      <c r="AP85" s="14">
        <v>1</v>
      </c>
      <c r="AQ85" s="14">
        <v>1</v>
      </c>
      <c r="AR85" s="14">
        <v>2</v>
      </c>
      <c r="AS85" s="13" t="str">
        <f t="shared" si="11"/>
        <v>A</v>
      </c>
      <c r="AT85" s="14">
        <v>0</v>
      </c>
      <c r="AU85" s="14">
        <v>0</v>
      </c>
      <c r="AV85" s="14">
        <v>1</v>
      </c>
      <c r="AW85" s="14">
        <v>0</v>
      </c>
      <c r="AX85" s="14">
        <v>1</v>
      </c>
      <c r="AY85" s="14">
        <v>0</v>
      </c>
      <c r="AZ85" s="14">
        <v>2</v>
      </c>
      <c r="BA85" s="13" t="str">
        <f t="shared" si="12"/>
        <v>A</v>
      </c>
      <c r="BB85" s="13">
        <v>1</v>
      </c>
      <c r="BC85" s="13">
        <v>0</v>
      </c>
      <c r="BD85" s="13">
        <v>3</v>
      </c>
      <c r="BE85" s="13">
        <v>1</v>
      </c>
      <c r="BF85" s="14">
        <v>0.25</v>
      </c>
      <c r="BG85" s="14">
        <v>0.25</v>
      </c>
      <c r="BH85" s="14">
        <v>0.25</v>
      </c>
      <c r="BI85" s="14">
        <v>0.25</v>
      </c>
      <c r="BJ85" s="14">
        <v>1</v>
      </c>
      <c r="BK85" s="13" t="str">
        <f t="shared" si="13"/>
        <v>A</v>
      </c>
      <c r="BL85" s="14">
        <v>0.2</v>
      </c>
      <c r="BM85" s="13" t="str">
        <f t="shared" si="14"/>
        <v>A</v>
      </c>
      <c r="BN85" s="14">
        <v>1.2</v>
      </c>
      <c r="BO85" s="13" t="str">
        <f t="shared" si="15"/>
        <v>A</v>
      </c>
      <c r="BP85" s="13">
        <v>1</v>
      </c>
      <c r="BQ85" s="14">
        <v>1</v>
      </c>
      <c r="BR85" s="14" t="s">
        <v>725</v>
      </c>
      <c r="BS85" s="14">
        <v>0</v>
      </c>
      <c r="BT85" s="14">
        <v>1</v>
      </c>
      <c r="BU85" s="14">
        <v>0</v>
      </c>
      <c r="BV85" s="14">
        <v>0</v>
      </c>
      <c r="BW85" s="13">
        <v>1</v>
      </c>
      <c r="BX85" s="14">
        <v>9</v>
      </c>
      <c r="BY85" s="14">
        <v>43</v>
      </c>
      <c r="BZ85" s="14">
        <v>2</v>
      </c>
      <c r="CA85" s="14">
        <v>0</v>
      </c>
      <c r="CB85" s="14">
        <v>0</v>
      </c>
      <c r="CC85" s="14">
        <v>0</v>
      </c>
      <c r="CD85" s="14"/>
      <c r="CE85" s="14">
        <v>0</v>
      </c>
      <c r="CF85" s="14"/>
      <c r="CG85" s="14">
        <v>0</v>
      </c>
      <c r="CH85" s="14">
        <v>0</v>
      </c>
      <c r="CI85" s="14">
        <v>0</v>
      </c>
      <c r="CJ85" s="14">
        <v>0</v>
      </c>
      <c r="CK85" s="14">
        <v>0</v>
      </c>
      <c r="CL85" s="14">
        <v>0</v>
      </c>
      <c r="CM85" s="14">
        <v>0</v>
      </c>
      <c r="CN85" s="14">
        <v>0</v>
      </c>
      <c r="CO85" s="14">
        <v>0</v>
      </c>
      <c r="CP85" s="14"/>
      <c r="CQ85" s="14">
        <v>0</v>
      </c>
      <c r="CR85" s="14">
        <v>0</v>
      </c>
      <c r="CS85" s="14" t="s">
        <v>1487</v>
      </c>
      <c r="CT85" s="14">
        <v>27186</v>
      </c>
      <c r="CU85" s="14">
        <v>307.36</v>
      </c>
      <c r="CV85" s="14">
        <v>19216</v>
      </c>
      <c r="CW85" s="14">
        <v>42.69</v>
      </c>
      <c r="CX85" s="14">
        <v>2</v>
      </c>
      <c r="CY85" s="14">
        <v>1</v>
      </c>
      <c r="CZ85" s="14">
        <v>18</v>
      </c>
      <c r="DA85" s="14">
        <v>13</v>
      </c>
      <c r="DB85" s="14">
        <v>5</v>
      </c>
      <c r="DC85" s="14">
        <v>18</v>
      </c>
      <c r="DD85" s="14">
        <v>72</v>
      </c>
      <c r="DE85" s="14">
        <v>100</v>
      </c>
      <c r="DF85" s="16">
        <v>27338</v>
      </c>
      <c r="DG85" s="17">
        <v>307.42</v>
      </c>
      <c r="DH85" s="16">
        <v>19341</v>
      </c>
      <c r="DI85" s="16">
        <v>42.7</v>
      </c>
      <c r="DJ85" s="16">
        <v>2</v>
      </c>
      <c r="DK85" s="16">
        <v>1</v>
      </c>
      <c r="DL85" s="16">
        <v>18</v>
      </c>
      <c r="DM85" s="16">
        <v>11</v>
      </c>
      <c r="DN85" s="16">
        <v>6</v>
      </c>
      <c r="DO85" s="16">
        <v>17</v>
      </c>
      <c r="DP85" s="17">
        <v>61.11</v>
      </c>
      <c r="DQ85" s="17">
        <v>94.44</v>
      </c>
    </row>
    <row r="86" spans="1:121" s="18" customFormat="1" ht="24">
      <c r="A86" s="14" t="s">
        <v>178</v>
      </c>
      <c r="B86" s="14" t="s">
        <v>179</v>
      </c>
      <c r="C86" s="13">
        <v>1</v>
      </c>
      <c r="D86" s="14" t="s">
        <v>180</v>
      </c>
      <c r="E86" s="14" t="s">
        <v>938</v>
      </c>
      <c r="F86" s="15" t="s">
        <v>738</v>
      </c>
      <c r="G86" s="14">
        <v>47036</v>
      </c>
      <c r="H86" s="14" t="s">
        <v>1488</v>
      </c>
      <c r="I86" s="14" t="s">
        <v>1489</v>
      </c>
      <c r="J86" s="14" t="s">
        <v>840</v>
      </c>
      <c r="K86" s="14" t="s">
        <v>692</v>
      </c>
      <c r="L86" s="14" t="s">
        <v>1490</v>
      </c>
      <c r="M86" s="14" t="s">
        <v>1491</v>
      </c>
      <c r="N86" s="14"/>
      <c r="O86" s="14">
        <v>487881203</v>
      </c>
      <c r="P86" s="14" t="s">
        <v>1492</v>
      </c>
      <c r="Q86" s="14" t="s">
        <v>692</v>
      </c>
      <c r="R86" s="14" t="s">
        <v>806</v>
      </c>
      <c r="S86" s="14" t="s">
        <v>1493</v>
      </c>
      <c r="T86" s="14"/>
      <c r="U86" s="14">
        <v>487881191</v>
      </c>
      <c r="V86" s="14" t="s">
        <v>1494</v>
      </c>
      <c r="W86" s="14">
        <v>3</v>
      </c>
      <c r="X86" s="14">
        <v>1</v>
      </c>
      <c r="Y86" s="14">
        <v>4</v>
      </c>
      <c r="Z86" s="14">
        <v>2.75</v>
      </c>
      <c r="AA86" s="14">
        <v>1</v>
      </c>
      <c r="AB86" s="14">
        <v>3.75</v>
      </c>
      <c r="AC86" s="13" t="str">
        <f t="shared" si="8"/>
        <v>A</v>
      </c>
      <c r="AD86" s="14">
        <v>2</v>
      </c>
      <c r="AE86" s="14">
        <v>1</v>
      </c>
      <c r="AF86" s="14">
        <v>0</v>
      </c>
      <c r="AG86" s="14">
        <v>3</v>
      </c>
      <c r="AH86" s="13" t="str">
        <f t="shared" si="9"/>
        <v>A</v>
      </c>
      <c r="AI86" s="14">
        <v>0</v>
      </c>
      <c r="AJ86" s="14">
        <v>0</v>
      </c>
      <c r="AK86" s="14">
        <v>1</v>
      </c>
      <c r="AL86" s="14">
        <v>3</v>
      </c>
      <c r="AM86" s="14">
        <v>4</v>
      </c>
      <c r="AN86" s="13" t="str">
        <f t="shared" si="10"/>
        <v>A</v>
      </c>
      <c r="AO86" s="14">
        <v>2</v>
      </c>
      <c r="AP86" s="14">
        <v>0</v>
      </c>
      <c r="AQ86" s="14">
        <v>2</v>
      </c>
      <c r="AR86" s="14">
        <v>4</v>
      </c>
      <c r="AS86" s="13" t="str">
        <f t="shared" si="11"/>
        <v>A</v>
      </c>
      <c r="AT86" s="14"/>
      <c r="AU86" s="14"/>
      <c r="AV86" s="14"/>
      <c r="AW86" s="14">
        <v>1</v>
      </c>
      <c r="AX86" s="14">
        <v>3</v>
      </c>
      <c r="AY86" s="14"/>
      <c r="AZ86" s="14">
        <v>4</v>
      </c>
      <c r="BA86" s="13" t="str">
        <f t="shared" si="12"/>
        <v>A</v>
      </c>
      <c r="BB86" s="13">
        <v>1</v>
      </c>
      <c r="BC86" s="13">
        <v>0</v>
      </c>
      <c r="BD86" s="13">
        <v>1</v>
      </c>
      <c r="BE86" s="13">
        <v>1</v>
      </c>
      <c r="BF86" s="14">
        <v>1</v>
      </c>
      <c r="BG86" s="14">
        <v>1.75</v>
      </c>
      <c r="BH86" s="14">
        <v>0</v>
      </c>
      <c r="BI86" s="14">
        <v>0</v>
      </c>
      <c r="BJ86" s="14">
        <v>2.75</v>
      </c>
      <c r="BK86" s="13" t="str">
        <f t="shared" si="13"/>
        <v>A</v>
      </c>
      <c r="BL86" s="14">
        <v>1</v>
      </c>
      <c r="BM86" s="13" t="str">
        <f t="shared" si="14"/>
        <v>A</v>
      </c>
      <c r="BN86" s="14">
        <v>3.75</v>
      </c>
      <c r="BO86" s="13" t="str">
        <f t="shared" si="15"/>
        <v>A</v>
      </c>
      <c r="BP86" s="13">
        <v>0</v>
      </c>
      <c r="BQ86" s="14">
        <v>0</v>
      </c>
      <c r="BR86" s="14"/>
      <c r="BS86" s="14">
        <v>0</v>
      </c>
      <c r="BT86" s="14">
        <v>5</v>
      </c>
      <c r="BU86" s="14">
        <v>4</v>
      </c>
      <c r="BV86" s="14">
        <v>0</v>
      </c>
      <c r="BW86" s="13">
        <v>1</v>
      </c>
      <c r="BX86" s="14">
        <v>19</v>
      </c>
      <c r="BY86" s="14">
        <v>99</v>
      </c>
      <c r="BZ86" s="14">
        <v>78</v>
      </c>
      <c r="CA86" s="14">
        <v>0</v>
      </c>
      <c r="CB86" s="14">
        <v>0</v>
      </c>
      <c r="CC86" s="14">
        <v>0</v>
      </c>
      <c r="CD86" s="14"/>
      <c r="CE86" s="14">
        <v>0</v>
      </c>
      <c r="CF86" s="14"/>
      <c r="CG86" s="14">
        <v>0</v>
      </c>
      <c r="CH86" s="14">
        <v>0</v>
      </c>
      <c r="CI86" s="14">
        <v>0</v>
      </c>
      <c r="CJ86" s="14">
        <v>0</v>
      </c>
      <c r="CK86" s="14">
        <v>0</v>
      </c>
      <c r="CL86" s="14">
        <v>0</v>
      </c>
      <c r="CM86" s="14">
        <v>0</v>
      </c>
      <c r="CN86" s="14">
        <v>0</v>
      </c>
      <c r="CO86" s="14">
        <v>0</v>
      </c>
      <c r="CP86" s="14"/>
      <c r="CQ86" s="14">
        <v>0</v>
      </c>
      <c r="CR86" s="14">
        <v>0</v>
      </c>
      <c r="CS86" s="14" t="s">
        <v>1495</v>
      </c>
      <c r="CT86" s="14">
        <v>76373</v>
      </c>
      <c r="CU86" s="14">
        <v>872.1</v>
      </c>
      <c r="CV86" s="14">
        <v>36805</v>
      </c>
      <c r="CW86" s="14">
        <v>66.099999999999994</v>
      </c>
      <c r="CX86" s="14">
        <v>7</v>
      </c>
      <c r="CY86" s="14">
        <v>3</v>
      </c>
      <c r="CZ86" s="14">
        <v>41</v>
      </c>
      <c r="DA86" s="14">
        <v>22</v>
      </c>
      <c r="DB86" s="14">
        <v>14</v>
      </c>
      <c r="DC86" s="14">
        <v>36</v>
      </c>
      <c r="DD86" s="14">
        <v>53.66</v>
      </c>
      <c r="DE86" s="14">
        <v>87.8</v>
      </c>
      <c r="DF86" s="16">
        <v>76527</v>
      </c>
      <c r="DG86" s="17">
        <v>872.13</v>
      </c>
      <c r="DH86" s="16">
        <v>36943</v>
      </c>
      <c r="DI86" s="16">
        <v>66.099999999999994</v>
      </c>
      <c r="DJ86" s="16">
        <v>9</v>
      </c>
      <c r="DK86" s="16">
        <v>3</v>
      </c>
      <c r="DL86" s="16">
        <v>41</v>
      </c>
      <c r="DM86" s="16">
        <v>22</v>
      </c>
      <c r="DN86" s="16">
        <v>12</v>
      </c>
      <c r="DO86" s="16">
        <v>34</v>
      </c>
      <c r="DP86" s="17">
        <v>53.66</v>
      </c>
      <c r="DQ86" s="17">
        <v>82.93</v>
      </c>
    </row>
    <row r="87" spans="1:121" s="18" customFormat="1" ht="24">
      <c r="A87" s="14" t="s">
        <v>178</v>
      </c>
      <c r="B87" s="14" t="s">
        <v>181</v>
      </c>
      <c r="C87" s="13">
        <v>1</v>
      </c>
      <c r="D87" s="14" t="s">
        <v>182</v>
      </c>
      <c r="E87" s="14" t="s">
        <v>1496</v>
      </c>
      <c r="F87" s="14">
        <v>37</v>
      </c>
      <c r="G87" s="14">
        <v>46401</v>
      </c>
      <c r="H87" s="14" t="s">
        <v>1497</v>
      </c>
      <c r="I87" s="14" t="s">
        <v>1498</v>
      </c>
      <c r="J87" s="14" t="s">
        <v>1499</v>
      </c>
      <c r="K87" s="14"/>
      <c r="L87" s="14" t="s">
        <v>1500</v>
      </c>
      <c r="M87" s="14" t="s">
        <v>1501</v>
      </c>
      <c r="N87" s="14"/>
      <c r="O87" s="14">
        <v>482464020</v>
      </c>
      <c r="P87" s="14" t="s">
        <v>1502</v>
      </c>
      <c r="Q87" s="14"/>
      <c r="R87" s="14" t="s">
        <v>1503</v>
      </c>
      <c r="S87" s="14" t="s">
        <v>1504</v>
      </c>
      <c r="T87" s="14"/>
      <c r="U87" s="14">
        <v>482464023</v>
      </c>
      <c r="V87" s="14" t="s">
        <v>1505</v>
      </c>
      <c r="W87" s="14">
        <v>1</v>
      </c>
      <c r="X87" s="14">
        <v>0</v>
      </c>
      <c r="Y87" s="14">
        <v>1</v>
      </c>
      <c r="Z87" s="14">
        <v>1</v>
      </c>
      <c r="AA87" s="14">
        <v>0</v>
      </c>
      <c r="AB87" s="14">
        <v>1</v>
      </c>
      <c r="AC87" s="13" t="str">
        <f t="shared" si="8"/>
        <v>A</v>
      </c>
      <c r="AD87" s="14">
        <v>1</v>
      </c>
      <c r="AE87" s="14">
        <v>0</v>
      </c>
      <c r="AF87" s="14">
        <v>0</v>
      </c>
      <c r="AG87" s="14">
        <v>1</v>
      </c>
      <c r="AH87" s="13" t="str">
        <f t="shared" si="9"/>
        <v>A</v>
      </c>
      <c r="AI87" s="14">
        <v>0</v>
      </c>
      <c r="AJ87" s="14">
        <v>1</v>
      </c>
      <c r="AK87" s="14">
        <v>0</v>
      </c>
      <c r="AL87" s="14">
        <v>0</v>
      </c>
      <c r="AM87" s="14">
        <v>1</v>
      </c>
      <c r="AN87" s="13" t="str">
        <f t="shared" si="10"/>
        <v>A</v>
      </c>
      <c r="AO87" s="14">
        <v>0</v>
      </c>
      <c r="AP87" s="14">
        <v>0</v>
      </c>
      <c r="AQ87" s="14">
        <v>1</v>
      </c>
      <c r="AR87" s="14">
        <v>1</v>
      </c>
      <c r="AS87" s="13" t="str">
        <f t="shared" si="11"/>
        <v>A</v>
      </c>
      <c r="AT87" s="14">
        <v>0</v>
      </c>
      <c r="AU87" s="14">
        <v>0</v>
      </c>
      <c r="AV87" s="14">
        <v>0</v>
      </c>
      <c r="AW87" s="14">
        <v>1</v>
      </c>
      <c r="AX87" s="14">
        <v>0</v>
      </c>
      <c r="AY87" s="14">
        <v>0</v>
      </c>
      <c r="AZ87" s="14">
        <v>1</v>
      </c>
      <c r="BA87" s="13" t="str">
        <f t="shared" si="12"/>
        <v>A</v>
      </c>
      <c r="BB87" s="13">
        <v>0</v>
      </c>
      <c r="BC87" s="13">
        <v>0</v>
      </c>
      <c r="BD87" s="13">
        <v>4</v>
      </c>
      <c r="BE87" s="13">
        <v>1</v>
      </c>
      <c r="BF87" s="14">
        <v>0</v>
      </c>
      <c r="BG87" s="14">
        <v>1</v>
      </c>
      <c r="BH87" s="14">
        <v>0</v>
      </c>
      <c r="BI87" s="14">
        <v>0</v>
      </c>
      <c r="BJ87" s="14">
        <v>1</v>
      </c>
      <c r="BK87" s="13" t="str">
        <f t="shared" si="13"/>
        <v>A</v>
      </c>
      <c r="BL87" s="14">
        <v>0</v>
      </c>
      <c r="BM87" s="13" t="str">
        <f t="shared" si="14"/>
        <v>A</v>
      </c>
      <c r="BN87" s="14">
        <v>1</v>
      </c>
      <c r="BO87" s="13" t="str">
        <f t="shared" si="15"/>
        <v>A</v>
      </c>
      <c r="BP87" s="13">
        <v>1</v>
      </c>
      <c r="BQ87" s="14">
        <v>4</v>
      </c>
      <c r="BR87" s="14" t="s">
        <v>1506</v>
      </c>
      <c r="BS87" s="14">
        <v>0</v>
      </c>
      <c r="BT87" s="14">
        <v>3</v>
      </c>
      <c r="BU87" s="14">
        <v>1</v>
      </c>
      <c r="BV87" s="14">
        <v>0</v>
      </c>
      <c r="BW87" s="13">
        <v>1</v>
      </c>
      <c r="BX87" s="14">
        <v>9</v>
      </c>
      <c r="BY87" s="14">
        <v>30</v>
      </c>
      <c r="BZ87" s="14">
        <v>306</v>
      </c>
      <c r="CA87" s="14">
        <v>0</v>
      </c>
      <c r="CB87" s="14">
        <v>0</v>
      </c>
      <c r="CC87" s="14">
        <v>0</v>
      </c>
      <c r="CD87" s="14"/>
      <c r="CE87" s="14">
        <v>0</v>
      </c>
      <c r="CF87" s="14"/>
      <c r="CG87" s="14">
        <v>0</v>
      </c>
      <c r="CH87" s="14">
        <v>0</v>
      </c>
      <c r="CI87" s="14">
        <v>0</v>
      </c>
      <c r="CJ87" s="14">
        <v>0</v>
      </c>
      <c r="CK87" s="14">
        <v>0</v>
      </c>
      <c r="CL87" s="14">
        <v>0</v>
      </c>
      <c r="CM87" s="14">
        <v>0</v>
      </c>
      <c r="CN87" s="14">
        <v>0</v>
      </c>
      <c r="CO87" s="14">
        <v>0</v>
      </c>
      <c r="CP87" s="14"/>
      <c r="CQ87" s="14">
        <v>0</v>
      </c>
      <c r="CR87" s="14">
        <v>0</v>
      </c>
      <c r="CS87" s="14"/>
      <c r="CT87" s="14">
        <v>24419</v>
      </c>
      <c r="CU87" s="14">
        <v>349.27890000000002</v>
      </c>
      <c r="CV87" s="14">
        <v>7434</v>
      </c>
      <c r="CW87" s="14">
        <v>31.616479999999999</v>
      </c>
      <c r="CX87" s="14">
        <v>4</v>
      </c>
      <c r="CY87" s="14">
        <v>2</v>
      </c>
      <c r="CZ87" s="14">
        <v>18</v>
      </c>
      <c r="DA87" s="14">
        <v>3</v>
      </c>
      <c r="DB87" s="14">
        <v>12</v>
      </c>
      <c r="DC87" s="14">
        <v>15</v>
      </c>
      <c r="DD87" s="14">
        <v>16.670000000000002</v>
      </c>
      <c r="DE87" s="14">
        <v>83.33</v>
      </c>
      <c r="DF87" s="16">
        <v>24571</v>
      </c>
      <c r="DG87" s="17">
        <v>349.28</v>
      </c>
      <c r="DH87" s="16">
        <v>7565</v>
      </c>
      <c r="DI87" s="16">
        <v>31.62</v>
      </c>
      <c r="DJ87" s="16">
        <v>4</v>
      </c>
      <c r="DK87" s="16">
        <v>2</v>
      </c>
      <c r="DL87" s="16">
        <v>18</v>
      </c>
      <c r="DM87" s="16">
        <v>2</v>
      </c>
      <c r="DN87" s="16">
        <v>11</v>
      </c>
      <c r="DO87" s="16">
        <v>13</v>
      </c>
      <c r="DP87" s="17">
        <v>11.11</v>
      </c>
      <c r="DQ87" s="17">
        <v>72.22</v>
      </c>
    </row>
    <row r="88" spans="1:121" s="18" customFormat="1" ht="60">
      <c r="A88" s="14" t="s">
        <v>178</v>
      </c>
      <c r="B88" s="14" t="s">
        <v>183</v>
      </c>
      <c r="C88" s="13">
        <v>1</v>
      </c>
      <c r="D88" s="14" t="s">
        <v>184</v>
      </c>
      <c r="E88" s="14" t="s">
        <v>766</v>
      </c>
      <c r="F88" s="14" t="s">
        <v>1507</v>
      </c>
      <c r="G88" s="14">
        <v>46751</v>
      </c>
      <c r="H88" s="14" t="s">
        <v>1508</v>
      </c>
      <c r="I88" s="14" t="s">
        <v>1509</v>
      </c>
      <c r="J88" s="14" t="s">
        <v>1510</v>
      </c>
      <c r="K88" s="14" t="s">
        <v>692</v>
      </c>
      <c r="L88" s="14" t="s">
        <v>1511</v>
      </c>
      <c r="M88" s="14" t="s">
        <v>1512</v>
      </c>
      <c r="N88" s="14" t="s">
        <v>695</v>
      </c>
      <c r="O88" s="14">
        <v>485357159</v>
      </c>
      <c r="P88" s="14" t="s">
        <v>1513</v>
      </c>
      <c r="Q88" s="14" t="s">
        <v>695</v>
      </c>
      <c r="R88" s="14" t="s">
        <v>695</v>
      </c>
      <c r="S88" s="14" t="s">
        <v>695</v>
      </c>
      <c r="T88" s="14" t="s">
        <v>695</v>
      </c>
      <c r="U88" s="14" t="s">
        <v>695</v>
      </c>
      <c r="V88" s="14" t="s">
        <v>695</v>
      </c>
      <c r="W88" s="14">
        <v>4</v>
      </c>
      <c r="X88" s="14">
        <v>0</v>
      </c>
      <c r="Y88" s="14">
        <v>4</v>
      </c>
      <c r="Z88" s="14">
        <v>4</v>
      </c>
      <c r="AA88" s="14">
        <v>0</v>
      </c>
      <c r="AB88" s="14">
        <v>4</v>
      </c>
      <c r="AC88" s="13" t="str">
        <f t="shared" si="8"/>
        <v>A</v>
      </c>
      <c r="AD88" s="14">
        <v>4</v>
      </c>
      <c r="AE88" s="14">
        <v>0</v>
      </c>
      <c r="AF88" s="14">
        <v>0</v>
      </c>
      <c r="AG88" s="14">
        <v>4</v>
      </c>
      <c r="AH88" s="13" t="str">
        <f t="shared" si="9"/>
        <v>A</v>
      </c>
      <c r="AI88" s="14">
        <v>0</v>
      </c>
      <c r="AJ88" s="14">
        <v>2</v>
      </c>
      <c r="AK88" s="14">
        <v>0</v>
      </c>
      <c r="AL88" s="14">
        <v>2</v>
      </c>
      <c r="AM88" s="14">
        <v>4</v>
      </c>
      <c r="AN88" s="13" t="str">
        <f t="shared" si="10"/>
        <v>A</v>
      </c>
      <c r="AO88" s="14">
        <v>0</v>
      </c>
      <c r="AP88" s="14">
        <v>1</v>
      </c>
      <c r="AQ88" s="14">
        <v>3</v>
      </c>
      <c r="AR88" s="14">
        <v>4</v>
      </c>
      <c r="AS88" s="13" t="str">
        <f t="shared" si="11"/>
        <v>A</v>
      </c>
      <c r="AT88" s="14">
        <v>0</v>
      </c>
      <c r="AU88" s="14">
        <v>0</v>
      </c>
      <c r="AV88" s="14">
        <v>3</v>
      </c>
      <c r="AW88" s="14">
        <v>1</v>
      </c>
      <c r="AX88" s="14">
        <v>0</v>
      </c>
      <c r="AY88" s="14">
        <v>0</v>
      </c>
      <c r="AZ88" s="14">
        <v>4</v>
      </c>
      <c r="BA88" s="13" t="str">
        <f t="shared" si="12"/>
        <v>A</v>
      </c>
      <c r="BB88" s="13">
        <v>1</v>
      </c>
      <c r="BC88" s="13">
        <v>0</v>
      </c>
      <c r="BD88" s="13">
        <v>3</v>
      </c>
      <c r="BE88" s="13">
        <v>1</v>
      </c>
      <c r="BF88" s="14">
        <v>0.8</v>
      </c>
      <c r="BG88" s="14">
        <v>2.4</v>
      </c>
      <c r="BH88" s="14">
        <v>0.6</v>
      </c>
      <c r="BI88" s="14">
        <v>0.2</v>
      </c>
      <c r="BJ88" s="14">
        <v>4</v>
      </c>
      <c r="BK88" s="13" t="str">
        <f t="shared" si="13"/>
        <v>A</v>
      </c>
      <c r="BL88" s="14">
        <v>0</v>
      </c>
      <c r="BM88" s="13" t="str">
        <f t="shared" si="14"/>
        <v>A</v>
      </c>
      <c r="BN88" s="14">
        <v>4</v>
      </c>
      <c r="BO88" s="13" t="str">
        <f t="shared" si="15"/>
        <v>A</v>
      </c>
      <c r="BP88" s="13">
        <v>1</v>
      </c>
      <c r="BQ88" s="14">
        <v>9</v>
      </c>
      <c r="BR88" s="14" t="s">
        <v>1514</v>
      </c>
      <c r="BS88" s="14">
        <v>0</v>
      </c>
      <c r="BT88" s="14">
        <v>3</v>
      </c>
      <c r="BU88" s="14">
        <v>2</v>
      </c>
      <c r="BV88" s="14">
        <v>0</v>
      </c>
      <c r="BW88" s="13">
        <v>1</v>
      </c>
      <c r="BX88" s="14">
        <v>19</v>
      </c>
      <c r="BY88" s="14">
        <v>11</v>
      </c>
      <c r="BZ88" s="14">
        <v>151</v>
      </c>
      <c r="CA88" s="14">
        <v>1</v>
      </c>
      <c r="CB88" s="14">
        <v>0</v>
      </c>
      <c r="CC88" s="14">
        <v>0</v>
      </c>
      <c r="CD88" s="14" t="s">
        <v>1515</v>
      </c>
      <c r="CE88" s="14">
        <v>0</v>
      </c>
      <c r="CF88" s="14" t="s">
        <v>695</v>
      </c>
      <c r="CG88" s="14">
        <v>1</v>
      </c>
      <c r="CH88" s="14">
        <v>1</v>
      </c>
      <c r="CI88" s="14">
        <v>0</v>
      </c>
      <c r="CJ88" s="14">
        <v>0</v>
      </c>
      <c r="CK88" s="14">
        <v>0</v>
      </c>
      <c r="CL88" s="14">
        <v>0</v>
      </c>
      <c r="CM88" s="14">
        <v>0</v>
      </c>
      <c r="CN88" s="14">
        <v>0</v>
      </c>
      <c r="CO88" s="14">
        <v>0</v>
      </c>
      <c r="CP88" s="14" t="s">
        <v>695</v>
      </c>
      <c r="CQ88" s="14">
        <v>0</v>
      </c>
      <c r="CR88" s="14">
        <v>0</v>
      </c>
      <c r="CS88" s="14" t="s">
        <v>1516</v>
      </c>
      <c r="CT88" s="14">
        <v>54054</v>
      </c>
      <c r="CU88" s="14">
        <v>142.3134</v>
      </c>
      <c r="CV88" s="14">
        <v>44397</v>
      </c>
      <c r="CW88" s="14">
        <v>31.381180000000001</v>
      </c>
      <c r="CX88" s="14">
        <v>2</v>
      </c>
      <c r="CY88" s="14">
        <v>1</v>
      </c>
      <c r="CZ88" s="14">
        <v>11</v>
      </c>
      <c r="DA88" s="14">
        <v>6</v>
      </c>
      <c r="DB88" s="14">
        <v>5</v>
      </c>
      <c r="DC88" s="14">
        <v>11</v>
      </c>
      <c r="DD88" s="14">
        <v>54.54</v>
      </c>
      <c r="DE88" s="14">
        <v>100</v>
      </c>
      <c r="DF88" s="16">
        <v>55375</v>
      </c>
      <c r="DG88" s="17">
        <v>142.31</v>
      </c>
      <c r="DH88" s="16">
        <v>45594</v>
      </c>
      <c r="DI88" s="16">
        <v>31.38</v>
      </c>
      <c r="DJ88" s="16">
        <v>2</v>
      </c>
      <c r="DK88" s="16">
        <v>1</v>
      </c>
      <c r="DL88" s="16">
        <v>11</v>
      </c>
      <c r="DM88" s="16">
        <v>6</v>
      </c>
      <c r="DN88" s="16">
        <v>4</v>
      </c>
      <c r="DO88" s="16">
        <v>10</v>
      </c>
      <c r="DP88" s="17">
        <v>54.55</v>
      </c>
      <c r="DQ88" s="17">
        <v>90.91</v>
      </c>
    </row>
    <row r="89" spans="1:121" s="18" customFormat="1" ht="24">
      <c r="A89" s="14" t="s">
        <v>178</v>
      </c>
      <c r="B89" s="14" t="s">
        <v>185</v>
      </c>
      <c r="C89" s="13">
        <v>1</v>
      </c>
      <c r="D89" s="14" t="s">
        <v>186</v>
      </c>
      <c r="E89" s="14" t="s">
        <v>702</v>
      </c>
      <c r="F89" s="14">
        <v>82</v>
      </c>
      <c r="G89" s="14">
        <v>51401</v>
      </c>
      <c r="H89" s="14" t="s">
        <v>1517</v>
      </c>
      <c r="I89" s="14" t="s">
        <v>1518</v>
      </c>
      <c r="J89" s="14" t="s">
        <v>1105</v>
      </c>
      <c r="K89" s="14" t="s">
        <v>830</v>
      </c>
      <c r="L89" s="14" t="s">
        <v>1519</v>
      </c>
      <c r="M89" s="14" t="s">
        <v>1520</v>
      </c>
      <c r="N89" s="14"/>
      <c r="O89" s="14">
        <v>481565140</v>
      </c>
      <c r="P89" s="14" t="s">
        <v>1521</v>
      </c>
      <c r="Q89" s="14" t="s">
        <v>830</v>
      </c>
      <c r="R89" s="14" t="s">
        <v>1519</v>
      </c>
      <c r="S89" s="14" t="s">
        <v>1520</v>
      </c>
      <c r="T89" s="14"/>
      <c r="U89" s="14">
        <v>481565140</v>
      </c>
      <c r="V89" s="14" t="s">
        <v>1521</v>
      </c>
      <c r="W89" s="14">
        <v>3</v>
      </c>
      <c r="X89" s="14">
        <v>0</v>
      </c>
      <c r="Y89" s="14">
        <v>3</v>
      </c>
      <c r="Z89" s="14">
        <v>2</v>
      </c>
      <c r="AA89" s="14">
        <v>1</v>
      </c>
      <c r="AB89" s="14">
        <v>3</v>
      </c>
      <c r="AC89" s="13" t="str">
        <f t="shared" si="8"/>
        <v>A</v>
      </c>
      <c r="AD89" s="14">
        <v>2</v>
      </c>
      <c r="AE89" s="14">
        <v>0</v>
      </c>
      <c r="AF89" s="14">
        <v>1</v>
      </c>
      <c r="AG89" s="14">
        <v>3</v>
      </c>
      <c r="AH89" s="13" t="str">
        <f t="shared" si="9"/>
        <v>A</v>
      </c>
      <c r="AI89" s="14">
        <v>0</v>
      </c>
      <c r="AJ89" s="14">
        <v>1</v>
      </c>
      <c r="AK89" s="14">
        <v>0</v>
      </c>
      <c r="AL89" s="14">
        <v>2</v>
      </c>
      <c r="AM89" s="14">
        <v>3</v>
      </c>
      <c r="AN89" s="13" t="str">
        <f t="shared" si="10"/>
        <v>A</v>
      </c>
      <c r="AO89" s="14">
        <v>0</v>
      </c>
      <c r="AP89" s="14">
        <v>0</v>
      </c>
      <c r="AQ89" s="14">
        <v>3</v>
      </c>
      <c r="AR89" s="14">
        <v>3</v>
      </c>
      <c r="AS89" s="13" t="str">
        <f t="shared" si="11"/>
        <v>A</v>
      </c>
      <c r="AT89" s="14">
        <v>0</v>
      </c>
      <c r="AU89" s="14">
        <v>0</v>
      </c>
      <c r="AV89" s="14">
        <v>0</v>
      </c>
      <c r="AW89" s="14">
        <v>2</v>
      </c>
      <c r="AX89" s="14">
        <v>1</v>
      </c>
      <c r="AY89" s="14">
        <v>0</v>
      </c>
      <c r="AZ89" s="14">
        <v>3</v>
      </c>
      <c r="BA89" s="13" t="str">
        <f t="shared" si="12"/>
        <v>A</v>
      </c>
      <c r="BB89" s="13">
        <v>1</v>
      </c>
      <c r="BC89" s="13">
        <v>0</v>
      </c>
      <c r="BD89" s="13">
        <v>2</v>
      </c>
      <c r="BE89" s="13">
        <v>1</v>
      </c>
      <c r="BF89" s="14">
        <v>0.9</v>
      </c>
      <c r="BG89" s="14">
        <v>0.9</v>
      </c>
      <c r="BH89" s="14">
        <v>0.1</v>
      </c>
      <c r="BI89" s="14">
        <v>0.1</v>
      </c>
      <c r="BJ89" s="14">
        <v>2</v>
      </c>
      <c r="BK89" s="13" t="str">
        <f t="shared" si="13"/>
        <v>A</v>
      </c>
      <c r="BL89" s="14">
        <v>1</v>
      </c>
      <c r="BM89" s="13" t="str">
        <f t="shared" si="14"/>
        <v>A</v>
      </c>
      <c r="BN89" s="14">
        <v>3</v>
      </c>
      <c r="BO89" s="13" t="str">
        <f t="shared" si="15"/>
        <v>A</v>
      </c>
      <c r="BP89" s="13">
        <v>1</v>
      </c>
      <c r="BQ89" s="14">
        <v>1</v>
      </c>
      <c r="BR89" s="14" t="s">
        <v>1522</v>
      </c>
      <c r="BS89" s="14">
        <v>0</v>
      </c>
      <c r="BT89" s="14">
        <v>1</v>
      </c>
      <c r="BU89" s="14">
        <v>0</v>
      </c>
      <c r="BV89" s="14">
        <v>0</v>
      </c>
      <c r="BW89" s="13">
        <v>1</v>
      </c>
      <c r="BX89" s="14">
        <v>7</v>
      </c>
      <c r="BY89" s="14">
        <v>0</v>
      </c>
      <c r="BZ89" s="14">
        <v>0</v>
      </c>
      <c r="CA89" s="14">
        <v>0</v>
      </c>
      <c r="CB89" s="14">
        <v>0</v>
      </c>
      <c r="CC89" s="14">
        <v>0</v>
      </c>
      <c r="CD89" s="14"/>
      <c r="CE89" s="14">
        <v>0</v>
      </c>
      <c r="CF89" s="14"/>
      <c r="CG89" s="14">
        <v>0</v>
      </c>
      <c r="CH89" s="14">
        <v>0</v>
      </c>
      <c r="CI89" s="14">
        <v>0</v>
      </c>
      <c r="CJ89" s="14">
        <v>0</v>
      </c>
      <c r="CK89" s="14">
        <v>0</v>
      </c>
      <c r="CL89" s="14">
        <v>0</v>
      </c>
      <c r="CM89" s="14">
        <v>0</v>
      </c>
      <c r="CN89" s="14">
        <v>0</v>
      </c>
      <c r="CO89" s="14">
        <v>6</v>
      </c>
      <c r="CP89" s="14" t="s">
        <v>1523</v>
      </c>
      <c r="CQ89" s="14">
        <v>0</v>
      </c>
      <c r="CR89" s="14">
        <v>0</v>
      </c>
      <c r="CS89" s="14" t="s">
        <v>1524</v>
      </c>
      <c r="CT89" s="14">
        <v>22463</v>
      </c>
      <c r="CU89" s="14">
        <v>278.61259999999999</v>
      </c>
      <c r="CV89" s="14">
        <v>5596</v>
      </c>
      <c r="CW89" s="14">
        <v>13.869730000000001</v>
      </c>
      <c r="CX89" s="14">
        <v>2</v>
      </c>
      <c r="CY89" s="14">
        <v>2</v>
      </c>
      <c r="CZ89" s="14">
        <v>21</v>
      </c>
      <c r="DA89" s="14">
        <v>20</v>
      </c>
      <c r="DB89" s="14">
        <v>1</v>
      </c>
      <c r="DC89" s="14">
        <v>21</v>
      </c>
      <c r="DD89" s="14">
        <v>95.24</v>
      </c>
      <c r="DE89" s="14">
        <v>100</v>
      </c>
      <c r="DF89" s="16">
        <v>22338</v>
      </c>
      <c r="DG89" s="17">
        <v>278.61</v>
      </c>
      <c r="DH89" s="16">
        <v>5499</v>
      </c>
      <c r="DI89" s="16">
        <v>13.86</v>
      </c>
      <c r="DJ89" s="16">
        <v>2</v>
      </c>
      <c r="DK89" s="16">
        <v>2</v>
      </c>
      <c r="DL89" s="16">
        <v>21</v>
      </c>
      <c r="DM89" s="16">
        <v>19</v>
      </c>
      <c r="DN89" s="16">
        <v>2</v>
      </c>
      <c r="DO89" s="16">
        <v>21</v>
      </c>
      <c r="DP89" s="17">
        <v>90.48</v>
      </c>
      <c r="DQ89" s="17">
        <v>100</v>
      </c>
    </row>
    <row r="90" spans="1:121" s="18" customFormat="1" ht="72">
      <c r="A90" s="14" t="s">
        <v>178</v>
      </c>
      <c r="B90" s="14" t="s">
        <v>187</v>
      </c>
      <c r="C90" s="13">
        <v>1</v>
      </c>
      <c r="D90" s="14" t="s">
        <v>188</v>
      </c>
      <c r="E90" s="14" t="s">
        <v>1525</v>
      </c>
      <c r="F90" s="15" t="s">
        <v>738</v>
      </c>
      <c r="G90" s="14">
        <v>46059</v>
      </c>
      <c r="H90" s="14" t="s">
        <v>1526</v>
      </c>
      <c r="I90" s="14" t="s">
        <v>1527</v>
      </c>
      <c r="J90" s="14" t="s">
        <v>1528</v>
      </c>
      <c r="K90" s="14" t="s">
        <v>692</v>
      </c>
      <c r="L90" s="14" t="s">
        <v>866</v>
      </c>
      <c r="M90" s="14" t="s">
        <v>1529</v>
      </c>
      <c r="N90" s="14"/>
      <c r="O90" s="14">
        <v>485243511</v>
      </c>
      <c r="P90" s="14" t="s">
        <v>1530</v>
      </c>
      <c r="Q90" s="14" t="s">
        <v>692</v>
      </c>
      <c r="R90" s="14" t="s">
        <v>1531</v>
      </c>
      <c r="S90" s="14" t="s">
        <v>1532</v>
      </c>
      <c r="T90" s="14"/>
      <c r="U90" s="14">
        <v>485243582</v>
      </c>
      <c r="V90" s="14" t="s">
        <v>1533</v>
      </c>
      <c r="W90" s="14">
        <v>10</v>
      </c>
      <c r="X90" s="14">
        <v>7</v>
      </c>
      <c r="Y90" s="14">
        <v>17</v>
      </c>
      <c r="Z90" s="14">
        <v>6.4</v>
      </c>
      <c r="AA90" s="14">
        <v>3.6</v>
      </c>
      <c r="AB90" s="14">
        <v>10</v>
      </c>
      <c r="AC90" s="13" t="str">
        <f t="shared" si="8"/>
        <v>A</v>
      </c>
      <c r="AD90" s="14">
        <v>6</v>
      </c>
      <c r="AE90" s="14">
        <v>6</v>
      </c>
      <c r="AF90" s="14">
        <v>3</v>
      </c>
      <c r="AG90" s="14">
        <v>15</v>
      </c>
      <c r="AH90" s="13" t="str">
        <f t="shared" si="9"/>
        <v>A</v>
      </c>
      <c r="AI90" s="14">
        <v>0</v>
      </c>
      <c r="AJ90" s="14">
        <v>4</v>
      </c>
      <c r="AK90" s="14">
        <v>1</v>
      </c>
      <c r="AL90" s="14">
        <v>12</v>
      </c>
      <c r="AM90" s="14">
        <v>17</v>
      </c>
      <c r="AN90" s="13" t="str">
        <f t="shared" si="10"/>
        <v>A</v>
      </c>
      <c r="AO90" s="14">
        <v>6</v>
      </c>
      <c r="AP90" s="14">
        <v>6</v>
      </c>
      <c r="AQ90" s="14">
        <v>5</v>
      </c>
      <c r="AR90" s="14">
        <v>17</v>
      </c>
      <c r="AS90" s="13" t="str">
        <f t="shared" si="11"/>
        <v>A</v>
      </c>
      <c r="AT90" s="14">
        <v>0</v>
      </c>
      <c r="AU90" s="14">
        <v>0</v>
      </c>
      <c r="AV90" s="14">
        <v>1</v>
      </c>
      <c r="AW90" s="14">
        <v>0</v>
      </c>
      <c r="AX90" s="14">
        <v>15</v>
      </c>
      <c r="AY90" s="14">
        <v>1</v>
      </c>
      <c r="AZ90" s="14">
        <v>17</v>
      </c>
      <c r="BA90" s="13" t="str">
        <f t="shared" si="12"/>
        <v>A</v>
      </c>
      <c r="BB90" s="13">
        <v>1</v>
      </c>
      <c r="BC90" s="13">
        <v>0</v>
      </c>
      <c r="BD90" s="13">
        <v>2</v>
      </c>
      <c r="BE90" s="13">
        <v>1</v>
      </c>
      <c r="BF90" s="14">
        <v>0.8</v>
      </c>
      <c r="BG90" s="14">
        <v>4.7</v>
      </c>
      <c r="BH90" s="14">
        <v>0.5</v>
      </c>
      <c r="BI90" s="14">
        <v>0.4</v>
      </c>
      <c r="BJ90" s="14">
        <v>6.4</v>
      </c>
      <c r="BK90" s="13" t="str">
        <f t="shared" si="13"/>
        <v>A</v>
      </c>
      <c r="BL90" s="14">
        <v>3.6</v>
      </c>
      <c r="BM90" s="13" t="str">
        <f t="shared" si="14"/>
        <v>A</v>
      </c>
      <c r="BN90" s="14">
        <v>10</v>
      </c>
      <c r="BO90" s="13" t="str">
        <f t="shared" si="15"/>
        <v>A</v>
      </c>
      <c r="BP90" s="13">
        <v>1</v>
      </c>
      <c r="BQ90" s="14">
        <v>185</v>
      </c>
      <c r="BR90" s="14" t="s">
        <v>1534</v>
      </c>
      <c r="BS90" s="14">
        <v>0</v>
      </c>
      <c r="BT90" s="14">
        <v>6</v>
      </c>
      <c r="BU90" s="14">
        <v>3</v>
      </c>
      <c r="BV90" s="14">
        <v>0</v>
      </c>
      <c r="BW90" s="13">
        <v>1</v>
      </c>
      <c r="BX90" s="14">
        <v>23</v>
      </c>
      <c r="BY90" s="14">
        <v>373</v>
      </c>
      <c r="BZ90" s="14">
        <v>128</v>
      </c>
      <c r="CA90" s="14">
        <v>0</v>
      </c>
      <c r="CB90" s="14">
        <v>0</v>
      </c>
      <c r="CC90" s="14">
        <v>0</v>
      </c>
      <c r="CD90" s="14"/>
      <c r="CE90" s="14">
        <v>0</v>
      </c>
      <c r="CF90" s="14"/>
      <c r="CG90" s="14">
        <v>2</v>
      </c>
      <c r="CH90" s="14">
        <v>2</v>
      </c>
      <c r="CI90" s="14">
        <v>0</v>
      </c>
      <c r="CJ90" s="14">
        <v>0</v>
      </c>
      <c r="CK90" s="14">
        <v>0</v>
      </c>
      <c r="CL90" s="14">
        <v>0</v>
      </c>
      <c r="CM90" s="14">
        <v>0</v>
      </c>
      <c r="CN90" s="14">
        <v>0</v>
      </c>
      <c r="CO90" s="14">
        <v>3</v>
      </c>
      <c r="CP90" s="14">
        <v>1.8</v>
      </c>
      <c r="CQ90" s="14">
        <v>2</v>
      </c>
      <c r="CR90" s="14">
        <v>1</v>
      </c>
      <c r="CS90" s="14" t="s">
        <v>1535</v>
      </c>
      <c r="CT90" s="14">
        <v>141555</v>
      </c>
      <c r="CU90" s="14">
        <v>578.34559999999999</v>
      </c>
      <c r="CV90" s="14">
        <v>102301</v>
      </c>
      <c r="CW90" s="14">
        <v>106.08710000000001</v>
      </c>
      <c r="CX90" s="14">
        <v>7</v>
      </c>
      <c r="CY90" s="14">
        <v>6</v>
      </c>
      <c r="CZ90" s="14">
        <v>28</v>
      </c>
      <c r="DA90" s="14">
        <v>17</v>
      </c>
      <c r="DB90" s="14">
        <v>11</v>
      </c>
      <c r="DC90" s="14">
        <v>28</v>
      </c>
      <c r="DD90" s="14">
        <v>60.71</v>
      </c>
      <c r="DE90" s="14">
        <v>100</v>
      </c>
      <c r="DF90" s="16">
        <v>141986</v>
      </c>
      <c r="DG90" s="17">
        <v>578.36</v>
      </c>
      <c r="DH90" s="16">
        <v>102562</v>
      </c>
      <c r="DI90" s="16">
        <v>106.09</v>
      </c>
      <c r="DJ90" s="16">
        <v>7</v>
      </c>
      <c r="DK90" s="16">
        <v>6</v>
      </c>
      <c r="DL90" s="16">
        <v>28</v>
      </c>
      <c r="DM90" s="16">
        <v>16</v>
      </c>
      <c r="DN90" s="16">
        <v>10</v>
      </c>
      <c r="DO90" s="16">
        <v>26</v>
      </c>
      <c r="DP90" s="17">
        <v>57.14</v>
      </c>
      <c r="DQ90" s="17">
        <v>92.86</v>
      </c>
    </row>
    <row r="91" spans="1:121" s="18" customFormat="1" ht="24">
      <c r="A91" s="14" t="s">
        <v>178</v>
      </c>
      <c r="B91" s="14" t="s">
        <v>189</v>
      </c>
      <c r="C91" s="13">
        <v>1</v>
      </c>
      <c r="D91" s="14" t="s">
        <v>434</v>
      </c>
      <c r="E91" s="14" t="s">
        <v>1536</v>
      </c>
      <c r="F91" s="14">
        <v>1</v>
      </c>
      <c r="G91" s="14">
        <v>47301</v>
      </c>
      <c r="H91" s="14" t="s">
        <v>1537</v>
      </c>
      <c r="I91" s="14" t="s">
        <v>1538</v>
      </c>
      <c r="J91" s="19" t="s">
        <v>1266</v>
      </c>
      <c r="K91" s="14" t="s">
        <v>692</v>
      </c>
      <c r="L91" s="14" t="s">
        <v>1539</v>
      </c>
      <c r="M91" s="14" t="s">
        <v>1540</v>
      </c>
      <c r="N91" s="14" t="s">
        <v>695</v>
      </c>
      <c r="O91" s="14">
        <v>487712324</v>
      </c>
      <c r="P91" s="14" t="s">
        <v>1541</v>
      </c>
      <c r="Q91" s="14" t="s">
        <v>692</v>
      </c>
      <c r="R91" s="14" t="s">
        <v>1179</v>
      </c>
      <c r="S91" s="14" t="s">
        <v>1542</v>
      </c>
      <c r="T91" s="14" t="s">
        <v>695</v>
      </c>
      <c r="U91" s="14">
        <v>487712314</v>
      </c>
      <c r="V91" s="14" t="s">
        <v>1543</v>
      </c>
      <c r="W91" s="14">
        <v>2</v>
      </c>
      <c r="X91" s="14">
        <v>1</v>
      </c>
      <c r="Y91" s="14">
        <v>3</v>
      </c>
      <c r="Z91" s="14">
        <v>1.5</v>
      </c>
      <c r="AA91" s="14">
        <v>0.3</v>
      </c>
      <c r="AB91" s="14">
        <v>1.8</v>
      </c>
      <c r="AC91" s="13" t="str">
        <f t="shared" si="8"/>
        <v>A</v>
      </c>
      <c r="AD91" s="14">
        <v>2</v>
      </c>
      <c r="AE91" s="14">
        <v>0</v>
      </c>
      <c r="AF91" s="14">
        <v>1</v>
      </c>
      <c r="AG91" s="14">
        <v>3</v>
      </c>
      <c r="AH91" s="13" t="str">
        <f t="shared" si="9"/>
        <v>A</v>
      </c>
      <c r="AI91" s="14">
        <v>0</v>
      </c>
      <c r="AJ91" s="14">
        <v>2</v>
      </c>
      <c r="AK91" s="14">
        <v>0</v>
      </c>
      <c r="AL91" s="14">
        <v>1</v>
      </c>
      <c r="AM91" s="14">
        <v>3</v>
      </c>
      <c r="AN91" s="13" t="str">
        <f t="shared" si="10"/>
        <v>A</v>
      </c>
      <c r="AO91" s="14">
        <v>1</v>
      </c>
      <c r="AP91" s="14">
        <v>1</v>
      </c>
      <c r="AQ91" s="14">
        <v>1</v>
      </c>
      <c r="AR91" s="14">
        <v>3</v>
      </c>
      <c r="AS91" s="13" t="str">
        <f t="shared" si="11"/>
        <v>A</v>
      </c>
      <c r="AT91" s="14">
        <v>0</v>
      </c>
      <c r="AU91" s="14">
        <v>0</v>
      </c>
      <c r="AV91" s="14">
        <v>0</v>
      </c>
      <c r="AW91" s="14">
        <v>2</v>
      </c>
      <c r="AX91" s="14">
        <v>1</v>
      </c>
      <c r="AY91" s="14">
        <v>0</v>
      </c>
      <c r="AZ91" s="14">
        <v>3</v>
      </c>
      <c r="BA91" s="13" t="str">
        <f t="shared" si="12"/>
        <v>A</v>
      </c>
      <c r="BB91" s="13">
        <v>1</v>
      </c>
      <c r="BC91" s="13">
        <v>0</v>
      </c>
      <c r="BD91" s="13">
        <v>1</v>
      </c>
      <c r="BE91" s="13">
        <v>1</v>
      </c>
      <c r="BF91" s="14">
        <v>1</v>
      </c>
      <c r="BG91" s="14">
        <v>0.35</v>
      </c>
      <c r="BH91" s="14">
        <v>0.15</v>
      </c>
      <c r="BI91" s="14">
        <v>0</v>
      </c>
      <c r="BJ91" s="14">
        <v>1.5</v>
      </c>
      <c r="BK91" s="13" t="str">
        <f t="shared" si="13"/>
        <v>A</v>
      </c>
      <c r="BL91" s="14">
        <v>0.3</v>
      </c>
      <c r="BM91" s="13" t="str">
        <f t="shared" si="14"/>
        <v>A</v>
      </c>
      <c r="BN91" s="14">
        <v>1.8</v>
      </c>
      <c r="BO91" s="13" t="str">
        <f t="shared" si="15"/>
        <v>A</v>
      </c>
      <c r="BP91" s="13">
        <v>1</v>
      </c>
      <c r="BQ91" s="14">
        <v>2</v>
      </c>
      <c r="BR91" s="14" t="s">
        <v>1544</v>
      </c>
      <c r="BS91" s="14">
        <v>0</v>
      </c>
      <c r="BT91" s="14">
        <v>6</v>
      </c>
      <c r="BU91" s="14">
        <v>0</v>
      </c>
      <c r="BV91" s="14">
        <v>0</v>
      </c>
      <c r="BW91" s="13">
        <v>1</v>
      </c>
      <c r="BX91" s="14">
        <v>8</v>
      </c>
      <c r="BY91" s="14">
        <v>206</v>
      </c>
      <c r="BZ91" s="14">
        <v>0</v>
      </c>
      <c r="CA91" s="14">
        <v>0</v>
      </c>
      <c r="CB91" s="14">
        <v>0</v>
      </c>
      <c r="CC91" s="14"/>
      <c r="CD91" s="14" t="s">
        <v>695</v>
      </c>
      <c r="CE91" s="14">
        <v>0</v>
      </c>
      <c r="CF91" s="14" t="s">
        <v>695</v>
      </c>
      <c r="CG91" s="14">
        <v>0</v>
      </c>
      <c r="CH91" s="14">
        <v>0</v>
      </c>
      <c r="CI91" s="14">
        <v>0</v>
      </c>
      <c r="CJ91" s="14">
        <v>0</v>
      </c>
      <c r="CK91" s="14">
        <v>0</v>
      </c>
      <c r="CL91" s="14">
        <v>0</v>
      </c>
      <c r="CM91" s="14">
        <v>0</v>
      </c>
      <c r="CN91" s="14">
        <v>0</v>
      </c>
      <c r="CO91" s="14">
        <v>5</v>
      </c>
      <c r="CP91" s="14" t="s">
        <v>1545</v>
      </c>
      <c r="CQ91" s="14">
        <v>0</v>
      </c>
      <c r="CR91" s="14">
        <v>0</v>
      </c>
      <c r="CS91" s="14" t="s">
        <v>1546</v>
      </c>
      <c r="CT91" s="14">
        <v>26723</v>
      </c>
      <c r="CU91" s="14">
        <v>200.9008</v>
      </c>
      <c r="CV91" s="14">
        <v>12107</v>
      </c>
      <c r="CW91" s="14">
        <v>19.441289999999999</v>
      </c>
      <c r="CX91" s="14">
        <v>3</v>
      </c>
      <c r="CY91" s="14">
        <v>2</v>
      </c>
      <c r="CZ91" s="14">
        <v>16</v>
      </c>
      <c r="DA91" s="14">
        <v>10</v>
      </c>
      <c r="DB91" s="14">
        <v>6</v>
      </c>
      <c r="DC91" s="14">
        <v>16</v>
      </c>
      <c r="DD91" s="14">
        <v>62.5</v>
      </c>
      <c r="DE91" s="14">
        <v>100</v>
      </c>
      <c r="DF91" s="16">
        <v>26289</v>
      </c>
      <c r="DG91" s="17">
        <v>200.88</v>
      </c>
      <c r="DH91" s="16">
        <v>11859</v>
      </c>
      <c r="DI91" s="16">
        <v>19.440000000000001</v>
      </c>
      <c r="DJ91" s="16">
        <v>3</v>
      </c>
      <c r="DK91" s="16">
        <v>2</v>
      </c>
      <c r="DL91" s="16">
        <v>16</v>
      </c>
      <c r="DM91" s="16">
        <v>8</v>
      </c>
      <c r="DN91" s="16">
        <v>8</v>
      </c>
      <c r="DO91" s="16">
        <v>16</v>
      </c>
      <c r="DP91" s="17">
        <v>50</v>
      </c>
      <c r="DQ91" s="17">
        <v>100</v>
      </c>
    </row>
    <row r="92" spans="1:121" s="18" customFormat="1" ht="132">
      <c r="A92" s="14" t="s">
        <v>178</v>
      </c>
      <c r="B92" s="14" t="s">
        <v>190</v>
      </c>
      <c r="C92" s="13">
        <v>1</v>
      </c>
      <c r="D92" s="14" t="s">
        <v>191</v>
      </c>
      <c r="E92" s="14" t="s">
        <v>1547</v>
      </c>
      <c r="F92" s="14">
        <v>82</v>
      </c>
      <c r="G92" s="14">
        <v>51301</v>
      </c>
      <c r="H92" s="14" t="s">
        <v>1548</v>
      </c>
      <c r="I92" s="14" t="s">
        <v>1549</v>
      </c>
      <c r="J92" s="14" t="s">
        <v>1550</v>
      </c>
      <c r="K92" s="14"/>
      <c r="L92" s="14" t="s">
        <v>806</v>
      </c>
      <c r="M92" s="14" t="s">
        <v>1551</v>
      </c>
      <c r="N92" s="14"/>
      <c r="O92" s="14">
        <v>481629276</v>
      </c>
      <c r="P92" s="14" t="s">
        <v>1552</v>
      </c>
      <c r="Q92" s="14"/>
      <c r="R92" s="14" t="s">
        <v>806</v>
      </c>
      <c r="S92" s="14" t="s">
        <v>1551</v>
      </c>
      <c r="T92" s="14"/>
      <c r="U92" s="14">
        <v>481629276</v>
      </c>
      <c r="V92" s="14" t="s">
        <v>1552</v>
      </c>
      <c r="W92" s="14">
        <v>1</v>
      </c>
      <c r="X92" s="14">
        <v>2</v>
      </c>
      <c r="Y92" s="14">
        <v>3</v>
      </c>
      <c r="Z92" s="14">
        <v>1</v>
      </c>
      <c r="AA92" s="14">
        <v>2</v>
      </c>
      <c r="AB92" s="14">
        <v>3</v>
      </c>
      <c r="AC92" s="13" t="str">
        <f t="shared" si="8"/>
        <v>A</v>
      </c>
      <c r="AD92" s="14">
        <v>1</v>
      </c>
      <c r="AE92" s="14">
        <v>1</v>
      </c>
      <c r="AF92" s="14">
        <v>0</v>
      </c>
      <c r="AG92" s="14">
        <v>2</v>
      </c>
      <c r="AH92" s="13" t="str">
        <f t="shared" si="9"/>
        <v>A</v>
      </c>
      <c r="AI92" s="14">
        <v>0</v>
      </c>
      <c r="AJ92" s="14">
        <v>2</v>
      </c>
      <c r="AK92" s="14">
        <v>1</v>
      </c>
      <c r="AL92" s="14">
        <v>0</v>
      </c>
      <c r="AM92" s="14">
        <v>3</v>
      </c>
      <c r="AN92" s="13" t="str">
        <f t="shared" si="10"/>
        <v>A</v>
      </c>
      <c r="AO92" s="14">
        <v>0</v>
      </c>
      <c r="AP92" s="14">
        <v>2</v>
      </c>
      <c r="AQ92" s="14">
        <v>1</v>
      </c>
      <c r="AR92" s="14">
        <v>3</v>
      </c>
      <c r="AS92" s="13" t="str">
        <f t="shared" si="11"/>
        <v>A</v>
      </c>
      <c r="AT92" s="14">
        <v>0</v>
      </c>
      <c r="AU92" s="14">
        <v>0</v>
      </c>
      <c r="AV92" s="14">
        <v>0</v>
      </c>
      <c r="AW92" s="14">
        <v>3</v>
      </c>
      <c r="AX92" s="14">
        <v>0</v>
      </c>
      <c r="AY92" s="14">
        <v>0</v>
      </c>
      <c r="AZ92" s="14">
        <v>3</v>
      </c>
      <c r="BA92" s="13" t="str">
        <f t="shared" si="12"/>
        <v>A</v>
      </c>
      <c r="BB92" s="13">
        <v>1</v>
      </c>
      <c r="BC92" s="13">
        <v>0</v>
      </c>
      <c r="BD92" s="13">
        <v>1</v>
      </c>
      <c r="BE92" s="13">
        <v>1</v>
      </c>
      <c r="BF92" s="14">
        <v>0.1</v>
      </c>
      <c r="BG92" s="14">
        <v>0.65</v>
      </c>
      <c r="BH92" s="14">
        <v>0.1</v>
      </c>
      <c r="BI92" s="14">
        <v>0.15</v>
      </c>
      <c r="BJ92" s="14">
        <v>1</v>
      </c>
      <c r="BK92" s="13" t="str">
        <f t="shared" si="13"/>
        <v>A</v>
      </c>
      <c r="BL92" s="14">
        <v>2</v>
      </c>
      <c r="BM92" s="13" t="str">
        <f t="shared" si="14"/>
        <v>A</v>
      </c>
      <c r="BN92" s="14">
        <v>3</v>
      </c>
      <c r="BO92" s="13" t="str">
        <f t="shared" si="15"/>
        <v>A</v>
      </c>
      <c r="BP92" s="13">
        <v>1</v>
      </c>
      <c r="BQ92" s="14">
        <v>4</v>
      </c>
      <c r="BR92" s="14" t="s">
        <v>1553</v>
      </c>
      <c r="BS92" s="14">
        <v>0</v>
      </c>
      <c r="BT92" s="14">
        <v>6</v>
      </c>
      <c r="BU92" s="14">
        <v>0</v>
      </c>
      <c r="BV92" s="14">
        <v>0</v>
      </c>
      <c r="BW92" s="13">
        <v>1</v>
      </c>
      <c r="BX92" s="14">
        <v>13</v>
      </c>
      <c r="BY92" s="14">
        <v>0</v>
      </c>
      <c r="BZ92" s="14">
        <v>58</v>
      </c>
      <c r="CA92" s="14">
        <v>0</v>
      </c>
      <c r="CB92" s="14">
        <v>0</v>
      </c>
      <c r="CC92" s="14">
        <v>0</v>
      </c>
      <c r="CD92" s="14"/>
      <c r="CE92" s="14">
        <v>0</v>
      </c>
      <c r="CF92" s="14"/>
      <c r="CG92" s="14">
        <v>0</v>
      </c>
      <c r="CH92" s="14">
        <v>0</v>
      </c>
      <c r="CI92" s="14">
        <v>0</v>
      </c>
      <c r="CJ92" s="14">
        <v>0</v>
      </c>
      <c r="CK92" s="14">
        <v>0</v>
      </c>
      <c r="CL92" s="14">
        <v>0</v>
      </c>
      <c r="CM92" s="14">
        <v>0</v>
      </c>
      <c r="CN92" s="14">
        <v>0</v>
      </c>
      <c r="CO92" s="14">
        <v>3</v>
      </c>
      <c r="CP92" s="14" t="s">
        <v>1554</v>
      </c>
      <c r="CQ92" s="14">
        <v>1</v>
      </c>
      <c r="CR92" s="14">
        <v>1</v>
      </c>
      <c r="CS92" s="14" t="s">
        <v>1555</v>
      </c>
      <c r="CT92" s="14">
        <v>25564</v>
      </c>
      <c r="CU92" s="14">
        <v>230.06880000000001</v>
      </c>
      <c r="CV92" s="14">
        <v>8479</v>
      </c>
      <c r="CW92" s="14">
        <v>16.308499999999999</v>
      </c>
      <c r="CX92" s="14">
        <v>2</v>
      </c>
      <c r="CY92" s="14">
        <v>2</v>
      </c>
      <c r="CZ92" s="14">
        <v>22</v>
      </c>
      <c r="DA92" s="14">
        <v>19</v>
      </c>
      <c r="DB92" s="14">
        <v>1</v>
      </c>
      <c r="DC92" s="14">
        <v>20</v>
      </c>
      <c r="DD92" s="14">
        <v>86.36</v>
      </c>
      <c r="DE92" s="14">
        <v>90.91</v>
      </c>
      <c r="DF92" s="16">
        <v>25846</v>
      </c>
      <c r="DG92" s="17">
        <v>230.07</v>
      </c>
      <c r="DH92" s="16">
        <v>8548</v>
      </c>
      <c r="DI92" s="16">
        <v>16.309999999999999</v>
      </c>
      <c r="DJ92" s="16">
        <v>2</v>
      </c>
      <c r="DK92" s="16">
        <v>2</v>
      </c>
      <c r="DL92" s="16">
        <v>22</v>
      </c>
      <c r="DM92" s="16">
        <v>18</v>
      </c>
      <c r="DN92" s="16">
        <v>2</v>
      </c>
      <c r="DO92" s="16">
        <v>20</v>
      </c>
      <c r="DP92" s="17">
        <v>81.819999999999993</v>
      </c>
      <c r="DQ92" s="17">
        <v>90.91</v>
      </c>
    </row>
    <row r="93" spans="1:121" s="18" customFormat="1" ht="48">
      <c r="A93" s="14" t="s">
        <v>178</v>
      </c>
      <c r="B93" s="14" t="s">
        <v>192</v>
      </c>
      <c r="C93" s="13">
        <v>1</v>
      </c>
      <c r="D93" s="14" t="s">
        <v>193</v>
      </c>
      <c r="E93" s="14" t="s">
        <v>1556</v>
      </c>
      <c r="F93" s="14">
        <v>359</v>
      </c>
      <c r="G93" s="14">
        <v>46841</v>
      </c>
      <c r="H93" s="14" t="s">
        <v>1557</v>
      </c>
      <c r="I93" s="14" t="s">
        <v>1558</v>
      </c>
      <c r="J93" s="14" t="s">
        <v>1559</v>
      </c>
      <c r="K93" s="14" t="s">
        <v>692</v>
      </c>
      <c r="L93" s="14" t="s">
        <v>1560</v>
      </c>
      <c r="M93" s="14" t="s">
        <v>1561</v>
      </c>
      <c r="N93" s="14" t="s">
        <v>695</v>
      </c>
      <c r="O93" s="14">
        <v>483369560</v>
      </c>
      <c r="P93" s="14" t="s">
        <v>1562</v>
      </c>
      <c r="Q93" s="14" t="s">
        <v>695</v>
      </c>
      <c r="R93" s="14" t="s">
        <v>697</v>
      </c>
      <c r="S93" s="14" t="s">
        <v>1563</v>
      </c>
      <c r="T93" s="14" t="s">
        <v>1037</v>
      </c>
      <c r="U93" s="14">
        <v>483369567</v>
      </c>
      <c r="V93" s="14" t="s">
        <v>1564</v>
      </c>
      <c r="W93" s="14">
        <v>2</v>
      </c>
      <c r="X93" s="14">
        <v>0</v>
      </c>
      <c r="Y93" s="14">
        <v>2</v>
      </c>
      <c r="Z93" s="14">
        <v>1.5</v>
      </c>
      <c r="AA93" s="14">
        <v>0</v>
      </c>
      <c r="AB93" s="14">
        <v>1.5</v>
      </c>
      <c r="AC93" s="13" t="str">
        <f t="shared" si="8"/>
        <v>A</v>
      </c>
      <c r="AD93" s="14">
        <v>2</v>
      </c>
      <c r="AE93" s="14">
        <v>0</v>
      </c>
      <c r="AF93" s="14">
        <v>0</v>
      </c>
      <c r="AG93" s="14">
        <v>2</v>
      </c>
      <c r="AH93" s="13" t="str">
        <f t="shared" si="9"/>
        <v>A</v>
      </c>
      <c r="AI93" s="14">
        <v>0</v>
      </c>
      <c r="AJ93" s="14">
        <v>2</v>
      </c>
      <c r="AK93" s="14">
        <v>0</v>
      </c>
      <c r="AL93" s="14">
        <v>0</v>
      </c>
      <c r="AM93" s="14">
        <v>2</v>
      </c>
      <c r="AN93" s="13" t="str">
        <f t="shared" si="10"/>
        <v>A</v>
      </c>
      <c r="AO93" s="14">
        <v>0</v>
      </c>
      <c r="AP93" s="14">
        <v>0</v>
      </c>
      <c r="AQ93" s="14">
        <v>2</v>
      </c>
      <c r="AR93" s="14">
        <v>2</v>
      </c>
      <c r="AS93" s="13" t="str">
        <f t="shared" si="11"/>
        <v>A</v>
      </c>
      <c r="AT93" s="14">
        <v>0</v>
      </c>
      <c r="AU93" s="14">
        <v>0</v>
      </c>
      <c r="AV93" s="14">
        <v>1</v>
      </c>
      <c r="AW93" s="14">
        <v>1</v>
      </c>
      <c r="AX93" s="14">
        <v>0</v>
      </c>
      <c r="AY93" s="14">
        <v>0</v>
      </c>
      <c r="AZ93" s="14">
        <v>2</v>
      </c>
      <c r="BA93" s="13" t="str">
        <f t="shared" si="12"/>
        <v>A</v>
      </c>
      <c r="BB93" s="13">
        <v>1</v>
      </c>
      <c r="BC93" s="13">
        <v>0</v>
      </c>
      <c r="BD93" s="13">
        <v>2</v>
      </c>
      <c r="BE93" s="13">
        <v>1</v>
      </c>
      <c r="BF93" s="14">
        <v>0.5</v>
      </c>
      <c r="BG93" s="14">
        <v>0.7</v>
      </c>
      <c r="BH93" s="14">
        <v>0.2</v>
      </c>
      <c r="BI93" s="14">
        <v>0.1</v>
      </c>
      <c r="BJ93" s="14">
        <v>1.5</v>
      </c>
      <c r="BK93" s="13" t="str">
        <f t="shared" si="13"/>
        <v>A</v>
      </c>
      <c r="BL93" s="14">
        <v>0</v>
      </c>
      <c r="BM93" s="13" t="str">
        <f t="shared" si="14"/>
        <v>A</v>
      </c>
      <c r="BN93" s="14">
        <v>1.5</v>
      </c>
      <c r="BO93" s="13" t="str">
        <f t="shared" si="15"/>
        <v>A</v>
      </c>
      <c r="BP93" s="13">
        <v>1</v>
      </c>
      <c r="BQ93" s="14">
        <v>17</v>
      </c>
      <c r="BR93" s="14" t="s">
        <v>1565</v>
      </c>
      <c r="BS93" s="14">
        <v>0</v>
      </c>
      <c r="BT93" s="14">
        <v>0</v>
      </c>
      <c r="BU93" s="14">
        <v>0</v>
      </c>
      <c r="BV93" s="14">
        <v>0</v>
      </c>
      <c r="BW93" s="13">
        <v>1</v>
      </c>
      <c r="BX93" s="14">
        <v>6</v>
      </c>
      <c r="BY93" s="14">
        <v>7</v>
      </c>
      <c r="BZ93" s="14">
        <v>278</v>
      </c>
      <c r="CA93" s="14">
        <v>0</v>
      </c>
      <c r="CB93" s="14">
        <v>0</v>
      </c>
      <c r="CC93" s="14">
        <v>0</v>
      </c>
      <c r="CD93" s="14" t="s">
        <v>695</v>
      </c>
      <c r="CE93" s="14">
        <v>0</v>
      </c>
      <c r="CF93" s="14" t="s">
        <v>695</v>
      </c>
      <c r="CG93" s="14">
        <v>0</v>
      </c>
      <c r="CH93" s="14">
        <v>0</v>
      </c>
      <c r="CI93" s="14">
        <v>0</v>
      </c>
      <c r="CJ93" s="14">
        <v>0</v>
      </c>
      <c r="CK93" s="14">
        <v>0</v>
      </c>
      <c r="CL93" s="14">
        <v>0</v>
      </c>
      <c r="CM93" s="14">
        <v>0</v>
      </c>
      <c r="CN93" s="14">
        <v>0</v>
      </c>
      <c r="CO93" s="14">
        <v>3</v>
      </c>
      <c r="CP93" s="14" t="s">
        <v>1566</v>
      </c>
      <c r="CQ93" s="14">
        <v>0</v>
      </c>
      <c r="CR93" s="14">
        <v>0</v>
      </c>
      <c r="CS93" s="14" t="s">
        <v>1567</v>
      </c>
      <c r="CT93" s="14">
        <v>20554</v>
      </c>
      <c r="CU93" s="14">
        <v>190.64760000000001</v>
      </c>
      <c r="CV93" s="14">
        <v>6397</v>
      </c>
      <c r="CW93" s="14">
        <v>12.4473</v>
      </c>
      <c r="CX93" s="14">
        <v>5</v>
      </c>
      <c r="CY93" s="14">
        <v>1</v>
      </c>
      <c r="CZ93" s="14">
        <v>10</v>
      </c>
      <c r="DA93" s="14">
        <v>6</v>
      </c>
      <c r="DB93" s="14">
        <v>4</v>
      </c>
      <c r="DC93" s="14">
        <v>10</v>
      </c>
      <c r="DD93" s="14">
        <v>60</v>
      </c>
      <c r="DE93" s="14">
        <v>100</v>
      </c>
      <c r="DF93" s="16">
        <v>20903</v>
      </c>
      <c r="DG93" s="17">
        <v>190.6</v>
      </c>
      <c r="DH93" s="16">
        <v>6531</v>
      </c>
      <c r="DI93" s="16">
        <v>12.45</v>
      </c>
      <c r="DJ93" s="16">
        <v>5</v>
      </c>
      <c r="DK93" s="16">
        <v>1</v>
      </c>
      <c r="DL93" s="16">
        <v>10</v>
      </c>
      <c r="DM93" s="16">
        <v>6</v>
      </c>
      <c r="DN93" s="16">
        <v>4</v>
      </c>
      <c r="DO93" s="16">
        <v>10</v>
      </c>
      <c r="DP93" s="17">
        <v>60</v>
      </c>
      <c r="DQ93" s="17">
        <v>100</v>
      </c>
    </row>
    <row r="94" spans="1:121" s="18" customFormat="1">
      <c r="A94" s="14" t="s">
        <v>178</v>
      </c>
      <c r="B94" s="14" t="s">
        <v>194</v>
      </c>
      <c r="C94" s="13">
        <v>1</v>
      </c>
      <c r="D94" s="14" t="s">
        <v>195</v>
      </c>
      <c r="E94" s="14" t="s">
        <v>1568</v>
      </c>
      <c r="F94" s="14">
        <v>335</v>
      </c>
      <c r="G94" s="14">
        <v>51122</v>
      </c>
      <c r="H94" s="14" t="s">
        <v>1569</v>
      </c>
      <c r="I94" s="14" t="s">
        <v>1570</v>
      </c>
      <c r="J94" s="14" t="s">
        <v>1571</v>
      </c>
      <c r="K94" s="14" t="s">
        <v>1572</v>
      </c>
      <c r="L94" s="14" t="s">
        <v>962</v>
      </c>
      <c r="M94" s="14" t="s">
        <v>1573</v>
      </c>
      <c r="N94" s="14"/>
      <c r="O94" s="14">
        <v>481366408</v>
      </c>
      <c r="P94" s="14" t="s">
        <v>1574</v>
      </c>
      <c r="Q94" s="14" t="s">
        <v>1572</v>
      </c>
      <c r="R94" s="14" t="s">
        <v>962</v>
      </c>
      <c r="S94" s="14" t="s">
        <v>1573</v>
      </c>
      <c r="T94" s="14"/>
      <c r="U94" s="14">
        <v>481366408</v>
      </c>
      <c r="V94" s="14" t="s">
        <v>1574</v>
      </c>
      <c r="W94" s="14">
        <v>3</v>
      </c>
      <c r="X94" s="14">
        <v>4</v>
      </c>
      <c r="Y94" s="14">
        <v>7</v>
      </c>
      <c r="Z94" s="14">
        <v>3</v>
      </c>
      <c r="AA94" s="14">
        <v>4</v>
      </c>
      <c r="AB94" s="14">
        <v>7</v>
      </c>
      <c r="AC94" s="13" t="str">
        <f t="shared" si="8"/>
        <v>A</v>
      </c>
      <c r="AD94" s="14">
        <v>2</v>
      </c>
      <c r="AE94" s="14">
        <v>1</v>
      </c>
      <c r="AF94" s="14"/>
      <c r="AG94" s="14">
        <v>3</v>
      </c>
      <c r="AH94" s="13" t="str">
        <f t="shared" si="9"/>
        <v>A</v>
      </c>
      <c r="AI94" s="14">
        <v>0</v>
      </c>
      <c r="AJ94" s="14">
        <v>2</v>
      </c>
      <c r="AK94" s="14">
        <v>0</v>
      </c>
      <c r="AL94" s="14">
        <v>5</v>
      </c>
      <c r="AM94" s="14">
        <v>7</v>
      </c>
      <c r="AN94" s="13" t="str">
        <f t="shared" si="10"/>
        <v>A</v>
      </c>
      <c r="AO94" s="14">
        <v>0</v>
      </c>
      <c r="AP94" s="14">
        <v>2</v>
      </c>
      <c r="AQ94" s="14">
        <v>5</v>
      </c>
      <c r="AR94" s="14">
        <v>7</v>
      </c>
      <c r="AS94" s="13" t="str">
        <f t="shared" si="11"/>
        <v>A</v>
      </c>
      <c r="AT94" s="14">
        <v>0</v>
      </c>
      <c r="AU94" s="14">
        <v>0</v>
      </c>
      <c r="AV94" s="14">
        <v>3</v>
      </c>
      <c r="AW94" s="14">
        <v>3</v>
      </c>
      <c r="AX94" s="14">
        <v>1</v>
      </c>
      <c r="AY94" s="14"/>
      <c r="AZ94" s="14">
        <v>7</v>
      </c>
      <c r="BA94" s="13" t="str">
        <f t="shared" si="12"/>
        <v>A</v>
      </c>
      <c r="BB94" s="13">
        <v>1</v>
      </c>
      <c r="BC94" s="13">
        <v>0</v>
      </c>
      <c r="BD94" s="13">
        <v>1</v>
      </c>
      <c r="BE94" s="13">
        <v>1</v>
      </c>
      <c r="BF94" s="14">
        <v>0.5</v>
      </c>
      <c r="BG94" s="14">
        <v>1.5</v>
      </c>
      <c r="BH94" s="14">
        <v>1</v>
      </c>
      <c r="BI94" s="14">
        <v>0</v>
      </c>
      <c r="BJ94" s="14">
        <v>3</v>
      </c>
      <c r="BK94" s="13" t="str">
        <f t="shared" si="13"/>
        <v>A</v>
      </c>
      <c r="BL94" s="14">
        <v>4</v>
      </c>
      <c r="BM94" s="13" t="str">
        <f t="shared" si="14"/>
        <v>A</v>
      </c>
      <c r="BN94" s="14">
        <v>7</v>
      </c>
      <c r="BO94" s="13" t="str">
        <f t="shared" si="15"/>
        <v>A</v>
      </c>
      <c r="BP94" s="13">
        <v>1</v>
      </c>
      <c r="BQ94" s="14">
        <v>2</v>
      </c>
      <c r="BR94" s="14" t="s">
        <v>1575</v>
      </c>
      <c r="BS94" s="14">
        <v>0</v>
      </c>
      <c r="BT94" s="14">
        <v>0</v>
      </c>
      <c r="BU94" s="14">
        <v>0</v>
      </c>
      <c r="BV94" s="14">
        <v>0</v>
      </c>
      <c r="BW94" s="13">
        <v>1</v>
      </c>
      <c r="BX94" s="14">
        <v>11</v>
      </c>
      <c r="BY94" s="14">
        <v>13</v>
      </c>
      <c r="BZ94" s="14">
        <v>261</v>
      </c>
      <c r="CA94" s="14">
        <v>1</v>
      </c>
      <c r="CB94" s="14">
        <v>0</v>
      </c>
      <c r="CC94" s="14">
        <v>0</v>
      </c>
      <c r="CD94" s="14" t="s">
        <v>695</v>
      </c>
      <c r="CE94" s="14">
        <v>0</v>
      </c>
      <c r="CF94" s="14" t="s">
        <v>695</v>
      </c>
      <c r="CG94" s="14">
        <v>1</v>
      </c>
      <c r="CH94" s="14">
        <v>1</v>
      </c>
      <c r="CI94" s="14">
        <v>0</v>
      </c>
      <c r="CJ94" s="14">
        <v>0</v>
      </c>
      <c r="CK94" s="14">
        <v>0</v>
      </c>
      <c r="CL94" s="14">
        <v>0</v>
      </c>
      <c r="CM94" s="14">
        <v>1</v>
      </c>
      <c r="CN94" s="14">
        <v>0</v>
      </c>
      <c r="CO94" s="14">
        <v>0</v>
      </c>
      <c r="CP94" s="14" t="s">
        <v>695</v>
      </c>
      <c r="CQ94" s="14">
        <v>0</v>
      </c>
      <c r="CR94" s="14">
        <v>0</v>
      </c>
      <c r="CS94" s="14" t="s">
        <v>1576</v>
      </c>
      <c r="CT94" s="14">
        <v>32064</v>
      </c>
      <c r="CU94" s="14">
        <v>247.114</v>
      </c>
      <c r="CV94" s="14">
        <v>14500</v>
      </c>
      <c r="CW94" s="14">
        <v>22.712</v>
      </c>
      <c r="CX94" s="14">
        <v>3</v>
      </c>
      <c r="CY94" s="14">
        <v>2</v>
      </c>
      <c r="CZ94" s="14">
        <v>37</v>
      </c>
      <c r="DA94" s="14">
        <v>20</v>
      </c>
      <c r="DB94" s="14">
        <v>8</v>
      </c>
      <c r="DC94" s="14">
        <v>28</v>
      </c>
      <c r="DD94" s="14">
        <v>54</v>
      </c>
      <c r="DE94" s="14">
        <v>76</v>
      </c>
      <c r="DF94" s="16">
        <v>32858</v>
      </c>
      <c r="DG94" s="17">
        <v>247.12</v>
      </c>
      <c r="DH94" s="16">
        <v>14362</v>
      </c>
      <c r="DI94" s="16">
        <v>22.71</v>
      </c>
      <c r="DJ94" s="16">
        <v>4</v>
      </c>
      <c r="DK94" s="16">
        <v>1</v>
      </c>
      <c r="DL94" s="16">
        <v>37</v>
      </c>
      <c r="DM94" s="16">
        <v>20</v>
      </c>
      <c r="DN94" s="16">
        <v>8</v>
      </c>
      <c r="DO94" s="16">
        <v>28</v>
      </c>
      <c r="DP94" s="17">
        <v>54.05</v>
      </c>
      <c r="DQ94" s="17">
        <v>75.680000000000007</v>
      </c>
    </row>
    <row r="95" spans="1:121" s="18" customFormat="1" ht="24">
      <c r="A95" s="14" t="s">
        <v>178</v>
      </c>
      <c r="B95" s="14" t="s">
        <v>196</v>
      </c>
      <c r="C95" s="13">
        <v>1</v>
      </c>
      <c r="D95" s="14" t="s">
        <v>197</v>
      </c>
      <c r="E95" s="14" t="s">
        <v>1577</v>
      </c>
      <c r="F95" s="14">
        <v>1</v>
      </c>
      <c r="G95" s="14">
        <v>46822</v>
      </c>
      <c r="H95" s="14" t="s">
        <v>1578</v>
      </c>
      <c r="I95" s="14" t="s">
        <v>1579</v>
      </c>
      <c r="J95" s="14" t="s">
        <v>717</v>
      </c>
      <c r="K95" s="14" t="s">
        <v>692</v>
      </c>
      <c r="L95" s="14" t="s">
        <v>933</v>
      </c>
      <c r="M95" s="14" t="s">
        <v>1580</v>
      </c>
      <c r="N95" s="14"/>
      <c r="O95" s="14">
        <v>483333966</v>
      </c>
      <c r="P95" s="14" t="s">
        <v>1581</v>
      </c>
      <c r="Q95" s="14" t="s">
        <v>692</v>
      </c>
      <c r="R95" s="14" t="s">
        <v>933</v>
      </c>
      <c r="S95" s="14" t="s">
        <v>1580</v>
      </c>
      <c r="T95" s="14"/>
      <c r="U95" s="14">
        <v>483333966</v>
      </c>
      <c r="V95" s="14" t="s">
        <v>1581</v>
      </c>
      <c r="W95" s="14">
        <v>2</v>
      </c>
      <c r="X95" s="14">
        <v>5</v>
      </c>
      <c r="Y95" s="14">
        <v>7</v>
      </c>
      <c r="Z95" s="14">
        <v>1.25</v>
      </c>
      <c r="AA95" s="14">
        <v>0</v>
      </c>
      <c r="AB95" s="14">
        <v>1.25</v>
      </c>
      <c r="AC95" s="13" t="str">
        <f t="shared" si="8"/>
        <v>A</v>
      </c>
      <c r="AD95" s="14">
        <v>2</v>
      </c>
      <c r="AE95" s="14">
        <v>1</v>
      </c>
      <c r="AF95" s="14">
        <v>0</v>
      </c>
      <c r="AG95" s="14">
        <v>3</v>
      </c>
      <c r="AH95" s="13" t="str">
        <f t="shared" si="9"/>
        <v>A</v>
      </c>
      <c r="AI95" s="14">
        <v>0</v>
      </c>
      <c r="AJ95" s="14">
        <v>3</v>
      </c>
      <c r="AK95" s="14">
        <v>0</v>
      </c>
      <c r="AL95" s="14">
        <v>4</v>
      </c>
      <c r="AM95" s="14">
        <v>7</v>
      </c>
      <c r="AN95" s="13" t="str">
        <f t="shared" si="10"/>
        <v>A</v>
      </c>
      <c r="AO95" s="14">
        <v>1</v>
      </c>
      <c r="AP95" s="14">
        <v>1</v>
      </c>
      <c r="AQ95" s="14">
        <v>5</v>
      </c>
      <c r="AR95" s="14">
        <v>7</v>
      </c>
      <c r="AS95" s="13" t="str">
        <f t="shared" si="11"/>
        <v>A</v>
      </c>
      <c r="AT95" s="14">
        <v>0</v>
      </c>
      <c r="AU95" s="14">
        <v>0</v>
      </c>
      <c r="AV95" s="14">
        <v>4</v>
      </c>
      <c r="AW95" s="14">
        <v>3</v>
      </c>
      <c r="AX95" s="14">
        <v>0</v>
      </c>
      <c r="AY95" s="14">
        <v>0</v>
      </c>
      <c r="AZ95" s="14">
        <v>7</v>
      </c>
      <c r="BA95" s="13" t="str">
        <f t="shared" si="12"/>
        <v>A</v>
      </c>
      <c r="BB95" s="13">
        <v>1</v>
      </c>
      <c r="BC95" s="13">
        <v>0</v>
      </c>
      <c r="BD95" s="13">
        <v>1</v>
      </c>
      <c r="BE95" s="13">
        <v>1</v>
      </c>
      <c r="BF95" s="14">
        <v>0.35</v>
      </c>
      <c r="BG95" s="14">
        <v>0.9</v>
      </c>
      <c r="BH95" s="14">
        <v>0</v>
      </c>
      <c r="BI95" s="14">
        <v>0</v>
      </c>
      <c r="BJ95" s="14">
        <v>1.25</v>
      </c>
      <c r="BK95" s="13" t="str">
        <f t="shared" si="13"/>
        <v>A</v>
      </c>
      <c r="BL95" s="14">
        <v>0</v>
      </c>
      <c r="BM95" s="13" t="str">
        <f t="shared" si="14"/>
        <v>A</v>
      </c>
      <c r="BN95" s="14">
        <v>1.25</v>
      </c>
      <c r="BO95" s="13" t="str">
        <f t="shared" si="15"/>
        <v>A</v>
      </c>
      <c r="BP95" s="13">
        <v>0</v>
      </c>
      <c r="BQ95" s="14">
        <v>0</v>
      </c>
      <c r="BR95" s="14" t="s">
        <v>695</v>
      </c>
      <c r="BS95" s="14">
        <v>0</v>
      </c>
      <c r="BT95" s="14">
        <v>5</v>
      </c>
      <c r="BU95" s="14">
        <v>0</v>
      </c>
      <c r="BV95" s="14">
        <v>0</v>
      </c>
      <c r="BW95" s="13">
        <v>1</v>
      </c>
      <c r="BX95" s="14">
        <v>5</v>
      </c>
      <c r="BY95" s="14">
        <v>29</v>
      </c>
      <c r="BZ95" s="14">
        <v>31</v>
      </c>
      <c r="CA95" s="14">
        <v>0</v>
      </c>
      <c r="CB95" s="14">
        <v>0</v>
      </c>
      <c r="CC95" s="14">
        <v>0</v>
      </c>
      <c r="CD95" s="14" t="s">
        <v>695</v>
      </c>
      <c r="CE95" s="14">
        <v>0</v>
      </c>
      <c r="CF95" s="14" t="s">
        <v>695</v>
      </c>
      <c r="CG95" s="14">
        <v>0</v>
      </c>
      <c r="CH95" s="14">
        <v>0</v>
      </c>
      <c r="CI95" s="14">
        <v>0</v>
      </c>
      <c r="CJ95" s="14">
        <v>0</v>
      </c>
      <c r="CK95" s="14">
        <v>0</v>
      </c>
      <c r="CL95" s="14">
        <v>0</v>
      </c>
      <c r="CM95" s="14">
        <v>0</v>
      </c>
      <c r="CN95" s="14">
        <v>0</v>
      </c>
      <c r="CO95" s="14">
        <v>0</v>
      </c>
      <c r="CP95" s="14" t="s">
        <v>695</v>
      </c>
      <c r="CQ95" s="14">
        <v>0</v>
      </c>
      <c r="CR95" s="14">
        <v>0</v>
      </c>
      <c r="CS95" s="14" t="s">
        <v>695</v>
      </c>
      <c r="CT95" s="14">
        <v>12297</v>
      </c>
      <c r="CU95" s="14">
        <v>74.037499999999994</v>
      </c>
      <c r="CV95" s="14">
        <v>6354</v>
      </c>
      <c r="CW95" s="14">
        <v>22.508500000000002</v>
      </c>
      <c r="CX95" s="14">
        <v>2</v>
      </c>
      <c r="CY95" s="14">
        <v>1</v>
      </c>
      <c r="CZ95" s="14">
        <v>11</v>
      </c>
      <c r="DA95" s="14">
        <v>9</v>
      </c>
      <c r="DB95" s="14">
        <v>2</v>
      </c>
      <c r="DC95" s="14">
        <v>11</v>
      </c>
      <c r="DD95" s="14">
        <v>81.8</v>
      </c>
      <c r="DE95" s="14">
        <v>100</v>
      </c>
      <c r="DF95" s="16">
        <v>12158</v>
      </c>
      <c r="DG95" s="17">
        <v>74.05</v>
      </c>
      <c r="DH95" s="16">
        <v>6220</v>
      </c>
      <c r="DI95" s="16">
        <v>22.51</v>
      </c>
      <c r="DJ95" s="16">
        <v>2</v>
      </c>
      <c r="DK95" s="16">
        <v>1</v>
      </c>
      <c r="DL95" s="16">
        <v>11</v>
      </c>
      <c r="DM95" s="16">
        <v>9</v>
      </c>
      <c r="DN95" s="16">
        <v>2</v>
      </c>
      <c r="DO95" s="16">
        <v>11</v>
      </c>
      <c r="DP95" s="17">
        <v>81.819999999999993</v>
      </c>
      <c r="DQ95" s="17">
        <v>100</v>
      </c>
    </row>
    <row r="96" spans="1:121" s="18" customFormat="1" ht="24">
      <c r="A96" s="14" t="s">
        <v>198</v>
      </c>
      <c r="B96" s="14" t="s">
        <v>199</v>
      </c>
      <c r="C96" s="13">
        <v>1</v>
      </c>
      <c r="D96" s="14" t="s">
        <v>200</v>
      </c>
      <c r="E96" s="14" t="s">
        <v>1582</v>
      </c>
      <c r="F96" s="14">
        <v>239</v>
      </c>
      <c r="G96" s="14">
        <v>55001</v>
      </c>
      <c r="H96" s="14" t="s">
        <v>1583</v>
      </c>
      <c r="I96" s="14" t="s">
        <v>1584</v>
      </c>
      <c r="J96" s="14" t="s">
        <v>1406</v>
      </c>
      <c r="K96" s="14" t="s">
        <v>692</v>
      </c>
      <c r="L96" s="14" t="s">
        <v>933</v>
      </c>
      <c r="M96" s="14" t="s">
        <v>1585</v>
      </c>
      <c r="N96" s="14"/>
      <c r="O96" s="14">
        <v>491504226</v>
      </c>
      <c r="P96" s="14" t="s">
        <v>1586</v>
      </c>
      <c r="Q96" s="14"/>
      <c r="R96" s="14"/>
      <c r="S96" s="14"/>
      <c r="T96" s="14"/>
      <c r="U96" s="14"/>
      <c r="V96" s="14"/>
      <c r="W96" s="14">
        <v>1</v>
      </c>
      <c r="X96" s="14">
        <v>1</v>
      </c>
      <c r="Y96" s="14">
        <v>2</v>
      </c>
      <c r="Z96" s="14">
        <v>1</v>
      </c>
      <c r="AA96" s="14">
        <v>0.5</v>
      </c>
      <c r="AB96" s="14">
        <v>1.5</v>
      </c>
      <c r="AC96" s="13" t="str">
        <f t="shared" si="8"/>
        <v>A</v>
      </c>
      <c r="AD96" s="14">
        <v>1</v>
      </c>
      <c r="AE96" s="14">
        <v>1</v>
      </c>
      <c r="AF96" s="14">
        <v>0</v>
      </c>
      <c r="AG96" s="14">
        <v>2</v>
      </c>
      <c r="AH96" s="13" t="str">
        <f t="shared" si="9"/>
        <v>A</v>
      </c>
      <c r="AI96" s="14">
        <v>0</v>
      </c>
      <c r="AJ96" s="14">
        <v>1</v>
      </c>
      <c r="AK96" s="14">
        <v>0</v>
      </c>
      <c r="AL96" s="14">
        <v>1</v>
      </c>
      <c r="AM96" s="14">
        <v>2</v>
      </c>
      <c r="AN96" s="13" t="str">
        <f t="shared" si="10"/>
        <v>A</v>
      </c>
      <c r="AO96" s="14">
        <v>0</v>
      </c>
      <c r="AP96" s="14">
        <v>0</v>
      </c>
      <c r="AQ96" s="14">
        <v>2</v>
      </c>
      <c r="AR96" s="14">
        <v>2</v>
      </c>
      <c r="AS96" s="13" t="str">
        <f t="shared" si="11"/>
        <v>A</v>
      </c>
      <c r="AT96" s="14">
        <v>0</v>
      </c>
      <c r="AU96" s="14">
        <v>0</v>
      </c>
      <c r="AV96" s="14">
        <v>0</v>
      </c>
      <c r="AW96" s="14">
        <v>0</v>
      </c>
      <c r="AX96" s="14">
        <v>2</v>
      </c>
      <c r="AY96" s="14">
        <v>0</v>
      </c>
      <c r="AZ96" s="14">
        <v>2</v>
      </c>
      <c r="BA96" s="13" t="str">
        <f t="shared" si="12"/>
        <v>A</v>
      </c>
      <c r="BB96" s="13">
        <v>1</v>
      </c>
      <c r="BC96" s="13">
        <v>1</v>
      </c>
      <c r="BD96" s="13">
        <v>1</v>
      </c>
      <c r="BE96" s="13">
        <v>1</v>
      </c>
      <c r="BF96" s="14">
        <v>0.2</v>
      </c>
      <c r="BG96" s="14">
        <v>0.7</v>
      </c>
      <c r="BH96" s="14">
        <v>0.05</v>
      </c>
      <c r="BI96" s="14">
        <v>0.05</v>
      </c>
      <c r="BJ96" s="14">
        <v>1</v>
      </c>
      <c r="BK96" s="13" t="str">
        <f t="shared" si="13"/>
        <v>A</v>
      </c>
      <c r="BL96" s="14">
        <v>0.5</v>
      </c>
      <c r="BM96" s="13" t="str">
        <f t="shared" si="14"/>
        <v>A</v>
      </c>
      <c r="BN96" s="14">
        <v>1.5</v>
      </c>
      <c r="BO96" s="13" t="str">
        <f t="shared" si="15"/>
        <v>A</v>
      </c>
      <c r="BP96" s="13">
        <v>1</v>
      </c>
      <c r="BQ96" s="14"/>
      <c r="BR96" s="14"/>
      <c r="BS96" s="14">
        <v>0</v>
      </c>
      <c r="BT96" s="14">
        <v>1</v>
      </c>
      <c r="BU96" s="14">
        <v>1</v>
      </c>
      <c r="BV96" s="14">
        <v>0</v>
      </c>
      <c r="BW96" s="13">
        <v>1</v>
      </c>
      <c r="BX96" s="14">
        <v>8</v>
      </c>
      <c r="BY96" s="14"/>
      <c r="BZ96" s="14">
        <v>42</v>
      </c>
      <c r="CA96" s="14">
        <v>0</v>
      </c>
      <c r="CB96" s="14">
        <v>0</v>
      </c>
      <c r="CC96" s="14">
        <v>0</v>
      </c>
      <c r="CD96" s="14"/>
      <c r="CE96" s="14">
        <v>0</v>
      </c>
      <c r="CF96" s="14"/>
      <c r="CG96" s="14">
        <v>1</v>
      </c>
      <c r="CH96" s="14"/>
      <c r="CI96" s="14"/>
      <c r="CJ96" s="14"/>
      <c r="CK96" s="14"/>
      <c r="CL96" s="14"/>
      <c r="CM96" s="14"/>
      <c r="CN96" s="14"/>
      <c r="CO96" s="14"/>
      <c r="CP96" s="14"/>
      <c r="CQ96" s="14"/>
      <c r="CR96" s="14"/>
      <c r="CS96" s="14"/>
      <c r="CT96" s="14">
        <v>16568</v>
      </c>
      <c r="CU96" s="14">
        <v>259.3954</v>
      </c>
      <c r="CV96" s="14">
        <v>7867</v>
      </c>
      <c r="CW96" s="14">
        <v>22.261928999999999</v>
      </c>
      <c r="CX96" s="14">
        <v>3</v>
      </c>
      <c r="CY96" s="14">
        <v>2</v>
      </c>
      <c r="CZ96" s="14">
        <v>14</v>
      </c>
      <c r="DA96" s="14">
        <v>14</v>
      </c>
      <c r="DB96" s="14">
        <v>0</v>
      </c>
      <c r="DC96" s="14">
        <v>14</v>
      </c>
      <c r="DD96" s="14">
        <v>100</v>
      </c>
      <c r="DE96" s="14">
        <v>100</v>
      </c>
      <c r="DF96" s="16">
        <v>16456</v>
      </c>
      <c r="DG96" s="17">
        <v>259.43</v>
      </c>
      <c r="DH96" s="16">
        <v>7695</v>
      </c>
      <c r="DI96" s="16">
        <v>22.26</v>
      </c>
      <c r="DJ96" s="16">
        <v>3</v>
      </c>
      <c r="DK96" s="16">
        <v>2</v>
      </c>
      <c r="DL96" s="16">
        <v>14</v>
      </c>
      <c r="DM96" s="16">
        <v>14</v>
      </c>
      <c r="DN96" s="16"/>
      <c r="DO96" s="16">
        <v>14</v>
      </c>
      <c r="DP96" s="17">
        <v>100</v>
      </c>
      <c r="DQ96" s="17">
        <v>100</v>
      </c>
    </row>
    <row r="97" spans="1:121" s="18" customFormat="1" ht="24">
      <c r="A97" s="14" t="s">
        <v>198</v>
      </c>
      <c r="B97" s="14" t="s">
        <v>201</v>
      </c>
      <c r="C97" s="13">
        <v>1</v>
      </c>
      <c r="D97" s="14" t="s">
        <v>202</v>
      </c>
      <c r="E97" s="14" t="s">
        <v>1587</v>
      </c>
      <c r="F97" s="14">
        <v>11</v>
      </c>
      <c r="G97" s="14">
        <v>51801</v>
      </c>
      <c r="H97" s="14" t="s">
        <v>1588</v>
      </c>
      <c r="I97" s="14" t="s">
        <v>1589</v>
      </c>
      <c r="J97" s="14" t="s">
        <v>1571</v>
      </c>
      <c r="K97" s="14" t="s">
        <v>692</v>
      </c>
      <c r="L97" s="14" t="s">
        <v>866</v>
      </c>
      <c r="M97" s="14" t="s">
        <v>1590</v>
      </c>
      <c r="N97" s="14" t="s">
        <v>695</v>
      </c>
      <c r="O97" s="14">
        <v>494629662</v>
      </c>
      <c r="P97" s="14" t="s">
        <v>1591</v>
      </c>
      <c r="Q97" s="14" t="s">
        <v>695</v>
      </c>
      <c r="R97" s="14" t="s">
        <v>695</v>
      </c>
      <c r="S97" s="14" t="s">
        <v>695</v>
      </c>
      <c r="T97" s="14" t="s">
        <v>695</v>
      </c>
      <c r="U97" s="14" t="s">
        <v>695</v>
      </c>
      <c r="V97" s="14" t="s">
        <v>695</v>
      </c>
      <c r="W97" s="14">
        <v>2</v>
      </c>
      <c r="X97" s="14">
        <v>1</v>
      </c>
      <c r="Y97" s="14">
        <v>3</v>
      </c>
      <c r="Z97" s="14">
        <v>0.8</v>
      </c>
      <c r="AA97" s="14">
        <v>1.25</v>
      </c>
      <c r="AB97" s="14">
        <v>2.0499999999999998</v>
      </c>
      <c r="AC97" s="13" t="str">
        <f t="shared" si="8"/>
        <v>A</v>
      </c>
      <c r="AD97" s="14">
        <v>1</v>
      </c>
      <c r="AE97" s="14">
        <v>0</v>
      </c>
      <c r="AF97" s="14">
        <v>2</v>
      </c>
      <c r="AG97" s="14">
        <v>3</v>
      </c>
      <c r="AH97" s="13" t="str">
        <f t="shared" si="9"/>
        <v>A</v>
      </c>
      <c r="AI97" s="14">
        <v>0</v>
      </c>
      <c r="AJ97" s="14">
        <v>0</v>
      </c>
      <c r="AK97" s="14">
        <v>0</v>
      </c>
      <c r="AL97" s="14">
        <v>3</v>
      </c>
      <c r="AM97" s="14">
        <v>3</v>
      </c>
      <c r="AN97" s="13" t="str">
        <f t="shared" si="10"/>
        <v>A</v>
      </c>
      <c r="AO97" s="14">
        <v>2</v>
      </c>
      <c r="AP97" s="14">
        <v>0</v>
      </c>
      <c r="AQ97" s="14">
        <v>1</v>
      </c>
      <c r="AR97" s="14">
        <v>3</v>
      </c>
      <c r="AS97" s="13" t="str">
        <f t="shared" si="11"/>
        <v>A</v>
      </c>
      <c r="AT97" s="14">
        <v>0</v>
      </c>
      <c r="AU97" s="14">
        <v>0</v>
      </c>
      <c r="AV97" s="14">
        <v>0</v>
      </c>
      <c r="AW97" s="14">
        <v>1</v>
      </c>
      <c r="AX97" s="14">
        <v>1</v>
      </c>
      <c r="AY97" s="14">
        <v>1</v>
      </c>
      <c r="AZ97" s="14">
        <v>3</v>
      </c>
      <c r="BA97" s="13" t="str">
        <f t="shared" si="12"/>
        <v>A</v>
      </c>
      <c r="BB97" s="13">
        <v>1</v>
      </c>
      <c r="BC97" s="13">
        <v>0</v>
      </c>
      <c r="BD97" s="13">
        <v>1</v>
      </c>
      <c r="BE97" s="13">
        <v>1</v>
      </c>
      <c r="BF97" s="14">
        <v>0.2</v>
      </c>
      <c r="BG97" s="14">
        <v>0.35</v>
      </c>
      <c r="BH97" s="14">
        <v>0.15</v>
      </c>
      <c r="BI97" s="14">
        <v>0.1</v>
      </c>
      <c r="BJ97" s="14">
        <v>0.8</v>
      </c>
      <c r="BK97" s="13" t="str">
        <f t="shared" si="13"/>
        <v>A</v>
      </c>
      <c r="BL97" s="14">
        <v>1.25</v>
      </c>
      <c r="BM97" s="13" t="str">
        <f t="shared" si="14"/>
        <v>A</v>
      </c>
      <c r="BN97" s="14">
        <v>2.0499999999999998</v>
      </c>
      <c r="BO97" s="13" t="str">
        <f t="shared" si="15"/>
        <v>A</v>
      </c>
      <c r="BP97" s="13">
        <v>1</v>
      </c>
      <c r="BQ97" s="14">
        <v>1</v>
      </c>
      <c r="BR97" s="14" t="s">
        <v>1592</v>
      </c>
      <c r="BS97" s="14">
        <v>0</v>
      </c>
      <c r="BT97" s="14">
        <v>3</v>
      </c>
      <c r="BU97" s="14">
        <v>1</v>
      </c>
      <c r="BV97" s="14">
        <v>0</v>
      </c>
      <c r="BW97" s="13">
        <v>1</v>
      </c>
      <c r="BX97" s="14">
        <v>20</v>
      </c>
      <c r="BY97" s="14">
        <v>3</v>
      </c>
      <c r="BZ97" s="14">
        <v>81</v>
      </c>
      <c r="CA97" s="14">
        <v>0</v>
      </c>
      <c r="CB97" s="14">
        <v>0</v>
      </c>
      <c r="CC97" s="14">
        <v>0</v>
      </c>
      <c r="CD97" s="14" t="s">
        <v>695</v>
      </c>
      <c r="CE97" s="14">
        <v>0</v>
      </c>
      <c r="CF97" s="14" t="s">
        <v>695</v>
      </c>
      <c r="CG97" s="14">
        <v>5</v>
      </c>
      <c r="CH97" s="14">
        <v>5</v>
      </c>
      <c r="CI97" s="14">
        <v>0</v>
      </c>
      <c r="CJ97" s="14">
        <v>0</v>
      </c>
      <c r="CK97" s="14">
        <v>0</v>
      </c>
      <c r="CL97" s="14">
        <v>0</v>
      </c>
      <c r="CM97" s="14">
        <v>0</v>
      </c>
      <c r="CN97" s="14">
        <v>0</v>
      </c>
      <c r="CO97" s="14">
        <v>0</v>
      </c>
      <c r="CP97" s="14" t="s">
        <v>695</v>
      </c>
      <c r="CQ97" s="14">
        <v>0</v>
      </c>
      <c r="CR97" s="14">
        <v>0</v>
      </c>
      <c r="CS97" s="14" t="s">
        <v>1593</v>
      </c>
      <c r="CT97" s="14"/>
      <c r="CU97" s="14"/>
      <c r="CV97" s="14"/>
      <c r="CW97" s="14"/>
      <c r="CX97" s="14"/>
      <c r="CY97" s="14"/>
      <c r="CZ97" s="14"/>
      <c r="DA97" s="14"/>
      <c r="DB97" s="14"/>
      <c r="DC97" s="14">
        <v>0</v>
      </c>
      <c r="DD97" s="14"/>
      <c r="DE97" s="14"/>
      <c r="DF97" s="16">
        <v>20220</v>
      </c>
      <c r="DG97" s="17">
        <v>279.08999999999997</v>
      </c>
      <c r="DH97" s="16">
        <v>6873</v>
      </c>
      <c r="DI97" s="16">
        <v>34.44</v>
      </c>
      <c r="DJ97" s="16">
        <v>2</v>
      </c>
      <c r="DK97" s="16">
        <v>2</v>
      </c>
      <c r="DL97" s="16">
        <v>26</v>
      </c>
      <c r="DM97" s="16">
        <v>5</v>
      </c>
      <c r="DN97" s="16">
        <v>19</v>
      </c>
      <c r="DO97" s="16">
        <v>24</v>
      </c>
      <c r="DP97" s="17">
        <v>19.23</v>
      </c>
      <c r="DQ97" s="17">
        <v>92.31</v>
      </c>
    </row>
    <row r="98" spans="1:121" s="18" customFormat="1" ht="24">
      <c r="A98" s="14" t="s">
        <v>198</v>
      </c>
      <c r="B98" s="14" t="s">
        <v>203</v>
      </c>
      <c r="C98" s="13">
        <v>1</v>
      </c>
      <c r="D98" s="14" t="s">
        <v>204</v>
      </c>
      <c r="E98" s="14" t="s">
        <v>938</v>
      </c>
      <c r="F98" s="14">
        <v>38</v>
      </c>
      <c r="G98" s="14">
        <v>54401</v>
      </c>
      <c r="H98" s="14" t="s">
        <v>1594</v>
      </c>
      <c r="I98" s="14" t="s">
        <v>1595</v>
      </c>
      <c r="J98" s="14" t="s">
        <v>705</v>
      </c>
      <c r="K98" s="14" t="s">
        <v>692</v>
      </c>
      <c r="L98" s="14" t="s">
        <v>709</v>
      </c>
      <c r="M98" s="14" t="s">
        <v>1596</v>
      </c>
      <c r="N98" s="14"/>
      <c r="O98" s="14">
        <v>499318215</v>
      </c>
      <c r="P98" s="14" t="s">
        <v>1597</v>
      </c>
      <c r="Q98" s="14" t="s">
        <v>692</v>
      </c>
      <c r="R98" s="14" t="s">
        <v>709</v>
      </c>
      <c r="S98" s="14" t="s">
        <v>1596</v>
      </c>
      <c r="T98" s="14"/>
      <c r="U98" s="14">
        <v>499318215</v>
      </c>
      <c r="V98" s="14" t="s">
        <v>1597</v>
      </c>
      <c r="W98" s="14">
        <v>2</v>
      </c>
      <c r="X98" s="14">
        <v>1</v>
      </c>
      <c r="Y98" s="14">
        <v>3</v>
      </c>
      <c r="Z98" s="14">
        <v>1</v>
      </c>
      <c r="AA98" s="14">
        <v>1</v>
      </c>
      <c r="AB98" s="14">
        <v>2</v>
      </c>
      <c r="AC98" s="13" t="str">
        <f t="shared" si="8"/>
        <v>A</v>
      </c>
      <c r="AD98" s="14">
        <v>2</v>
      </c>
      <c r="AE98" s="14">
        <v>0</v>
      </c>
      <c r="AF98" s="14">
        <v>1</v>
      </c>
      <c r="AG98" s="14">
        <v>3</v>
      </c>
      <c r="AH98" s="13" t="str">
        <f t="shared" si="9"/>
        <v>A</v>
      </c>
      <c r="AI98" s="14">
        <v>0</v>
      </c>
      <c r="AJ98" s="14">
        <v>0</v>
      </c>
      <c r="AK98" s="14">
        <v>0</v>
      </c>
      <c r="AL98" s="14">
        <v>3</v>
      </c>
      <c r="AM98" s="14">
        <v>3</v>
      </c>
      <c r="AN98" s="13" t="str">
        <f t="shared" si="10"/>
        <v>A</v>
      </c>
      <c r="AO98" s="14">
        <v>1</v>
      </c>
      <c r="AP98" s="14">
        <v>0</v>
      </c>
      <c r="AQ98" s="14">
        <v>2</v>
      </c>
      <c r="AR98" s="14">
        <v>3</v>
      </c>
      <c r="AS98" s="13" t="str">
        <f t="shared" si="11"/>
        <v>A</v>
      </c>
      <c r="AT98" s="14">
        <v>0</v>
      </c>
      <c r="AU98" s="14">
        <v>0</v>
      </c>
      <c r="AV98" s="14">
        <v>0</v>
      </c>
      <c r="AW98" s="14">
        <v>2</v>
      </c>
      <c r="AX98" s="14">
        <v>1</v>
      </c>
      <c r="AY98" s="14">
        <v>0</v>
      </c>
      <c r="AZ98" s="14">
        <v>3</v>
      </c>
      <c r="BA98" s="13" t="str">
        <f t="shared" si="12"/>
        <v>A</v>
      </c>
      <c r="BB98" s="13">
        <v>1</v>
      </c>
      <c r="BC98" s="13">
        <v>0</v>
      </c>
      <c r="BD98" s="13">
        <v>1</v>
      </c>
      <c r="BE98" s="13">
        <v>1</v>
      </c>
      <c r="BF98" s="14">
        <v>0</v>
      </c>
      <c r="BG98" s="14">
        <v>0.8</v>
      </c>
      <c r="BH98" s="14">
        <v>0.1</v>
      </c>
      <c r="BI98" s="14">
        <v>0.1</v>
      </c>
      <c r="BJ98" s="14">
        <v>1</v>
      </c>
      <c r="BK98" s="13" t="str">
        <f t="shared" si="13"/>
        <v>A</v>
      </c>
      <c r="BL98" s="14">
        <v>1</v>
      </c>
      <c r="BM98" s="13" t="str">
        <f t="shared" si="14"/>
        <v>A</v>
      </c>
      <c r="BN98" s="14">
        <v>2</v>
      </c>
      <c r="BO98" s="13" t="str">
        <f t="shared" si="15"/>
        <v>A</v>
      </c>
      <c r="BP98" s="13">
        <v>1</v>
      </c>
      <c r="BQ98" s="14">
        <v>2</v>
      </c>
      <c r="BR98" s="14" t="s">
        <v>1598</v>
      </c>
      <c r="BS98" s="14">
        <v>0</v>
      </c>
      <c r="BT98" s="14">
        <v>9</v>
      </c>
      <c r="BU98" s="14">
        <v>5</v>
      </c>
      <c r="BV98" s="14">
        <v>0</v>
      </c>
      <c r="BW98" s="13">
        <v>1</v>
      </c>
      <c r="BX98" s="14">
        <v>22</v>
      </c>
      <c r="BY98" s="14">
        <v>9</v>
      </c>
      <c r="BZ98" s="14">
        <v>30</v>
      </c>
      <c r="CA98" s="14">
        <v>0</v>
      </c>
      <c r="CB98" s="14">
        <v>0</v>
      </c>
      <c r="CC98" s="14">
        <v>0</v>
      </c>
      <c r="CD98" s="14"/>
      <c r="CE98" s="14">
        <v>0</v>
      </c>
      <c r="CF98" s="14"/>
      <c r="CG98" s="14">
        <v>0</v>
      </c>
      <c r="CH98" s="14">
        <v>0</v>
      </c>
      <c r="CI98" s="14">
        <v>0</v>
      </c>
      <c r="CJ98" s="14">
        <v>0</v>
      </c>
      <c r="CK98" s="14">
        <v>0</v>
      </c>
      <c r="CL98" s="14">
        <v>0</v>
      </c>
      <c r="CM98" s="14">
        <v>0</v>
      </c>
      <c r="CN98" s="14">
        <v>0</v>
      </c>
      <c r="CO98" s="14">
        <v>8</v>
      </c>
      <c r="CP98" s="14" t="s">
        <v>1599</v>
      </c>
      <c r="CQ98" s="14">
        <v>0</v>
      </c>
      <c r="CR98" s="14">
        <v>0</v>
      </c>
      <c r="CS98" s="14" t="s">
        <v>1600</v>
      </c>
      <c r="CT98" s="14">
        <v>26186</v>
      </c>
      <c r="CU98" s="14">
        <v>257.82630499999999</v>
      </c>
      <c r="CV98" s="14">
        <v>15829</v>
      </c>
      <c r="CW98" s="14">
        <v>35.847537000000003</v>
      </c>
      <c r="CX98" s="14">
        <v>2</v>
      </c>
      <c r="CY98" s="14">
        <v>1</v>
      </c>
      <c r="CZ98" s="14">
        <v>28</v>
      </c>
      <c r="DA98" s="14">
        <v>12</v>
      </c>
      <c r="DB98" s="14">
        <v>6</v>
      </c>
      <c r="DC98" s="14">
        <v>18</v>
      </c>
      <c r="DD98" s="14">
        <v>42.9</v>
      </c>
      <c r="DE98" s="14">
        <v>64.3</v>
      </c>
      <c r="DF98" s="16">
        <v>27291</v>
      </c>
      <c r="DG98" s="17">
        <v>257.81</v>
      </c>
      <c r="DH98" s="16">
        <v>15946</v>
      </c>
      <c r="DI98" s="16">
        <v>35.85</v>
      </c>
      <c r="DJ98" s="16">
        <v>2</v>
      </c>
      <c r="DK98" s="16">
        <v>1</v>
      </c>
      <c r="DL98" s="16">
        <v>28</v>
      </c>
      <c r="DM98" s="16">
        <v>12</v>
      </c>
      <c r="DN98" s="16">
        <v>6</v>
      </c>
      <c r="DO98" s="16">
        <v>18</v>
      </c>
      <c r="DP98" s="17">
        <v>42.86</v>
      </c>
      <c r="DQ98" s="17">
        <v>64.290000000000006</v>
      </c>
    </row>
    <row r="99" spans="1:121" s="18" customFormat="1" ht="24">
      <c r="A99" s="14" t="s">
        <v>198</v>
      </c>
      <c r="B99" s="14" t="s">
        <v>205</v>
      </c>
      <c r="C99" s="13">
        <v>1</v>
      </c>
      <c r="D99" s="14" t="s">
        <v>206</v>
      </c>
      <c r="E99" s="14" t="s">
        <v>1601</v>
      </c>
      <c r="F99" s="14">
        <v>342</v>
      </c>
      <c r="G99" s="14">
        <v>50819</v>
      </c>
      <c r="H99" s="14" t="s">
        <v>1602</v>
      </c>
      <c r="I99" s="14" t="s">
        <v>1603</v>
      </c>
      <c r="J99" s="14" t="s">
        <v>1604</v>
      </c>
      <c r="K99" s="14" t="s">
        <v>773</v>
      </c>
      <c r="L99" s="14" t="s">
        <v>752</v>
      </c>
      <c r="M99" s="14" t="s">
        <v>1605</v>
      </c>
      <c r="N99" s="14"/>
      <c r="O99" s="14">
        <v>492105443</v>
      </c>
      <c r="P99" s="14" t="s">
        <v>1606</v>
      </c>
      <c r="Q99" s="14" t="s">
        <v>773</v>
      </c>
      <c r="R99" s="14" t="s">
        <v>752</v>
      </c>
      <c r="S99" s="14" t="s">
        <v>1605</v>
      </c>
      <c r="T99" s="14"/>
      <c r="U99" s="14">
        <v>492105443</v>
      </c>
      <c r="V99" s="14" t="s">
        <v>1606</v>
      </c>
      <c r="W99" s="14">
        <v>1</v>
      </c>
      <c r="X99" s="14">
        <v>1</v>
      </c>
      <c r="Y99" s="14">
        <v>2</v>
      </c>
      <c r="Z99" s="14">
        <v>1</v>
      </c>
      <c r="AA99" s="14">
        <v>1</v>
      </c>
      <c r="AB99" s="14">
        <v>2</v>
      </c>
      <c r="AC99" s="13" t="str">
        <f t="shared" si="8"/>
        <v>A</v>
      </c>
      <c r="AD99" s="14">
        <v>1</v>
      </c>
      <c r="AE99" s="14">
        <v>0</v>
      </c>
      <c r="AF99" s="14">
        <v>0</v>
      </c>
      <c r="AG99" s="14">
        <v>1</v>
      </c>
      <c r="AH99" s="13" t="str">
        <f t="shared" si="9"/>
        <v>A</v>
      </c>
      <c r="AI99" s="14">
        <v>0</v>
      </c>
      <c r="AJ99" s="14">
        <v>0</v>
      </c>
      <c r="AK99" s="14">
        <v>1</v>
      </c>
      <c r="AL99" s="14">
        <v>1</v>
      </c>
      <c r="AM99" s="14">
        <v>2</v>
      </c>
      <c r="AN99" s="13" t="str">
        <f t="shared" si="10"/>
        <v>A</v>
      </c>
      <c r="AO99" s="14">
        <v>0</v>
      </c>
      <c r="AP99" s="14">
        <v>0</v>
      </c>
      <c r="AQ99" s="14">
        <v>2</v>
      </c>
      <c r="AR99" s="14">
        <v>2</v>
      </c>
      <c r="AS99" s="13" t="str">
        <f t="shared" si="11"/>
        <v>A</v>
      </c>
      <c r="AT99" s="14">
        <v>0</v>
      </c>
      <c r="AU99" s="14">
        <v>0</v>
      </c>
      <c r="AV99" s="14">
        <v>0</v>
      </c>
      <c r="AW99" s="14">
        <v>2</v>
      </c>
      <c r="AX99" s="14">
        <v>0</v>
      </c>
      <c r="AY99" s="14">
        <v>0</v>
      </c>
      <c r="AZ99" s="14">
        <v>2</v>
      </c>
      <c r="BA99" s="13" t="str">
        <f t="shared" si="12"/>
        <v>A</v>
      </c>
      <c r="BB99" s="13">
        <v>1</v>
      </c>
      <c r="BC99" s="13">
        <v>1</v>
      </c>
      <c r="BD99" s="13">
        <v>2</v>
      </c>
      <c r="BE99" s="13">
        <v>1</v>
      </c>
      <c r="BF99" s="14">
        <v>0.05</v>
      </c>
      <c r="BG99" s="14">
        <v>0.75</v>
      </c>
      <c r="BH99" s="14">
        <v>0.1</v>
      </c>
      <c r="BI99" s="14">
        <v>0.1</v>
      </c>
      <c r="BJ99" s="14">
        <v>1</v>
      </c>
      <c r="BK99" s="13" t="str">
        <f t="shared" si="13"/>
        <v>A</v>
      </c>
      <c r="BL99" s="14">
        <v>1</v>
      </c>
      <c r="BM99" s="13" t="str">
        <f t="shared" si="14"/>
        <v>A</v>
      </c>
      <c r="BN99" s="14">
        <v>2</v>
      </c>
      <c r="BO99" s="13" t="str">
        <f t="shared" si="15"/>
        <v>A</v>
      </c>
      <c r="BP99" s="13">
        <v>1</v>
      </c>
      <c r="BQ99" s="14">
        <v>1</v>
      </c>
      <c r="BR99" s="14" t="s">
        <v>1607</v>
      </c>
      <c r="BS99" s="14">
        <v>0</v>
      </c>
      <c r="BT99" s="14">
        <v>2</v>
      </c>
      <c r="BU99" s="14">
        <v>7</v>
      </c>
      <c r="BV99" s="14">
        <v>0</v>
      </c>
      <c r="BW99" s="13">
        <v>1</v>
      </c>
      <c r="BX99" s="14">
        <v>12</v>
      </c>
      <c r="BY99" s="14">
        <v>66</v>
      </c>
      <c r="BZ99" s="14">
        <v>0</v>
      </c>
      <c r="CA99" s="14">
        <v>0</v>
      </c>
      <c r="CB99" s="14">
        <v>0</v>
      </c>
      <c r="CC99" s="14">
        <v>0</v>
      </c>
      <c r="CD99" s="14"/>
      <c r="CE99" s="14">
        <v>0</v>
      </c>
      <c r="CF99" s="14"/>
      <c r="CG99" s="14">
        <v>0</v>
      </c>
      <c r="CH99" s="14">
        <v>0</v>
      </c>
      <c r="CI99" s="14">
        <v>0</v>
      </c>
      <c r="CJ99" s="14">
        <v>0</v>
      </c>
      <c r="CK99" s="14">
        <v>0</v>
      </c>
      <c r="CL99" s="14">
        <v>0</v>
      </c>
      <c r="CM99" s="14">
        <v>0</v>
      </c>
      <c r="CN99" s="14">
        <v>0</v>
      </c>
      <c r="CO99" s="14">
        <v>2</v>
      </c>
      <c r="CP99" s="14" t="s">
        <v>1608</v>
      </c>
      <c r="CQ99" s="14">
        <v>0</v>
      </c>
      <c r="CR99" s="14">
        <v>0</v>
      </c>
      <c r="CS99" s="14"/>
      <c r="CT99" s="14"/>
      <c r="CU99" s="14">
        <v>192.8022</v>
      </c>
      <c r="CV99" s="14">
        <v>8362</v>
      </c>
      <c r="CW99" s="14">
        <v>21.435569999999998</v>
      </c>
      <c r="CX99" s="14">
        <v>2</v>
      </c>
      <c r="CY99" s="14">
        <v>1</v>
      </c>
      <c r="CZ99" s="14">
        <v>29</v>
      </c>
      <c r="DA99" s="14">
        <v>9</v>
      </c>
      <c r="DB99" s="14">
        <v>20</v>
      </c>
      <c r="DC99" s="14">
        <v>29</v>
      </c>
      <c r="DD99" s="14">
        <v>31</v>
      </c>
      <c r="DE99" s="14">
        <v>100</v>
      </c>
      <c r="DF99" s="16">
        <v>18373</v>
      </c>
      <c r="DG99" s="17">
        <v>192.83</v>
      </c>
      <c r="DH99" s="16">
        <v>8625</v>
      </c>
      <c r="DI99" s="16">
        <v>21.44</v>
      </c>
      <c r="DJ99" s="16">
        <v>2</v>
      </c>
      <c r="DK99" s="16">
        <v>1</v>
      </c>
      <c r="DL99" s="16">
        <v>29</v>
      </c>
      <c r="DM99" s="16">
        <v>8</v>
      </c>
      <c r="DN99" s="16">
        <v>20</v>
      </c>
      <c r="DO99" s="16">
        <v>28</v>
      </c>
      <c r="DP99" s="17">
        <v>27.59</v>
      </c>
      <c r="DQ99" s="17">
        <v>96.55</v>
      </c>
    </row>
    <row r="100" spans="1:121" s="18" customFormat="1" ht="156">
      <c r="A100" s="14" t="s">
        <v>198</v>
      </c>
      <c r="B100" s="14" t="s">
        <v>207</v>
      </c>
      <c r="C100" s="13">
        <v>1</v>
      </c>
      <c r="D100" s="14" t="s">
        <v>208</v>
      </c>
      <c r="E100" s="14" t="s">
        <v>1609</v>
      </c>
      <c r="F100" s="14" t="s">
        <v>1610</v>
      </c>
      <c r="G100" s="14">
        <v>50200</v>
      </c>
      <c r="H100" s="14" t="s">
        <v>1611</v>
      </c>
      <c r="I100" s="14" t="s">
        <v>1612</v>
      </c>
      <c r="J100" s="14" t="s">
        <v>1528</v>
      </c>
      <c r="K100" s="14" t="s">
        <v>718</v>
      </c>
      <c r="L100" s="14" t="s">
        <v>866</v>
      </c>
      <c r="M100" s="14" t="s">
        <v>1613</v>
      </c>
      <c r="N100" s="14" t="s">
        <v>695</v>
      </c>
      <c r="O100" s="14">
        <v>495707600</v>
      </c>
      <c r="P100" s="14" t="s">
        <v>1614</v>
      </c>
      <c r="Q100" s="14" t="s">
        <v>692</v>
      </c>
      <c r="R100" s="14" t="s">
        <v>745</v>
      </c>
      <c r="S100" s="14" t="s">
        <v>1615</v>
      </c>
      <c r="T100" s="14" t="s">
        <v>695</v>
      </c>
      <c r="U100" s="14">
        <v>495707610</v>
      </c>
      <c r="V100" s="14" t="s">
        <v>1616</v>
      </c>
      <c r="W100" s="14">
        <v>15</v>
      </c>
      <c r="X100" s="14">
        <v>4</v>
      </c>
      <c r="Y100" s="14">
        <v>19</v>
      </c>
      <c r="Z100" s="14">
        <v>14.87</v>
      </c>
      <c r="AA100" s="14">
        <v>4</v>
      </c>
      <c r="AB100" s="14">
        <v>18.87</v>
      </c>
      <c r="AC100" s="13" t="str">
        <f t="shared" si="8"/>
        <v>A</v>
      </c>
      <c r="AD100" s="14">
        <v>11</v>
      </c>
      <c r="AE100" s="14">
        <v>4</v>
      </c>
      <c r="AF100" s="14">
        <v>0</v>
      </c>
      <c r="AG100" s="14">
        <v>15</v>
      </c>
      <c r="AH100" s="13" t="str">
        <f t="shared" si="9"/>
        <v>A</v>
      </c>
      <c r="AI100" s="14">
        <v>0</v>
      </c>
      <c r="AJ100" s="14">
        <v>7</v>
      </c>
      <c r="AK100" s="14">
        <v>1</v>
      </c>
      <c r="AL100" s="14">
        <v>11</v>
      </c>
      <c r="AM100" s="14">
        <v>19</v>
      </c>
      <c r="AN100" s="13" t="str">
        <f t="shared" si="10"/>
        <v>A</v>
      </c>
      <c r="AO100" s="14">
        <v>1</v>
      </c>
      <c r="AP100" s="14">
        <v>1</v>
      </c>
      <c r="AQ100" s="14">
        <v>17</v>
      </c>
      <c r="AR100" s="14">
        <v>19</v>
      </c>
      <c r="AS100" s="13" t="str">
        <f t="shared" si="11"/>
        <v>A</v>
      </c>
      <c r="AT100" s="14">
        <v>0</v>
      </c>
      <c r="AU100" s="14">
        <v>0</v>
      </c>
      <c r="AV100" s="14">
        <v>7</v>
      </c>
      <c r="AW100" s="14">
        <v>8</v>
      </c>
      <c r="AX100" s="14">
        <v>4</v>
      </c>
      <c r="AY100" s="14"/>
      <c r="AZ100" s="14">
        <v>19</v>
      </c>
      <c r="BA100" s="13" t="str">
        <f t="shared" si="12"/>
        <v>A</v>
      </c>
      <c r="BB100" s="13">
        <v>1</v>
      </c>
      <c r="BC100" s="13">
        <v>1</v>
      </c>
      <c r="BD100" s="13">
        <v>2</v>
      </c>
      <c r="BE100" s="13">
        <v>1</v>
      </c>
      <c r="BF100" s="14">
        <v>1</v>
      </c>
      <c r="BG100" s="14">
        <v>6.87</v>
      </c>
      <c r="BH100" s="14">
        <v>1</v>
      </c>
      <c r="BI100" s="14">
        <v>6</v>
      </c>
      <c r="BJ100" s="14">
        <v>14.87</v>
      </c>
      <c r="BK100" s="13" t="str">
        <f t="shared" si="13"/>
        <v>A</v>
      </c>
      <c r="BL100" s="14">
        <v>4</v>
      </c>
      <c r="BM100" s="13" t="str">
        <f t="shared" si="14"/>
        <v>A</v>
      </c>
      <c r="BN100" s="14">
        <v>18.87</v>
      </c>
      <c r="BO100" s="13" t="str">
        <f t="shared" si="15"/>
        <v>A</v>
      </c>
      <c r="BP100" s="13">
        <v>0</v>
      </c>
      <c r="BQ100" s="14">
        <v>0</v>
      </c>
      <c r="BR100" s="14" t="s">
        <v>695</v>
      </c>
      <c r="BS100" s="14">
        <v>0</v>
      </c>
      <c r="BT100" s="14">
        <v>2</v>
      </c>
      <c r="BU100" s="14">
        <v>9</v>
      </c>
      <c r="BV100" s="14">
        <v>0</v>
      </c>
      <c r="BW100" s="13">
        <v>1</v>
      </c>
      <c r="BX100" s="14">
        <v>46</v>
      </c>
      <c r="BY100" s="14">
        <v>20</v>
      </c>
      <c r="BZ100" s="14">
        <v>98</v>
      </c>
      <c r="CA100" s="14">
        <v>0</v>
      </c>
      <c r="CB100" s="14">
        <v>0</v>
      </c>
      <c r="CC100" s="14">
        <v>0</v>
      </c>
      <c r="CD100" s="14" t="s">
        <v>695</v>
      </c>
      <c r="CE100" s="14">
        <v>0</v>
      </c>
      <c r="CF100" s="14" t="s">
        <v>695</v>
      </c>
      <c r="CG100" s="14">
        <v>4</v>
      </c>
      <c r="CH100" s="14">
        <v>4</v>
      </c>
      <c r="CI100" s="14">
        <v>0</v>
      </c>
      <c r="CJ100" s="14">
        <v>0</v>
      </c>
      <c r="CK100" s="14">
        <v>0</v>
      </c>
      <c r="CL100" s="14">
        <v>0</v>
      </c>
      <c r="CM100" s="14">
        <v>0</v>
      </c>
      <c r="CN100" s="14">
        <v>0</v>
      </c>
      <c r="CO100" s="14">
        <v>2</v>
      </c>
      <c r="CP100" s="14" t="s">
        <v>1617</v>
      </c>
      <c r="CQ100" s="14">
        <v>0</v>
      </c>
      <c r="CR100" s="14">
        <v>0</v>
      </c>
      <c r="CS100" s="14" t="s">
        <v>1618</v>
      </c>
      <c r="CT100" s="14">
        <v>145157</v>
      </c>
      <c r="CU100" s="14">
        <v>677.41669999999999</v>
      </c>
      <c r="CV100" s="14">
        <v>92904</v>
      </c>
      <c r="CW100" s="14">
        <v>105.6863</v>
      </c>
      <c r="CX100" s="14">
        <v>6</v>
      </c>
      <c r="CY100" s="14">
        <v>5</v>
      </c>
      <c r="CZ100" s="14">
        <v>84</v>
      </c>
      <c r="DA100" s="14">
        <v>37</v>
      </c>
      <c r="DB100" s="14">
        <v>42</v>
      </c>
      <c r="DC100" s="14">
        <v>79</v>
      </c>
      <c r="DD100" s="14">
        <v>45.68</v>
      </c>
      <c r="DE100" s="14">
        <v>97.53</v>
      </c>
      <c r="DF100" s="16">
        <v>145310</v>
      </c>
      <c r="DG100" s="17">
        <v>677.42</v>
      </c>
      <c r="DH100" s="16">
        <v>92808</v>
      </c>
      <c r="DI100" s="16">
        <v>105.69</v>
      </c>
      <c r="DJ100" s="16">
        <v>7</v>
      </c>
      <c r="DK100" s="16">
        <v>5</v>
      </c>
      <c r="DL100" s="16">
        <v>81</v>
      </c>
      <c r="DM100" s="16">
        <v>36</v>
      </c>
      <c r="DN100" s="16">
        <v>42</v>
      </c>
      <c r="DO100" s="16">
        <v>78</v>
      </c>
      <c r="DP100" s="17">
        <v>44.44</v>
      </c>
      <c r="DQ100" s="17">
        <v>96.3</v>
      </c>
    </row>
    <row r="101" spans="1:121" s="18" customFormat="1" ht="60">
      <c r="A101" s="14" t="s">
        <v>198</v>
      </c>
      <c r="B101" s="14" t="s">
        <v>209</v>
      </c>
      <c r="C101" s="13">
        <v>1</v>
      </c>
      <c r="D101" s="14" t="s">
        <v>210</v>
      </c>
      <c r="E101" s="14" t="s">
        <v>1619</v>
      </c>
      <c r="F101" s="14">
        <v>16</v>
      </c>
      <c r="G101" s="14">
        <v>55101</v>
      </c>
      <c r="H101" s="14" t="s">
        <v>1620</v>
      </c>
      <c r="I101" s="14" t="s">
        <v>1621</v>
      </c>
      <c r="J101" s="14" t="s">
        <v>1622</v>
      </c>
      <c r="K101" s="14" t="s">
        <v>692</v>
      </c>
      <c r="L101" s="14" t="s">
        <v>709</v>
      </c>
      <c r="M101" s="14" t="s">
        <v>1623</v>
      </c>
      <c r="N101" s="14"/>
      <c r="O101" s="14" t="s">
        <v>1624</v>
      </c>
      <c r="P101" s="14" t="s">
        <v>1625</v>
      </c>
      <c r="Q101" s="14"/>
      <c r="R101" s="14" t="s">
        <v>853</v>
      </c>
      <c r="S101" s="14" t="s">
        <v>1626</v>
      </c>
      <c r="T101" s="14" t="s">
        <v>1037</v>
      </c>
      <c r="U101" s="14">
        <v>491847258</v>
      </c>
      <c r="V101" s="14" t="s">
        <v>1627</v>
      </c>
      <c r="W101" s="14">
        <v>1</v>
      </c>
      <c r="X101" s="14">
        <v>1</v>
      </c>
      <c r="Y101" s="14">
        <v>2</v>
      </c>
      <c r="Z101" s="14">
        <v>1</v>
      </c>
      <c r="AA101" s="14">
        <v>1</v>
      </c>
      <c r="AB101" s="14">
        <v>2</v>
      </c>
      <c r="AC101" s="13" t="str">
        <f t="shared" si="8"/>
        <v>A</v>
      </c>
      <c r="AD101" s="14">
        <v>1</v>
      </c>
      <c r="AE101" s="14">
        <v>0</v>
      </c>
      <c r="AF101" s="14">
        <v>0</v>
      </c>
      <c r="AG101" s="14">
        <v>1</v>
      </c>
      <c r="AH101" s="13" t="str">
        <f t="shared" si="9"/>
        <v>A</v>
      </c>
      <c r="AI101" s="14">
        <v>0</v>
      </c>
      <c r="AJ101" s="14">
        <v>2</v>
      </c>
      <c r="AK101" s="14">
        <v>0</v>
      </c>
      <c r="AL101" s="14">
        <v>0</v>
      </c>
      <c r="AM101" s="14">
        <v>2</v>
      </c>
      <c r="AN101" s="13" t="str">
        <f t="shared" si="10"/>
        <v>A</v>
      </c>
      <c r="AO101" s="14">
        <v>0</v>
      </c>
      <c r="AP101" s="14">
        <v>2</v>
      </c>
      <c r="AQ101" s="14">
        <v>0</v>
      </c>
      <c r="AR101" s="14">
        <v>2</v>
      </c>
      <c r="AS101" s="13" t="str">
        <f t="shared" si="11"/>
        <v>A</v>
      </c>
      <c r="AT101" s="14">
        <v>0</v>
      </c>
      <c r="AU101" s="14">
        <v>0</v>
      </c>
      <c r="AV101" s="14">
        <v>0</v>
      </c>
      <c r="AW101" s="14">
        <v>2</v>
      </c>
      <c r="AX101" s="14">
        <v>0</v>
      </c>
      <c r="AY101" s="14">
        <v>0</v>
      </c>
      <c r="AZ101" s="14">
        <v>2</v>
      </c>
      <c r="BA101" s="13" t="str">
        <f t="shared" si="12"/>
        <v>A</v>
      </c>
      <c r="BB101" s="13">
        <v>1</v>
      </c>
      <c r="BC101" s="13">
        <v>0</v>
      </c>
      <c r="BD101" s="13">
        <v>2</v>
      </c>
      <c r="BE101" s="13">
        <v>1</v>
      </c>
      <c r="BF101" s="14">
        <v>0.15</v>
      </c>
      <c r="BG101" s="14">
        <v>0.6</v>
      </c>
      <c r="BH101" s="14">
        <v>0.15</v>
      </c>
      <c r="BI101" s="14">
        <v>0.1</v>
      </c>
      <c r="BJ101" s="14">
        <v>1</v>
      </c>
      <c r="BK101" s="13" t="str">
        <f t="shared" si="13"/>
        <v>A</v>
      </c>
      <c r="BL101" s="14">
        <v>1</v>
      </c>
      <c r="BM101" s="13" t="str">
        <f t="shared" si="14"/>
        <v>A</v>
      </c>
      <c r="BN101" s="14">
        <v>2</v>
      </c>
      <c r="BO101" s="13" t="str">
        <f t="shared" si="15"/>
        <v>A</v>
      </c>
      <c r="BP101" s="13">
        <v>1</v>
      </c>
      <c r="BQ101" s="14">
        <v>20</v>
      </c>
      <c r="BR101" s="14" t="s">
        <v>1628</v>
      </c>
      <c r="BS101" s="14">
        <v>0</v>
      </c>
      <c r="BT101" s="14">
        <v>4</v>
      </c>
      <c r="BU101" s="14">
        <v>0</v>
      </c>
      <c r="BV101" s="14">
        <v>0</v>
      </c>
      <c r="BW101" s="13"/>
      <c r="BX101" s="14">
        <v>15</v>
      </c>
      <c r="BY101" s="14">
        <v>0</v>
      </c>
      <c r="BZ101" s="14">
        <v>24</v>
      </c>
      <c r="CA101" s="14">
        <v>0</v>
      </c>
      <c r="CB101" s="14">
        <v>0</v>
      </c>
      <c r="CC101" s="14">
        <v>0</v>
      </c>
      <c r="CD101" s="14" t="s">
        <v>695</v>
      </c>
      <c r="CE101" s="14">
        <v>0</v>
      </c>
      <c r="CF101" s="14"/>
      <c r="CG101" s="14">
        <v>0</v>
      </c>
      <c r="CH101" s="14">
        <v>0</v>
      </c>
      <c r="CI101" s="14">
        <v>0</v>
      </c>
      <c r="CJ101" s="14">
        <v>0</v>
      </c>
      <c r="CK101" s="14">
        <v>0</v>
      </c>
      <c r="CL101" s="14">
        <v>0</v>
      </c>
      <c r="CM101" s="14">
        <v>0</v>
      </c>
      <c r="CN101" s="14">
        <v>0</v>
      </c>
      <c r="CO101" s="14">
        <v>3</v>
      </c>
      <c r="CP101" s="14" t="s">
        <v>1629</v>
      </c>
      <c r="CQ101" s="14">
        <v>0</v>
      </c>
      <c r="CR101" s="14">
        <v>0</v>
      </c>
      <c r="CS101" s="14" t="s">
        <v>1630</v>
      </c>
      <c r="CT101" s="14">
        <v>19358</v>
      </c>
      <c r="CU101" s="14">
        <v>138.58000000000001</v>
      </c>
      <c r="CV101" s="14">
        <v>12594</v>
      </c>
      <c r="CW101" s="14">
        <v>23.953154999999999</v>
      </c>
      <c r="CX101" s="14">
        <v>2</v>
      </c>
      <c r="CY101" s="14">
        <v>1</v>
      </c>
      <c r="CZ101" s="14">
        <v>15</v>
      </c>
      <c r="DA101" s="14">
        <v>2</v>
      </c>
      <c r="DB101" s="14">
        <v>13</v>
      </c>
      <c r="DC101" s="14">
        <v>15</v>
      </c>
      <c r="DD101" s="14">
        <v>13.33</v>
      </c>
      <c r="DE101" s="14">
        <v>100</v>
      </c>
      <c r="DF101" s="16">
        <v>19290</v>
      </c>
      <c r="DG101" s="17">
        <v>138.58000000000001</v>
      </c>
      <c r="DH101" s="16">
        <v>12475</v>
      </c>
      <c r="DI101" s="16">
        <v>23.95</v>
      </c>
      <c r="DJ101" s="16">
        <v>2</v>
      </c>
      <c r="DK101" s="16">
        <v>1</v>
      </c>
      <c r="DL101" s="16">
        <v>15</v>
      </c>
      <c r="DM101" s="16">
        <v>2</v>
      </c>
      <c r="DN101" s="16">
        <v>12</v>
      </c>
      <c r="DO101" s="16">
        <v>14</v>
      </c>
      <c r="DP101" s="17">
        <v>13.33</v>
      </c>
      <c r="DQ101" s="17">
        <v>93.33</v>
      </c>
    </row>
    <row r="102" spans="1:121" s="18" customFormat="1" ht="36">
      <c r="A102" s="14" t="s">
        <v>198</v>
      </c>
      <c r="B102" s="14" t="s">
        <v>211</v>
      </c>
      <c r="C102" s="13">
        <v>1</v>
      </c>
      <c r="D102" s="14" t="s">
        <v>212</v>
      </c>
      <c r="E102" s="14" t="s">
        <v>1094</v>
      </c>
      <c r="F102" s="14">
        <v>18</v>
      </c>
      <c r="G102" s="14">
        <v>50601</v>
      </c>
      <c r="H102" s="14" t="s">
        <v>1631</v>
      </c>
      <c r="I102" s="14" t="s">
        <v>1632</v>
      </c>
      <c r="J102" s="14" t="s">
        <v>1633</v>
      </c>
      <c r="K102" s="14" t="s">
        <v>692</v>
      </c>
      <c r="L102" s="14" t="s">
        <v>1634</v>
      </c>
      <c r="M102" s="14" t="s">
        <v>1635</v>
      </c>
      <c r="N102" s="14" t="s">
        <v>695</v>
      </c>
      <c r="O102" s="14">
        <v>493545150</v>
      </c>
      <c r="P102" s="14" t="s">
        <v>1636</v>
      </c>
      <c r="Q102" s="14"/>
      <c r="R102" s="14"/>
      <c r="S102" s="14"/>
      <c r="T102" s="14"/>
      <c r="U102" s="14"/>
      <c r="V102" s="14"/>
      <c r="W102" s="14">
        <v>4</v>
      </c>
      <c r="X102" s="14">
        <v>2</v>
      </c>
      <c r="Y102" s="14">
        <v>6</v>
      </c>
      <c r="Z102" s="14">
        <v>4</v>
      </c>
      <c r="AA102" s="14">
        <v>2</v>
      </c>
      <c r="AB102" s="14">
        <v>6</v>
      </c>
      <c r="AC102" s="13" t="str">
        <f t="shared" si="8"/>
        <v>A</v>
      </c>
      <c r="AD102" s="14">
        <v>2</v>
      </c>
      <c r="AE102" s="14">
        <v>3</v>
      </c>
      <c r="AF102" s="14">
        <v>0</v>
      </c>
      <c r="AG102" s="14">
        <v>5</v>
      </c>
      <c r="AH102" s="13" t="str">
        <f t="shared" si="9"/>
        <v>A</v>
      </c>
      <c r="AI102" s="14">
        <v>0</v>
      </c>
      <c r="AJ102" s="14">
        <v>2</v>
      </c>
      <c r="AK102" s="14">
        <v>0</v>
      </c>
      <c r="AL102" s="14">
        <v>4</v>
      </c>
      <c r="AM102" s="14">
        <v>6</v>
      </c>
      <c r="AN102" s="13" t="str">
        <f t="shared" si="10"/>
        <v>A</v>
      </c>
      <c r="AO102" s="14">
        <v>1</v>
      </c>
      <c r="AP102" s="14">
        <v>4</v>
      </c>
      <c r="AQ102" s="14">
        <v>1</v>
      </c>
      <c r="AR102" s="14">
        <v>6</v>
      </c>
      <c r="AS102" s="13" t="str">
        <f t="shared" si="11"/>
        <v>A</v>
      </c>
      <c r="AT102" s="14">
        <v>0</v>
      </c>
      <c r="AU102" s="14">
        <v>0</v>
      </c>
      <c r="AV102" s="14">
        <v>2</v>
      </c>
      <c r="AW102" s="14">
        <v>3</v>
      </c>
      <c r="AX102" s="14">
        <v>1</v>
      </c>
      <c r="AY102" s="14">
        <v>0</v>
      </c>
      <c r="AZ102" s="14">
        <v>6</v>
      </c>
      <c r="BA102" s="13" t="str">
        <f t="shared" si="12"/>
        <v>A</v>
      </c>
      <c r="BB102" s="13">
        <v>0</v>
      </c>
      <c r="BC102" s="13">
        <v>0</v>
      </c>
      <c r="BD102" s="13">
        <v>4</v>
      </c>
      <c r="BE102" s="13">
        <v>1</v>
      </c>
      <c r="BF102" s="14">
        <v>1</v>
      </c>
      <c r="BG102" s="14">
        <v>2</v>
      </c>
      <c r="BH102" s="14">
        <v>1</v>
      </c>
      <c r="BI102" s="14"/>
      <c r="BJ102" s="14">
        <v>4</v>
      </c>
      <c r="BK102" s="13" t="str">
        <f t="shared" si="13"/>
        <v>A</v>
      </c>
      <c r="BL102" s="14">
        <v>2</v>
      </c>
      <c r="BM102" s="13" t="str">
        <f t="shared" si="14"/>
        <v>A</v>
      </c>
      <c r="BN102" s="14">
        <v>6</v>
      </c>
      <c r="BO102" s="13" t="str">
        <f t="shared" si="15"/>
        <v>A</v>
      </c>
      <c r="BP102" s="13">
        <v>1</v>
      </c>
      <c r="BQ102" s="14">
        <v>2</v>
      </c>
      <c r="BR102" s="14"/>
      <c r="BS102" s="14">
        <v>0</v>
      </c>
      <c r="BT102" s="14">
        <v>0</v>
      </c>
      <c r="BU102" s="14">
        <v>4</v>
      </c>
      <c r="BV102" s="14">
        <v>0</v>
      </c>
      <c r="BW102" s="13">
        <v>1</v>
      </c>
      <c r="BX102" s="14">
        <v>24</v>
      </c>
      <c r="BY102" s="14">
        <v>115</v>
      </c>
      <c r="BZ102" s="14">
        <v>70</v>
      </c>
      <c r="CA102" s="14"/>
      <c r="CB102" s="14">
        <v>0</v>
      </c>
      <c r="CC102" s="14">
        <v>0</v>
      </c>
      <c r="CD102" s="14" t="s">
        <v>695</v>
      </c>
      <c r="CE102" s="14">
        <v>0</v>
      </c>
      <c r="CF102" s="14" t="s">
        <v>695</v>
      </c>
      <c r="CG102" s="14"/>
      <c r="CH102" s="14"/>
      <c r="CI102" s="14"/>
      <c r="CJ102" s="14"/>
      <c r="CK102" s="14"/>
      <c r="CL102" s="14"/>
      <c r="CM102" s="14">
        <v>0</v>
      </c>
      <c r="CN102" s="14">
        <v>0</v>
      </c>
      <c r="CO102" s="14">
        <v>0</v>
      </c>
      <c r="CP102" s="14" t="s">
        <v>695</v>
      </c>
      <c r="CQ102" s="14">
        <v>1</v>
      </c>
      <c r="CR102" s="14">
        <v>0</v>
      </c>
      <c r="CS102" s="14" t="s">
        <v>1637</v>
      </c>
      <c r="CT102" s="14">
        <v>47477</v>
      </c>
      <c r="CU102" s="14">
        <v>596.74494100000004</v>
      </c>
      <c r="CV102" s="14">
        <v>16300</v>
      </c>
      <c r="CW102" s="14">
        <v>24.951749</v>
      </c>
      <c r="CX102" s="14">
        <v>6</v>
      </c>
      <c r="CY102" s="14">
        <v>4</v>
      </c>
      <c r="CZ102" s="14">
        <v>77</v>
      </c>
      <c r="DA102" s="14">
        <v>11</v>
      </c>
      <c r="DB102" s="14">
        <v>45</v>
      </c>
      <c r="DC102" s="14">
        <v>56</v>
      </c>
      <c r="DD102" s="14">
        <v>14</v>
      </c>
      <c r="DE102" s="14">
        <v>73</v>
      </c>
      <c r="DF102" s="16">
        <v>47679</v>
      </c>
      <c r="DG102" s="17">
        <v>596.78</v>
      </c>
      <c r="DH102" s="16">
        <v>16367</v>
      </c>
      <c r="DI102" s="16">
        <v>24.95</v>
      </c>
      <c r="DJ102" s="16">
        <v>6</v>
      </c>
      <c r="DK102" s="16">
        <v>4</v>
      </c>
      <c r="DL102" s="16">
        <v>77</v>
      </c>
      <c r="DM102" s="16">
        <v>12</v>
      </c>
      <c r="DN102" s="16">
        <v>37</v>
      </c>
      <c r="DO102" s="16">
        <v>49</v>
      </c>
      <c r="DP102" s="17">
        <v>15.58</v>
      </c>
      <c r="DQ102" s="17">
        <v>63.64</v>
      </c>
    </row>
    <row r="103" spans="1:121" s="18" customFormat="1" ht="60">
      <c r="A103" s="14" t="s">
        <v>198</v>
      </c>
      <c r="B103" s="14" t="s">
        <v>213</v>
      </c>
      <c r="C103" s="13">
        <v>1</v>
      </c>
      <c r="D103" s="14" t="s">
        <v>214</v>
      </c>
      <c r="E103" s="14" t="s">
        <v>780</v>
      </c>
      <c r="F103" s="14">
        <v>38</v>
      </c>
      <c r="G103" s="14">
        <v>51741</v>
      </c>
      <c r="H103" s="14" t="s">
        <v>1638</v>
      </c>
      <c r="I103" s="14" t="s">
        <v>1639</v>
      </c>
      <c r="J103" s="14" t="s">
        <v>1640</v>
      </c>
      <c r="K103" s="14" t="s">
        <v>773</v>
      </c>
      <c r="L103" s="14" t="s">
        <v>1641</v>
      </c>
      <c r="M103" s="14" t="s">
        <v>1642</v>
      </c>
      <c r="N103" s="14" t="s">
        <v>695</v>
      </c>
      <c r="O103" s="14">
        <v>494337218</v>
      </c>
      <c r="P103" s="14" t="s">
        <v>1643</v>
      </c>
      <c r="Q103" s="14" t="s">
        <v>692</v>
      </c>
      <c r="R103" s="14" t="s">
        <v>1644</v>
      </c>
      <c r="S103" s="14" t="s">
        <v>1645</v>
      </c>
      <c r="T103" s="14" t="s">
        <v>695</v>
      </c>
      <c r="U103" s="14">
        <v>494337217</v>
      </c>
      <c r="V103" s="14" t="s">
        <v>1646</v>
      </c>
      <c r="W103" s="14">
        <v>1</v>
      </c>
      <c r="X103" s="14">
        <v>1</v>
      </c>
      <c r="Y103" s="14">
        <v>2</v>
      </c>
      <c r="Z103" s="14">
        <v>1</v>
      </c>
      <c r="AA103" s="14">
        <v>0.5</v>
      </c>
      <c r="AB103" s="14">
        <v>1.5</v>
      </c>
      <c r="AC103" s="13" t="str">
        <f t="shared" si="8"/>
        <v>A</v>
      </c>
      <c r="AD103" s="14">
        <v>1</v>
      </c>
      <c r="AE103" s="14">
        <v>0</v>
      </c>
      <c r="AF103" s="14">
        <v>0</v>
      </c>
      <c r="AG103" s="14">
        <v>1</v>
      </c>
      <c r="AH103" s="13" t="str">
        <f t="shared" si="9"/>
        <v>A</v>
      </c>
      <c r="AI103" s="14">
        <v>0</v>
      </c>
      <c r="AJ103" s="14">
        <v>0</v>
      </c>
      <c r="AK103" s="14">
        <v>0</v>
      </c>
      <c r="AL103" s="14">
        <v>2</v>
      </c>
      <c r="AM103" s="14">
        <v>2</v>
      </c>
      <c r="AN103" s="13" t="str">
        <f t="shared" si="10"/>
        <v>A</v>
      </c>
      <c r="AO103" s="14">
        <v>1</v>
      </c>
      <c r="AP103" s="14">
        <v>1</v>
      </c>
      <c r="AQ103" s="14">
        <v>0</v>
      </c>
      <c r="AR103" s="14">
        <v>2</v>
      </c>
      <c r="AS103" s="13" t="str">
        <f t="shared" si="11"/>
        <v>A</v>
      </c>
      <c r="AT103" s="14"/>
      <c r="AU103" s="14"/>
      <c r="AV103" s="14"/>
      <c r="AW103" s="14">
        <v>1</v>
      </c>
      <c r="AX103" s="14">
        <v>1</v>
      </c>
      <c r="AY103" s="14"/>
      <c r="AZ103" s="14">
        <v>2</v>
      </c>
      <c r="BA103" s="13" t="str">
        <f t="shared" si="12"/>
        <v>A</v>
      </c>
      <c r="BB103" s="13">
        <v>1</v>
      </c>
      <c r="BC103" s="13">
        <v>0</v>
      </c>
      <c r="BD103" s="13">
        <v>1</v>
      </c>
      <c r="BE103" s="13">
        <v>1</v>
      </c>
      <c r="BF103" s="14">
        <v>0.1</v>
      </c>
      <c r="BG103" s="14">
        <v>0.8</v>
      </c>
      <c r="BH103" s="14">
        <v>0.05</v>
      </c>
      <c r="BI103" s="14">
        <v>0.05</v>
      </c>
      <c r="BJ103" s="14">
        <v>1</v>
      </c>
      <c r="BK103" s="13" t="str">
        <f t="shared" si="13"/>
        <v>A</v>
      </c>
      <c r="BL103" s="14">
        <v>0.5</v>
      </c>
      <c r="BM103" s="13" t="str">
        <f t="shared" si="14"/>
        <v>A</v>
      </c>
      <c r="BN103" s="14">
        <v>1.5</v>
      </c>
      <c r="BO103" s="13" t="str">
        <f t="shared" si="15"/>
        <v>A</v>
      </c>
      <c r="BP103" s="13">
        <v>1</v>
      </c>
      <c r="BQ103" s="14">
        <v>1</v>
      </c>
      <c r="BR103" s="14" t="s">
        <v>1647</v>
      </c>
      <c r="BS103" s="14">
        <v>0</v>
      </c>
      <c r="BT103" s="14">
        <v>3</v>
      </c>
      <c r="BU103" s="14">
        <v>1</v>
      </c>
      <c r="BV103" s="14">
        <v>0</v>
      </c>
      <c r="BW103" s="13">
        <v>1</v>
      </c>
      <c r="BX103" s="14">
        <v>15</v>
      </c>
      <c r="BY103" s="14">
        <v>0</v>
      </c>
      <c r="BZ103" s="14">
        <v>37</v>
      </c>
      <c r="CA103" s="14">
        <v>0</v>
      </c>
      <c r="CB103" s="14">
        <v>0</v>
      </c>
      <c r="CC103" s="14">
        <v>0</v>
      </c>
      <c r="CD103" s="14" t="s">
        <v>695</v>
      </c>
      <c r="CE103" s="14">
        <v>0</v>
      </c>
      <c r="CF103" s="14" t="s">
        <v>695</v>
      </c>
      <c r="CG103" s="14">
        <v>0</v>
      </c>
      <c r="CH103" s="14">
        <v>0</v>
      </c>
      <c r="CI103" s="14">
        <v>0</v>
      </c>
      <c r="CJ103" s="14">
        <v>0</v>
      </c>
      <c r="CK103" s="14">
        <v>0</v>
      </c>
      <c r="CL103" s="14">
        <v>0</v>
      </c>
      <c r="CM103" s="14">
        <v>0</v>
      </c>
      <c r="CN103" s="14">
        <v>0</v>
      </c>
      <c r="CO103" s="14">
        <v>0</v>
      </c>
      <c r="CP103" s="14" t="s">
        <v>695</v>
      </c>
      <c r="CQ103" s="14">
        <v>0</v>
      </c>
      <c r="CR103" s="14">
        <v>0</v>
      </c>
      <c r="CS103" s="14" t="s">
        <v>1648</v>
      </c>
      <c r="CT103" s="14">
        <v>24872</v>
      </c>
      <c r="CU103" s="14">
        <v>223.48</v>
      </c>
      <c r="CV103" s="14">
        <v>6155</v>
      </c>
      <c r="CW103" s="14">
        <v>26.2</v>
      </c>
      <c r="CX103" s="14">
        <v>2</v>
      </c>
      <c r="CY103" s="14">
        <v>2</v>
      </c>
      <c r="CZ103" s="14">
        <v>22</v>
      </c>
      <c r="DA103" s="14">
        <v>14</v>
      </c>
      <c r="DB103" s="14">
        <v>8</v>
      </c>
      <c r="DC103" s="14">
        <v>22</v>
      </c>
      <c r="DD103" s="14">
        <v>63.64</v>
      </c>
      <c r="DE103" s="14">
        <v>100</v>
      </c>
      <c r="DF103" s="16">
        <v>24887</v>
      </c>
      <c r="DG103" s="17">
        <v>223.5</v>
      </c>
      <c r="DH103" s="16">
        <v>6172</v>
      </c>
      <c r="DI103" s="16">
        <v>26.2</v>
      </c>
      <c r="DJ103" s="16">
        <v>2</v>
      </c>
      <c r="DK103" s="16">
        <v>2</v>
      </c>
      <c r="DL103" s="16">
        <v>22</v>
      </c>
      <c r="DM103" s="16">
        <v>14</v>
      </c>
      <c r="DN103" s="16">
        <v>7</v>
      </c>
      <c r="DO103" s="16">
        <v>21</v>
      </c>
      <c r="DP103" s="17">
        <v>63.64</v>
      </c>
      <c r="DQ103" s="17">
        <v>95.45</v>
      </c>
    </row>
    <row r="104" spans="1:121" s="18" customFormat="1" ht="36">
      <c r="A104" s="14" t="s">
        <v>198</v>
      </c>
      <c r="B104" s="14" t="s">
        <v>215</v>
      </c>
      <c r="C104" s="13">
        <v>1</v>
      </c>
      <c r="D104" s="14" t="s">
        <v>216</v>
      </c>
      <c r="E104" s="14" t="s">
        <v>702</v>
      </c>
      <c r="F104" s="14">
        <v>40</v>
      </c>
      <c r="G104" s="14">
        <v>54701</v>
      </c>
      <c r="H104" s="14" t="s">
        <v>1649</v>
      </c>
      <c r="I104" s="14" t="s">
        <v>1650</v>
      </c>
      <c r="J104" s="14" t="s">
        <v>705</v>
      </c>
      <c r="K104" s="14" t="s">
        <v>692</v>
      </c>
      <c r="L104" s="14" t="s">
        <v>1651</v>
      </c>
      <c r="M104" s="14" t="s">
        <v>1652</v>
      </c>
      <c r="N104" s="14" t="s">
        <v>695</v>
      </c>
      <c r="O104" s="14">
        <v>491405443</v>
      </c>
      <c r="P104" s="14" t="s">
        <v>1653</v>
      </c>
      <c r="Q104" s="14"/>
      <c r="R104" s="14"/>
      <c r="S104" s="14"/>
      <c r="T104" s="14"/>
      <c r="U104" s="14"/>
      <c r="V104" s="14"/>
      <c r="W104" s="14">
        <v>6</v>
      </c>
      <c r="X104" s="14">
        <v>0</v>
      </c>
      <c r="Y104" s="14">
        <v>6</v>
      </c>
      <c r="Z104" s="14">
        <v>6</v>
      </c>
      <c r="AA104" s="14">
        <v>0</v>
      </c>
      <c r="AB104" s="14">
        <v>6</v>
      </c>
      <c r="AC104" s="13" t="str">
        <f t="shared" si="8"/>
        <v>A</v>
      </c>
      <c r="AD104" s="14">
        <v>3</v>
      </c>
      <c r="AE104" s="14">
        <v>2</v>
      </c>
      <c r="AF104" s="14">
        <v>1</v>
      </c>
      <c r="AG104" s="14">
        <v>6</v>
      </c>
      <c r="AH104" s="13" t="str">
        <f t="shared" si="9"/>
        <v>A</v>
      </c>
      <c r="AI104" s="14">
        <v>0</v>
      </c>
      <c r="AJ104" s="14">
        <v>2</v>
      </c>
      <c r="AK104" s="14">
        <v>1</v>
      </c>
      <c r="AL104" s="14">
        <v>3</v>
      </c>
      <c r="AM104" s="14">
        <v>6</v>
      </c>
      <c r="AN104" s="13" t="str">
        <f t="shared" si="10"/>
        <v>A</v>
      </c>
      <c r="AO104" s="14">
        <v>1</v>
      </c>
      <c r="AP104" s="14">
        <v>2</v>
      </c>
      <c r="AQ104" s="14">
        <v>3</v>
      </c>
      <c r="AR104" s="14">
        <v>6</v>
      </c>
      <c r="AS104" s="13" t="str">
        <f t="shared" si="11"/>
        <v>A</v>
      </c>
      <c r="AT104" s="14">
        <v>0</v>
      </c>
      <c r="AU104" s="14">
        <v>0</v>
      </c>
      <c r="AV104" s="14">
        <v>0</v>
      </c>
      <c r="AW104" s="14">
        <v>5</v>
      </c>
      <c r="AX104" s="14">
        <v>1</v>
      </c>
      <c r="AY104" s="14">
        <v>0</v>
      </c>
      <c r="AZ104" s="14">
        <v>6</v>
      </c>
      <c r="BA104" s="13" t="str">
        <f t="shared" si="12"/>
        <v>A</v>
      </c>
      <c r="BB104" s="13">
        <v>1</v>
      </c>
      <c r="BC104" s="13">
        <v>1</v>
      </c>
      <c r="BD104" s="13">
        <v>2</v>
      </c>
      <c r="BE104" s="13">
        <v>1</v>
      </c>
      <c r="BF104" s="14">
        <v>1</v>
      </c>
      <c r="BG104" s="14">
        <v>5</v>
      </c>
      <c r="BH104" s="14">
        <v>0</v>
      </c>
      <c r="BI104" s="14">
        <v>0</v>
      </c>
      <c r="BJ104" s="14">
        <v>6</v>
      </c>
      <c r="BK104" s="13" t="str">
        <f t="shared" si="13"/>
        <v>A</v>
      </c>
      <c r="BL104" s="14">
        <v>0</v>
      </c>
      <c r="BM104" s="13" t="str">
        <f t="shared" si="14"/>
        <v>A</v>
      </c>
      <c r="BN104" s="14">
        <v>6</v>
      </c>
      <c r="BO104" s="13" t="str">
        <f t="shared" si="15"/>
        <v>A</v>
      </c>
      <c r="BP104" s="13">
        <v>1</v>
      </c>
      <c r="BQ104" s="14">
        <v>10</v>
      </c>
      <c r="BR104" s="14" t="s">
        <v>1654</v>
      </c>
      <c r="BS104" s="14">
        <v>0</v>
      </c>
      <c r="BT104" s="14">
        <v>4</v>
      </c>
      <c r="BU104" s="14">
        <v>1</v>
      </c>
      <c r="BV104" s="14">
        <v>0</v>
      </c>
      <c r="BW104" s="13">
        <v>1</v>
      </c>
      <c r="BX104" s="14">
        <v>18</v>
      </c>
      <c r="BY104" s="14">
        <v>0</v>
      </c>
      <c r="BZ104" s="14">
        <v>121</v>
      </c>
      <c r="CA104" s="14">
        <v>0</v>
      </c>
      <c r="CB104" s="14">
        <v>1</v>
      </c>
      <c r="CC104" s="14">
        <v>0</v>
      </c>
      <c r="CD104" s="14" t="s">
        <v>695</v>
      </c>
      <c r="CE104" s="14">
        <v>1</v>
      </c>
      <c r="CF104" s="14" t="s">
        <v>695</v>
      </c>
      <c r="CG104" s="14">
        <v>0</v>
      </c>
      <c r="CH104" s="14">
        <v>0</v>
      </c>
      <c r="CI104" s="14">
        <v>0</v>
      </c>
      <c r="CJ104" s="14">
        <v>0</v>
      </c>
      <c r="CK104" s="14">
        <v>0</v>
      </c>
      <c r="CL104" s="14">
        <v>0</v>
      </c>
      <c r="CM104" s="14">
        <v>0</v>
      </c>
      <c r="CN104" s="14">
        <v>0</v>
      </c>
      <c r="CO104" s="14">
        <v>8</v>
      </c>
      <c r="CP104" s="14" t="s">
        <v>1655</v>
      </c>
      <c r="CQ104" s="14">
        <v>0</v>
      </c>
      <c r="CR104" s="14">
        <v>0</v>
      </c>
      <c r="CS104" s="14" t="s">
        <v>1656</v>
      </c>
      <c r="CT104" s="14">
        <v>61378</v>
      </c>
      <c r="CU104" s="14">
        <v>355.62329999999997</v>
      </c>
      <c r="CV104" s="14">
        <v>20434</v>
      </c>
      <c r="CW104" s="14">
        <v>33.343049999999998</v>
      </c>
      <c r="CX104" s="14">
        <v>5</v>
      </c>
      <c r="CY104" s="14">
        <v>5</v>
      </c>
      <c r="CZ104" s="14">
        <v>36</v>
      </c>
      <c r="DA104" s="14">
        <v>14</v>
      </c>
      <c r="DB104" s="14">
        <v>22</v>
      </c>
      <c r="DC104" s="14">
        <v>36</v>
      </c>
      <c r="DD104" s="14">
        <v>38.799999999999997</v>
      </c>
      <c r="DE104" s="14">
        <v>100</v>
      </c>
      <c r="DF104" s="16">
        <v>61089</v>
      </c>
      <c r="DG104" s="17">
        <v>355.67</v>
      </c>
      <c r="DH104" s="16">
        <v>20408</v>
      </c>
      <c r="DI104" s="16">
        <v>33.340000000000003</v>
      </c>
      <c r="DJ104" s="16">
        <v>5</v>
      </c>
      <c r="DK104" s="16">
        <v>5</v>
      </c>
      <c r="DL104" s="16">
        <v>36</v>
      </c>
      <c r="DM104" s="16">
        <v>12</v>
      </c>
      <c r="DN104" s="16">
        <v>24</v>
      </c>
      <c r="DO104" s="16">
        <v>36</v>
      </c>
      <c r="DP104" s="17">
        <v>33.33</v>
      </c>
      <c r="DQ104" s="17">
        <v>100</v>
      </c>
    </row>
    <row r="105" spans="1:121" s="18" customFormat="1">
      <c r="A105" s="14" t="s">
        <v>198</v>
      </c>
      <c r="B105" s="14" t="s">
        <v>217</v>
      </c>
      <c r="C105" s="13">
        <v>1</v>
      </c>
      <c r="D105" s="14" t="s">
        <v>218</v>
      </c>
      <c r="E105" s="14" t="s">
        <v>1657</v>
      </c>
      <c r="F105" s="14">
        <v>39</v>
      </c>
      <c r="G105" s="14">
        <v>50924</v>
      </c>
      <c r="H105" s="14" t="s">
        <v>1658</v>
      </c>
      <c r="I105" s="14" t="s">
        <v>1659</v>
      </c>
      <c r="J105" s="14" t="s">
        <v>1660</v>
      </c>
      <c r="K105" s="14" t="s">
        <v>692</v>
      </c>
      <c r="L105" s="14" t="s">
        <v>1661</v>
      </c>
      <c r="M105" s="14" t="s">
        <v>1662</v>
      </c>
      <c r="N105" s="14"/>
      <c r="O105" s="14">
        <v>493760189</v>
      </c>
      <c r="P105" s="14" t="s">
        <v>1663</v>
      </c>
      <c r="Q105" s="14" t="s">
        <v>692</v>
      </c>
      <c r="R105" s="14" t="s">
        <v>1664</v>
      </c>
      <c r="S105" s="14" t="s">
        <v>1386</v>
      </c>
      <c r="T105" s="14"/>
      <c r="U105" s="14">
        <v>493760181</v>
      </c>
      <c r="V105" s="14" t="s">
        <v>1665</v>
      </c>
      <c r="W105" s="14">
        <v>2</v>
      </c>
      <c r="X105" s="14">
        <v>0</v>
      </c>
      <c r="Y105" s="14">
        <v>2</v>
      </c>
      <c r="Z105" s="14">
        <v>1.75</v>
      </c>
      <c r="AA105" s="14">
        <v>0</v>
      </c>
      <c r="AB105" s="14">
        <v>1.75</v>
      </c>
      <c r="AC105" s="13" t="str">
        <f t="shared" si="8"/>
        <v>A</v>
      </c>
      <c r="AD105" s="14">
        <v>1</v>
      </c>
      <c r="AE105" s="14">
        <v>1</v>
      </c>
      <c r="AF105" s="14">
        <v>0</v>
      </c>
      <c r="AG105" s="14">
        <v>2</v>
      </c>
      <c r="AH105" s="13" t="str">
        <f t="shared" si="9"/>
        <v>A</v>
      </c>
      <c r="AI105" s="14">
        <v>0</v>
      </c>
      <c r="AJ105" s="14">
        <v>0</v>
      </c>
      <c r="AK105" s="14">
        <v>0</v>
      </c>
      <c r="AL105" s="14">
        <v>2</v>
      </c>
      <c r="AM105" s="14">
        <v>2</v>
      </c>
      <c r="AN105" s="13" t="str">
        <f t="shared" si="10"/>
        <v>A</v>
      </c>
      <c r="AO105" s="14">
        <v>0</v>
      </c>
      <c r="AP105" s="14">
        <v>0</v>
      </c>
      <c r="AQ105" s="14">
        <v>2</v>
      </c>
      <c r="AR105" s="14">
        <v>2</v>
      </c>
      <c r="AS105" s="13" t="str">
        <f t="shared" si="11"/>
        <v>A</v>
      </c>
      <c r="AT105" s="14">
        <v>0</v>
      </c>
      <c r="AU105" s="14">
        <v>0</v>
      </c>
      <c r="AV105" s="14">
        <v>0</v>
      </c>
      <c r="AW105" s="14">
        <v>1</v>
      </c>
      <c r="AX105" s="14">
        <v>1</v>
      </c>
      <c r="AY105" s="14">
        <v>0</v>
      </c>
      <c r="AZ105" s="14">
        <v>2</v>
      </c>
      <c r="BA105" s="13" t="str">
        <f t="shared" si="12"/>
        <v>A</v>
      </c>
      <c r="BB105" s="13">
        <v>1</v>
      </c>
      <c r="BC105" s="13">
        <v>0</v>
      </c>
      <c r="BD105" s="13">
        <v>2</v>
      </c>
      <c r="BE105" s="13">
        <v>1</v>
      </c>
      <c r="BF105" s="14">
        <v>0.5</v>
      </c>
      <c r="BG105" s="14">
        <v>1.25</v>
      </c>
      <c r="BH105" s="14">
        <v>0</v>
      </c>
      <c r="BI105" s="14">
        <v>0</v>
      </c>
      <c r="BJ105" s="14">
        <v>1.75</v>
      </c>
      <c r="BK105" s="13" t="str">
        <f t="shared" si="13"/>
        <v>A</v>
      </c>
      <c r="BL105" s="14">
        <v>0</v>
      </c>
      <c r="BM105" s="13" t="str">
        <f t="shared" si="14"/>
        <v>A</v>
      </c>
      <c r="BN105" s="14">
        <v>1.75</v>
      </c>
      <c r="BO105" s="13" t="str">
        <f t="shared" si="15"/>
        <v>A</v>
      </c>
      <c r="BP105" s="13">
        <v>1</v>
      </c>
      <c r="BQ105" s="14">
        <v>3</v>
      </c>
      <c r="BR105" s="14" t="s">
        <v>1666</v>
      </c>
      <c r="BS105" s="14">
        <v>0</v>
      </c>
      <c r="BT105" s="14">
        <v>0</v>
      </c>
      <c r="BU105" s="14">
        <v>0</v>
      </c>
      <c r="BV105" s="14">
        <v>0</v>
      </c>
      <c r="BW105" s="13">
        <v>1</v>
      </c>
      <c r="BX105" s="14">
        <v>3</v>
      </c>
      <c r="BY105" s="14">
        <v>2</v>
      </c>
      <c r="BZ105" s="14">
        <v>36</v>
      </c>
      <c r="CA105" s="14">
        <v>0</v>
      </c>
      <c r="CB105" s="14">
        <v>0</v>
      </c>
      <c r="CC105" s="14">
        <v>0</v>
      </c>
      <c r="CD105" s="14" t="s">
        <v>695</v>
      </c>
      <c r="CE105" s="14">
        <v>0</v>
      </c>
      <c r="CF105" s="14" t="s">
        <v>695</v>
      </c>
      <c r="CG105" s="14">
        <v>0</v>
      </c>
      <c r="CH105" s="14">
        <v>0</v>
      </c>
      <c r="CI105" s="14">
        <v>0</v>
      </c>
      <c r="CJ105" s="14">
        <v>0</v>
      </c>
      <c r="CK105" s="14">
        <v>0</v>
      </c>
      <c r="CL105" s="14">
        <v>0</v>
      </c>
      <c r="CM105" s="14">
        <v>0</v>
      </c>
      <c r="CN105" s="14">
        <v>0</v>
      </c>
      <c r="CO105" s="14">
        <v>1</v>
      </c>
      <c r="CP105" s="14" t="s">
        <v>1667</v>
      </c>
      <c r="CQ105" s="14">
        <v>0</v>
      </c>
      <c r="CR105" s="14">
        <v>0</v>
      </c>
      <c r="CS105" s="14" t="s">
        <v>1668</v>
      </c>
      <c r="CT105" s="14">
        <v>13315</v>
      </c>
      <c r="CU105" s="14">
        <v>97.193336000000002</v>
      </c>
      <c r="CV105" s="14">
        <v>9213</v>
      </c>
      <c r="CW105" s="14">
        <v>28.681034</v>
      </c>
      <c r="CX105" s="14">
        <v>2</v>
      </c>
      <c r="CY105" s="14">
        <v>1</v>
      </c>
      <c r="CZ105" s="14">
        <v>5</v>
      </c>
      <c r="DA105" s="14">
        <v>3</v>
      </c>
      <c r="DB105" s="14">
        <v>2</v>
      </c>
      <c r="DC105" s="14">
        <v>5</v>
      </c>
      <c r="DD105" s="14">
        <v>60</v>
      </c>
      <c r="DE105" s="14">
        <v>100</v>
      </c>
      <c r="DF105" s="16">
        <v>13323</v>
      </c>
      <c r="DG105" s="17">
        <v>97.2</v>
      </c>
      <c r="DH105" s="16">
        <v>9201</v>
      </c>
      <c r="DI105" s="16">
        <v>28.68</v>
      </c>
      <c r="DJ105" s="16">
        <v>2</v>
      </c>
      <c r="DK105" s="16">
        <v>1</v>
      </c>
      <c r="DL105" s="16">
        <v>5</v>
      </c>
      <c r="DM105" s="16">
        <v>3</v>
      </c>
      <c r="DN105" s="16">
        <v>2</v>
      </c>
      <c r="DO105" s="16">
        <v>5</v>
      </c>
      <c r="DP105" s="17">
        <v>60</v>
      </c>
      <c r="DQ105" s="17">
        <v>100</v>
      </c>
    </row>
    <row r="106" spans="1:121" s="18" customFormat="1" ht="36">
      <c r="A106" s="14" t="s">
        <v>198</v>
      </c>
      <c r="B106" s="14" t="s">
        <v>219</v>
      </c>
      <c r="C106" s="13">
        <v>1</v>
      </c>
      <c r="D106" s="14" t="s">
        <v>220</v>
      </c>
      <c r="E106" s="14" t="s">
        <v>1062</v>
      </c>
      <c r="F106" s="14">
        <v>6</v>
      </c>
      <c r="G106" s="14">
        <v>54901</v>
      </c>
      <c r="H106" s="14" t="s">
        <v>1669</v>
      </c>
      <c r="I106" s="14" t="s">
        <v>1670</v>
      </c>
      <c r="J106" s="14" t="s">
        <v>741</v>
      </c>
      <c r="K106" s="14" t="s">
        <v>692</v>
      </c>
      <c r="L106" s="14" t="s">
        <v>1671</v>
      </c>
      <c r="M106" s="14" t="s">
        <v>1672</v>
      </c>
      <c r="N106" s="14"/>
      <c r="O106" s="14">
        <v>491419680</v>
      </c>
      <c r="P106" s="14" t="s">
        <v>1673</v>
      </c>
      <c r="Q106" s="14" t="s">
        <v>830</v>
      </c>
      <c r="R106" s="14" t="s">
        <v>1674</v>
      </c>
      <c r="S106" s="14" t="s">
        <v>1675</v>
      </c>
      <c r="T106" s="14"/>
      <c r="U106" s="14">
        <v>491419681</v>
      </c>
      <c r="V106" s="14" t="s">
        <v>1676</v>
      </c>
      <c r="W106" s="14">
        <v>2</v>
      </c>
      <c r="X106" s="14">
        <v>0</v>
      </c>
      <c r="Y106" s="14">
        <v>2</v>
      </c>
      <c r="Z106" s="14">
        <v>1.1000000000000001</v>
      </c>
      <c r="AA106" s="14">
        <v>0</v>
      </c>
      <c r="AB106" s="14">
        <v>1.1000000000000001</v>
      </c>
      <c r="AC106" s="13" t="str">
        <f t="shared" si="8"/>
        <v>A</v>
      </c>
      <c r="AD106" s="14">
        <v>0</v>
      </c>
      <c r="AE106" s="14">
        <v>2</v>
      </c>
      <c r="AF106" s="14">
        <v>0</v>
      </c>
      <c r="AG106" s="14">
        <v>2</v>
      </c>
      <c r="AH106" s="13" t="str">
        <f t="shared" si="9"/>
        <v>A</v>
      </c>
      <c r="AI106" s="14">
        <v>0</v>
      </c>
      <c r="AJ106" s="14">
        <v>0</v>
      </c>
      <c r="AK106" s="14">
        <v>0</v>
      </c>
      <c r="AL106" s="14">
        <v>2</v>
      </c>
      <c r="AM106" s="14">
        <v>2</v>
      </c>
      <c r="AN106" s="13" t="str">
        <f t="shared" si="10"/>
        <v>A</v>
      </c>
      <c r="AO106" s="14"/>
      <c r="AP106" s="14">
        <v>2</v>
      </c>
      <c r="AQ106" s="14"/>
      <c r="AR106" s="14">
        <v>2</v>
      </c>
      <c r="AS106" s="13" t="str">
        <f t="shared" si="11"/>
        <v>A</v>
      </c>
      <c r="AT106" s="14">
        <v>0</v>
      </c>
      <c r="AU106" s="14">
        <v>0</v>
      </c>
      <c r="AV106" s="14">
        <v>0</v>
      </c>
      <c r="AW106" s="14">
        <v>0</v>
      </c>
      <c r="AX106" s="14">
        <v>2</v>
      </c>
      <c r="AY106" s="14">
        <v>0</v>
      </c>
      <c r="AZ106" s="14">
        <v>2</v>
      </c>
      <c r="BA106" s="13" t="str">
        <f t="shared" si="12"/>
        <v>A</v>
      </c>
      <c r="BB106" s="13">
        <v>1</v>
      </c>
      <c r="BC106" s="13">
        <v>0</v>
      </c>
      <c r="BD106" s="13">
        <v>2</v>
      </c>
      <c r="BE106" s="13">
        <v>1</v>
      </c>
      <c r="BF106" s="14">
        <v>0.3</v>
      </c>
      <c r="BG106" s="14">
        <v>0.6</v>
      </c>
      <c r="BH106" s="14">
        <v>0.1</v>
      </c>
      <c r="BI106" s="14">
        <v>0.1</v>
      </c>
      <c r="BJ106" s="14">
        <v>1.1000000000000001</v>
      </c>
      <c r="BK106" s="13" t="str">
        <f t="shared" si="13"/>
        <v>A</v>
      </c>
      <c r="BL106" s="14">
        <v>0</v>
      </c>
      <c r="BM106" s="13" t="str">
        <f t="shared" si="14"/>
        <v>A</v>
      </c>
      <c r="BN106" s="14">
        <v>1.1000000000000001</v>
      </c>
      <c r="BO106" s="13" t="str">
        <f t="shared" si="15"/>
        <v>A</v>
      </c>
      <c r="BP106" s="13">
        <v>1</v>
      </c>
      <c r="BQ106" s="14">
        <v>8</v>
      </c>
      <c r="BR106" s="14" t="s">
        <v>1677</v>
      </c>
      <c r="BS106" s="14">
        <v>0</v>
      </c>
      <c r="BT106" s="14">
        <v>1</v>
      </c>
      <c r="BU106" s="14">
        <v>0</v>
      </c>
      <c r="BV106" s="14">
        <v>0</v>
      </c>
      <c r="BW106" s="13">
        <v>1</v>
      </c>
      <c r="BX106" s="14">
        <v>9</v>
      </c>
      <c r="BY106" s="14">
        <v>3</v>
      </c>
      <c r="BZ106" s="14">
        <v>71</v>
      </c>
      <c r="CA106" s="14">
        <v>0</v>
      </c>
      <c r="CB106" s="14">
        <v>0</v>
      </c>
      <c r="CC106" s="14">
        <v>0</v>
      </c>
      <c r="CD106" s="14"/>
      <c r="CE106" s="14">
        <v>0</v>
      </c>
      <c r="CF106" s="14"/>
      <c r="CG106" s="14">
        <v>2</v>
      </c>
      <c r="CH106" s="14">
        <v>2</v>
      </c>
      <c r="CI106" s="14">
        <v>1</v>
      </c>
      <c r="CJ106" s="14">
        <v>0</v>
      </c>
      <c r="CK106" s="14">
        <v>0</v>
      </c>
      <c r="CL106" s="14">
        <v>1</v>
      </c>
      <c r="CM106" s="14">
        <v>0</v>
      </c>
      <c r="CN106" s="14">
        <v>0</v>
      </c>
      <c r="CO106" s="14">
        <v>14</v>
      </c>
      <c r="CP106" s="14" t="s">
        <v>1678</v>
      </c>
      <c r="CQ106" s="14">
        <v>0</v>
      </c>
      <c r="CR106" s="14">
        <v>0</v>
      </c>
      <c r="CS106" s="14" t="s">
        <v>1679</v>
      </c>
      <c r="CT106" s="14">
        <v>14365</v>
      </c>
      <c r="CU106" s="14">
        <v>98.086006999999995</v>
      </c>
      <c r="CV106" s="14">
        <v>9726</v>
      </c>
      <c r="CW106" s="14">
        <v>23.132573000000001</v>
      </c>
      <c r="CX106" s="14">
        <v>1</v>
      </c>
      <c r="CY106" s="14">
        <v>1</v>
      </c>
      <c r="CZ106" s="14">
        <v>13</v>
      </c>
      <c r="DA106" s="14">
        <v>5</v>
      </c>
      <c r="DB106" s="14">
        <v>7</v>
      </c>
      <c r="DC106" s="14">
        <v>12</v>
      </c>
      <c r="DD106" s="14">
        <v>38</v>
      </c>
      <c r="DE106" s="14">
        <v>92</v>
      </c>
      <c r="DF106" s="16">
        <v>14295</v>
      </c>
      <c r="DG106" s="17">
        <v>98.09</v>
      </c>
      <c r="DH106" s="16">
        <v>9623</v>
      </c>
      <c r="DI106" s="16">
        <v>23.13</v>
      </c>
      <c r="DJ106" s="16">
        <v>1</v>
      </c>
      <c r="DK106" s="16">
        <v>1</v>
      </c>
      <c r="DL106" s="16">
        <v>13</v>
      </c>
      <c r="DM106" s="16">
        <v>5</v>
      </c>
      <c r="DN106" s="16">
        <v>7</v>
      </c>
      <c r="DO106" s="16">
        <v>12</v>
      </c>
      <c r="DP106" s="17">
        <v>38.46</v>
      </c>
      <c r="DQ106" s="17">
        <v>92.31</v>
      </c>
    </row>
    <row r="107" spans="1:121" s="18" customFormat="1" ht="24">
      <c r="A107" s="14" t="s">
        <v>198</v>
      </c>
      <c r="B107" s="14" t="s">
        <v>221</v>
      </c>
      <c r="C107" s="13">
        <v>1</v>
      </c>
      <c r="D107" s="14" t="s">
        <v>222</v>
      </c>
      <c r="E107" s="14" t="s">
        <v>702</v>
      </c>
      <c r="F107" s="14">
        <v>1</v>
      </c>
      <c r="G107" s="14">
        <v>50401</v>
      </c>
      <c r="H107" s="14" t="s">
        <v>1680</v>
      </c>
      <c r="I107" s="14" t="s">
        <v>1681</v>
      </c>
      <c r="J107" s="14" t="s">
        <v>783</v>
      </c>
      <c r="K107" s="14" t="s">
        <v>692</v>
      </c>
      <c r="L107" s="14" t="s">
        <v>784</v>
      </c>
      <c r="M107" s="14" t="s">
        <v>1682</v>
      </c>
      <c r="N107" s="14"/>
      <c r="O107" s="14">
        <v>495703951</v>
      </c>
      <c r="P107" s="14" t="s">
        <v>1683</v>
      </c>
      <c r="Q107" s="14" t="s">
        <v>692</v>
      </c>
      <c r="R107" s="14" t="s">
        <v>784</v>
      </c>
      <c r="S107" s="14" t="s">
        <v>1682</v>
      </c>
      <c r="T107" s="14"/>
      <c r="U107" s="14">
        <v>495703951</v>
      </c>
      <c r="V107" s="14" t="s">
        <v>1683</v>
      </c>
      <c r="W107" s="14">
        <v>1</v>
      </c>
      <c r="X107" s="14">
        <v>2</v>
      </c>
      <c r="Y107" s="14">
        <v>3</v>
      </c>
      <c r="Z107" s="14">
        <v>0.5</v>
      </c>
      <c r="AA107" s="14">
        <v>0.6</v>
      </c>
      <c r="AB107" s="14">
        <v>1.1000000000000001</v>
      </c>
      <c r="AC107" s="13" t="str">
        <f t="shared" si="8"/>
        <v>A</v>
      </c>
      <c r="AD107" s="14">
        <v>1</v>
      </c>
      <c r="AE107" s="14">
        <v>0</v>
      </c>
      <c r="AF107" s="14">
        <v>0</v>
      </c>
      <c r="AG107" s="14">
        <v>1</v>
      </c>
      <c r="AH107" s="13" t="str">
        <f t="shared" si="9"/>
        <v>A</v>
      </c>
      <c r="AI107" s="14">
        <v>0</v>
      </c>
      <c r="AJ107" s="14">
        <v>1</v>
      </c>
      <c r="AK107" s="14">
        <v>0</v>
      </c>
      <c r="AL107" s="14">
        <v>2</v>
      </c>
      <c r="AM107" s="14">
        <v>3</v>
      </c>
      <c r="AN107" s="13" t="str">
        <f t="shared" si="10"/>
        <v>A</v>
      </c>
      <c r="AO107" s="14">
        <v>0</v>
      </c>
      <c r="AP107" s="14">
        <v>1</v>
      </c>
      <c r="AQ107" s="14">
        <v>2</v>
      </c>
      <c r="AR107" s="14">
        <v>3</v>
      </c>
      <c r="AS107" s="13" t="str">
        <f t="shared" si="11"/>
        <v>A</v>
      </c>
      <c r="AT107" s="14">
        <v>0</v>
      </c>
      <c r="AU107" s="14">
        <v>0</v>
      </c>
      <c r="AV107" s="14">
        <v>1</v>
      </c>
      <c r="AW107" s="14">
        <v>1</v>
      </c>
      <c r="AX107" s="14">
        <v>0</v>
      </c>
      <c r="AY107" s="14">
        <v>1</v>
      </c>
      <c r="AZ107" s="14">
        <v>3</v>
      </c>
      <c r="BA107" s="13" t="str">
        <f t="shared" si="12"/>
        <v>A</v>
      </c>
      <c r="BB107" s="13">
        <v>1</v>
      </c>
      <c r="BC107" s="13">
        <v>0</v>
      </c>
      <c r="BD107" s="13">
        <v>2</v>
      </c>
      <c r="BE107" s="13">
        <v>1</v>
      </c>
      <c r="BF107" s="14">
        <v>0.1</v>
      </c>
      <c r="BG107" s="14">
        <v>0.3</v>
      </c>
      <c r="BH107" s="14">
        <v>0.05</v>
      </c>
      <c r="BI107" s="14">
        <v>0.05</v>
      </c>
      <c r="BJ107" s="14">
        <v>0.5</v>
      </c>
      <c r="BK107" s="13" t="str">
        <f t="shared" si="13"/>
        <v>A</v>
      </c>
      <c r="BL107" s="14">
        <v>0.6</v>
      </c>
      <c r="BM107" s="13" t="str">
        <f t="shared" si="14"/>
        <v>A</v>
      </c>
      <c r="BN107" s="14">
        <v>1.1000000000000001</v>
      </c>
      <c r="BO107" s="13" t="str">
        <f t="shared" si="15"/>
        <v>A</v>
      </c>
      <c r="BP107" s="13">
        <v>1</v>
      </c>
      <c r="BQ107" s="14">
        <v>5</v>
      </c>
      <c r="BR107" s="14" t="s">
        <v>1684</v>
      </c>
      <c r="BS107" s="14">
        <v>0</v>
      </c>
      <c r="BT107" s="14">
        <v>2</v>
      </c>
      <c r="BU107" s="14">
        <v>1</v>
      </c>
      <c r="BV107" s="14">
        <v>0</v>
      </c>
      <c r="BW107" s="13">
        <v>0</v>
      </c>
      <c r="BX107" s="14">
        <v>11</v>
      </c>
      <c r="BY107" s="14">
        <v>0</v>
      </c>
      <c r="BZ107" s="14">
        <v>49</v>
      </c>
      <c r="CA107" s="14">
        <v>0</v>
      </c>
      <c r="CB107" s="14">
        <v>0</v>
      </c>
      <c r="CC107" s="14">
        <v>0</v>
      </c>
      <c r="CD107" s="14"/>
      <c r="CE107" s="14">
        <v>0</v>
      </c>
      <c r="CF107" s="14"/>
      <c r="CG107" s="14">
        <v>0</v>
      </c>
      <c r="CH107" s="14">
        <v>0</v>
      </c>
      <c r="CI107" s="14">
        <v>0</v>
      </c>
      <c r="CJ107" s="14">
        <v>0</v>
      </c>
      <c r="CK107" s="14">
        <v>0</v>
      </c>
      <c r="CL107" s="14">
        <v>0</v>
      </c>
      <c r="CM107" s="14">
        <v>0</v>
      </c>
      <c r="CN107" s="14">
        <v>0</v>
      </c>
      <c r="CO107" s="14">
        <v>0</v>
      </c>
      <c r="CP107" s="14"/>
      <c r="CQ107" s="14">
        <v>0</v>
      </c>
      <c r="CR107" s="14">
        <v>0</v>
      </c>
      <c r="CS107" s="14"/>
      <c r="CT107" s="14">
        <v>17584</v>
      </c>
      <c r="CU107" s="14">
        <v>214.19739799999999</v>
      </c>
      <c r="CV107" s="14">
        <v>7091</v>
      </c>
      <c r="CW107" s="14">
        <v>35.276366000000003</v>
      </c>
      <c r="CX107" s="14">
        <v>2</v>
      </c>
      <c r="CY107" s="14">
        <v>2</v>
      </c>
      <c r="CZ107" s="14">
        <v>23</v>
      </c>
      <c r="DA107" s="14">
        <v>7</v>
      </c>
      <c r="DB107" s="14">
        <v>16</v>
      </c>
      <c r="DC107" s="14">
        <v>23</v>
      </c>
      <c r="DD107" s="14">
        <v>30</v>
      </c>
      <c r="DE107" s="14">
        <v>100</v>
      </c>
      <c r="DF107" s="16">
        <v>17498</v>
      </c>
      <c r="DG107" s="17">
        <v>214.22</v>
      </c>
      <c r="DH107" s="16">
        <v>7052</v>
      </c>
      <c r="DI107" s="16">
        <v>35.28</v>
      </c>
      <c r="DJ107" s="16">
        <v>2</v>
      </c>
      <c r="DK107" s="16">
        <v>1</v>
      </c>
      <c r="DL107" s="16">
        <v>23</v>
      </c>
      <c r="DM107" s="16">
        <v>7</v>
      </c>
      <c r="DN107" s="16">
        <v>16</v>
      </c>
      <c r="DO107" s="16">
        <v>23</v>
      </c>
      <c r="DP107" s="17">
        <v>30.43</v>
      </c>
      <c r="DQ107" s="17">
        <v>100</v>
      </c>
    </row>
    <row r="108" spans="1:121" s="18" customFormat="1" ht="36">
      <c r="A108" s="14" t="s">
        <v>198</v>
      </c>
      <c r="B108" s="14" t="s">
        <v>223</v>
      </c>
      <c r="C108" s="13">
        <v>1</v>
      </c>
      <c r="D108" s="14" t="s">
        <v>224</v>
      </c>
      <c r="E108" s="14" t="s">
        <v>1685</v>
      </c>
      <c r="F108" s="14">
        <v>136</v>
      </c>
      <c r="G108" s="14">
        <v>51601</v>
      </c>
      <c r="H108" s="14" t="s">
        <v>1686</v>
      </c>
      <c r="I108" s="14" t="s">
        <v>1687</v>
      </c>
      <c r="J108" s="14" t="s">
        <v>783</v>
      </c>
      <c r="K108" s="14" t="s">
        <v>692</v>
      </c>
      <c r="L108" s="14" t="s">
        <v>1688</v>
      </c>
      <c r="M108" s="14" t="s">
        <v>1689</v>
      </c>
      <c r="N108" s="14"/>
      <c r="O108" s="14">
        <v>494509314</v>
      </c>
      <c r="P108" s="14" t="s">
        <v>1690</v>
      </c>
      <c r="Q108" s="14" t="s">
        <v>692</v>
      </c>
      <c r="R108" s="14" t="s">
        <v>815</v>
      </c>
      <c r="S108" s="14" t="s">
        <v>1691</v>
      </c>
      <c r="T108" s="14"/>
      <c r="U108" s="14">
        <v>494509650</v>
      </c>
      <c r="V108" s="14" t="s">
        <v>1692</v>
      </c>
      <c r="W108" s="14">
        <v>1</v>
      </c>
      <c r="X108" s="14">
        <v>2</v>
      </c>
      <c r="Y108" s="14">
        <v>3</v>
      </c>
      <c r="Z108" s="14">
        <v>1</v>
      </c>
      <c r="AA108" s="14">
        <v>1.5</v>
      </c>
      <c r="AB108" s="14">
        <v>2.5</v>
      </c>
      <c r="AC108" s="13" t="str">
        <f t="shared" si="8"/>
        <v>A</v>
      </c>
      <c r="AD108" s="14">
        <v>0</v>
      </c>
      <c r="AE108" s="14">
        <v>1</v>
      </c>
      <c r="AF108" s="14">
        <v>0</v>
      </c>
      <c r="AG108" s="14">
        <v>1</v>
      </c>
      <c r="AH108" s="13" t="str">
        <f t="shared" si="9"/>
        <v>A</v>
      </c>
      <c r="AI108" s="14">
        <v>0</v>
      </c>
      <c r="AJ108" s="14">
        <v>0</v>
      </c>
      <c r="AK108" s="14">
        <v>0</v>
      </c>
      <c r="AL108" s="14">
        <v>3</v>
      </c>
      <c r="AM108" s="14">
        <v>3</v>
      </c>
      <c r="AN108" s="13" t="str">
        <f t="shared" si="10"/>
        <v>A</v>
      </c>
      <c r="AO108" s="14">
        <v>0</v>
      </c>
      <c r="AP108" s="14">
        <v>0</v>
      </c>
      <c r="AQ108" s="14">
        <v>3</v>
      </c>
      <c r="AR108" s="14">
        <v>3</v>
      </c>
      <c r="AS108" s="13" t="str">
        <f t="shared" si="11"/>
        <v>A</v>
      </c>
      <c r="AT108" s="14">
        <v>0</v>
      </c>
      <c r="AU108" s="14">
        <v>0</v>
      </c>
      <c r="AV108" s="14">
        <v>0</v>
      </c>
      <c r="AW108" s="14">
        <v>2</v>
      </c>
      <c r="AX108" s="14">
        <v>1</v>
      </c>
      <c r="AY108" s="14">
        <v>0</v>
      </c>
      <c r="AZ108" s="14">
        <v>3</v>
      </c>
      <c r="BA108" s="13" t="str">
        <f t="shared" si="12"/>
        <v>A</v>
      </c>
      <c r="BB108" s="13">
        <v>1</v>
      </c>
      <c r="BC108" s="13">
        <v>0</v>
      </c>
      <c r="BD108" s="13">
        <v>1</v>
      </c>
      <c r="BE108" s="13">
        <v>1</v>
      </c>
      <c r="BF108" s="14">
        <v>0.1</v>
      </c>
      <c r="BG108" s="14">
        <v>0.8</v>
      </c>
      <c r="BH108" s="14">
        <v>0.05</v>
      </c>
      <c r="BI108" s="14">
        <v>0.05</v>
      </c>
      <c r="BJ108" s="14">
        <v>1</v>
      </c>
      <c r="BK108" s="13" t="str">
        <f t="shared" si="13"/>
        <v>A</v>
      </c>
      <c r="BL108" s="14">
        <v>1.5</v>
      </c>
      <c r="BM108" s="13" t="str">
        <f t="shared" si="14"/>
        <v>A</v>
      </c>
      <c r="BN108" s="14">
        <v>2.5</v>
      </c>
      <c r="BO108" s="13" t="str">
        <f t="shared" si="15"/>
        <v>A</v>
      </c>
      <c r="BP108" s="13">
        <v>1</v>
      </c>
      <c r="BQ108" s="14">
        <v>4</v>
      </c>
      <c r="BR108" s="14" t="s">
        <v>1693</v>
      </c>
      <c r="BS108" s="14">
        <v>0</v>
      </c>
      <c r="BT108" s="14">
        <v>6</v>
      </c>
      <c r="BU108" s="14">
        <v>1</v>
      </c>
      <c r="BV108" s="14">
        <v>0</v>
      </c>
      <c r="BW108" s="13">
        <v>1</v>
      </c>
      <c r="BX108" s="14">
        <v>14</v>
      </c>
      <c r="BY108" s="14">
        <v>19</v>
      </c>
      <c r="BZ108" s="14">
        <v>13</v>
      </c>
      <c r="CA108" s="14">
        <v>0</v>
      </c>
      <c r="CB108" s="14">
        <v>0</v>
      </c>
      <c r="CC108" s="14">
        <v>0</v>
      </c>
      <c r="CD108" s="14"/>
      <c r="CE108" s="14">
        <v>0</v>
      </c>
      <c r="CF108" s="14"/>
      <c r="CG108" s="14">
        <v>52</v>
      </c>
      <c r="CH108" s="14">
        <v>226</v>
      </c>
      <c r="CI108" s="14">
        <v>0</v>
      </c>
      <c r="CJ108" s="14">
        <v>0</v>
      </c>
      <c r="CK108" s="14">
        <v>0</v>
      </c>
      <c r="CL108" s="14">
        <v>0</v>
      </c>
      <c r="CM108" s="14">
        <v>0</v>
      </c>
      <c r="CN108" s="14">
        <v>0</v>
      </c>
      <c r="CO108" s="14">
        <v>0</v>
      </c>
      <c r="CP108" s="14"/>
      <c r="CQ108" s="14">
        <v>0</v>
      </c>
      <c r="CR108" s="14">
        <v>0</v>
      </c>
      <c r="CS108" s="14" t="s">
        <v>1694</v>
      </c>
      <c r="CT108" s="14">
        <v>33849</v>
      </c>
      <c r="CU108" s="14">
        <v>479.41609599999998</v>
      </c>
      <c r="CV108" s="14">
        <v>11215</v>
      </c>
      <c r="CW108" s="14">
        <v>34.976081999999998</v>
      </c>
      <c r="CX108" s="14">
        <v>3</v>
      </c>
      <c r="CY108" s="14">
        <v>3</v>
      </c>
      <c r="CZ108" s="14">
        <v>32</v>
      </c>
      <c r="DA108" s="14">
        <v>24</v>
      </c>
      <c r="DB108" s="14">
        <v>8</v>
      </c>
      <c r="DC108" s="14">
        <v>32</v>
      </c>
      <c r="DD108" s="14">
        <v>75</v>
      </c>
      <c r="DE108" s="14">
        <v>100</v>
      </c>
      <c r="DF108" s="16">
        <v>33819</v>
      </c>
      <c r="DG108" s="17">
        <v>479.39</v>
      </c>
      <c r="DH108" s="16">
        <v>11184</v>
      </c>
      <c r="DI108" s="16">
        <v>34.979999999999997</v>
      </c>
      <c r="DJ108" s="16">
        <v>3</v>
      </c>
      <c r="DK108" s="16">
        <v>3</v>
      </c>
      <c r="DL108" s="16">
        <v>32</v>
      </c>
      <c r="DM108" s="16">
        <v>24</v>
      </c>
      <c r="DN108" s="16">
        <v>8</v>
      </c>
      <c r="DO108" s="16">
        <v>32</v>
      </c>
      <c r="DP108" s="17">
        <v>75</v>
      </c>
      <c r="DQ108" s="17">
        <v>100</v>
      </c>
    </row>
    <row r="109" spans="1:121" s="18" customFormat="1" ht="48">
      <c r="A109" s="14" t="s">
        <v>198</v>
      </c>
      <c r="B109" s="14" t="s">
        <v>225</v>
      </c>
      <c r="C109" s="13">
        <v>1</v>
      </c>
      <c r="D109" s="14" t="s">
        <v>226</v>
      </c>
      <c r="E109" s="14" t="s">
        <v>1695</v>
      </c>
      <c r="F109" s="14">
        <v>165</v>
      </c>
      <c r="G109" s="14">
        <v>54116</v>
      </c>
      <c r="H109" s="14" t="s">
        <v>1696</v>
      </c>
      <c r="I109" s="14" t="s">
        <v>1697</v>
      </c>
      <c r="J109" s="14" t="s">
        <v>1480</v>
      </c>
      <c r="K109" s="14" t="s">
        <v>692</v>
      </c>
      <c r="L109" s="14" t="s">
        <v>784</v>
      </c>
      <c r="M109" s="14" t="s">
        <v>1698</v>
      </c>
      <c r="N109" s="14"/>
      <c r="O109" s="14">
        <v>499803333</v>
      </c>
      <c r="P109" s="14" t="s">
        <v>1699</v>
      </c>
      <c r="Q109" s="14" t="s">
        <v>773</v>
      </c>
      <c r="R109" s="14" t="s">
        <v>1700</v>
      </c>
      <c r="S109" s="14" t="s">
        <v>1701</v>
      </c>
      <c r="T109" s="14"/>
      <c r="U109" s="14">
        <v>499803372</v>
      </c>
      <c r="V109" s="14" t="s">
        <v>1702</v>
      </c>
      <c r="W109" s="14">
        <v>2</v>
      </c>
      <c r="X109" s="14">
        <v>1</v>
      </c>
      <c r="Y109" s="14">
        <v>3</v>
      </c>
      <c r="Z109" s="14">
        <v>2</v>
      </c>
      <c r="AA109" s="14">
        <v>1</v>
      </c>
      <c r="AB109" s="14">
        <v>3</v>
      </c>
      <c r="AC109" s="13" t="str">
        <f t="shared" si="8"/>
        <v>A</v>
      </c>
      <c r="AD109" s="14">
        <v>2</v>
      </c>
      <c r="AE109" s="14">
        <v>1</v>
      </c>
      <c r="AF109" s="14"/>
      <c r="AG109" s="14">
        <v>3</v>
      </c>
      <c r="AH109" s="13" t="str">
        <f t="shared" si="9"/>
        <v>A</v>
      </c>
      <c r="AI109" s="14"/>
      <c r="AJ109" s="14">
        <v>2</v>
      </c>
      <c r="AK109" s="14">
        <v>1</v>
      </c>
      <c r="AL109" s="14"/>
      <c r="AM109" s="14">
        <v>3</v>
      </c>
      <c r="AN109" s="13" t="str">
        <f t="shared" si="10"/>
        <v>A</v>
      </c>
      <c r="AO109" s="14"/>
      <c r="AP109" s="14"/>
      <c r="AQ109" s="14">
        <v>3</v>
      </c>
      <c r="AR109" s="14">
        <v>3</v>
      </c>
      <c r="AS109" s="13" t="str">
        <f t="shared" si="11"/>
        <v>A</v>
      </c>
      <c r="AT109" s="14"/>
      <c r="AU109" s="14"/>
      <c r="AV109" s="14">
        <v>2</v>
      </c>
      <c r="AW109" s="14">
        <v>1</v>
      </c>
      <c r="AX109" s="14"/>
      <c r="AY109" s="14"/>
      <c r="AZ109" s="14">
        <v>3</v>
      </c>
      <c r="BA109" s="13" t="str">
        <f t="shared" si="12"/>
        <v>A</v>
      </c>
      <c r="BB109" s="13">
        <v>0</v>
      </c>
      <c r="BC109" s="13">
        <v>0</v>
      </c>
      <c r="BD109" s="13">
        <v>5</v>
      </c>
      <c r="BE109" s="13">
        <v>1</v>
      </c>
      <c r="BF109" s="14">
        <v>0.5</v>
      </c>
      <c r="BG109" s="14">
        <v>0.5</v>
      </c>
      <c r="BH109" s="14">
        <v>0.5</v>
      </c>
      <c r="BI109" s="14">
        <v>0.5</v>
      </c>
      <c r="BJ109" s="14">
        <v>2</v>
      </c>
      <c r="BK109" s="13" t="str">
        <f t="shared" si="13"/>
        <v>A</v>
      </c>
      <c r="BL109" s="14">
        <v>1</v>
      </c>
      <c r="BM109" s="13" t="str">
        <f t="shared" si="14"/>
        <v>A</v>
      </c>
      <c r="BN109" s="14">
        <v>3</v>
      </c>
      <c r="BO109" s="13" t="str">
        <f t="shared" si="15"/>
        <v>A</v>
      </c>
      <c r="BP109" s="13">
        <v>1</v>
      </c>
      <c r="BQ109" s="14">
        <v>5</v>
      </c>
      <c r="BR109" s="14" t="s">
        <v>1703</v>
      </c>
      <c r="BS109" s="14">
        <v>0</v>
      </c>
      <c r="BT109" s="14">
        <v>5</v>
      </c>
      <c r="BU109" s="14">
        <v>1</v>
      </c>
      <c r="BV109" s="14">
        <v>0</v>
      </c>
      <c r="BW109" s="13"/>
      <c r="BX109" s="14">
        <v>14</v>
      </c>
      <c r="BY109" s="14">
        <v>1</v>
      </c>
      <c r="BZ109" s="14">
        <v>430</v>
      </c>
      <c r="CA109" s="14">
        <v>0</v>
      </c>
      <c r="CB109" s="14">
        <v>0</v>
      </c>
      <c r="CC109" s="14">
        <v>0</v>
      </c>
      <c r="CD109" s="14"/>
      <c r="CE109" s="14">
        <v>0</v>
      </c>
      <c r="CF109" s="14"/>
      <c r="CG109" s="14">
        <v>0</v>
      </c>
      <c r="CH109" s="14">
        <v>0</v>
      </c>
      <c r="CI109" s="14">
        <v>0</v>
      </c>
      <c r="CJ109" s="14">
        <v>0</v>
      </c>
      <c r="CK109" s="14">
        <v>0</v>
      </c>
      <c r="CL109" s="14">
        <v>0</v>
      </c>
      <c r="CM109" s="14">
        <v>0</v>
      </c>
      <c r="CN109" s="14">
        <v>0</v>
      </c>
      <c r="CO109" s="14"/>
      <c r="CP109" s="14"/>
      <c r="CQ109" s="14">
        <v>1</v>
      </c>
      <c r="CR109" s="14"/>
      <c r="CS109" s="14"/>
      <c r="CT109" s="14">
        <v>63541</v>
      </c>
      <c r="CU109" s="14">
        <v>595.55889999999999</v>
      </c>
      <c r="CV109" s="14">
        <v>30758</v>
      </c>
      <c r="CW109" s="14">
        <v>103.3301</v>
      </c>
      <c r="CX109" s="14">
        <v>8</v>
      </c>
      <c r="CY109" s="14">
        <v>4</v>
      </c>
      <c r="CZ109" s="14">
        <v>31</v>
      </c>
      <c r="DA109" s="14"/>
      <c r="DB109" s="14"/>
      <c r="DC109" s="14">
        <v>0</v>
      </c>
      <c r="DD109" s="14"/>
      <c r="DE109" s="14"/>
      <c r="DF109" s="16">
        <v>64100</v>
      </c>
      <c r="DG109" s="17">
        <v>595.45000000000005</v>
      </c>
      <c r="DH109" s="16">
        <v>30893</v>
      </c>
      <c r="DI109" s="16">
        <v>103.32</v>
      </c>
      <c r="DJ109" s="16">
        <v>9</v>
      </c>
      <c r="DK109" s="16">
        <v>4</v>
      </c>
      <c r="DL109" s="16">
        <v>31</v>
      </c>
      <c r="DM109" s="16">
        <v>13</v>
      </c>
      <c r="DN109" s="16">
        <v>11</v>
      </c>
      <c r="DO109" s="16">
        <v>24</v>
      </c>
      <c r="DP109" s="17">
        <v>41.94</v>
      </c>
      <c r="DQ109" s="17">
        <v>77.42</v>
      </c>
    </row>
    <row r="110" spans="1:121" s="18" customFormat="1" ht="36">
      <c r="A110" s="14" t="s">
        <v>198</v>
      </c>
      <c r="B110" s="14" t="s">
        <v>227</v>
      </c>
      <c r="C110" s="13">
        <v>1</v>
      </c>
      <c r="D110" s="14" t="s">
        <v>228</v>
      </c>
      <c r="E110" s="14" t="s">
        <v>1704</v>
      </c>
      <c r="F110" s="14">
        <v>1</v>
      </c>
      <c r="G110" s="14">
        <v>54301</v>
      </c>
      <c r="H110" s="14" t="s">
        <v>1705</v>
      </c>
      <c r="I110" s="14" t="s">
        <v>1706</v>
      </c>
      <c r="J110" s="14" t="s">
        <v>1707</v>
      </c>
      <c r="K110" s="14" t="s">
        <v>692</v>
      </c>
      <c r="L110" s="14" t="s">
        <v>1708</v>
      </c>
      <c r="M110" s="14" t="s">
        <v>1709</v>
      </c>
      <c r="N110" s="14"/>
      <c r="O110" s="14">
        <v>499405330</v>
      </c>
      <c r="P110" s="14" t="s">
        <v>1710</v>
      </c>
      <c r="Q110" s="14" t="s">
        <v>692</v>
      </c>
      <c r="R110" s="14" t="s">
        <v>904</v>
      </c>
      <c r="S110" s="14" t="s">
        <v>1328</v>
      </c>
      <c r="T110" s="14"/>
      <c r="U110" s="14">
        <v>499405335</v>
      </c>
      <c r="V110" s="14" t="s">
        <v>1711</v>
      </c>
      <c r="W110" s="14">
        <v>3</v>
      </c>
      <c r="X110" s="14">
        <v>0</v>
      </c>
      <c r="Y110" s="14">
        <v>3</v>
      </c>
      <c r="Z110" s="14">
        <v>2.2000000000000002</v>
      </c>
      <c r="AA110" s="14">
        <v>0</v>
      </c>
      <c r="AB110" s="14">
        <v>2.2000000000000002</v>
      </c>
      <c r="AC110" s="13" t="str">
        <f t="shared" si="8"/>
        <v>A</v>
      </c>
      <c r="AD110" s="14"/>
      <c r="AE110" s="14"/>
      <c r="AF110" s="14"/>
      <c r="AG110" s="14">
        <v>0</v>
      </c>
      <c r="AH110" s="13" t="str">
        <f t="shared" si="9"/>
        <v>A</v>
      </c>
      <c r="AI110" s="14"/>
      <c r="AJ110" s="14"/>
      <c r="AK110" s="14"/>
      <c r="AL110" s="14">
        <v>3</v>
      </c>
      <c r="AM110" s="14">
        <v>3</v>
      </c>
      <c r="AN110" s="13" t="str">
        <f t="shared" si="10"/>
        <v>A</v>
      </c>
      <c r="AO110" s="14">
        <v>1</v>
      </c>
      <c r="AP110" s="14">
        <v>2</v>
      </c>
      <c r="AQ110" s="14">
        <v>0</v>
      </c>
      <c r="AR110" s="14">
        <v>3</v>
      </c>
      <c r="AS110" s="13" t="str">
        <f t="shared" si="11"/>
        <v>A</v>
      </c>
      <c r="AT110" s="14">
        <v>0</v>
      </c>
      <c r="AU110" s="14">
        <v>0</v>
      </c>
      <c r="AV110" s="14">
        <v>0</v>
      </c>
      <c r="AW110" s="14">
        <v>2</v>
      </c>
      <c r="AX110" s="14">
        <v>1</v>
      </c>
      <c r="AY110" s="14">
        <v>0</v>
      </c>
      <c r="AZ110" s="14">
        <v>3</v>
      </c>
      <c r="BA110" s="13" t="str">
        <f t="shared" si="12"/>
        <v>A</v>
      </c>
      <c r="BB110" s="13">
        <v>0</v>
      </c>
      <c r="BC110" s="13">
        <v>1</v>
      </c>
      <c r="BD110" s="13">
        <v>3</v>
      </c>
      <c r="BE110" s="13">
        <v>1</v>
      </c>
      <c r="BF110" s="14">
        <v>0.4</v>
      </c>
      <c r="BG110" s="14">
        <v>1.4</v>
      </c>
      <c r="BH110" s="14">
        <v>0.2</v>
      </c>
      <c r="BI110" s="14">
        <v>0.2</v>
      </c>
      <c r="BJ110" s="14">
        <v>2.2000000000000002</v>
      </c>
      <c r="BK110" s="13" t="str">
        <f t="shared" si="13"/>
        <v>A</v>
      </c>
      <c r="BL110" s="14">
        <v>0</v>
      </c>
      <c r="BM110" s="13" t="str">
        <f t="shared" si="14"/>
        <v>A</v>
      </c>
      <c r="BN110" s="14">
        <v>2.2000000000000002</v>
      </c>
      <c r="BO110" s="13" t="str">
        <f t="shared" si="15"/>
        <v>A</v>
      </c>
      <c r="BP110" s="13">
        <v>1</v>
      </c>
      <c r="BQ110" s="14">
        <v>0</v>
      </c>
      <c r="BR110" s="14" t="s">
        <v>1712</v>
      </c>
      <c r="BS110" s="14"/>
      <c r="BT110" s="14">
        <v>0</v>
      </c>
      <c r="BU110" s="14">
        <v>0</v>
      </c>
      <c r="BV110" s="14">
        <v>0</v>
      </c>
      <c r="BW110" s="13">
        <v>1</v>
      </c>
      <c r="BX110" s="14">
        <v>13</v>
      </c>
      <c r="BY110" s="14"/>
      <c r="BZ110" s="14">
        <v>162</v>
      </c>
      <c r="CA110" s="14">
        <v>0</v>
      </c>
      <c r="CB110" s="14">
        <v>0</v>
      </c>
      <c r="CC110" s="14">
        <v>0</v>
      </c>
      <c r="CD110" s="14"/>
      <c r="CE110" s="14">
        <v>0</v>
      </c>
      <c r="CF110" s="14" t="s">
        <v>695</v>
      </c>
      <c r="CG110" s="14">
        <v>0</v>
      </c>
      <c r="CH110" s="14">
        <v>0</v>
      </c>
      <c r="CI110" s="14">
        <v>0</v>
      </c>
      <c r="CJ110" s="14">
        <v>0</v>
      </c>
      <c r="CK110" s="14">
        <v>0</v>
      </c>
      <c r="CL110" s="14">
        <v>0</v>
      </c>
      <c r="CM110" s="14">
        <v>0</v>
      </c>
      <c r="CN110" s="14">
        <v>0</v>
      </c>
      <c r="CO110" s="14">
        <v>4</v>
      </c>
      <c r="CP110" s="14" t="s">
        <v>1713</v>
      </c>
      <c r="CQ110" s="14">
        <v>0</v>
      </c>
      <c r="CR110" s="14">
        <v>1</v>
      </c>
      <c r="CS110" s="14" t="s">
        <v>1714</v>
      </c>
      <c r="CT110" s="14">
        <v>28121</v>
      </c>
      <c r="CU110" s="14">
        <v>293.41969999999998</v>
      </c>
      <c r="CV110" s="14">
        <v>12284</v>
      </c>
      <c r="CW110" s="14">
        <v>27.659986</v>
      </c>
      <c r="CX110" s="14">
        <v>4</v>
      </c>
      <c r="CY110" s="14">
        <v>2</v>
      </c>
      <c r="CZ110" s="14">
        <v>16</v>
      </c>
      <c r="DA110" s="14">
        <v>9</v>
      </c>
      <c r="DB110" s="14">
        <v>4</v>
      </c>
      <c r="DC110" s="14">
        <v>13</v>
      </c>
      <c r="DD110" s="14">
        <v>56.25</v>
      </c>
      <c r="DE110" s="14">
        <v>81.25</v>
      </c>
      <c r="DF110" s="16">
        <v>27960</v>
      </c>
      <c r="DG110" s="17">
        <v>293.41000000000003</v>
      </c>
      <c r="DH110" s="16">
        <v>12599</v>
      </c>
      <c r="DI110" s="16">
        <v>27.65</v>
      </c>
      <c r="DJ110" s="16">
        <v>4</v>
      </c>
      <c r="DK110" s="16">
        <v>2</v>
      </c>
      <c r="DL110" s="16">
        <v>16</v>
      </c>
      <c r="DM110" s="16">
        <v>7</v>
      </c>
      <c r="DN110" s="16">
        <v>5</v>
      </c>
      <c r="DO110" s="16">
        <v>12</v>
      </c>
      <c r="DP110" s="17">
        <v>43.75</v>
      </c>
      <c r="DQ110" s="17">
        <v>75</v>
      </c>
    </row>
    <row r="111" spans="1:121" s="18" customFormat="1" ht="36">
      <c r="A111" s="14" t="s">
        <v>229</v>
      </c>
      <c r="B111" s="14" t="s">
        <v>230</v>
      </c>
      <c r="C111" s="13">
        <v>1</v>
      </c>
      <c r="D111" s="14" t="s">
        <v>231</v>
      </c>
      <c r="E111" s="14" t="s">
        <v>1715</v>
      </c>
      <c r="F111" s="14">
        <v>78</v>
      </c>
      <c r="G111" s="14">
        <v>56002</v>
      </c>
      <c r="H111" s="14" t="s">
        <v>1716</v>
      </c>
      <c r="I111" s="14" t="s">
        <v>1717</v>
      </c>
      <c r="J111" s="14" t="s">
        <v>1718</v>
      </c>
      <c r="K111" s="14" t="s">
        <v>692</v>
      </c>
      <c r="L111" s="14" t="s">
        <v>1719</v>
      </c>
      <c r="M111" s="14" t="s">
        <v>1720</v>
      </c>
      <c r="N111" s="14" t="s">
        <v>695</v>
      </c>
      <c r="O111" s="14">
        <v>465500170</v>
      </c>
      <c r="P111" s="14" t="s">
        <v>1721</v>
      </c>
      <c r="Q111" s="14" t="s">
        <v>692</v>
      </c>
      <c r="R111" s="14" t="s">
        <v>1347</v>
      </c>
      <c r="S111" s="14" t="s">
        <v>1722</v>
      </c>
      <c r="T111" s="14" t="s">
        <v>695</v>
      </c>
      <c r="U111" s="14">
        <v>465500173</v>
      </c>
      <c r="V111" s="14" t="s">
        <v>1723</v>
      </c>
      <c r="W111" s="14">
        <v>3</v>
      </c>
      <c r="X111" s="14">
        <v>0</v>
      </c>
      <c r="Y111" s="14">
        <v>3</v>
      </c>
      <c r="Z111" s="14">
        <v>1</v>
      </c>
      <c r="AA111" s="14">
        <v>0</v>
      </c>
      <c r="AB111" s="14">
        <v>1</v>
      </c>
      <c r="AC111" s="13" t="str">
        <f t="shared" si="8"/>
        <v>A</v>
      </c>
      <c r="AD111" s="14">
        <v>2</v>
      </c>
      <c r="AE111" s="14">
        <v>1</v>
      </c>
      <c r="AF111" s="14">
        <v>0</v>
      </c>
      <c r="AG111" s="14">
        <v>3</v>
      </c>
      <c r="AH111" s="13" t="str">
        <f t="shared" si="9"/>
        <v>A</v>
      </c>
      <c r="AI111" s="14">
        <v>0</v>
      </c>
      <c r="AJ111" s="14">
        <v>1</v>
      </c>
      <c r="AK111" s="14">
        <v>0</v>
      </c>
      <c r="AL111" s="14">
        <v>2</v>
      </c>
      <c r="AM111" s="14">
        <v>3</v>
      </c>
      <c r="AN111" s="13" t="str">
        <f t="shared" si="10"/>
        <v>A</v>
      </c>
      <c r="AO111" s="14">
        <v>0</v>
      </c>
      <c r="AP111" s="14">
        <v>0</v>
      </c>
      <c r="AQ111" s="14">
        <v>3</v>
      </c>
      <c r="AR111" s="14">
        <v>3</v>
      </c>
      <c r="AS111" s="13" t="str">
        <f t="shared" si="11"/>
        <v>A</v>
      </c>
      <c r="AT111" s="14">
        <v>0</v>
      </c>
      <c r="AU111" s="14">
        <v>1</v>
      </c>
      <c r="AV111" s="14">
        <v>0</v>
      </c>
      <c r="AW111" s="14">
        <v>1</v>
      </c>
      <c r="AX111" s="14">
        <v>1</v>
      </c>
      <c r="AY111" s="14">
        <v>0</v>
      </c>
      <c r="AZ111" s="14">
        <v>3</v>
      </c>
      <c r="BA111" s="13" t="str">
        <f t="shared" si="12"/>
        <v>A</v>
      </c>
      <c r="BB111" s="13">
        <v>0</v>
      </c>
      <c r="BC111" s="13">
        <v>0</v>
      </c>
      <c r="BD111" s="13">
        <v>4</v>
      </c>
      <c r="BE111" s="13">
        <v>1</v>
      </c>
      <c r="BF111" s="14">
        <v>0.4</v>
      </c>
      <c r="BG111" s="14">
        <v>0.6</v>
      </c>
      <c r="BH111" s="14">
        <v>0</v>
      </c>
      <c r="BI111" s="14">
        <v>0</v>
      </c>
      <c r="BJ111" s="14">
        <v>1</v>
      </c>
      <c r="BK111" s="13" t="str">
        <f t="shared" si="13"/>
        <v>A</v>
      </c>
      <c r="BL111" s="14">
        <v>0</v>
      </c>
      <c r="BM111" s="13" t="str">
        <f t="shared" si="14"/>
        <v>A</v>
      </c>
      <c r="BN111" s="14">
        <v>1</v>
      </c>
      <c r="BO111" s="13" t="str">
        <f t="shared" si="15"/>
        <v>A</v>
      </c>
      <c r="BP111" s="13">
        <v>1</v>
      </c>
      <c r="BQ111" s="14">
        <v>2</v>
      </c>
      <c r="BR111" s="14" t="s">
        <v>1724</v>
      </c>
      <c r="BS111" s="14">
        <v>0</v>
      </c>
      <c r="BT111" s="14">
        <v>1</v>
      </c>
      <c r="BU111" s="14">
        <v>1</v>
      </c>
      <c r="BV111" s="14">
        <v>0</v>
      </c>
      <c r="BW111" s="13">
        <v>1</v>
      </c>
      <c r="BX111" s="14">
        <v>1</v>
      </c>
      <c r="BY111" s="14">
        <v>3</v>
      </c>
      <c r="BZ111" s="14">
        <v>65</v>
      </c>
      <c r="CA111" s="14">
        <v>0</v>
      </c>
      <c r="CB111" s="14">
        <v>0</v>
      </c>
      <c r="CC111" s="14">
        <v>0</v>
      </c>
      <c r="CD111" s="14" t="s">
        <v>695</v>
      </c>
      <c r="CE111" s="14">
        <v>0</v>
      </c>
      <c r="CF111" s="14" t="s">
        <v>695</v>
      </c>
      <c r="CG111" s="14">
        <v>0</v>
      </c>
      <c r="CH111" s="14">
        <v>0</v>
      </c>
      <c r="CI111" s="14">
        <v>0</v>
      </c>
      <c r="CJ111" s="14">
        <v>0</v>
      </c>
      <c r="CK111" s="14">
        <v>0</v>
      </c>
      <c r="CL111" s="14">
        <v>0</v>
      </c>
      <c r="CM111" s="14">
        <v>0</v>
      </c>
      <c r="CN111" s="14">
        <v>0</v>
      </c>
      <c r="CO111" s="14">
        <v>2</v>
      </c>
      <c r="CP111" s="14">
        <v>75.819999999999993</v>
      </c>
      <c r="CQ111" s="14">
        <v>0</v>
      </c>
      <c r="CR111" s="14">
        <v>0</v>
      </c>
      <c r="CS111" s="14" t="s">
        <v>695</v>
      </c>
      <c r="CT111" s="14">
        <v>18321</v>
      </c>
      <c r="CU111" s="14">
        <v>79.709140000000005</v>
      </c>
      <c r="CV111" s="14">
        <v>15726</v>
      </c>
      <c r="CW111" s="14">
        <v>41.008240000000001</v>
      </c>
      <c r="CX111" s="14">
        <v>1</v>
      </c>
      <c r="CY111" s="14">
        <v>1</v>
      </c>
      <c r="CZ111" s="14">
        <v>5</v>
      </c>
      <c r="DA111" s="14">
        <v>1</v>
      </c>
      <c r="DB111" s="14">
        <v>4</v>
      </c>
      <c r="DC111" s="14">
        <v>5</v>
      </c>
      <c r="DD111" s="14">
        <v>20</v>
      </c>
      <c r="DE111" s="14">
        <v>100</v>
      </c>
      <c r="DF111" s="16">
        <v>18364</v>
      </c>
      <c r="DG111" s="17">
        <v>79.709999999999994</v>
      </c>
      <c r="DH111" s="16">
        <v>15771</v>
      </c>
      <c r="DI111" s="16">
        <v>41.01</v>
      </c>
      <c r="DJ111" s="16">
        <v>1</v>
      </c>
      <c r="DK111" s="16">
        <v>1</v>
      </c>
      <c r="DL111" s="16">
        <v>5</v>
      </c>
      <c r="DM111" s="16">
        <v>1</v>
      </c>
      <c r="DN111" s="16">
        <v>4</v>
      </c>
      <c r="DO111" s="16">
        <v>5</v>
      </c>
      <c r="DP111" s="17">
        <v>20</v>
      </c>
      <c r="DQ111" s="17">
        <v>100</v>
      </c>
    </row>
    <row r="112" spans="1:121" s="18" customFormat="1" ht="24">
      <c r="A112" s="14" t="s">
        <v>229</v>
      </c>
      <c r="B112" s="14" t="s">
        <v>232</v>
      </c>
      <c r="C112" s="13">
        <v>1</v>
      </c>
      <c r="D112" s="14" t="s">
        <v>233</v>
      </c>
      <c r="E112" s="14" t="s">
        <v>1725</v>
      </c>
      <c r="F112" s="14">
        <v>1</v>
      </c>
      <c r="G112" s="14">
        <v>53901</v>
      </c>
      <c r="H112" s="14" t="s">
        <v>1726</v>
      </c>
      <c r="I112" s="14" t="s">
        <v>1727</v>
      </c>
      <c r="J112" s="14" t="s">
        <v>1728</v>
      </c>
      <c r="K112" s="14" t="s">
        <v>692</v>
      </c>
      <c r="L112" s="14" t="s">
        <v>904</v>
      </c>
      <c r="M112" s="14" t="s">
        <v>1729</v>
      </c>
      <c r="N112" s="14"/>
      <c r="O112" s="14">
        <v>469326131</v>
      </c>
      <c r="P112" s="14" t="s">
        <v>1730</v>
      </c>
      <c r="Q112" s="14" t="s">
        <v>692</v>
      </c>
      <c r="R112" s="14" t="s">
        <v>1519</v>
      </c>
      <c r="S112" s="14" t="s">
        <v>1731</v>
      </c>
      <c r="T112" s="14"/>
      <c r="U112" s="14">
        <v>469326161</v>
      </c>
      <c r="V112" s="14" t="s">
        <v>1732</v>
      </c>
      <c r="W112" s="14">
        <v>1</v>
      </c>
      <c r="X112" s="14">
        <v>1</v>
      </c>
      <c r="Y112" s="14">
        <v>2</v>
      </c>
      <c r="Z112" s="14">
        <v>1</v>
      </c>
      <c r="AA112" s="14">
        <v>0.5</v>
      </c>
      <c r="AB112" s="14">
        <v>1.5</v>
      </c>
      <c r="AC112" s="13" t="str">
        <f t="shared" si="8"/>
        <v>A</v>
      </c>
      <c r="AD112" s="14"/>
      <c r="AE112" s="14">
        <v>1</v>
      </c>
      <c r="AF112" s="14"/>
      <c r="AG112" s="14">
        <v>1</v>
      </c>
      <c r="AH112" s="13" t="str">
        <f t="shared" si="9"/>
        <v>A</v>
      </c>
      <c r="AI112" s="14"/>
      <c r="AJ112" s="14"/>
      <c r="AK112" s="14"/>
      <c r="AL112" s="14">
        <v>2</v>
      </c>
      <c r="AM112" s="14">
        <v>2</v>
      </c>
      <c r="AN112" s="13" t="str">
        <f t="shared" si="10"/>
        <v>A</v>
      </c>
      <c r="AO112" s="14"/>
      <c r="AP112" s="14">
        <v>1</v>
      </c>
      <c r="AQ112" s="14">
        <v>1</v>
      </c>
      <c r="AR112" s="14">
        <v>2</v>
      </c>
      <c r="AS112" s="13" t="str">
        <f t="shared" si="11"/>
        <v>A</v>
      </c>
      <c r="AT112" s="14"/>
      <c r="AU112" s="14"/>
      <c r="AV112" s="14"/>
      <c r="AW112" s="14">
        <v>1</v>
      </c>
      <c r="AX112" s="14">
        <v>1</v>
      </c>
      <c r="AY112" s="14"/>
      <c r="AZ112" s="14">
        <v>2</v>
      </c>
      <c r="BA112" s="13" t="str">
        <f t="shared" si="12"/>
        <v>A</v>
      </c>
      <c r="BB112" s="13">
        <v>1</v>
      </c>
      <c r="BC112" s="13">
        <v>0</v>
      </c>
      <c r="BD112" s="13">
        <v>2</v>
      </c>
      <c r="BE112" s="13">
        <v>1</v>
      </c>
      <c r="BF112" s="14">
        <v>0.15</v>
      </c>
      <c r="BG112" s="14">
        <v>0.8</v>
      </c>
      <c r="BH112" s="14">
        <v>0.03</v>
      </c>
      <c r="BI112" s="14">
        <v>0.02</v>
      </c>
      <c r="BJ112" s="14">
        <v>1</v>
      </c>
      <c r="BK112" s="13" t="str">
        <f t="shared" si="13"/>
        <v>A</v>
      </c>
      <c r="BL112" s="14">
        <v>0.5</v>
      </c>
      <c r="BM112" s="13" t="str">
        <f t="shared" si="14"/>
        <v>A</v>
      </c>
      <c r="BN112" s="14">
        <v>1.5</v>
      </c>
      <c r="BO112" s="13" t="str">
        <f t="shared" si="15"/>
        <v>A</v>
      </c>
      <c r="BP112" s="13">
        <v>1</v>
      </c>
      <c r="BQ112" s="14">
        <v>1</v>
      </c>
      <c r="BR112" s="14" t="s">
        <v>1733</v>
      </c>
      <c r="BS112" s="14">
        <v>0</v>
      </c>
      <c r="BT112" s="14">
        <v>3</v>
      </c>
      <c r="BU112" s="14">
        <v>0</v>
      </c>
      <c r="BV112" s="14">
        <v>0</v>
      </c>
      <c r="BW112" s="13">
        <v>1</v>
      </c>
      <c r="BX112" s="14">
        <v>8</v>
      </c>
      <c r="BY112" s="14">
        <v>3</v>
      </c>
      <c r="BZ112" s="14">
        <v>22</v>
      </c>
      <c r="CA112" s="14">
        <v>0</v>
      </c>
      <c r="CB112" s="14">
        <v>0</v>
      </c>
      <c r="CC112" s="14">
        <v>0</v>
      </c>
      <c r="CD112" s="14"/>
      <c r="CE112" s="14">
        <v>0</v>
      </c>
      <c r="CF112" s="14"/>
      <c r="CG112" s="14">
        <v>2</v>
      </c>
      <c r="CH112" s="14">
        <v>2</v>
      </c>
      <c r="CI112" s="14">
        <v>0</v>
      </c>
      <c r="CJ112" s="14">
        <v>0</v>
      </c>
      <c r="CK112" s="14">
        <v>0</v>
      </c>
      <c r="CL112" s="14">
        <v>0</v>
      </c>
      <c r="CM112" s="14">
        <v>0</v>
      </c>
      <c r="CN112" s="14">
        <v>0</v>
      </c>
      <c r="CO112" s="14">
        <v>1</v>
      </c>
      <c r="CP112" s="14" t="s">
        <v>1734</v>
      </c>
      <c r="CQ112" s="14">
        <v>0</v>
      </c>
      <c r="CR112" s="14">
        <v>0</v>
      </c>
      <c r="CS112" s="14" t="s">
        <v>1735</v>
      </c>
      <c r="CT112" s="14">
        <v>21172</v>
      </c>
      <c r="CU112" s="14">
        <v>246.59354200000001</v>
      </c>
      <c r="CV112" s="14">
        <v>9802</v>
      </c>
      <c r="CW112" s="14">
        <v>24.268291000000001</v>
      </c>
      <c r="CX112" s="14">
        <v>1</v>
      </c>
      <c r="CY112" s="14">
        <v>1</v>
      </c>
      <c r="CZ112" s="14">
        <v>22</v>
      </c>
      <c r="DA112" s="14">
        <v>16</v>
      </c>
      <c r="DB112" s="14">
        <v>5</v>
      </c>
      <c r="DC112" s="14">
        <v>21</v>
      </c>
      <c r="DD112" s="14">
        <v>72.73</v>
      </c>
      <c r="DE112" s="14">
        <v>95.45</v>
      </c>
      <c r="DF112" s="16">
        <v>21222</v>
      </c>
      <c r="DG112" s="17">
        <v>246.65</v>
      </c>
      <c r="DH112" s="16">
        <v>9895</v>
      </c>
      <c r="DI112" s="16">
        <v>24.27</v>
      </c>
      <c r="DJ112" s="16">
        <v>1</v>
      </c>
      <c r="DK112" s="16">
        <v>1</v>
      </c>
      <c r="DL112" s="16">
        <v>22</v>
      </c>
      <c r="DM112" s="16">
        <v>16</v>
      </c>
      <c r="DN112" s="16">
        <v>5</v>
      </c>
      <c r="DO112" s="16">
        <v>21</v>
      </c>
      <c r="DP112" s="17">
        <v>72.73</v>
      </c>
      <c r="DQ112" s="17">
        <v>95.45</v>
      </c>
    </row>
    <row r="113" spans="1:121" s="18" customFormat="1" ht="24">
      <c r="A113" s="14" t="s">
        <v>229</v>
      </c>
      <c r="B113" s="14" t="s">
        <v>234</v>
      </c>
      <c r="C113" s="13">
        <v>1</v>
      </c>
      <c r="D113" s="14" t="s">
        <v>235</v>
      </c>
      <c r="E113" s="14" t="s">
        <v>1736</v>
      </c>
      <c r="F113" s="14">
        <v>1</v>
      </c>
      <c r="G113" s="14">
        <v>53401</v>
      </c>
      <c r="H113" s="14" t="s">
        <v>1737</v>
      </c>
      <c r="I113" s="14" t="s">
        <v>1738</v>
      </c>
      <c r="J113" s="14" t="s">
        <v>1739</v>
      </c>
      <c r="K113" s="14" t="s">
        <v>692</v>
      </c>
      <c r="L113" s="14" t="s">
        <v>827</v>
      </c>
      <c r="M113" s="14" t="s">
        <v>1740</v>
      </c>
      <c r="N113" s="14"/>
      <c r="O113" s="14">
        <v>466741250</v>
      </c>
      <c r="P113" s="14" t="s">
        <v>1741</v>
      </c>
      <c r="Q113" s="14"/>
      <c r="R113" s="14" t="s">
        <v>1154</v>
      </c>
      <c r="S113" s="14" t="s">
        <v>816</v>
      </c>
      <c r="T113" s="14"/>
      <c r="U113" s="14">
        <v>466741254</v>
      </c>
      <c r="V113" s="14" t="s">
        <v>1742</v>
      </c>
      <c r="W113" s="14">
        <v>1</v>
      </c>
      <c r="X113" s="14">
        <v>0</v>
      </c>
      <c r="Y113" s="14">
        <v>1</v>
      </c>
      <c r="Z113" s="14">
        <v>1</v>
      </c>
      <c r="AA113" s="14">
        <v>0</v>
      </c>
      <c r="AB113" s="14">
        <v>1</v>
      </c>
      <c r="AC113" s="13" t="str">
        <f t="shared" si="8"/>
        <v>A</v>
      </c>
      <c r="AD113" s="14">
        <v>1</v>
      </c>
      <c r="AE113" s="14">
        <v>0</v>
      </c>
      <c r="AF113" s="14">
        <v>0</v>
      </c>
      <c r="AG113" s="14">
        <v>1</v>
      </c>
      <c r="AH113" s="13" t="str">
        <f t="shared" si="9"/>
        <v>A</v>
      </c>
      <c r="AI113" s="14">
        <v>0</v>
      </c>
      <c r="AJ113" s="14">
        <v>1</v>
      </c>
      <c r="AK113" s="14">
        <v>0</v>
      </c>
      <c r="AL113" s="14">
        <v>0</v>
      </c>
      <c r="AM113" s="14">
        <v>1</v>
      </c>
      <c r="AN113" s="13" t="str">
        <f t="shared" si="10"/>
        <v>A</v>
      </c>
      <c r="AO113" s="14">
        <v>0</v>
      </c>
      <c r="AP113" s="14">
        <v>0</v>
      </c>
      <c r="AQ113" s="14">
        <v>1</v>
      </c>
      <c r="AR113" s="14">
        <v>1</v>
      </c>
      <c r="AS113" s="13" t="str">
        <f t="shared" si="11"/>
        <v>A</v>
      </c>
      <c r="AT113" s="14">
        <v>0</v>
      </c>
      <c r="AU113" s="14">
        <v>0</v>
      </c>
      <c r="AV113" s="14">
        <v>0</v>
      </c>
      <c r="AW113" s="14">
        <v>0</v>
      </c>
      <c r="AX113" s="14">
        <v>1</v>
      </c>
      <c r="AY113" s="14">
        <v>0</v>
      </c>
      <c r="AZ113" s="14">
        <v>1</v>
      </c>
      <c r="BA113" s="13" t="str">
        <f t="shared" si="12"/>
        <v>A</v>
      </c>
      <c r="BB113" s="13">
        <v>0</v>
      </c>
      <c r="BC113" s="13">
        <v>0</v>
      </c>
      <c r="BD113" s="13">
        <v>5</v>
      </c>
      <c r="BE113" s="13">
        <v>1</v>
      </c>
      <c r="BF113" s="14">
        <v>0</v>
      </c>
      <c r="BG113" s="14">
        <v>1</v>
      </c>
      <c r="BH113" s="14">
        <v>0</v>
      </c>
      <c r="BI113" s="14">
        <v>0</v>
      </c>
      <c r="BJ113" s="14">
        <v>1</v>
      </c>
      <c r="BK113" s="13" t="str">
        <f t="shared" si="13"/>
        <v>A</v>
      </c>
      <c r="BL113" s="14">
        <v>0</v>
      </c>
      <c r="BM113" s="13" t="str">
        <f t="shared" si="14"/>
        <v>A</v>
      </c>
      <c r="BN113" s="14">
        <v>1</v>
      </c>
      <c r="BO113" s="13" t="str">
        <f t="shared" si="15"/>
        <v>A</v>
      </c>
      <c r="BP113" s="13">
        <v>1</v>
      </c>
      <c r="BQ113" s="14">
        <v>6</v>
      </c>
      <c r="BR113" s="14" t="s">
        <v>1743</v>
      </c>
      <c r="BS113" s="14">
        <v>0</v>
      </c>
      <c r="BT113" s="14">
        <v>1</v>
      </c>
      <c r="BU113" s="14">
        <v>0</v>
      </c>
      <c r="BV113" s="14">
        <v>0</v>
      </c>
      <c r="BW113" s="13">
        <v>1</v>
      </c>
      <c r="BX113" s="14">
        <v>4</v>
      </c>
      <c r="BY113" s="14">
        <v>1</v>
      </c>
      <c r="BZ113" s="14">
        <v>68</v>
      </c>
      <c r="CA113" s="14">
        <v>0</v>
      </c>
      <c r="CB113" s="14">
        <v>0</v>
      </c>
      <c r="CC113" s="14">
        <v>0</v>
      </c>
      <c r="CD113" s="14"/>
      <c r="CE113" s="14">
        <v>0</v>
      </c>
      <c r="CF113" s="14"/>
      <c r="CG113" s="14">
        <v>0</v>
      </c>
      <c r="CH113" s="14">
        <v>0</v>
      </c>
      <c r="CI113" s="14">
        <v>0</v>
      </c>
      <c r="CJ113" s="14">
        <v>0</v>
      </c>
      <c r="CK113" s="14">
        <v>0</v>
      </c>
      <c r="CL113" s="14">
        <v>0</v>
      </c>
      <c r="CM113" s="14">
        <v>0</v>
      </c>
      <c r="CN113" s="14">
        <v>0</v>
      </c>
      <c r="CO113" s="14">
        <v>0</v>
      </c>
      <c r="CP113" s="14"/>
      <c r="CQ113" s="14">
        <v>1</v>
      </c>
      <c r="CR113" s="14">
        <v>0</v>
      </c>
      <c r="CS113" s="14"/>
      <c r="CT113" s="14">
        <v>17307</v>
      </c>
      <c r="CU113" s="14">
        <v>213.64</v>
      </c>
      <c r="CV113" s="14">
        <v>6419</v>
      </c>
      <c r="CW113" s="14">
        <v>19.649999999999999</v>
      </c>
      <c r="CX113" s="14">
        <v>1</v>
      </c>
      <c r="CY113" s="14">
        <v>1</v>
      </c>
      <c r="CZ113" s="14">
        <v>14</v>
      </c>
      <c r="DA113" s="14">
        <v>10</v>
      </c>
      <c r="DB113" s="14">
        <v>14</v>
      </c>
      <c r="DC113" s="14">
        <v>24</v>
      </c>
      <c r="DD113" s="14">
        <v>35.71</v>
      </c>
      <c r="DE113" s="14">
        <v>100</v>
      </c>
      <c r="DF113" s="16">
        <v>17473</v>
      </c>
      <c r="DG113" s="17">
        <v>213.64</v>
      </c>
      <c r="DH113" s="16">
        <v>6531</v>
      </c>
      <c r="DI113" s="16">
        <v>19.649999999999999</v>
      </c>
      <c r="DJ113" s="16">
        <v>1</v>
      </c>
      <c r="DK113" s="16">
        <v>1</v>
      </c>
      <c r="DL113" s="16">
        <v>14</v>
      </c>
      <c r="DM113" s="16">
        <v>7</v>
      </c>
      <c r="DN113" s="16">
        <v>7</v>
      </c>
      <c r="DO113" s="16">
        <v>14</v>
      </c>
      <c r="DP113" s="17">
        <v>50</v>
      </c>
      <c r="DQ113" s="17">
        <v>100</v>
      </c>
    </row>
    <row r="114" spans="1:121" s="18" customFormat="1" ht="24">
      <c r="A114" s="14" t="s">
        <v>229</v>
      </c>
      <c r="B114" s="14" t="s">
        <v>236</v>
      </c>
      <c r="C114" s="13">
        <v>1</v>
      </c>
      <c r="D114" s="14" t="s">
        <v>237</v>
      </c>
      <c r="E114" s="14" t="s">
        <v>1744</v>
      </c>
      <c r="F114" s="14">
        <v>67</v>
      </c>
      <c r="G114" s="14">
        <v>53716</v>
      </c>
      <c r="H114" s="14" t="s">
        <v>1745</v>
      </c>
      <c r="I114" s="14" t="s">
        <v>1746</v>
      </c>
      <c r="J114" s="14" t="s">
        <v>717</v>
      </c>
      <c r="K114" s="14" t="s">
        <v>692</v>
      </c>
      <c r="L114" s="14" t="s">
        <v>866</v>
      </c>
      <c r="M114" s="14" t="s">
        <v>1747</v>
      </c>
      <c r="N114" s="14"/>
      <c r="O114" s="14">
        <v>469657450</v>
      </c>
      <c r="P114" s="14" t="s">
        <v>1748</v>
      </c>
      <c r="Q114" s="14" t="s">
        <v>692</v>
      </c>
      <c r="R114" s="14" t="s">
        <v>866</v>
      </c>
      <c r="S114" s="14" t="s">
        <v>1747</v>
      </c>
      <c r="T114" s="14"/>
      <c r="U114" s="14">
        <v>469657450</v>
      </c>
      <c r="V114" s="14" t="s">
        <v>1748</v>
      </c>
      <c r="W114" s="14">
        <v>5</v>
      </c>
      <c r="X114" s="14">
        <v>1</v>
      </c>
      <c r="Y114" s="14">
        <v>6</v>
      </c>
      <c r="Z114" s="14">
        <v>4</v>
      </c>
      <c r="AA114" s="14">
        <v>2</v>
      </c>
      <c r="AB114" s="14">
        <v>6</v>
      </c>
      <c r="AC114" s="13" t="str">
        <f t="shared" si="8"/>
        <v>A</v>
      </c>
      <c r="AD114" s="14">
        <v>3</v>
      </c>
      <c r="AE114" s="14">
        <v>2</v>
      </c>
      <c r="AF114" s="14">
        <v>1</v>
      </c>
      <c r="AG114" s="14">
        <v>6</v>
      </c>
      <c r="AH114" s="13" t="str">
        <f t="shared" si="9"/>
        <v>A</v>
      </c>
      <c r="AI114" s="14">
        <v>0</v>
      </c>
      <c r="AJ114" s="14"/>
      <c r="AK114" s="14">
        <v>1</v>
      </c>
      <c r="AL114" s="14">
        <v>5</v>
      </c>
      <c r="AM114" s="14">
        <v>6</v>
      </c>
      <c r="AN114" s="13" t="str">
        <f t="shared" si="10"/>
        <v>A</v>
      </c>
      <c r="AO114" s="14"/>
      <c r="AP114" s="14">
        <v>3</v>
      </c>
      <c r="AQ114" s="14">
        <v>3</v>
      </c>
      <c r="AR114" s="14">
        <v>6</v>
      </c>
      <c r="AS114" s="13" t="str">
        <f t="shared" si="11"/>
        <v>A</v>
      </c>
      <c r="AT114" s="14"/>
      <c r="AU114" s="14"/>
      <c r="AV114" s="14"/>
      <c r="AW114" s="14">
        <v>4</v>
      </c>
      <c r="AX114" s="14">
        <v>1</v>
      </c>
      <c r="AY114" s="14">
        <v>1</v>
      </c>
      <c r="AZ114" s="14">
        <v>6</v>
      </c>
      <c r="BA114" s="13" t="str">
        <f t="shared" si="12"/>
        <v>A</v>
      </c>
      <c r="BB114" s="13">
        <v>1</v>
      </c>
      <c r="BC114" s="13">
        <v>0</v>
      </c>
      <c r="BD114" s="13">
        <v>1</v>
      </c>
      <c r="BE114" s="13">
        <v>1</v>
      </c>
      <c r="BF114" s="14">
        <v>1.5</v>
      </c>
      <c r="BG114" s="14">
        <v>2</v>
      </c>
      <c r="BH114" s="14">
        <v>0</v>
      </c>
      <c r="BI114" s="14">
        <v>0.5</v>
      </c>
      <c r="BJ114" s="14">
        <v>4</v>
      </c>
      <c r="BK114" s="13" t="str">
        <f t="shared" si="13"/>
        <v>A</v>
      </c>
      <c r="BL114" s="14">
        <v>2</v>
      </c>
      <c r="BM114" s="13" t="str">
        <f t="shared" si="14"/>
        <v>A</v>
      </c>
      <c r="BN114" s="14">
        <v>6</v>
      </c>
      <c r="BO114" s="13" t="str">
        <f t="shared" si="15"/>
        <v>A</v>
      </c>
      <c r="BP114" s="13">
        <v>1</v>
      </c>
      <c r="BQ114" s="14">
        <v>1</v>
      </c>
      <c r="BR114" s="14" t="s">
        <v>1749</v>
      </c>
      <c r="BS114" s="14">
        <v>0</v>
      </c>
      <c r="BT114" s="14">
        <v>9</v>
      </c>
      <c r="BU114" s="14">
        <v>0</v>
      </c>
      <c r="BV114" s="14">
        <v>0</v>
      </c>
      <c r="BW114" s="13">
        <v>1</v>
      </c>
      <c r="BX114" s="14">
        <v>46</v>
      </c>
      <c r="BY114" s="14">
        <v>0</v>
      </c>
      <c r="BZ114" s="14">
        <v>148</v>
      </c>
      <c r="CA114" s="14">
        <v>1</v>
      </c>
      <c r="CB114" s="14">
        <v>0</v>
      </c>
      <c r="CC114" s="14">
        <v>0</v>
      </c>
      <c r="CD114" s="14"/>
      <c r="CE114" s="14">
        <v>0</v>
      </c>
      <c r="CF114" s="14"/>
      <c r="CG114" s="14">
        <v>0</v>
      </c>
      <c r="CH114" s="14">
        <v>0</v>
      </c>
      <c r="CI114" s="14">
        <v>0</v>
      </c>
      <c r="CJ114" s="14">
        <v>0</v>
      </c>
      <c r="CK114" s="14">
        <v>0</v>
      </c>
      <c r="CL114" s="14">
        <v>0</v>
      </c>
      <c r="CM114" s="14">
        <v>0</v>
      </c>
      <c r="CN114" s="14">
        <v>0</v>
      </c>
      <c r="CO114" s="14">
        <v>12</v>
      </c>
      <c r="CP114" s="14" t="s">
        <v>1750</v>
      </c>
      <c r="CQ114" s="14">
        <v>0</v>
      </c>
      <c r="CR114" s="14">
        <v>1</v>
      </c>
      <c r="CS114" s="14" t="s">
        <v>1751</v>
      </c>
      <c r="CT114" s="14">
        <v>82941</v>
      </c>
      <c r="CU114" s="14">
        <v>746.11884699999996</v>
      </c>
      <c r="CV114" s="14">
        <v>23182</v>
      </c>
      <c r="CW114" s="14">
        <v>33.209541000000002</v>
      </c>
      <c r="CX114" s="14">
        <v>10</v>
      </c>
      <c r="CY114" s="14">
        <v>6</v>
      </c>
      <c r="CZ114" s="14">
        <v>86</v>
      </c>
      <c r="DA114" s="14">
        <v>46</v>
      </c>
      <c r="DB114" s="14">
        <v>27</v>
      </c>
      <c r="DC114" s="14">
        <v>73</v>
      </c>
      <c r="DD114" s="14">
        <v>53.48</v>
      </c>
      <c r="DE114" s="14">
        <v>84.88</v>
      </c>
      <c r="DF114" s="16">
        <v>82926</v>
      </c>
      <c r="DG114" s="17">
        <v>746.12</v>
      </c>
      <c r="DH114" s="16">
        <v>23002</v>
      </c>
      <c r="DI114" s="16">
        <v>33.21</v>
      </c>
      <c r="DJ114" s="16">
        <v>10</v>
      </c>
      <c r="DK114" s="16">
        <v>6</v>
      </c>
      <c r="DL114" s="16">
        <v>86</v>
      </c>
      <c r="DM114" s="16">
        <v>42</v>
      </c>
      <c r="DN114" s="16">
        <v>27</v>
      </c>
      <c r="DO114" s="16">
        <v>69</v>
      </c>
      <c r="DP114" s="17">
        <v>48.84</v>
      </c>
      <c r="DQ114" s="17">
        <v>80.23</v>
      </c>
    </row>
    <row r="115" spans="1:121" s="18" customFormat="1">
      <c r="A115" s="14" t="s">
        <v>229</v>
      </c>
      <c r="B115" s="14" t="s">
        <v>238</v>
      </c>
      <c r="C115" s="13">
        <v>1</v>
      </c>
      <c r="D115" s="14" t="s">
        <v>239</v>
      </c>
      <c r="E115" s="14" t="s">
        <v>1042</v>
      </c>
      <c r="F115" s="14">
        <v>5</v>
      </c>
      <c r="G115" s="14">
        <v>56169</v>
      </c>
      <c r="H115" s="14" t="s">
        <v>1752</v>
      </c>
      <c r="I115" s="14" t="s">
        <v>1753</v>
      </c>
      <c r="J115" s="14" t="s">
        <v>1754</v>
      </c>
      <c r="K115" s="14" t="s">
        <v>773</v>
      </c>
      <c r="L115" s="14" t="s">
        <v>719</v>
      </c>
      <c r="M115" s="14" t="s">
        <v>1755</v>
      </c>
      <c r="N115" s="14" t="s">
        <v>695</v>
      </c>
      <c r="O115" s="14">
        <v>465670731</v>
      </c>
      <c r="P115" s="14" t="s">
        <v>1756</v>
      </c>
      <c r="Q115" s="14" t="s">
        <v>692</v>
      </c>
      <c r="R115" s="14" t="s">
        <v>1179</v>
      </c>
      <c r="S115" s="14" t="s">
        <v>1757</v>
      </c>
      <c r="T115" s="14" t="s">
        <v>695</v>
      </c>
      <c r="U115" s="14">
        <v>465670762</v>
      </c>
      <c r="V115" s="14" t="s">
        <v>1758</v>
      </c>
      <c r="W115" s="14">
        <v>2</v>
      </c>
      <c r="X115" s="14">
        <v>0</v>
      </c>
      <c r="Y115" s="14">
        <v>2</v>
      </c>
      <c r="Z115" s="14">
        <v>1.25</v>
      </c>
      <c r="AA115" s="14">
        <v>0</v>
      </c>
      <c r="AB115" s="14">
        <v>1.25</v>
      </c>
      <c r="AC115" s="13" t="str">
        <f t="shared" si="8"/>
        <v>A</v>
      </c>
      <c r="AD115" s="14">
        <v>1</v>
      </c>
      <c r="AE115" s="14">
        <v>1</v>
      </c>
      <c r="AF115" s="14">
        <v>0</v>
      </c>
      <c r="AG115" s="14">
        <v>2</v>
      </c>
      <c r="AH115" s="13" t="str">
        <f t="shared" si="9"/>
        <v>A</v>
      </c>
      <c r="AI115" s="14">
        <v>0</v>
      </c>
      <c r="AJ115" s="14">
        <v>0</v>
      </c>
      <c r="AK115" s="14">
        <v>1</v>
      </c>
      <c r="AL115" s="14">
        <v>1</v>
      </c>
      <c r="AM115" s="14">
        <v>2</v>
      </c>
      <c r="AN115" s="13" t="str">
        <f t="shared" si="10"/>
        <v>A</v>
      </c>
      <c r="AO115" s="14">
        <v>1</v>
      </c>
      <c r="AP115" s="14">
        <v>0</v>
      </c>
      <c r="AQ115" s="14">
        <v>1</v>
      </c>
      <c r="AR115" s="14">
        <v>2</v>
      </c>
      <c r="AS115" s="13" t="str">
        <f t="shared" si="11"/>
        <v>A</v>
      </c>
      <c r="AT115" s="14">
        <v>0</v>
      </c>
      <c r="AU115" s="14">
        <v>0</v>
      </c>
      <c r="AV115" s="14">
        <v>0</v>
      </c>
      <c r="AW115" s="14">
        <v>1</v>
      </c>
      <c r="AX115" s="14">
        <v>1</v>
      </c>
      <c r="AY115" s="14">
        <v>0</v>
      </c>
      <c r="AZ115" s="14">
        <v>2</v>
      </c>
      <c r="BA115" s="13" t="str">
        <f t="shared" si="12"/>
        <v>A</v>
      </c>
      <c r="BB115" s="13">
        <v>1</v>
      </c>
      <c r="BC115" s="13">
        <v>0</v>
      </c>
      <c r="BD115" s="13">
        <v>4</v>
      </c>
      <c r="BE115" s="13">
        <v>1</v>
      </c>
      <c r="BF115" s="14">
        <v>0.5</v>
      </c>
      <c r="BG115" s="14">
        <v>0.45</v>
      </c>
      <c r="BH115" s="14">
        <v>0.2</v>
      </c>
      <c r="BI115" s="14">
        <v>0.1</v>
      </c>
      <c r="BJ115" s="14">
        <v>1.25</v>
      </c>
      <c r="BK115" s="13" t="str">
        <f t="shared" si="13"/>
        <v>A</v>
      </c>
      <c r="BL115" s="14">
        <v>0</v>
      </c>
      <c r="BM115" s="13" t="str">
        <f t="shared" si="14"/>
        <v>A</v>
      </c>
      <c r="BN115" s="14">
        <v>1.25</v>
      </c>
      <c r="BO115" s="13" t="str">
        <f t="shared" si="15"/>
        <v>A</v>
      </c>
      <c r="BP115" s="13">
        <v>0</v>
      </c>
      <c r="BQ115" s="14">
        <v>0</v>
      </c>
      <c r="BR115" s="14" t="s">
        <v>695</v>
      </c>
      <c r="BS115" s="14">
        <v>0</v>
      </c>
      <c r="BT115" s="14">
        <v>1</v>
      </c>
      <c r="BU115" s="14">
        <v>0</v>
      </c>
      <c r="BV115" s="14">
        <v>0</v>
      </c>
      <c r="BW115" s="13">
        <v>1</v>
      </c>
      <c r="BX115" s="14">
        <v>9</v>
      </c>
      <c r="BY115" s="14">
        <v>1</v>
      </c>
      <c r="BZ115" s="14">
        <v>78</v>
      </c>
      <c r="CA115" s="14">
        <v>0</v>
      </c>
      <c r="CB115" s="14">
        <v>0</v>
      </c>
      <c r="CC115" s="14">
        <v>0</v>
      </c>
      <c r="CD115" s="14" t="s">
        <v>695</v>
      </c>
      <c r="CE115" s="14">
        <v>0</v>
      </c>
      <c r="CF115" s="14" t="s">
        <v>695</v>
      </c>
      <c r="CG115" s="14">
        <v>0</v>
      </c>
      <c r="CH115" s="14">
        <v>0</v>
      </c>
      <c r="CI115" s="14">
        <v>0</v>
      </c>
      <c r="CJ115" s="14">
        <v>0</v>
      </c>
      <c r="CK115" s="14">
        <v>0</v>
      </c>
      <c r="CL115" s="14">
        <v>0</v>
      </c>
      <c r="CM115" s="14">
        <v>0</v>
      </c>
      <c r="CN115" s="14">
        <v>0</v>
      </c>
      <c r="CO115" s="14">
        <v>0</v>
      </c>
      <c r="CP115" s="14" t="s">
        <v>695</v>
      </c>
      <c r="CQ115" s="14">
        <v>0</v>
      </c>
      <c r="CR115" s="14">
        <v>0</v>
      </c>
      <c r="CS115" s="14" t="s">
        <v>1759</v>
      </c>
      <c r="CT115" s="14">
        <v>8734</v>
      </c>
      <c r="CU115" s="14">
        <v>158.69</v>
      </c>
      <c r="CV115" s="14">
        <v>4361</v>
      </c>
      <c r="CW115" s="14">
        <v>52.77</v>
      </c>
      <c r="CX115" s="14">
        <v>2</v>
      </c>
      <c r="CY115" s="14">
        <v>1</v>
      </c>
      <c r="CZ115" s="14">
        <v>5</v>
      </c>
      <c r="DA115" s="14">
        <v>2</v>
      </c>
      <c r="DB115" s="14">
        <v>3</v>
      </c>
      <c r="DC115" s="14">
        <v>5</v>
      </c>
      <c r="DD115" s="14">
        <v>40</v>
      </c>
      <c r="DE115" s="14">
        <v>100</v>
      </c>
      <c r="DF115" s="16">
        <v>8804</v>
      </c>
      <c r="DG115" s="17">
        <v>158.63</v>
      </c>
      <c r="DH115" s="16">
        <v>4351</v>
      </c>
      <c r="DI115" s="16">
        <v>52.74</v>
      </c>
      <c r="DJ115" s="16">
        <v>2</v>
      </c>
      <c r="DK115" s="16">
        <v>1</v>
      </c>
      <c r="DL115" s="16">
        <v>5</v>
      </c>
      <c r="DM115" s="16">
        <v>2</v>
      </c>
      <c r="DN115" s="16">
        <v>3</v>
      </c>
      <c r="DO115" s="16">
        <v>5</v>
      </c>
      <c r="DP115" s="17">
        <v>40</v>
      </c>
      <c r="DQ115" s="17">
        <v>100</v>
      </c>
    </row>
    <row r="116" spans="1:121" s="18" customFormat="1" ht="24">
      <c r="A116" s="14" t="s">
        <v>229</v>
      </c>
      <c r="B116" s="14" t="s">
        <v>240</v>
      </c>
      <c r="C116" s="13">
        <v>1</v>
      </c>
      <c r="D116" s="14" t="s">
        <v>241</v>
      </c>
      <c r="E116" s="14" t="s">
        <v>1760</v>
      </c>
      <c r="F116" s="14">
        <v>12</v>
      </c>
      <c r="G116" s="14">
        <v>56301</v>
      </c>
      <c r="H116" s="14" t="s">
        <v>1761</v>
      </c>
      <c r="I116" s="14" t="s">
        <v>1762</v>
      </c>
      <c r="J116" s="14" t="s">
        <v>1000</v>
      </c>
      <c r="K116" s="14" t="s">
        <v>692</v>
      </c>
      <c r="L116" s="14" t="s">
        <v>853</v>
      </c>
      <c r="M116" s="14" t="s">
        <v>1763</v>
      </c>
      <c r="N116" s="14" t="s">
        <v>695</v>
      </c>
      <c r="O116" s="14">
        <v>465385237</v>
      </c>
      <c r="P116" s="14" t="s">
        <v>1764</v>
      </c>
      <c r="Q116" s="14" t="s">
        <v>692</v>
      </c>
      <c r="R116" s="14" t="s">
        <v>1765</v>
      </c>
      <c r="S116" s="14" t="s">
        <v>1766</v>
      </c>
      <c r="T116" s="14" t="s">
        <v>695</v>
      </c>
      <c r="U116" s="14">
        <v>465385278</v>
      </c>
      <c r="V116" s="14" t="s">
        <v>1767</v>
      </c>
      <c r="W116" s="14">
        <v>3</v>
      </c>
      <c r="X116" s="14">
        <v>0</v>
      </c>
      <c r="Y116" s="14">
        <v>3</v>
      </c>
      <c r="Z116" s="14">
        <v>1</v>
      </c>
      <c r="AA116" s="14">
        <v>0</v>
      </c>
      <c r="AB116" s="14">
        <v>1</v>
      </c>
      <c r="AC116" s="13" t="str">
        <f t="shared" si="8"/>
        <v>A</v>
      </c>
      <c r="AD116" s="14">
        <v>1</v>
      </c>
      <c r="AE116" s="14">
        <v>2</v>
      </c>
      <c r="AF116" s="14">
        <v>0</v>
      </c>
      <c r="AG116" s="14">
        <v>3</v>
      </c>
      <c r="AH116" s="13" t="str">
        <f t="shared" si="9"/>
        <v>A</v>
      </c>
      <c r="AI116" s="14">
        <v>0</v>
      </c>
      <c r="AJ116" s="14">
        <v>0</v>
      </c>
      <c r="AK116" s="14">
        <v>0</v>
      </c>
      <c r="AL116" s="14">
        <v>3</v>
      </c>
      <c r="AM116" s="14">
        <v>3</v>
      </c>
      <c r="AN116" s="13" t="str">
        <f t="shared" si="10"/>
        <v>A</v>
      </c>
      <c r="AO116" s="14">
        <v>0</v>
      </c>
      <c r="AP116" s="14">
        <v>2</v>
      </c>
      <c r="AQ116" s="14">
        <v>1</v>
      </c>
      <c r="AR116" s="14">
        <v>3</v>
      </c>
      <c r="AS116" s="13" t="str">
        <f t="shared" si="11"/>
        <v>A</v>
      </c>
      <c r="AT116" s="14">
        <v>0</v>
      </c>
      <c r="AU116" s="14">
        <v>0</v>
      </c>
      <c r="AV116" s="14">
        <v>0</v>
      </c>
      <c r="AW116" s="14">
        <v>2</v>
      </c>
      <c r="AX116" s="14">
        <v>1</v>
      </c>
      <c r="AY116" s="14">
        <v>0</v>
      </c>
      <c r="AZ116" s="14">
        <v>3</v>
      </c>
      <c r="BA116" s="13" t="str">
        <f t="shared" si="12"/>
        <v>A</v>
      </c>
      <c r="BB116" s="13">
        <v>0</v>
      </c>
      <c r="BC116" s="13">
        <v>0</v>
      </c>
      <c r="BD116" s="13">
        <v>5</v>
      </c>
      <c r="BE116" s="13">
        <v>1</v>
      </c>
      <c r="BF116" s="14">
        <v>0.2</v>
      </c>
      <c r="BG116" s="14">
        <v>0.6</v>
      </c>
      <c r="BH116" s="14">
        <v>0.1</v>
      </c>
      <c r="BI116" s="14">
        <v>0.1</v>
      </c>
      <c r="BJ116" s="14">
        <v>1</v>
      </c>
      <c r="BK116" s="13" t="str">
        <f t="shared" si="13"/>
        <v>A</v>
      </c>
      <c r="BL116" s="14">
        <v>0</v>
      </c>
      <c r="BM116" s="13" t="str">
        <f t="shared" si="14"/>
        <v>A</v>
      </c>
      <c r="BN116" s="14">
        <v>1</v>
      </c>
      <c r="BO116" s="13" t="str">
        <f t="shared" si="15"/>
        <v>A</v>
      </c>
      <c r="BP116" s="13">
        <v>1</v>
      </c>
      <c r="BQ116" s="14">
        <v>1</v>
      </c>
      <c r="BR116" s="14" t="s">
        <v>1768</v>
      </c>
      <c r="BS116" s="14">
        <v>0</v>
      </c>
      <c r="BT116" s="14">
        <v>1</v>
      </c>
      <c r="BU116" s="14">
        <v>1</v>
      </c>
      <c r="BV116" s="14">
        <v>0</v>
      </c>
      <c r="BW116" s="13">
        <v>1</v>
      </c>
      <c r="BX116" s="14">
        <v>10</v>
      </c>
      <c r="BY116" s="14">
        <v>47</v>
      </c>
      <c r="BZ116" s="14">
        <v>0</v>
      </c>
      <c r="CA116" s="14">
        <v>0</v>
      </c>
      <c r="CB116" s="14">
        <v>0</v>
      </c>
      <c r="CC116" s="14">
        <v>0</v>
      </c>
      <c r="CD116" s="14" t="s">
        <v>695</v>
      </c>
      <c r="CE116" s="14">
        <v>0</v>
      </c>
      <c r="CF116" s="14" t="s">
        <v>695</v>
      </c>
      <c r="CG116" s="14">
        <v>0</v>
      </c>
      <c r="CH116" s="14">
        <v>0</v>
      </c>
      <c r="CI116" s="14">
        <v>0</v>
      </c>
      <c r="CJ116" s="14">
        <v>0</v>
      </c>
      <c r="CK116" s="14">
        <v>0</v>
      </c>
      <c r="CL116" s="14">
        <v>0</v>
      </c>
      <c r="CM116" s="14">
        <v>0</v>
      </c>
      <c r="CN116" s="14">
        <v>0</v>
      </c>
      <c r="CO116" s="14">
        <v>0</v>
      </c>
      <c r="CP116" s="14" t="s">
        <v>695</v>
      </c>
      <c r="CQ116" s="14">
        <v>0</v>
      </c>
      <c r="CR116" s="14">
        <v>0</v>
      </c>
      <c r="CS116" s="14" t="s">
        <v>1769</v>
      </c>
      <c r="CT116" s="14">
        <v>23336</v>
      </c>
      <c r="CU116" s="14">
        <v>275.18</v>
      </c>
      <c r="CV116" s="14">
        <v>10178</v>
      </c>
      <c r="CW116" s="14">
        <v>20.65</v>
      </c>
      <c r="CX116" s="14">
        <v>4</v>
      </c>
      <c r="CY116" s="14">
        <v>1</v>
      </c>
      <c r="CZ116" s="14">
        <v>22</v>
      </c>
      <c r="DA116" s="14">
        <v>15</v>
      </c>
      <c r="DB116" s="14">
        <v>7</v>
      </c>
      <c r="DC116" s="14">
        <v>22</v>
      </c>
      <c r="DD116" s="14">
        <v>68.2</v>
      </c>
      <c r="DE116" s="14">
        <v>100</v>
      </c>
      <c r="DF116" s="16">
        <v>23170</v>
      </c>
      <c r="DG116" s="17">
        <v>275.14</v>
      </c>
      <c r="DH116" s="16">
        <v>10083</v>
      </c>
      <c r="DI116" s="16">
        <v>20.65</v>
      </c>
      <c r="DJ116" s="16">
        <v>4</v>
      </c>
      <c r="DK116" s="16">
        <v>1</v>
      </c>
      <c r="DL116" s="16">
        <v>22</v>
      </c>
      <c r="DM116" s="16">
        <v>14</v>
      </c>
      <c r="DN116" s="16">
        <v>8</v>
      </c>
      <c r="DO116" s="16">
        <v>22</v>
      </c>
      <c r="DP116" s="17">
        <v>63.64</v>
      </c>
      <c r="DQ116" s="17">
        <v>100</v>
      </c>
    </row>
    <row r="117" spans="1:121" s="18" customFormat="1" ht="24">
      <c r="A117" s="14" t="s">
        <v>229</v>
      </c>
      <c r="B117" s="14" t="s">
        <v>242</v>
      </c>
      <c r="C117" s="13">
        <v>1</v>
      </c>
      <c r="D117" s="14" t="s">
        <v>243</v>
      </c>
      <c r="E117" s="14" t="s">
        <v>1770</v>
      </c>
      <c r="F117" s="14">
        <v>1000</v>
      </c>
      <c r="G117" s="14">
        <v>57001</v>
      </c>
      <c r="H117" s="14" t="s">
        <v>1771</v>
      </c>
      <c r="I117" s="14" t="s">
        <v>1772</v>
      </c>
      <c r="J117" s="14" t="s">
        <v>1773</v>
      </c>
      <c r="K117" s="14" t="s">
        <v>692</v>
      </c>
      <c r="L117" s="14" t="s">
        <v>1154</v>
      </c>
      <c r="M117" s="14" t="s">
        <v>1774</v>
      </c>
      <c r="N117" s="14"/>
      <c r="O117" s="14">
        <v>461653347</v>
      </c>
      <c r="P117" s="14" t="s">
        <v>1775</v>
      </c>
      <c r="Q117" s="14"/>
      <c r="R117" s="14"/>
      <c r="S117" s="14"/>
      <c r="T117" s="14"/>
      <c r="U117" s="14"/>
      <c r="V117" s="14"/>
      <c r="W117" s="14">
        <v>1</v>
      </c>
      <c r="X117" s="14">
        <v>2</v>
      </c>
      <c r="Y117" s="14">
        <v>3</v>
      </c>
      <c r="Z117" s="14">
        <v>0.5</v>
      </c>
      <c r="AA117" s="14">
        <v>2</v>
      </c>
      <c r="AB117" s="14">
        <v>2.5</v>
      </c>
      <c r="AC117" s="13" t="str">
        <f t="shared" si="8"/>
        <v>A</v>
      </c>
      <c r="AD117" s="14">
        <v>1</v>
      </c>
      <c r="AE117" s="14">
        <v>0</v>
      </c>
      <c r="AF117" s="14">
        <v>0</v>
      </c>
      <c r="AG117" s="14">
        <v>1</v>
      </c>
      <c r="AH117" s="13" t="str">
        <f t="shared" si="9"/>
        <v>A</v>
      </c>
      <c r="AI117" s="14">
        <v>0</v>
      </c>
      <c r="AJ117" s="14">
        <v>0</v>
      </c>
      <c r="AK117" s="14">
        <v>0</v>
      </c>
      <c r="AL117" s="14">
        <v>3</v>
      </c>
      <c r="AM117" s="14">
        <v>3</v>
      </c>
      <c r="AN117" s="13" t="str">
        <f t="shared" si="10"/>
        <v>A</v>
      </c>
      <c r="AO117" s="14">
        <v>1</v>
      </c>
      <c r="AP117" s="14">
        <v>1</v>
      </c>
      <c r="AQ117" s="14">
        <v>1</v>
      </c>
      <c r="AR117" s="14">
        <v>3</v>
      </c>
      <c r="AS117" s="13" t="str">
        <f t="shared" si="11"/>
        <v>A</v>
      </c>
      <c r="AT117" s="14"/>
      <c r="AU117" s="14"/>
      <c r="AV117" s="14"/>
      <c r="AW117" s="14"/>
      <c r="AX117" s="14"/>
      <c r="AY117" s="14"/>
      <c r="AZ117" s="14">
        <v>0</v>
      </c>
      <c r="BA117" s="13" t="str">
        <f t="shared" si="12"/>
        <v>N</v>
      </c>
      <c r="BB117" s="13">
        <v>1</v>
      </c>
      <c r="BC117" s="13">
        <v>0</v>
      </c>
      <c r="BD117" s="13">
        <v>2</v>
      </c>
      <c r="BE117" s="13">
        <v>1</v>
      </c>
      <c r="BF117" s="14">
        <v>0.3</v>
      </c>
      <c r="BG117" s="14">
        <v>0.2</v>
      </c>
      <c r="BH117" s="14"/>
      <c r="BI117" s="14"/>
      <c r="BJ117" s="14">
        <v>0.5</v>
      </c>
      <c r="BK117" s="13" t="str">
        <f t="shared" si="13"/>
        <v>A</v>
      </c>
      <c r="BL117" s="14">
        <v>2</v>
      </c>
      <c r="BM117" s="13" t="str">
        <f t="shared" si="14"/>
        <v>A</v>
      </c>
      <c r="BN117" s="14">
        <v>2.5</v>
      </c>
      <c r="BO117" s="13" t="str">
        <f t="shared" si="15"/>
        <v>A</v>
      </c>
      <c r="BP117" s="13">
        <v>0</v>
      </c>
      <c r="BQ117" s="14"/>
      <c r="BR117" s="14"/>
      <c r="BS117" s="14">
        <v>0</v>
      </c>
      <c r="BT117" s="14">
        <v>6</v>
      </c>
      <c r="BU117" s="14">
        <v>2</v>
      </c>
      <c r="BV117" s="14">
        <v>1</v>
      </c>
      <c r="BW117" s="13">
        <v>1</v>
      </c>
      <c r="BX117" s="14">
        <v>8</v>
      </c>
      <c r="BY117" s="14">
        <v>0</v>
      </c>
      <c r="BZ117" s="14">
        <v>41</v>
      </c>
      <c r="CA117" s="14">
        <v>0</v>
      </c>
      <c r="CB117" s="14">
        <v>0</v>
      </c>
      <c r="CC117" s="14">
        <v>0</v>
      </c>
      <c r="CD117" s="14"/>
      <c r="CE117" s="14">
        <v>0</v>
      </c>
      <c r="CF117" s="14"/>
      <c r="CG117" s="14">
        <v>0</v>
      </c>
      <c r="CH117" s="14">
        <v>0</v>
      </c>
      <c r="CI117" s="14">
        <v>0</v>
      </c>
      <c r="CJ117" s="14">
        <v>0</v>
      </c>
      <c r="CK117" s="14">
        <v>0</v>
      </c>
      <c r="CL117" s="14">
        <v>0</v>
      </c>
      <c r="CM117" s="14">
        <v>0</v>
      </c>
      <c r="CN117" s="14">
        <v>0</v>
      </c>
      <c r="CO117" s="14">
        <v>80</v>
      </c>
      <c r="CP117" s="14" t="s">
        <v>1776</v>
      </c>
      <c r="CQ117" s="14">
        <v>0</v>
      </c>
      <c r="CR117" s="14">
        <v>0</v>
      </c>
      <c r="CS117" s="14" t="s">
        <v>1777</v>
      </c>
      <c r="CT117" s="14">
        <v>27433</v>
      </c>
      <c r="CU117" s="14">
        <v>337.1</v>
      </c>
      <c r="CV117" s="14">
        <v>10178</v>
      </c>
      <c r="CW117" s="14">
        <v>33.450000000000003</v>
      </c>
      <c r="CX117" s="14">
        <v>2</v>
      </c>
      <c r="CY117" s="14">
        <v>1</v>
      </c>
      <c r="CZ117" s="14">
        <v>35</v>
      </c>
      <c r="DA117" s="14">
        <v>9</v>
      </c>
      <c r="DB117" s="14">
        <v>20</v>
      </c>
      <c r="DC117" s="14">
        <v>29</v>
      </c>
      <c r="DD117" s="14">
        <v>25</v>
      </c>
      <c r="DE117" s="14">
        <v>81</v>
      </c>
      <c r="DF117" s="16">
        <v>26674</v>
      </c>
      <c r="DG117" s="17">
        <v>337.06</v>
      </c>
      <c r="DH117" s="16">
        <v>10077</v>
      </c>
      <c r="DI117" s="16">
        <v>33.450000000000003</v>
      </c>
      <c r="DJ117" s="16">
        <v>2</v>
      </c>
      <c r="DK117" s="16">
        <v>1</v>
      </c>
      <c r="DL117" s="16">
        <v>35</v>
      </c>
      <c r="DM117" s="16">
        <v>9</v>
      </c>
      <c r="DN117" s="16">
        <v>19</v>
      </c>
      <c r="DO117" s="16">
        <v>28</v>
      </c>
      <c r="DP117" s="17">
        <v>25.71</v>
      </c>
      <c r="DQ117" s="17">
        <v>80</v>
      </c>
    </row>
    <row r="118" spans="1:121" s="18" customFormat="1" ht="36">
      <c r="A118" s="14" t="s">
        <v>229</v>
      </c>
      <c r="B118" s="14" t="s">
        <v>244</v>
      </c>
      <c r="C118" s="13">
        <v>1</v>
      </c>
      <c r="D118" s="14" t="s">
        <v>245</v>
      </c>
      <c r="E118" s="14" t="s">
        <v>1496</v>
      </c>
      <c r="F118" s="14" t="s">
        <v>1778</v>
      </c>
      <c r="G118" s="14">
        <v>57101</v>
      </c>
      <c r="H118" s="14" t="s">
        <v>1779</v>
      </c>
      <c r="I118" s="14" t="s">
        <v>1780</v>
      </c>
      <c r="J118" s="14" t="s">
        <v>705</v>
      </c>
      <c r="K118" s="14" t="s">
        <v>692</v>
      </c>
      <c r="L118" s="14" t="s">
        <v>1781</v>
      </c>
      <c r="M118" s="14" t="s">
        <v>1782</v>
      </c>
      <c r="N118" s="14" t="s">
        <v>695</v>
      </c>
      <c r="O118" s="14">
        <v>461353129</v>
      </c>
      <c r="P118" s="14" t="s">
        <v>1783</v>
      </c>
      <c r="Q118" s="14" t="s">
        <v>692</v>
      </c>
      <c r="R118" s="14" t="s">
        <v>920</v>
      </c>
      <c r="S118" s="14" t="s">
        <v>1784</v>
      </c>
      <c r="T118" s="14" t="s">
        <v>695</v>
      </c>
      <c r="U118" s="14">
        <v>461353029</v>
      </c>
      <c r="V118" s="14" t="s">
        <v>1785</v>
      </c>
      <c r="W118" s="14">
        <v>1</v>
      </c>
      <c r="X118" s="14">
        <v>1</v>
      </c>
      <c r="Y118" s="14">
        <v>2</v>
      </c>
      <c r="Z118" s="14">
        <v>1</v>
      </c>
      <c r="AA118" s="14">
        <v>1</v>
      </c>
      <c r="AB118" s="14">
        <v>2</v>
      </c>
      <c r="AC118" s="13" t="str">
        <f t="shared" si="8"/>
        <v>A</v>
      </c>
      <c r="AD118" s="14">
        <v>0</v>
      </c>
      <c r="AE118" s="14">
        <v>1</v>
      </c>
      <c r="AF118" s="14">
        <v>0</v>
      </c>
      <c r="AG118" s="14">
        <v>1</v>
      </c>
      <c r="AH118" s="13" t="str">
        <f t="shared" si="9"/>
        <v>A</v>
      </c>
      <c r="AI118" s="14">
        <v>0</v>
      </c>
      <c r="AJ118" s="14">
        <v>0</v>
      </c>
      <c r="AK118" s="14">
        <v>0</v>
      </c>
      <c r="AL118" s="14">
        <v>2</v>
      </c>
      <c r="AM118" s="14">
        <v>2</v>
      </c>
      <c r="AN118" s="13" t="str">
        <f t="shared" si="10"/>
        <v>A</v>
      </c>
      <c r="AO118" s="14">
        <v>1</v>
      </c>
      <c r="AP118" s="14">
        <v>0</v>
      </c>
      <c r="AQ118" s="14">
        <v>1</v>
      </c>
      <c r="AR118" s="14">
        <v>2</v>
      </c>
      <c r="AS118" s="13" t="str">
        <f t="shared" si="11"/>
        <v>A</v>
      </c>
      <c r="AT118" s="14">
        <v>0</v>
      </c>
      <c r="AU118" s="14">
        <v>0</v>
      </c>
      <c r="AV118" s="14">
        <v>0</v>
      </c>
      <c r="AW118" s="14">
        <v>2</v>
      </c>
      <c r="AX118" s="14">
        <v>0</v>
      </c>
      <c r="AY118" s="14">
        <v>0</v>
      </c>
      <c r="AZ118" s="14">
        <v>2</v>
      </c>
      <c r="BA118" s="13" t="str">
        <f t="shared" si="12"/>
        <v>A</v>
      </c>
      <c r="BB118" s="13">
        <v>1</v>
      </c>
      <c r="BC118" s="13">
        <v>0</v>
      </c>
      <c r="BD118" s="13">
        <v>3</v>
      </c>
      <c r="BE118" s="13">
        <v>1</v>
      </c>
      <c r="BF118" s="14">
        <v>0.25</v>
      </c>
      <c r="BG118" s="14">
        <v>0.7</v>
      </c>
      <c r="BH118" s="14">
        <v>0.05</v>
      </c>
      <c r="BI118" s="14">
        <v>0</v>
      </c>
      <c r="BJ118" s="14">
        <v>1</v>
      </c>
      <c r="BK118" s="13" t="str">
        <f t="shared" si="13"/>
        <v>A</v>
      </c>
      <c r="BL118" s="14">
        <v>1</v>
      </c>
      <c r="BM118" s="13" t="str">
        <f t="shared" si="14"/>
        <v>A</v>
      </c>
      <c r="BN118" s="14">
        <v>2</v>
      </c>
      <c r="BO118" s="13" t="str">
        <f t="shared" si="15"/>
        <v>A</v>
      </c>
      <c r="BP118" s="13">
        <v>1</v>
      </c>
      <c r="BQ118" s="14">
        <v>1</v>
      </c>
      <c r="BR118" s="14" t="s">
        <v>1786</v>
      </c>
      <c r="BS118" s="14">
        <v>0</v>
      </c>
      <c r="BT118" s="14">
        <v>0</v>
      </c>
      <c r="BU118" s="14">
        <v>0</v>
      </c>
      <c r="BV118" s="14">
        <v>0</v>
      </c>
      <c r="BW118" s="13">
        <v>1</v>
      </c>
      <c r="BX118" s="14">
        <v>12</v>
      </c>
      <c r="BY118" s="14">
        <v>2</v>
      </c>
      <c r="BZ118" s="14">
        <v>35</v>
      </c>
      <c r="CA118" s="14">
        <v>0</v>
      </c>
      <c r="CB118" s="14">
        <v>0</v>
      </c>
      <c r="CC118" s="14">
        <v>0</v>
      </c>
      <c r="CD118" s="14" t="s">
        <v>695</v>
      </c>
      <c r="CE118" s="14">
        <v>0</v>
      </c>
      <c r="CF118" s="14" t="s">
        <v>695</v>
      </c>
      <c r="CG118" s="14">
        <v>0</v>
      </c>
      <c r="CH118" s="14">
        <v>0</v>
      </c>
      <c r="CI118" s="14">
        <v>0</v>
      </c>
      <c r="CJ118" s="14">
        <v>0</v>
      </c>
      <c r="CK118" s="14">
        <v>0</v>
      </c>
      <c r="CL118" s="14">
        <v>0</v>
      </c>
      <c r="CM118" s="14">
        <v>0</v>
      </c>
      <c r="CN118" s="14">
        <v>0</v>
      </c>
      <c r="CO118" s="14">
        <v>30</v>
      </c>
      <c r="CP118" s="14">
        <v>93</v>
      </c>
      <c r="CQ118" s="14">
        <v>0</v>
      </c>
      <c r="CR118" s="14">
        <v>0</v>
      </c>
      <c r="CS118" s="14" t="s">
        <v>1787</v>
      </c>
      <c r="CT118" s="14">
        <v>26783</v>
      </c>
      <c r="CU118" s="14">
        <v>417.25420000000003</v>
      </c>
      <c r="CV118" s="14">
        <v>10504</v>
      </c>
      <c r="CW118" s="14">
        <v>42.050719999999998</v>
      </c>
      <c r="CX118" s="14">
        <v>2</v>
      </c>
      <c r="CY118" s="14">
        <v>2</v>
      </c>
      <c r="CZ118" s="14">
        <v>33</v>
      </c>
      <c r="DA118" s="14">
        <v>17</v>
      </c>
      <c r="DB118" s="14">
        <v>16</v>
      </c>
      <c r="DC118" s="14">
        <v>33</v>
      </c>
      <c r="DD118" s="14">
        <v>51.52</v>
      </c>
      <c r="DE118" s="14">
        <v>100</v>
      </c>
      <c r="DF118" s="16">
        <v>26512</v>
      </c>
      <c r="DG118" s="17">
        <v>417.28</v>
      </c>
      <c r="DH118" s="16">
        <v>10351</v>
      </c>
      <c r="DI118" s="16">
        <v>42.05</v>
      </c>
      <c r="DJ118" s="16">
        <v>2</v>
      </c>
      <c r="DK118" s="16">
        <v>2</v>
      </c>
      <c r="DL118" s="16">
        <v>33</v>
      </c>
      <c r="DM118" s="16">
        <v>17</v>
      </c>
      <c r="DN118" s="16">
        <v>16</v>
      </c>
      <c r="DO118" s="16">
        <v>33</v>
      </c>
      <c r="DP118" s="17">
        <v>51.52</v>
      </c>
      <c r="DQ118" s="17">
        <v>100</v>
      </c>
    </row>
    <row r="119" spans="1:121" s="18" customFormat="1" ht="24">
      <c r="A119" s="14" t="s">
        <v>229</v>
      </c>
      <c r="B119" s="14" t="s">
        <v>246</v>
      </c>
      <c r="C119" s="13">
        <v>1</v>
      </c>
      <c r="D119" s="14" t="s">
        <v>247</v>
      </c>
      <c r="E119" s="14" t="s">
        <v>1788</v>
      </c>
      <c r="F119" s="14">
        <v>1</v>
      </c>
      <c r="G119" s="14">
        <v>53021</v>
      </c>
      <c r="H119" s="14" t="s">
        <v>1789</v>
      </c>
      <c r="I119" s="14" t="s">
        <v>1790</v>
      </c>
      <c r="J119" s="14" t="s">
        <v>1528</v>
      </c>
      <c r="K119" s="14" t="s">
        <v>718</v>
      </c>
      <c r="L119" s="14" t="s">
        <v>1791</v>
      </c>
      <c r="M119" s="14" t="s">
        <v>1792</v>
      </c>
      <c r="N119" s="14" t="s">
        <v>695</v>
      </c>
      <c r="O119" s="14">
        <v>466859151</v>
      </c>
      <c r="P119" s="14" t="s">
        <v>1793</v>
      </c>
      <c r="Q119" s="14" t="s">
        <v>830</v>
      </c>
      <c r="R119" s="14" t="s">
        <v>1794</v>
      </c>
      <c r="S119" s="14" t="s">
        <v>1795</v>
      </c>
      <c r="T119" s="14" t="s">
        <v>695</v>
      </c>
      <c r="U119" s="14">
        <v>466859139</v>
      </c>
      <c r="V119" s="14" t="s">
        <v>1796</v>
      </c>
      <c r="W119" s="14">
        <v>7</v>
      </c>
      <c r="X119" s="14">
        <v>0</v>
      </c>
      <c r="Y119" s="14">
        <v>7</v>
      </c>
      <c r="Z119" s="14">
        <v>7</v>
      </c>
      <c r="AA119" s="14">
        <v>0</v>
      </c>
      <c r="AB119" s="14">
        <v>7</v>
      </c>
      <c r="AC119" s="13" t="str">
        <f t="shared" si="8"/>
        <v>A</v>
      </c>
      <c r="AD119" s="14">
        <v>5</v>
      </c>
      <c r="AE119" s="14">
        <v>1</v>
      </c>
      <c r="AF119" s="14">
        <v>1</v>
      </c>
      <c r="AG119" s="14">
        <v>7</v>
      </c>
      <c r="AH119" s="13" t="str">
        <f t="shared" si="9"/>
        <v>A</v>
      </c>
      <c r="AI119" s="14">
        <v>0</v>
      </c>
      <c r="AJ119" s="14">
        <v>1</v>
      </c>
      <c r="AK119" s="14">
        <v>0</v>
      </c>
      <c r="AL119" s="14">
        <v>6</v>
      </c>
      <c r="AM119" s="14">
        <v>7</v>
      </c>
      <c r="AN119" s="13" t="str">
        <f t="shared" si="10"/>
        <v>A</v>
      </c>
      <c r="AO119" s="14">
        <v>2</v>
      </c>
      <c r="AP119" s="14">
        <v>2</v>
      </c>
      <c r="AQ119" s="14">
        <v>3</v>
      </c>
      <c r="AR119" s="14">
        <v>7</v>
      </c>
      <c r="AS119" s="13" t="str">
        <f t="shared" si="11"/>
        <v>A</v>
      </c>
      <c r="AT119" s="14">
        <v>0</v>
      </c>
      <c r="AU119" s="14">
        <v>0</v>
      </c>
      <c r="AV119" s="14">
        <v>0</v>
      </c>
      <c r="AW119" s="14">
        <v>1</v>
      </c>
      <c r="AX119" s="14">
        <v>6</v>
      </c>
      <c r="AY119" s="14">
        <v>0</v>
      </c>
      <c r="AZ119" s="14">
        <v>7</v>
      </c>
      <c r="BA119" s="13" t="str">
        <f t="shared" si="12"/>
        <v>A</v>
      </c>
      <c r="BB119" s="13">
        <v>1</v>
      </c>
      <c r="BC119" s="13">
        <v>0</v>
      </c>
      <c r="BD119" s="13">
        <v>1</v>
      </c>
      <c r="BE119" s="13">
        <v>1</v>
      </c>
      <c r="BF119" s="14">
        <v>1</v>
      </c>
      <c r="BG119" s="14">
        <v>6</v>
      </c>
      <c r="BH119" s="14">
        <v>0</v>
      </c>
      <c r="BI119" s="14">
        <v>0</v>
      </c>
      <c r="BJ119" s="14">
        <v>7</v>
      </c>
      <c r="BK119" s="13" t="str">
        <f t="shared" si="13"/>
        <v>A</v>
      </c>
      <c r="BL119" s="14">
        <v>0</v>
      </c>
      <c r="BM119" s="13" t="str">
        <f t="shared" si="14"/>
        <v>A</v>
      </c>
      <c r="BN119" s="14">
        <v>7</v>
      </c>
      <c r="BO119" s="13" t="str">
        <f t="shared" si="15"/>
        <v>A</v>
      </c>
      <c r="BP119" s="13">
        <v>0</v>
      </c>
      <c r="BQ119" s="14">
        <v>0</v>
      </c>
      <c r="BR119" s="14" t="s">
        <v>695</v>
      </c>
      <c r="BS119" s="14">
        <v>0</v>
      </c>
      <c r="BT119" s="14">
        <v>5</v>
      </c>
      <c r="BU119" s="14">
        <v>0</v>
      </c>
      <c r="BV119" s="14">
        <v>0</v>
      </c>
      <c r="BW119" s="13">
        <v>1</v>
      </c>
      <c r="BX119" s="14">
        <v>36</v>
      </c>
      <c r="BY119" s="14">
        <v>7</v>
      </c>
      <c r="BZ119" s="14">
        <v>77</v>
      </c>
      <c r="CA119" s="14">
        <v>0</v>
      </c>
      <c r="CB119" s="14">
        <v>1</v>
      </c>
      <c r="CC119" s="14">
        <v>0</v>
      </c>
      <c r="CD119" s="14" t="s">
        <v>695</v>
      </c>
      <c r="CE119" s="14">
        <v>1</v>
      </c>
      <c r="CF119" s="14" t="s">
        <v>695</v>
      </c>
      <c r="CG119" s="14">
        <v>8</v>
      </c>
      <c r="CH119" s="14">
        <v>7</v>
      </c>
      <c r="CI119" s="14">
        <v>1</v>
      </c>
      <c r="CJ119" s="14">
        <v>0</v>
      </c>
      <c r="CK119" s="14">
        <v>1</v>
      </c>
      <c r="CL119" s="14">
        <v>0</v>
      </c>
      <c r="CM119" s="14">
        <v>0</v>
      </c>
      <c r="CN119" s="14">
        <v>0</v>
      </c>
      <c r="CO119" s="14">
        <v>45</v>
      </c>
      <c r="CP119" s="14" t="s">
        <v>1797</v>
      </c>
      <c r="CQ119" s="14">
        <v>2</v>
      </c>
      <c r="CR119" s="14">
        <v>0</v>
      </c>
      <c r="CS119" s="14" t="s">
        <v>1798</v>
      </c>
      <c r="CT119" s="14">
        <v>126476</v>
      </c>
      <c r="CU119" s="14">
        <v>409</v>
      </c>
      <c r="CV119" s="14">
        <v>89432</v>
      </c>
      <c r="CW119" s="14">
        <v>82</v>
      </c>
      <c r="CX119" s="14">
        <v>4</v>
      </c>
      <c r="CY119" s="14">
        <v>2</v>
      </c>
      <c r="CZ119" s="14">
        <v>56</v>
      </c>
      <c r="DA119" s="14">
        <v>39</v>
      </c>
      <c r="DB119" s="14">
        <v>10</v>
      </c>
      <c r="DC119" s="14">
        <v>49</v>
      </c>
      <c r="DD119" s="14">
        <v>69.599999999999994</v>
      </c>
      <c r="DE119" s="14">
        <v>87.5</v>
      </c>
      <c r="DF119" s="16">
        <v>127035</v>
      </c>
      <c r="DG119" s="17">
        <v>409.29</v>
      </c>
      <c r="DH119" s="16">
        <v>89693</v>
      </c>
      <c r="DI119" s="16">
        <v>82.66</v>
      </c>
      <c r="DJ119" s="16">
        <v>5</v>
      </c>
      <c r="DK119" s="16">
        <v>2</v>
      </c>
      <c r="DL119" s="16">
        <v>56</v>
      </c>
      <c r="DM119" s="16">
        <v>37</v>
      </c>
      <c r="DN119" s="16">
        <v>16</v>
      </c>
      <c r="DO119" s="16">
        <v>53</v>
      </c>
      <c r="DP119" s="17">
        <v>66.069999999999993</v>
      </c>
      <c r="DQ119" s="17">
        <v>94.64</v>
      </c>
    </row>
    <row r="120" spans="1:121" s="18" customFormat="1" ht="36">
      <c r="A120" s="14" t="s">
        <v>229</v>
      </c>
      <c r="B120" s="14" t="s">
        <v>248</v>
      </c>
      <c r="C120" s="13">
        <v>1</v>
      </c>
      <c r="D120" s="14" t="s">
        <v>249</v>
      </c>
      <c r="E120" s="14" t="s">
        <v>812</v>
      </c>
      <c r="F120" s="14">
        <v>160</v>
      </c>
      <c r="G120" s="14">
        <v>57201</v>
      </c>
      <c r="H120" s="14" t="s">
        <v>1799</v>
      </c>
      <c r="I120" s="14" t="s">
        <v>1800</v>
      </c>
      <c r="J120" s="14" t="s">
        <v>1801</v>
      </c>
      <c r="K120" s="14" t="s">
        <v>692</v>
      </c>
      <c r="L120" s="14" t="s">
        <v>1077</v>
      </c>
      <c r="M120" s="14" t="s">
        <v>1802</v>
      </c>
      <c r="N120" s="14"/>
      <c r="O120" s="14">
        <v>461723850</v>
      </c>
      <c r="P120" s="14" t="s">
        <v>1803</v>
      </c>
      <c r="Q120" s="14" t="s">
        <v>692</v>
      </c>
      <c r="R120" s="14" t="s">
        <v>1055</v>
      </c>
      <c r="S120" s="14" t="s">
        <v>1804</v>
      </c>
      <c r="T120" s="14"/>
      <c r="U120" s="14">
        <v>461723854</v>
      </c>
      <c r="V120" s="14" t="s">
        <v>1805</v>
      </c>
      <c r="W120" s="14">
        <v>1</v>
      </c>
      <c r="X120" s="14">
        <v>1</v>
      </c>
      <c r="Y120" s="14">
        <v>2</v>
      </c>
      <c r="Z120" s="14">
        <v>1</v>
      </c>
      <c r="AA120" s="14">
        <v>1</v>
      </c>
      <c r="AB120" s="14">
        <v>2</v>
      </c>
      <c r="AC120" s="13" t="str">
        <f t="shared" si="8"/>
        <v>A</v>
      </c>
      <c r="AD120" s="14">
        <v>1</v>
      </c>
      <c r="AE120" s="14">
        <v>0</v>
      </c>
      <c r="AF120" s="14">
        <v>0</v>
      </c>
      <c r="AG120" s="14">
        <v>1</v>
      </c>
      <c r="AH120" s="13" t="str">
        <f t="shared" si="9"/>
        <v>A</v>
      </c>
      <c r="AI120" s="14">
        <v>0</v>
      </c>
      <c r="AJ120" s="14">
        <v>0</v>
      </c>
      <c r="AK120" s="14">
        <v>0</v>
      </c>
      <c r="AL120" s="14">
        <v>2</v>
      </c>
      <c r="AM120" s="14">
        <v>2</v>
      </c>
      <c r="AN120" s="13" t="str">
        <f t="shared" si="10"/>
        <v>A</v>
      </c>
      <c r="AO120" s="14">
        <v>1</v>
      </c>
      <c r="AP120" s="14">
        <v>0</v>
      </c>
      <c r="AQ120" s="14">
        <v>1</v>
      </c>
      <c r="AR120" s="14">
        <v>2</v>
      </c>
      <c r="AS120" s="13" t="str">
        <f t="shared" si="11"/>
        <v>A</v>
      </c>
      <c r="AT120" s="14">
        <v>0</v>
      </c>
      <c r="AU120" s="14">
        <v>1</v>
      </c>
      <c r="AV120" s="14">
        <v>1</v>
      </c>
      <c r="AW120" s="14">
        <v>0</v>
      </c>
      <c r="AX120" s="14">
        <v>0</v>
      </c>
      <c r="AY120" s="14">
        <v>0</v>
      </c>
      <c r="AZ120" s="14">
        <v>2</v>
      </c>
      <c r="BA120" s="13" t="str">
        <f t="shared" si="12"/>
        <v>A</v>
      </c>
      <c r="BB120" s="13">
        <v>1</v>
      </c>
      <c r="BC120" s="13">
        <v>0</v>
      </c>
      <c r="BD120" s="13">
        <v>1</v>
      </c>
      <c r="BE120" s="13">
        <v>1</v>
      </c>
      <c r="BF120" s="14">
        <v>0.2</v>
      </c>
      <c r="BG120" s="14">
        <v>0.8</v>
      </c>
      <c r="BH120" s="14">
        <v>0</v>
      </c>
      <c r="BI120" s="14">
        <v>0</v>
      </c>
      <c r="BJ120" s="14">
        <v>1</v>
      </c>
      <c r="BK120" s="13" t="str">
        <f t="shared" si="13"/>
        <v>A</v>
      </c>
      <c r="BL120" s="14">
        <v>1</v>
      </c>
      <c r="BM120" s="13" t="str">
        <f t="shared" si="14"/>
        <v>A</v>
      </c>
      <c r="BN120" s="14">
        <v>2</v>
      </c>
      <c r="BO120" s="13" t="str">
        <f t="shared" si="15"/>
        <v>A</v>
      </c>
      <c r="BP120" s="13">
        <v>1</v>
      </c>
      <c r="BQ120" s="14">
        <v>2</v>
      </c>
      <c r="BR120" s="14" t="s">
        <v>1806</v>
      </c>
      <c r="BS120" s="14">
        <v>0</v>
      </c>
      <c r="BT120" s="14">
        <v>1</v>
      </c>
      <c r="BU120" s="14">
        <v>0</v>
      </c>
      <c r="BV120" s="14">
        <v>0</v>
      </c>
      <c r="BW120" s="13">
        <v>1</v>
      </c>
      <c r="BX120" s="14">
        <v>13</v>
      </c>
      <c r="BY120" s="14">
        <v>0</v>
      </c>
      <c r="BZ120" s="14">
        <v>47</v>
      </c>
      <c r="CA120" s="14">
        <v>0</v>
      </c>
      <c r="CB120" s="14">
        <v>0</v>
      </c>
      <c r="CC120" s="14">
        <v>0</v>
      </c>
      <c r="CD120" s="14" t="s">
        <v>695</v>
      </c>
      <c r="CE120" s="14">
        <v>0</v>
      </c>
      <c r="CF120" s="14" t="s">
        <v>695</v>
      </c>
      <c r="CG120" s="14">
        <v>0</v>
      </c>
      <c r="CH120" s="14">
        <v>0</v>
      </c>
      <c r="CI120" s="14">
        <v>0</v>
      </c>
      <c r="CJ120" s="14">
        <v>0</v>
      </c>
      <c r="CK120" s="14">
        <v>0</v>
      </c>
      <c r="CL120" s="14">
        <v>0</v>
      </c>
      <c r="CM120" s="14">
        <v>0</v>
      </c>
      <c r="CN120" s="14">
        <v>0</v>
      </c>
      <c r="CO120" s="14">
        <v>5</v>
      </c>
      <c r="CP120" s="14" t="s">
        <v>1807</v>
      </c>
      <c r="CQ120" s="14">
        <v>0</v>
      </c>
      <c r="CR120" s="14">
        <v>0</v>
      </c>
      <c r="CS120" s="14" t="s">
        <v>1808</v>
      </c>
      <c r="CT120" s="14"/>
      <c r="CU120" s="14">
        <v>272.68680000000001</v>
      </c>
      <c r="CV120" s="14"/>
      <c r="CW120" s="14">
        <v>33.113799999999998</v>
      </c>
      <c r="CX120" s="14">
        <v>2</v>
      </c>
      <c r="CY120" s="14">
        <v>1</v>
      </c>
      <c r="CZ120" s="14">
        <v>20</v>
      </c>
      <c r="DA120" s="14">
        <v>11</v>
      </c>
      <c r="DB120" s="14">
        <v>9</v>
      </c>
      <c r="DC120" s="14">
        <v>20</v>
      </c>
      <c r="DD120" s="14">
        <v>55</v>
      </c>
      <c r="DE120" s="14">
        <v>100</v>
      </c>
      <c r="DF120" s="16">
        <v>19594</v>
      </c>
      <c r="DG120" s="17">
        <v>272.67</v>
      </c>
      <c r="DH120" s="16">
        <v>8820</v>
      </c>
      <c r="DI120" s="16">
        <v>33.119999999999997</v>
      </c>
      <c r="DJ120" s="16">
        <v>2</v>
      </c>
      <c r="DK120" s="16">
        <v>1</v>
      </c>
      <c r="DL120" s="16">
        <v>20</v>
      </c>
      <c r="DM120" s="16">
        <v>11</v>
      </c>
      <c r="DN120" s="16">
        <v>9</v>
      </c>
      <c r="DO120" s="16">
        <v>20</v>
      </c>
      <c r="DP120" s="17">
        <v>55</v>
      </c>
      <c r="DQ120" s="17">
        <v>100</v>
      </c>
    </row>
    <row r="121" spans="1:121" s="18" customFormat="1" ht="60">
      <c r="A121" s="14" t="s">
        <v>229</v>
      </c>
      <c r="B121" s="14" t="s">
        <v>250</v>
      </c>
      <c r="C121" s="13">
        <v>1</v>
      </c>
      <c r="D121" s="14" t="s">
        <v>251</v>
      </c>
      <c r="E121" s="14" t="s">
        <v>1609</v>
      </c>
      <c r="F121" s="14">
        <v>1665</v>
      </c>
      <c r="G121" s="14">
        <v>53533</v>
      </c>
      <c r="H121" s="14" t="s">
        <v>1809</v>
      </c>
      <c r="I121" s="14" t="s">
        <v>1810</v>
      </c>
      <c r="J121" s="14" t="s">
        <v>1811</v>
      </c>
      <c r="K121" s="14"/>
      <c r="L121" s="14" t="s">
        <v>1812</v>
      </c>
      <c r="M121" s="14" t="s">
        <v>1813</v>
      </c>
      <c r="N121" s="14"/>
      <c r="O121" s="14">
        <v>466094141</v>
      </c>
      <c r="P121" s="14" t="s">
        <v>1814</v>
      </c>
      <c r="Q121" s="14" t="s">
        <v>692</v>
      </c>
      <c r="R121" s="14" t="s">
        <v>962</v>
      </c>
      <c r="S121" s="14" t="s">
        <v>1815</v>
      </c>
      <c r="T121" s="14"/>
      <c r="U121" s="14">
        <v>466094152</v>
      </c>
      <c r="V121" s="14" t="s">
        <v>1816</v>
      </c>
      <c r="W121" s="14">
        <v>2</v>
      </c>
      <c r="X121" s="14">
        <v>0</v>
      </c>
      <c r="Y121" s="14">
        <v>2</v>
      </c>
      <c r="Z121" s="14">
        <v>2</v>
      </c>
      <c r="AA121" s="14">
        <v>0</v>
      </c>
      <c r="AB121" s="14">
        <v>2</v>
      </c>
      <c r="AC121" s="13" t="str">
        <f t="shared" si="8"/>
        <v>A</v>
      </c>
      <c r="AD121" s="14">
        <v>1</v>
      </c>
      <c r="AE121" s="14">
        <v>1</v>
      </c>
      <c r="AF121" s="14">
        <v>0</v>
      </c>
      <c r="AG121" s="14">
        <v>2</v>
      </c>
      <c r="AH121" s="13" t="str">
        <f t="shared" si="9"/>
        <v>A</v>
      </c>
      <c r="AI121" s="14">
        <v>0</v>
      </c>
      <c r="AJ121" s="14">
        <v>0</v>
      </c>
      <c r="AK121" s="14">
        <v>0</v>
      </c>
      <c r="AL121" s="14">
        <v>2</v>
      </c>
      <c r="AM121" s="14">
        <v>2</v>
      </c>
      <c r="AN121" s="13" t="str">
        <f t="shared" si="10"/>
        <v>A</v>
      </c>
      <c r="AO121" s="14">
        <v>0</v>
      </c>
      <c r="AP121" s="14">
        <v>1</v>
      </c>
      <c r="AQ121" s="14">
        <v>1</v>
      </c>
      <c r="AR121" s="14">
        <v>2</v>
      </c>
      <c r="AS121" s="13" t="str">
        <f t="shared" si="11"/>
        <v>A</v>
      </c>
      <c r="AT121" s="14">
        <v>0</v>
      </c>
      <c r="AU121" s="14">
        <v>0</v>
      </c>
      <c r="AV121" s="14">
        <v>0</v>
      </c>
      <c r="AW121" s="14">
        <v>2</v>
      </c>
      <c r="AX121" s="14">
        <v>0</v>
      </c>
      <c r="AY121" s="14">
        <v>0</v>
      </c>
      <c r="AZ121" s="14">
        <v>2</v>
      </c>
      <c r="BA121" s="13" t="str">
        <f t="shared" si="12"/>
        <v>A</v>
      </c>
      <c r="BB121" s="13">
        <v>1</v>
      </c>
      <c r="BC121" s="13">
        <v>0</v>
      </c>
      <c r="BD121" s="13">
        <v>1</v>
      </c>
      <c r="BE121" s="13">
        <v>1</v>
      </c>
      <c r="BF121" s="14">
        <v>1</v>
      </c>
      <c r="BG121" s="14">
        <v>1</v>
      </c>
      <c r="BH121" s="14">
        <v>0</v>
      </c>
      <c r="BI121" s="14">
        <v>0</v>
      </c>
      <c r="BJ121" s="14">
        <v>2</v>
      </c>
      <c r="BK121" s="13" t="str">
        <f t="shared" si="13"/>
        <v>A</v>
      </c>
      <c r="BL121" s="14">
        <v>0</v>
      </c>
      <c r="BM121" s="13" t="str">
        <f t="shared" si="14"/>
        <v>A</v>
      </c>
      <c r="BN121" s="14">
        <v>2</v>
      </c>
      <c r="BO121" s="13" t="str">
        <f t="shared" si="15"/>
        <v>A</v>
      </c>
      <c r="BP121" s="13">
        <v>1</v>
      </c>
      <c r="BQ121" s="14">
        <v>1</v>
      </c>
      <c r="BR121" s="14" t="s">
        <v>1817</v>
      </c>
      <c r="BS121" s="14">
        <v>0</v>
      </c>
      <c r="BT121" s="14">
        <v>2</v>
      </c>
      <c r="BU121" s="14">
        <v>1</v>
      </c>
      <c r="BV121" s="14">
        <v>0</v>
      </c>
      <c r="BW121" s="13">
        <v>1</v>
      </c>
      <c r="BX121" s="14">
        <v>18</v>
      </c>
      <c r="BY121" s="14">
        <v>0</v>
      </c>
      <c r="BZ121" s="14">
        <v>24</v>
      </c>
      <c r="CA121" s="14">
        <v>0</v>
      </c>
      <c r="CB121" s="14">
        <v>0</v>
      </c>
      <c r="CC121" s="14">
        <v>0</v>
      </c>
      <c r="CD121" s="14"/>
      <c r="CE121" s="14">
        <v>0</v>
      </c>
      <c r="CF121" s="14"/>
      <c r="CG121" s="14">
        <v>0</v>
      </c>
      <c r="CH121" s="14">
        <v>0</v>
      </c>
      <c r="CI121" s="14">
        <v>0</v>
      </c>
      <c r="CJ121" s="14">
        <v>0</v>
      </c>
      <c r="CK121" s="14">
        <v>0</v>
      </c>
      <c r="CL121" s="14">
        <v>0</v>
      </c>
      <c r="CM121" s="14">
        <v>0</v>
      </c>
      <c r="CN121" s="14">
        <v>0</v>
      </c>
      <c r="CO121" s="14">
        <v>35</v>
      </c>
      <c r="CP121" s="14" t="s">
        <v>1818</v>
      </c>
      <c r="CQ121" s="14">
        <v>0</v>
      </c>
      <c r="CR121" s="14">
        <v>0</v>
      </c>
      <c r="CS121" s="14"/>
      <c r="CT121" s="14">
        <v>24084</v>
      </c>
      <c r="CU121" s="14">
        <v>257.25830000000002</v>
      </c>
      <c r="CV121" s="14">
        <v>8631</v>
      </c>
      <c r="CW121" s="14">
        <v>30.469919999999998</v>
      </c>
      <c r="CX121" s="14">
        <v>4</v>
      </c>
      <c r="CY121" s="14">
        <v>2</v>
      </c>
      <c r="CZ121" s="14">
        <v>42</v>
      </c>
      <c r="DA121" s="14">
        <v>15</v>
      </c>
      <c r="DB121" s="14">
        <v>23</v>
      </c>
      <c r="DC121" s="14">
        <v>38</v>
      </c>
      <c r="DD121" s="14">
        <v>36</v>
      </c>
      <c r="DE121" s="14">
        <v>91</v>
      </c>
      <c r="DF121" s="16">
        <v>24740</v>
      </c>
      <c r="DG121" s="17">
        <v>257.27</v>
      </c>
      <c r="DH121" s="16">
        <v>9036</v>
      </c>
      <c r="DI121" s="16">
        <v>30.47</v>
      </c>
      <c r="DJ121" s="16">
        <v>4</v>
      </c>
      <c r="DK121" s="16">
        <v>2</v>
      </c>
      <c r="DL121" s="16">
        <v>42</v>
      </c>
      <c r="DM121" s="16">
        <v>15</v>
      </c>
      <c r="DN121" s="16">
        <v>23</v>
      </c>
      <c r="DO121" s="16">
        <v>38</v>
      </c>
      <c r="DP121" s="17">
        <v>35.71</v>
      </c>
      <c r="DQ121" s="17">
        <v>90.48</v>
      </c>
    </row>
    <row r="122" spans="1:121" s="18" customFormat="1" ht="24">
      <c r="A122" s="14" t="s">
        <v>229</v>
      </c>
      <c r="B122" s="14" t="s">
        <v>252</v>
      </c>
      <c r="C122" s="13">
        <v>1</v>
      </c>
      <c r="D122" s="14" t="s">
        <v>253</v>
      </c>
      <c r="E122" s="14" t="s">
        <v>1819</v>
      </c>
      <c r="F122" s="15" t="s">
        <v>1820</v>
      </c>
      <c r="G122" s="14">
        <v>56802</v>
      </c>
      <c r="H122" s="14" t="s">
        <v>1821</v>
      </c>
      <c r="I122" s="14" t="s">
        <v>1822</v>
      </c>
      <c r="J122" s="14" t="s">
        <v>894</v>
      </c>
      <c r="K122" s="14"/>
      <c r="L122" s="14" t="s">
        <v>1023</v>
      </c>
      <c r="M122" s="14" t="s">
        <v>1823</v>
      </c>
      <c r="N122" s="14"/>
      <c r="O122" s="14">
        <v>461550230</v>
      </c>
      <c r="P122" s="14" t="s">
        <v>1824</v>
      </c>
      <c r="Q122" s="14"/>
      <c r="R122" s="14" t="s">
        <v>1069</v>
      </c>
      <c r="S122" s="14" t="s">
        <v>1825</v>
      </c>
      <c r="T122" s="14"/>
      <c r="U122" s="14">
        <v>461550291</v>
      </c>
      <c r="V122" s="14" t="s">
        <v>1826</v>
      </c>
      <c r="W122" s="14">
        <v>1</v>
      </c>
      <c r="X122" s="14">
        <v>1</v>
      </c>
      <c r="Y122" s="14">
        <v>2</v>
      </c>
      <c r="Z122" s="14">
        <v>1</v>
      </c>
      <c r="AA122" s="14">
        <v>1</v>
      </c>
      <c r="AB122" s="14">
        <v>2</v>
      </c>
      <c r="AC122" s="13" t="str">
        <f t="shared" si="8"/>
        <v>A</v>
      </c>
      <c r="AD122" s="14">
        <v>0</v>
      </c>
      <c r="AE122" s="14">
        <v>1</v>
      </c>
      <c r="AF122" s="14">
        <v>0</v>
      </c>
      <c r="AG122" s="14">
        <v>1</v>
      </c>
      <c r="AH122" s="13" t="str">
        <f t="shared" si="9"/>
        <v>A</v>
      </c>
      <c r="AI122" s="14">
        <v>0</v>
      </c>
      <c r="AJ122" s="14">
        <v>2</v>
      </c>
      <c r="AK122" s="14">
        <v>0</v>
      </c>
      <c r="AL122" s="14">
        <v>0</v>
      </c>
      <c r="AM122" s="14">
        <v>2</v>
      </c>
      <c r="AN122" s="13" t="str">
        <f t="shared" si="10"/>
        <v>A</v>
      </c>
      <c r="AO122" s="14">
        <v>0</v>
      </c>
      <c r="AP122" s="14">
        <v>0</v>
      </c>
      <c r="AQ122" s="14">
        <v>2</v>
      </c>
      <c r="AR122" s="14">
        <v>2</v>
      </c>
      <c r="AS122" s="13" t="str">
        <f t="shared" si="11"/>
        <v>A</v>
      </c>
      <c r="AT122" s="14">
        <v>0</v>
      </c>
      <c r="AU122" s="14">
        <v>1</v>
      </c>
      <c r="AV122" s="14">
        <v>1</v>
      </c>
      <c r="AW122" s="14">
        <v>0</v>
      </c>
      <c r="AX122" s="14">
        <v>0</v>
      </c>
      <c r="AY122" s="14">
        <v>0</v>
      </c>
      <c r="AZ122" s="14">
        <v>2</v>
      </c>
      <c r="BA122" s="13" t="str">
        <f t="shared" si="12"/>
        <v>A</v>
      </c>
      <c r="BB122" s="13">
        <v>1</v>
      </c>
      <c r="BC122" s="13">
        <v>0</v>
      </c>
      <c r="BD122" s="13">
        <v>2</v>
      </c>
      <c r="BE122" s="13">
        <v>1</v>
      </c>
      <c r="BF122" s="14">
        <v>0.3</v>
      </c>
      <c r="BG122" s="14">
        <v>0.5</v>
      </c>
      <c r="BH122" s="14"/>
      <c r="BI122" s="14">
        <v>0.2</v>
      </c>
      <c r="BJ122" s="14">
        <v>1</v>
      </c>
      <c r="BK122" s="13" t="str">
        <f t="shared" si="13"/>
        <v>A</v>
      </c>
      <c r="BL122" s="14">
        <v>1</v>
      </c>
      <c r="BM122" s="13" t="str">
        <f t="shared" si="14"/>
        <v>A</v>
      </c>
      <c r="BN122" s="14">
        <v>2</v>
      </c>
      <c r="BO122" s="13" t="str">
        <f t="shared" si="15"/>
        <v>A</v>
      </c>
      <c r="BP122" s="13">
        <v>0</v>
      </c>
      <c r="BQ122" s="14"/>
      <c r="BR122" s="14"/>
      <c r="BS122" s="14">
        <v>0</v>
      </c>
      <c r="BT122" s="14">
        <v>0</v>
      </c>
      <c r="BU122" s="14">
        <v>0</v>
      </c>
      <c r="BV122" s="14">
        <v>0</v>
      </c>
      <c r="BW122" s="13">
        <v>1</v>
      </c>
      <c r="BX122" s="14">
        <v>8</v>
      </c>
      <c r="BY122" s="14">
        <v>35</v>
      </c>
      <c r="BZ122" s="14">
        <v>65</v>
      </c>
      <c r="CA122" s="14">
        <v>0</v>
      </c>
      <c r="CB122" s="14">
        <v>0</v>
      </c>
      <c r="CC122" s="14">
        <v>0</v>
      </c>
      <c r="CD122" s="14"/>
      <c r="CE122" s="14">
        <v>0</v>
      </c>
      <c r="CF122" s="14"/>
      <c r="CG122" s="14">
        <v>0</v>
      </c>
      <c r="CH122" s="14">
        <v>0</v>
      </c>
      <c r="CI122" s="14">
        <v>0</v>
      </c>
      <c r="CJ122" s="14">
        <v>0</v>
      </c>
      <c r="CK122" s="14">
        <v>0</v>
      </c>
      <c r="CL122" s="14">
        <v>0</v>
      </c>
      <c r="CM122" s="14">
        <v>0</v>
      </c>
      <c r="CN122" s="14">
        <v>0</v>
      </c>
      <c r="CO122" s="14">
        <v>15</v>
      </c>
      <c r="CP122" s="14" t="s">
        <v>1827</v>
      </c>
      <c r="CQ122" s="14">
        <v>0</v>
      </c>
      <c r="CR122" s="14">
        <v>0</v>
      </c>
      <c r="CS122" s="14" t="s">
        <v>1828</v>
      </c>
      <c r="CT122" s="14">
        <v>31764</v>
      </c>
      <c r="CU122" s="14">
        <v>351.58</v>
      </c>
      <c r="CV122" s="14">
        <v>17050</v>
      </c>
      <c r="CW122" s="14">
        <v>31.33</v>
      </c>
      <c r="CX122" s="14">
        <v>3</v>
      </c>
      <c r="CY122" s="14">
        <v>1</v>
      </c>
      <c r="CZ122" s="14">
        <v>28</v>
      </c>
      <c r="DA122" s="14">
        <v>14</v>
      </c>
      <c r="DB122" s="14">
        <v>14</v>
      </c>
      <c r="DC122" s="14">
        <v>28</v>
      </c>
      <c r="DD122" s="14">
        <v>50</v>
      </c>
      <c r="DE122" s="14">
        <v>100</v>
      </c>
      <c r="DF122" s="16">
        <v>31715</v>
      </c>
      <c r="DG122" s="17">
        <v>351.58</v>
      </c>
      <c r="DH122" s="16">
        <v>17112</v>
      </c>
      <c r="DI122" s="16">
        <v>31.33</v>
      </c>
      <c r="DJ122" s="16">
        <v>3</v>
      </c>
      <c r="DK122" s="16">
        <v>1</v>
      </c>
      <c r="DL122" s="16">
        <v>28</v>
      </c>
      <c r="DM122" s="16">
        <v>14</v>
      </c>
      <c r="DN122" s="16">
        <v>14</v>
      </c>
      <c r="DO122" s="16">
        <v>28</v>
      </c>
      <c r="DP122" s="17">
        <v>50</v>
      </c>
      <c r="DQ122" s="17">
        <v>100</v>
      </c>
    </row>
    <row r="123" spans="1:121" s="18" customFormat="1">
      <c r="A123" s="14" t="s">
        <v>229</v>
      </c>
      <c r="B123" s="14" t="s">
        <v>254</v>
      </c>
      <c r="C123" s="13">
        <v>1</v>
      </c>
      <c r="D123" s="14" t="s">
        <v>255</v>
      </c>
      <c r="E123" s="14" t="s">
        <v>1829</v>
      </c>
      <c r="F123" s="14">
        <v>16</v>
      </c>
      <c r="G123" s="14">
        <v>56224</v>
      </c>
      <c r="H123" s="14" t="s">
        <v>1830</v>
      </c>
      <c r="I123" s="14" t="s">
        <v>1831</v>
      </c>
      <c r="J123" s="14" t="s">
        <v>1000</v>
      </c>
      <c r="K123" s="14"/>
      <c r="L123" s="14" t="s">
        <v>866</v>
      </c>
      <c r="M123" s="14" t="s">
        <v>1832</v>
      </c>
      <c r="N123" s="14"/>
      <c r="O123" s="14">
        <v>465514239</v>
      </c>
      <c r="P123" s="14" t="s">
        <v>1833</v>
      </c>
      <c r="Q123" s="14"/>
      <c r="R123" s="14" t="s">
        <v>1834</v>
      </c>
      <c r="S123" s="14" t="s">
        <v>1835</v>
      </c>
      <c r="T123" s="14"/>
      <c r="U123" s="14">
        <v>465514253</v>
      </c>
      <c r="V123" s="14" t="s">
        <v>1836</v>
      </c>
      <c r="W123" s="14">
        <v>2</v>
      </c>
      <c r="X123" s="14"/>
      <c r="Y123" s="14">
        <v>2</v>
      </c>
      <c r="Z123" s="14">
        <v>1.5</v>
      </c>
      <c r="AA123" s="14">
        <v>0</v>
      </c>
      <c r="AB123" s="14">
        <v>1.5</v>
      </c>
      <c r="AC123" s="13" t="str">
        <f t="shared" si="8"/>
        <v>A</v>
      </c>
      <c r="AD123" s="14">
        <v>2</v>
      </c>
      <c r="AE123" s="14">
        <v>0</v>
      </c>
      <c r="AF123" s="14">
        <v>0</v>
      </c>
      <c r="AG123" s="14">
        <v>2</v>
      </c>
      <c r="AH123" s="13" t="str">
        <f t="shared" si="9"/>
        <v>A</v>
      </c>
      <c r="AI123" s="14">
        <v>0</v>
      </c>
      <c r="AJ123" s="14">
        <v>2</v>
      </c>
      <c r="AK123" s="14">
        <v>0</v>
      </c>
      <c r="AL123" s="14">
        <v>0</v>
      </c>
      <c r="AM123" s="14">
        <v>2</v>
      </c>
      <c r="AN123" s="13" t="str">
        <f t="shared" si="10"/>
        <v>A</v>
      </c>
      <c r="AO123" s="14">
        <v>0</v>
      </c>
      <c r="AP123" s="14">
        <v>0</v>
      </c>
      <c r="AQ123" s="14">
        <v>2</v>
      </c>
      <c r="AR123" s="14">
        <v>2</v>
      </c>
      <c r="AS123" s="13" t="str">
        <f t="shared" si="11"/>
        <v>A</v>
      </c>
      <c r="AT123" s="14">
        <v>0</v>
      </c>
      <c r="AU123" s="14">
        <v>0</v>
      </c>
      <c r="AV123" s="14">
        <v>0</v>
      </c>
      <c r="AW123" s="14">
        <v>2</v>
      </c>
      <c r="AX123" s="14">
        <v>0</v>
      </c>
      <c r="AY123" s="14">
        <v>0</v>
      </c>
      <c r="AZ123" s="14">
        <v>2</v>
      </c>
      <c r="BA123" s="13" t="str">
        <f t="shared" si="12"/>
        <v>A</v>
      </c>
      <c r="BB123" s="13">
        <v>0</v>
      </c>
      <c r="BC123" s="13">
        <v>0</v>
      </c>
      <c r="BD123" s="13">
        <v>4</v>
      </c>
      <c r="BE123" s="13">
        <v>1</v>
      </c>
      <c r="BF123" s="14">
        <v>0.5</v>
      </c>
      <c r="BG123" s="14">
        <v>0.5</v>
      </c>
      <c r="BH123" s="14">
        <v>0.25</v>
      </c>
      <c r="BI123" s="14">
        <v>0.25</v>
      </c>
      <c r="BJ123" s="14">
        <v>1.5</v>
      </c>
      <c r="BK123" s="13" t="str">
        <f t="shared" si="13"/>
        <v>A</v>
      </c>
      <c r="BL123" s="14">
        <v>0</v>
      </c>
      <c r="BM123" s="13" t="str">
        <f t="shared" si="14"/>
        <v>A</v>
      </c>
      <c r="BN123" s="14">
        <v>1.5</v>
      </c>
      <c r="BO123" s="13" t="str">
        <f t="shared" si="15"/>
        <v>A</v>
      </c>
      <c r="BP123" s="13">
        <v>1</v>
      </c>
      <c r="BQ123" s="14">
        <v>2</v>
      </c>
      <c r="BR123" s="14" t="s">
        <v>1837</v>
      </c>
      <c r="BS123" s="14">
        <v>0</v>
      </c>
      <c r="BT123" s="14">
        <v>4</v>
      </c>
      <c r="BU123" s="14">
        <v>0</v>
      </c>
      <c r="BV123" s="14">
        <v>0</v>
      </c>
      <c r="BW123" s="13">
        <v>1</v>
      </c>
      <c r="BX123" s="14">
        <v>4</v>
      </c>
      <c r="BY123" s="14">
        <v>5</v>
      </c>
      <c r="BZ123" s="14">
        <v>2</v>
      </c>
      <c r="CA123" s="14">
        <v>0</v>
      </c>
      <c r="CB123" s="14">
        <v>0</v>
      </c>
      <c r="CC123" s="14">
        <v>0</v>
      </c>
      <c r="CD123" s="14"/>
      <c r="CE123" s="14">
        <v>0</v>
      </c>
      <c r="CF123" s="14"/>
      <c r="CG123" s="14">
        <v>0</v>
      </c>
      <c r="CH123" s="14">
        <v>0</v>
      </c>
      <c r="CI123" s="14">
        <v>0</v>
      </c>
      <c r="CJ123" s="14">
        <v>0</v>
      </c>
      <c r="CK123" s="14">
        <v>0</v>
      </c>
      <c r="CL123" s="14">
        <v>0</v>
      </c>
      <c r="CM123" s="14">
        <v>0</v>
      </c>
      <c r="CN123" s="14">
        <v>0</v>
      </c>
      <c r="CO123" s="14">
        <v>0</v>
      </c>
      <c r="CP123" s="14"/>
      <c r="CQ123" s="14">
        <v>0</v>
      </c>
      <c r="CR123" s="14">
        <v>0</v>
      </c>
      <c r="CS123" s="14"/>
      <c r="CT123" s="14">
        <v>26701</v>
      </c>
      <c r="CU123" s="14">
        <v>190</v>
      </c>
      <c r="CV123" s="14">
        <v>14364</v>
      </c>
      <c r="CW123" s="14">
        <v>36</v>
      </c>
      <c r="CX123" s="14">
        <v>3</v>
      </c>
      <c r="CY123" s="14">
        <v>1</v>
      </c>
      <c r="CZ123" s="14">
        <v>16</v>
      </c>
      <c r="DA123" s="14">
        <v>10</v>
      </c>
      <c r="DB123" s="14">
        <v>6</v>
      </c>
      <c r="DC123" s="14">
        <v>16</v>
      </c>
      <c r="DD123" s="14">
        <v>62.5</v>
      </c>
      <c r="DE123" s="14">
        <v>100</v>
      </c>
      <c r="DF123" s="16">
        <v>26463</v>
      </c>
      <c r="DG123" s="17">
        <v>190.51</v>
      </c>
      <c r="DH123" s="16">
        <v>14322</v>
      </c>
      <c r="DI123" s="16">
        <v>36.369999999999997</v>
      </c>
      <c r="DJ123" s="16">
        <v>4</v>
      </c>
      <c r="DK123" s="16">
        <v>1</v>
      </c>
      <c r="DL123" s="16">
        <v>16</v>
      </c>
      <c r="DM123" s="16">
        <v>10</v>
      </c>
      <c r="DN123" s="16">
        <v>6</v>
      </c>
      <c r="DO123" s="16">
        <v>16</v>
      </c>
      <c r="DP123" s="17">
        <v>62.5</v>
      </c>
      <c r="DQ123" s="17">
        <v>100</v>
      </c>
    </row>
    <row r="124" spans="1:121" s="18" customFormat="1" ht="24">
      <c r="A124" s="14" t="s">
        <v>229</v>
      </c>
      <c r="B124" s="14" t="s">
        <v>256</v>
      </c>
      <c r="C124" s="13">
        <v>1</v>
      </c>
      <c r="D124" s="14" t="s">
        <v>257</v>
      </c>
      <c r="E124" s="14" t="s">
        <v>1838</v>
      </c>
      <c r="F124" s="14">
        <v>92</v>
      </c>
      <c r="G124" s="14">
        <v>56632</v>
      </c>
      <c r="H124" s="14" t="s">
        <v>1839</v>
      </c>
      <c r="I124" s="14" t="s">
        <v>1840</v>
      </c>
      <c r="J124" s="14" t="s">
        <v>1406</v>
      </c>
      <c r="K124" s="14" t="s">
        <v>692</v>
      </c>
      <c r="L124" s="14" t="s">
        <v>982</v>
      </c>
      <c r="M124" s="14" t="s">
        <v>1841</v>
      </c>
      <c r="N124" s="14"/>
      <c r="O124" s="14">
        <v>465466161</v>
      </c>
      <c r="P124" s="14" t="s">
        <v>1842</v>
      </c>
      <c r="Q124" s="14"/>
      <c r="R124" s="14" t="s">
        <v>1447</v>
      </c>
      <c r="S124" s="14" t="s">
        <v>1843</v>
      </c>
      <c r="T124" s="14"/>
      <c r="U124" s="14">
        <v>465466169</v>
      </c>
      <c r="V124" s="14" t="s">
        <v>1844</v>
      </c>
      <c r="W124" s="14">
        <v>1</v>
      </c>
      <c r="X124" s="14">
        <v>0</v>
      </c>
      <c r="Y124" s="14">
        <v>1</v>
      </c>
      <c r="Z124" s="14">
        <v>1</v>
      </c>
      <c r="AA124" s="14">
        <v>0</v>
      </c>
      <c r="AB124" s="14">
        <v>1</v>
      </c>
      <c r="AC124" s="13" t="str">
        <f t="shared" si="8"/>
        <v>A</v>
      </c>
      <c r="AD124" s="14">
        <v>0</v>
      </c>
      <c r="AE124" s="14">
        <v>0</v>
      </c>
      <c r="AF124" s="14">
        <v>1</v>
      </c>
      <c r="AG124" s="14">
        <v>1</v>
      </c>
      <c r="AH124" s="13" t="str">
        <f t="shared" si="9"/>
        <v>A</v>
      </c>
      <c r="AI124" s="14">
        <v>0</v>
      </c>
      <c r="AJ124" s="14">
        <v>1</v>
      </c>
      <c r="AK124" s="14">
        <v>0</v>
      </c>
      <c r="AL124" s="14">
        <v>0</v>
      </c>
      <c r="AM124" s="14">
        <v>1</v>
      </c>
      <c r="AN124" s="13" t="str">
        <f t="shared" si="10"/>
        <v>A</v>
      </c>
      <c r="AO124" s="14">
        <v>0</v>
      </c>
      <c r="AP124" s="14">
        <v>0</v>
      </c>
      <c r="AQ124" s="14">
        <v>1</v>
      </c>
      <c r="AR124" s="14">
        <v>1</v>
      </c>
      <c r="AS124" s="13" t="str">
        <f t="shared" si="11"/>
        <v>A</v>
      </c>
      <c r="AT124" s="14">
        <v>0</v>
      </c>
      <c r="AU124" s="14">
        <v>0</v>
      </c>
      <c r="AV124" s="14">
        <v>0</v>
      </c>
      <c r="AW124" s="14">
        <v>1</v>
      </c>
      <c r="AX124" s="14">
        <v>0</v>
      </c>
      <c r="AY124" s="14">
        <v>0</v>
      </c>
      <c r="AZ124" s="14">
        <v>1</v>
      </c>
      <c r="BA124" s="13" t="str">
        <f t="shared" si="12"/>
        <v>A</v>
      </c>
      <c r="BB124" s="13">
        <v>1</v>
      </c>
      <c r="BC124" s="13"/>
      <c r="BD124" s="13"/>
      <c r="BE124" s="13">
        <v>1</v>
      </c>
      <c r="BF124" s="14"/>
      <c r="BG124" s="14">
        <v>1</v>
      </c>
      <c r="BH124" s="14">
        <v>0</v>
      </c>
      <c r="BI124" s="14">
        <v>0</v>
      </c>
      <c r="BJ124" s="14">
        <v>1</v>
      </c>
      <c r="BK124" s="13" t="str">
        <f t="shared" si="13"/>
        <v>A</v>
      </c>
      <c r="BL124" s="14">
        <v>0</v>
      </c>
      <c r="BM124" s="13" t="str">
        <f t="shared" si="14"/>
        <v>A</v>
      </c>
      <c r="BN124" s="14">
        <v>1</v>
      </c>
      <c r="BO124" s="13" t="str">
        <f t="shared" si="15"/>
        <v>A</v>
      </c>
      <c r="BP124" s="13">
        <v>1</v>
      </c>
      <c r="BQ124" s="14">
        <v>1</v>
      </c>
      <c r="BR124" s="14" t="s">
        <v>1845</v>
      </c>
      <c r="BS124" s="14">
        <v>0</v>
      </c>
      <c r="BT124" s="14">
        <v>4</v>
      </c>
      <c r="BU124" s="14">
        <v>0</v>
      </c>
      <c r="BV124" s="14">
        <v>0</v>
      </c>
      <c r="BW124" s="13">
        <v>1</v>
      </c>
      <c r="BX124" s="14">
        <v>9</v>
      </c>
      <c r="BY124" s="14">
        <v>3</v>
      </c>
      <c r="BZ124" s="14">
        <v>126</v>
      </c>
      <c r="CA124" s="14">
        <v>0</v>
      </c>
      <c r="CB124" s="14">
        <v>0</v>
      </c>
      <c r="CC124" s="14">
        <v>0</v>
      </c>
      <c r="CD124" s="14" t="s">
        <v>695</v>
      </c>
      <c r="CE124" s="14">
        <v>0</v>
      </c>
      <c r="CF124" s="14" t="s">
        <v>695</v>
      </c>
      <c r="CG124" s="14">
        <v>0</v>
      </c>
      <c r="CH124" s="14">
        <v>0</v>
      </c>
      <c r="CI124" s="14">
        <v>0</v>
      </c>
      <c r="CJ124" s="14">
        <v>0</v>
      </c>
      <c r="CK124" s="14">
        <v>0</v>
      </c>
      <c r="CL124" s="14">
        <v>0</v>
      </c>
      <c r="CM124" s="14">
        <v>0</v>
      </c>
      <c r="CN124" s="14">
        <v>0</v>
      </c>
      <c r="CO124" s="14">
        <v>0</v>
      </c>
      <c r="CP124" s="14" t="s">
        <v>695</v>
      </c>
      <c r="CQ124" s="14">
        <v>0</v>
      </c>
      <c r="CR124" s="14">
        <v>0</v>
      </c>
      <c r="CS124" s="14" t="s">
        <v>695</v>
      </c>
      <c r="CT124" s="14">
        <v>32330</v>
      </c>
      <c r="CU124" s="14">
        <v>281.86200000000002</v>
      </c>
      <c r="CV124" s="14">
        <v>12436</v>
      </c>
      <c r="CW124" s="14">
        <v>42.026400000000002</v>
      </c>
      <c r="CX124" s="14">
        <v>5</v>
      </c>
      <c r="CY124" s="14">
        <v>2</v>
      </c>
      <c r="CZ124" s="14">
        <v>40</v>
      </c>
      <c r="DA124" s="14">
        <v>40</v>
      </c>
      <c r="DB124" s="14">
        <v>0</v>
      </c>
      <c r="DC124" s="14">
        <v>40</v>
      </c>
      <c r="DD124" s="14">
        <v>100</v>
      </c>
      <c r="DE124" s="14">
        <v>100</v>
      </c>
      <c r="DF124" s="16">
        <v>32518</v>
      </c>
      <c r="DG124" s="17">
        <v>281.89</v>
      </c>
      <c r="DH124" s="16">
        <v>12419</v>
      </c>
      <c r="DI124" s="16">
        <v>42.03</v>
      </c>
      <c r="DJ124" s="16">
        <v>5</v>
      </c>
      <c r="DK124" s="16">
        <v>2</v>
      </c>
      <c r="DL124" s="16">
        <v>40</v>
      </c>
      <c r="DM124" s="16">
        <v>40</v>
      </c>
      <c r="DN124" s="16"/>
      <c r="DO124" s="16">
        <v>40</v>
      </c>
      <c r="DP124" s="17">
        <v>100</v>
      </c>
      <c r="DQ124" s="17">
        <v>100</v>
      </c>
    </row>
    <row r="125" spans="1:121" s="18" customFormat="1" ht="24">
      <c r="A125" s="14" t="s">
        <v>229</v>
      </c>
      <c r="B125" s="14" t="s">
        <v>258</v>
      </c>
      <c r="C125" s="13">
        <v>1</v>
      </c>
      <c r="D125" s="14" t="s">
        <v>259</v>
      </c>
      <c r="E125" s="14" t="s">
        <v>702</v>
      </c>
      <c r="F125" s="14">
        <v>166</v>
      </c>
      <c r="G125" s="14">
        <v>56401</v>
      </c>
      <c r="H125" s="14" t="s">
        <v>1846</v>
      </c>
      <c r="I125" s="14" t="s">
        <v>1847</v>
      </c>
      <c r="J125" s="14" t="s">
        <v>1848</v>
      </c>
      <c r="K125" s="14" t="s">
        <v>773</v>
      </c>
      <c r="L125" s="14" t="s">
        <v>709</v>
      </c>
      <c r="M125" s="14" t="s">
        <v>1849</v>
      </c>
      <c r="N125" s="14" t="s">
        <v>695</v>
      </c>
      <c r="O125" s="14">
        <v>465670333</v>
      </c>
      <c r="P125" s="14" t="s">
        <v>1850</v>
      </c>
      <c r="Q125" s="14" t="s">
        <v>773</v>
      </c>
      <c r="R125" s="14" t="s">
        <v>709</v>
      </c>
      <c r="S125" s="14" t="s">
        <v>1849</v>
      </c>
      <c r="T125" s="14" t="s">
        <v>695</v>
      </c>
      <c r="U125" s="14">
        <v>465670333</v>
      </c>
      <c r="V125" s="14" t="s">
        <v>1851</v>
      </c>
      <c r="W125" s="14">
        <v>3</v>
      </c>
      <c r="X125" s="14">
        <v>0</v>
      </c>
      <c r="Y125" s="14">
        <v>3</v>
      </c>
      <c r="Z125" s="14">
        <v>2.35</v>
      </c>
      <c r="AA125" s="14">
        <v>0</v>
      </c>
      <c r="AB125" s="14">
        <v>2.35</v>
      </c>
      <c r="AC125" s="13" t="str">
        <f t="shared" si="8"/>
        <v>A</v>
      </c>
      <c r="AD125" s="14">
        <v>2</v>
      </c>
      <c r="AE125" s="14">
        <v>0</v>
      </c>
      <c r="AF125" s="14">
        <v>1</v>
      </c>
      <c r="AG125" s="14">
        <v>3</v>
      </c>
      <c r="AH125" s="13" t="str">
        <f t="shared" si="9"/>
        <v>A</v>
      </c>
      <c r="AI125" s="14">
        <v>0</v>
      </c>
      <c r="AJ125" s="14">
        <v>0</v>
      </c>
      <c r="AK125" s="14">
        <v>2</v>
      </c>
      <c r="AL125" s="14">
        <v>1</v>
      </c>
      <c r="AM125" s="14">
        <v>3</v>
      </c>
      <c r="AN125" s="13" t="str">
        <f t="shared" si="10"/>
        <v>A</v>
      </c>
      <c r="AO125" s="14">
        <v>1</v>
      </c>
      <c r="AP125" s="14">
        <v>0</v>
      </c>
      <c r="AQ125" s="14">
        <v>2</v>
      </c>
      <c r="AR125" s="14">
        <v>3</v>
      </c>
      <c r="AS125" s="13" t="str">
        <f t="shared" si="11"/>
        <v>A</v>
      </c>
      <c r="AT125" s="14">
        <v>0</v>
      </c>
      <c r="AU125" s="14">
        <v>0</v>
      </c>
      <c r="AV125" s="14">
        <v>0</v>
      </c>
      <c r="AW125" s="14">
        <v>3</v>
      </c>
      <c r="AX125" s="14">
        <v>0</v>
      </c>
      <c r="AY125" s="14">
        <v>0</v>
      </c>
      <c r="AZ125" s="14">
        <v>3</v>
      </c>
      <c r="BA125" s="13" t="str">
        <f t="shared" si="12"/>
        <v>A</v>
      </c>
      <c r="BB125" s="13">
        <v>1</v>
      </c>
      <c r="BC125" s="13">
        <v>0</v>
      </c>
      <c r="BD125" s="13">
        <v>3</v>
      </c>
      <c r="BE125" s="13">
        <v>1</v>
      </c>
      <c r="BF125" s="14">
        <v>0.7</v>
      </c>
      <c r="BG125" s="14">
        <v>1.1000000000000001</v>
      </c>
      <c r="BH125" s="14">
        <v>0.3</v>
      </c>
      <c r="BI125" s="14">
        <v>0.25</v>
      </c>
      <c r="BJ125" s="14">
        <v>2.35</v>
      </c>
      <c r="BK125" s="13" t="str">
        <f t="shared" si="13"/>
        <v>A</v>
      </c>
      <c r="BL125" s="14">
        <v>0</v>
      </c>
      <c r="BM125" s="13" t="str">
        <f t="shared" si="14"/>
        <v>A</v>
      </c>
      <c r="BN125" s="14">
        <v>2.35</v>
      </c>
      <c r="BO125" s="13" t="str">
        <f t="shared" si="15"/>
        <v>A</v>
      </c>
      <c r="BP125" s="13">
        <v>1</v>
      </c>
      <c r="BQ125" s="14">
        <v>2</v>
      </c>
      <c r="BR125" s="14" t="s">
        <v>1852</v>
      </c>
      <c r="BS125" s="14">
        <v>0</v>
      </c>
      <c r="BT125" s="14">
        <v>7</v>
      </c>
      <c r="BU125" s="14">
        <v>3</v>
      </c>
      <c r="BV125" s="14">
        <v>0</v>
      </c>
      <c r="BW125" s="13">
        <v>1</v>
      </c>
      <c r="BX125" s="14">
        <v>16</v>
      </c>
      <c r="BY125" s="14">
        <v>0</v>
      </c>
      <c r="BZ125" s="14">
        <v>137</v>
      </c>
      <c r="CA125" s="14">
        <v>0</v>
      </c>
      <c r="CB125" s="14">
        <v>0</v>
      </c>
      <c r="CC125" s="14">
        <v>0</v>
      </c>
      <c r="CD125" s="14" t="s">
        <v>695</v>
      </c>
      <c r="CE125" s="14">
        <v>0</v>
      </c>
      <c r="CF125" s="14" t="s">
        <v>695</v>
      </c>
      <c r="CG125" s="14">
        <v>0</v>
      </c>
      <c r="CH125" s="14">
        <v>0</v>
      </c>
      <c r="CI125" s="14">
        <v>0</v>
      </c>
      <c r="CJ125" s="14">
        <v>0</v>
      </c>
      <c r="CK125" s="14">
        <v>0</v>
      </c>
      <c r="CL125" s="14">
        <v>0</v>
      </c>
      <c r="CM125" s="14">
        <v>0</v>
      </c>
      <c r="CN125" s="14">
        <v>0</v>
      </c>
      <c r="CO125" s="14">
        <v>0</v>
      </c>
      <c r="CP125" s="14" t="s">
        <v>695</v>
      </c>
      <c r="CQ125" s="14">
        <v>0</v>
      </c>
      <c r="CR125" s="14">
        <v>0</v>
      </c>
      <c r="CS125" s="14" t="s">
        <v>1853</v>
      </c>
      <c r="CT125" s="14">
        <v>28668</v>
      </c>
      <c r="CU125" s="14">
        <v>281.45</v>
      </c>
      <c r="CV125" s="14">
        <v>6079</v>
      </c>
      <c r="CW125" s="14">
        <v>16.91</v>
      </c>
      <c r="CX125" s="14">
        <v>3</v>
      </c>
      <c r="CY125" s="14">
        <v>3</v>
      </c>
      <c r="CZ125" s="14">
        <v>27</v>
      </c>
      <c r="DA125" s="14">
        <v>20</v>
      </c>
      <c r="DB125" s="14">
        <v>7</v>
      </c>
      <c r="DC125" s="14">
        <v>27</v>
      </c>
      <c r="DD125" s="14">
        <v>74</v>
      </c>
      <c r="DE125" s="14">
        <v>100</v>
      </c>
      <c r="DF125" s="16">
        <v>29162</v>
      </c>
      <c r="DG125" s="17">
        <v>281.5</v>
      </c>
      <c r="DH125" s="16">
        <v>6059</v>
      </c>
      <c r="DI125" s="16">
        <v>16.91</v>
      </c>
      <c r="DJ125" s="16">
        <v>3</v>
      </c>
      <c r="DK125" s="16">
        <v>3</v>
      </c>
      <c r="DL125" s="16">
        <v>27</v>
      </c>
      <c r="DM125" s="16">
        <v>19</v>
      </c>
      <c r="DN125" s="16">
        <v>8</v>
      </c>
      <c r="DO125" s="16">
        <v>27</v>
      </c>
      <c r="DP125" s="17">
        <v>70.37</v>
      </c>
      <c r="DQ125" s="17">
        <v>100</v>
      </c>
    </row>
    <row r="126" spans="1:121" s="18" customFormat="1" ht="24">
      <c r="A126" s="14" t="s">
        <v>260</v>
      </c>
      <c r="B126" s="14" t="s">
        <v>261</v>
      </c>
      <c r="C126" s="13">
        <v>1</v>
      </c>
      <c r="D126" s="14" t="s">
        <v>262</v>
      </c>
      <c r="E126" s="14" t="s">
        <v>1854</v>
      </c>
      <c r="F126" s="14">
        <v>405</v>
      </c>
      <c r="G126" s="14">
        <v>59301</v>
      </c>
      <c r="H126" s="14" t="s">
        <v>1855</v>
      </c>
      <c r="I126" s="14" t="s">
        <v>1856</v>
      </c>
      <c r="J126" s="14" t="s">
        <v>1105</v>
      </c>
      <c r="K126" s="14" t="s">
        <v>692</v>
      </c>
      <c r="L126" s="14" t="s">
        <v>1857</v>
      </c>
      <c r="M126" s="14" t="s">
        <v>1858</v>
      </c>
      <c r="N126" s="14"/>
      <c r="O126" s="14">
        <v>566590348</v>
      </c>
      <c r="P126" s="14" t="s">
        <v>1859</v>
      </c>
      <c r="Q126" s="14"/>
      <c r="R126" s="14"/>
      <c r="S126" s="14"/>
      <c r="T126" s="14"/>
      <c r="U126" s="14"/>
      <c r="V126" s="14"/>
      <c r="W126" s="14">
        <v>1</v>
      </c>
      <c r="X126" s="14">
        <v>1</v>
      </c>
      <c r="Y126" s="14">
        <v>2</v>
      </c>
      <c r="Z126" s="14">
        <v>1</v>
      </c>
      <c r="AA126" s="14">
        <v>0.3</v>
      </c>
      <c r="AB126" s="14">
        <v>1.3</v>
      </c>
      <c r="AC126" s="13" t="str">
        <f t="shared" si="8"/>
        <v>A</v>
      </c>
      <c r="AD126" s="14">
        <v>1</v>
      </c>
      <c r="AE126" s="14"/>
      <c r="AF126" s="14"/>
      <c r="AG126" s="14">
        <v>1</v>
      </c>
      <c r="AH126" s="13" t="str">
        <f t="shared" si="9"/>
        <v>A</v>
      </c>
      <c r="AI126" s="14"/>
      <c r="AJ126" s="14">
        <v>1</v>
      </c>
      <c r="AK126" s="14"/>
      <c r="AL126" s="14">
        <v>1</v>
      </c>
      <c r="AM126" s="14">
        <v>2</v>
      </c>
      <c r="AN126" s="13" t="str">
        <f t="shared" si="10"/>
        <v>A</v>
      </c>
      <c r="AO126" s="14"/>
      <c r="AP126" s="14">
        <v>0</v>
      </c>
      <c r="AQ126" s="14">
        <v>2</v>
      </c>
      <c r="AR126" s="14">
        <v>2</v>
      </c>
      <c r="AS126" s="13" t="str">
        <f t="shared" si="11"/>
        <v>A</v>
      </c>
      <c r="AT126" s="14"/>
      <c r="AU126" s="14"/>
      <c r="AV126" s="14">
        <v>1</v>
      </c>
      <c r="AW126" s="14"/>
      <c r="AX126" s="14">
        <v>1</v>
      </c>
      <c r="AY126" s="14"/>
      <c r="AZ126" s="14">
        <v>2</v>
      </c>
      <c r="BA126" s="13" t="str">
        <f t="shared" si="12"/>
        <v>A</v>
      </c>
      <c r="BB126" s="13">
        <v>0</v>
      </c>
      <c r="BC126" s="13"/>
      <c r="BD126" s="13">
        <v>4</v>
      </c>
      <c r="BE126" s="13">
        <v>1</v>
      </c>
      <c r="BF126" s="14">
        <v>0.2</v>
      </c>
      <c r="BG126" s="14">
        <v>0.7</v>
      </c>
      <c r="BH126" s="14">
        <v>0.05</v>
      </c>
      <c r="BI126" s="14">
        <v>0.05</v>
      </c>
      <c r="BJ126" s="14">
        <v>1</v>
      </c>
      <c r="BK126" s="13" t="str">
        <f t="shared" si="13"/>
        <v>A</v>
      </c>
      <c r="BL126" s="14">
        <v>0.3</v>
      </c>
      <c r="BM126" s="13" t="str">
        <f t="shared" si="14"/>
        <v>A</v>
      </c>
      <c r="BN126" s="14">
        <v>1.3</v>
      </c>
      <c r="BO126" s="13" t="str">
        <f t="shared" si="15"/>
        <v>A</v>
      </c>
      <c r="BP126" s="13">
        <v>1</v>
      </c>
      <c r="BQ126" s="14">
        <v>2</v>
      </c>
      <c r="BR126" s="14" t="s">
        <v>1860</v>
      </c>
      <c r="BS126" s="14">
        <v>0</v>
      </c>
      <c r="BT126" s="14">
        <v>4</v>
      </c>
      <c r="BU126" s="14">
        <v>2</v>
      </c>
      <c r="BV126" s="14">
        <v>0</v>
      </c>
      <c r="BW126" s="13">
        <v>1</v>
      </c>
      <c r="BX126" s="14">
        <v>15</v>
      </c>
      <c r="BY126" s="14"/>
      <c r="BZ126" s="14">
        <v>30</v>
      </c>
      <c r="CA126" s="14">
        <v>0</v>
      </c>
      <c r="CB126" s="14">
        <v>0</v>
      </c>
      <c r="CC126" s="14">
        <v>0</v>
      </c>
      <c r="CD126" s="14"/>
      <c r="CE126" s="14">
        <v>0</v>
      </c>
      <c r="CF126" s="14"/>
      <c r="CG126" s="14">
        <v>0</v>
      </c>
      <c r="CH126" s="14">
        <v>0</v>
      </c>
      <c r="CI126" s="14">
        <v>0</v>
      </c>
      <c r="CJ126" s="14">
        <v>0</v>
      </c>
      <c r="CK126" s="14">
        <v>0</v>
      </c>
      <c r="CL126" s="14"/>
      <c r="CM126" s="14">
        <v>0</v>
      </c>
      <c r="CN126" s="14">
        <v>0</v>
      </c>
      <c r="CO126" s="14"/>
      <c r="CP126" s="14"/>
      <c r="CQ126" s="14">
        <v>0</v>
      </c>
      <c r="CR126" s="14">
        <v>0</v>
      </c>
      <c r="CS126" s="14"/>
      <c r="CT126" s="14">
        <v>20172</v>
      </c>
      <c r="CU126" s="14">
        <v>347.93093699999997</v>
      </c>
      <c r="CV126" s="14">
        <v>8485</v>
      </c>
      <c r="CW126" s="14">
        <v>53.073267999999999</v>
      </c>
      <c r="CX126" s="14">
        <v>1</v>
      </c>
      <c r="CY126" s="14">
        <v>1</v>
      </c>
      <c r="CZ126" s="14">
        <v>39</v>
      </c>
      <c r="DA126" s="14">
        <v>28</v>
      </c>
      <c r="DB126" s="14">
        <v>6</v>
      </c>
      <c r="DC126" s="14">
        <v>34</v>
      </c>
      <c r="DD126" s="14">
        <v>75</v>
      </c>
      <c r="DE126" s="14">
        <v>87</v>
      </c>
      <c r="DF126" s="16">
        <v>20069</v>
      </c>
      <c r="DG126" s="17">
        <v>347.91</v>
      </c>
      <c r="DH126" s="16">
        <v>8343</v>
      </c>
      <c r="DI126" s="16">
        <v>53.07</v>
      </c>
      <c r="DJ126" s="16">
        <v>1</v>
      </c>
      <c r="DK126" s="16">
        <v>1</v>
      </c>
      <c r="DL126" s="16">
        <v>39</v>
      </c>
      <c r="DM126" s="16">
        <v>24</v>
      </c>
      <c r="DN126" s="16">
        <v>8</v>
      </c>
      <c r="DO126" s="16">
        <v>32</v>
      </c>
      <c r="DP126" s="17">
        <v>61.54</v>
      </c>
      <c r="DQ126" s="17">
        <v>82.05</v>
      </c>
    </row>
    <row r="127" spans="1:121" s="18" customFormat="1" ht="24">
      <c r="A127" s="14" t="s">
        <v>260</v>
      </c>
      <c r="B127" s="14" t="s">
        <v>263</v>
      </c>
      <c r="C127" s="13">
        <v>1</v>
      </c>
      <c r="D127" s="14" t="s">
        <v>264</v>
      </c>
      <c r="E127" s="14" t="s">
        <v>823</v>
      </c>
      <c r="F127" s="14">
        <v>57</v>
      </c>
      <c r="G127" s="14">
        <v>58061</v>
      </c>
      <c r="H127" s="14" t="s">
        <v>1861</v>
      </c>
      <c r="I127" s="14" t="s">
        <v>1862</v>
      </c>
      <c r="J127" s="14" t="s">
        <v>1863</v>
      </c>
      <c r="K127" s="14" t="s">
        <v>692</v>
      </c>
      <c r="L127" s="14" t="s">
        <v>1519</v>
      </c>
      <c r="M127" s="14" t="s">
        <v>1864</v>
      </c>
      <c r="N127" s="14"/>
      <c r="O127" s="14">
        <v>569497132</v>
      </c>
      <c r="P127" s="14" t="s">
        <v>1865</v>
      </c>
      <c r="Q127" s="14"/>
      <c r="R127" s="14"/>
      <c r="S127" s="14"/>
      <c r="T127" s="14"/>
      <c r="U127" s="14"/>
      <c r="V127" s="14"/>
      <c r="W127" s="14">
        <v>3</v>
      </c>
      <c r="X127" s="14"/>
      <c r="Y127" s="14">
        <v>3</v>
      </c>
      <c r="Z127" s="14">
        <v>2.2000000000000002</v>
      </c>
      <c r="AA127" s="14">
        <v>0.4</v>
      </c>
      <c r="AB127" s="14">
        <v>2.6</v>
      </c>
      <c r="AC127" s="13" t="str">
        <f t="shared" si="8"/>
        <v>A</v>
      </c>
      <c r="AD127" s="14">
        <v>1</v>
      </c>
      <c r="AE127" s="14">
        <v>2</v>
      </c>
      <c r="AF127" s="14">
        <v>0</v>
      </c>
      <c r="AG127" s="14">
        <v>3</v>
      </c>
      <c r="AH127" s="13" t="str">
        <f t="shared" si="9"/>
        <v>A</v>
      </c>
      <c r="AI127" s="14"/>
      <c r="AJ127" s="14">
        <v>1</v>
      </c>
      <c r="AK127" s="14"/>
      <c r="AL127" s="14">
        <v>2</v>
      </c>
      <c r="AM127" s="14">
        <v>3</v>
      </c>
      <c r="AN127" s="13" t="str">
        <f t="shared" si="10"/>
        <v>A</v>
      </c>
      <c r="AO127" s="14">
        <v>1</v>
      </c>
      <c r="AP127" s="14">
        <v>2</v>
      </c>
      <c r="AQ127" s="14"/>
      <c r="AR127" s="14">
        <v>3</v>
      </c>
      <c r="AS127" s="13" t="str">
        <f t="shared" si="11"/>
        <v>A</v>
      </c>
      <c r="AT127" s="14"/>
      <c r="AU127" s="14"/>
      <c r="AV127" s="14"/>
      <c r="AW127" s="14">
        <v>2</v>
      </c>
      <c r="AX127" s="14">
        <v>1</v>
      </c>
      <c r="AY127" s="14"/>
      <c r="AZ127" s="14">
        <v>3</v>
      </c>
      <c r="BA127" s="13" t="str">
        <f t="shared" si="12"/>
        <v>A</v>
      </c>
      <c r="BB127" s="13">
        <v>0</v>
      </c>
      <c r="BC127" s="13">
        <v>1</v>
      </c>
      <c r="BD127" s="13">
        <v>5</v>
      </c>
      <c r="BE127" s="13">
        <v>1</v>
      </c>
      <c r="BF127" s="14">
        <v>0.2</v>
      </c>
      <c r="BG127" s="14">
        <v>1.6</v>
      </c>
      <c r="BH127" s="14">
        <v>0.2</v>
      </c>
      <c r="BI127" s="14">
        <v>0.2</v>
      </c>
      <c r="BJ127" s="14">
        <v>2.2000000000000002</v>
      </c>
      <c r="BK127" s="13" t="str">
        <f t="shared" si="13"/>
        <v>A</v>
      </c>
      <c r="BL127" s="14">
        <v>0.4</v>
      </c>
      <c r="BM127" s="13" t="str">
        <f t="shared" si="14"/>
        <v>A</v>
      </c>
      <c r="BN127" s="14">
        <v>2.6</v>
      </c>
      <c r="BO127" s="13" t="str">
        <f t="shared" si="15"/>
        <v>A</v>
      </c>
      <c r="BP127" s="13">
        <v>1</v>
      </c>
      <c r="BQ127" s="14">
        <v>1</v>
      </c>
      <c r="BR127" s="14" t="s">
        <v>1866</v>
      </c>
      <c r="BS127" s="14">
        <v>0</v>
      </c>
      <c r="BT127" s="14"/>
      <c r="BU127" s="14">
        <v>4</v>
      </c>
      <c r="BV127" s="14">
        <v>0</v>
      </c>
      <c r="BW127" s="13">
        <v>1</v>
      </c>
      <c r="BX127" s="14">
        <v>19</v>
      </c>
      <c r="BY127" s="14">
        <v>0</v>
      </c>
      <c r="BZ127" s="14">
        <v>75</v>
      </c>
      <c r="CA127" s="14">
        <v>0</v>
      </c>
      <c r="CB127" s="14">
        <v>0</v>
      </c>
      <c r="CC127" s="14">
        <v>0</v>
      </c>
      <c r="CD127" s="14"/>
      <c r="CE127" s="14">
        <v>0</v>
      </c>
      <c r="CF127" s="14"/>
      <c r="CG127" s="14">
        <v>105</v>
      </c>
      <c r="CH127" s="14">
        <v>105</v>
      </c>
      <c r="CI127" s="14">
        <v>0</v>
      </c>
      <c r="CJ127" s="14">
        <v>0</v>
      </c>
      <c r="CK127" s="14">
        <v>0</v>
      </c>
      <c r="CL127" s="14">
        <v>0</v>
      </c>
      <c r="CM127" s="14">
        <v>0</v>
      </c>
      <c r="CN127" s="14">
        <v>0</v>
      </c>
      <c r="CO127" s="14"/>
      <c r="CP127" s="14"/>
      <c r="CQ127" s="14">
        <v>0</v>
      </c>
      <c r="CR127" s="14">
        <v>0</v>
      </c>
      <c r="CS127" s="14"/>
      <c r="CT127" s="14">
        <v>52153</v>
      </c>
      <c r="CU127" s="14">
        <v>631.82136300000002</v>
      </c>
      <c r="CV127" s="14">
        <v>23345</v>
      </c>
      <c r="CW127" s="14">
        <v>64.937939999999998</v>
      </c>
      <c r="CX127" s="14">
        <v>5</v>
      </c>
      <c r="CY127" s="14">
        <v>3</v>
      </c>
      <c r="CZ127" s="14">
        <v>56</v>
      </c>
      <c r="DA127" s="14">
        <v>51</v>
      </c>
      <c r="DB127" s="14">
        <v>3</v>
      </c>
      <c r="DC127" s="14">
        <v>54</v>
      </c>
      <c r="DD127" s="14">
        <v>91.07</v>
      </c>
      <c r="DE127" s="14">
        <v>96.43</v>
      </c>
      <c r="DF127" s="16">
        <v>52246</v>
      </c>
      <c r="DG127" s="17">
        <v>631.84</v>
      </c>
      <c r="DH127" s="16">
        <v>23306</v>
      </c>
      <c r="DI127" s="16">
        <v>64.930000000000007</v>
      </c>
      <c r="DJ127" s="16">
        <v>6</v>
      </c>
      <c r="DK127" s="16">
        <v>3</v>
      </c>
      <c r="DL127" s="16">
        <v>56</v>
      </c>
      <c r="DM127" s="16">
        <v>50</v>
      </c>
      <c r="DN127" s="16">
        <v>4</v>
      </c>
      <c r="DO127" s="16">
        <v>54</v>
      </c>
      <c r="DP127" s="17">
        <v>89.29</v>
      </c>
      <c r="DQ127" s="17">
        <v>96.43</v>
      </c>
    </row>
    <row r="128" spans="1:121" s="18" customFormat="1" ht="60">
      <c r="A128" s="14" t="s">
        <v>260</v>
      </c>
      <c r="B128" s="14" t="s">
        <v>265</v>
      </c>
      <c r="C128" s="13">
        <v>1</v>
      </c>
      <c r="D128" s="14" t="s">
        <v>266</v>
      </c>
      <c r="E128" s="14" t="s">
        <v>1867</v>
      </c>
      <c r="F128" s="14">
        <v>300</v>
      </c>
      <c r="G128" s="14">
        <v>39622</v>
      </c>
      <c r="H128" s="14" t="s">
        <v>1868</v>
      </c>
      <c r="I128" s="14" t="s">
        <v>1869</v>
      </c>
      <c r="J128" s="14" t="s">
        <v>1870</v>
      </c>
      <c r="K128" s="14"/>
      <c r="L128" s="14" t="s">
        <v>1335</v>
      </c>
      <c r="M128" s="14" t="s">
        <v>1871</v>
      </c>
      <c r="N128" s="14"/>
      <c r="O128" s="14">
        <v>565518104</v>
      </c>
      <c r="P128" s="14" t="s">
        <v>1872</v>
      </c>
      <c r="Q128" s="14" t="s">
        <v>692</v>
      </c>
      <c r="R128" s="14" t="s">
        <v>784</v>
      </c>
      <c r="S128" s="14" t="s">
        <v>1873</v>
      </c>
      <c r="T128" s="14"/>
      <c r="U128" s="14">
        <v>565518105</v>
      </c>
      <c r="V128" s="14" t="s">
        <v>1874</v>
      </c>
      <c r="W128" s="14">
        <v>1</v>
      </c>
      <c r="X128" s="14">
        <v>0</v>
      </c>
      <c r="Y128" s="14">
        <v>1</v>
      </c>
      <c r="Z128" s="14">
        <v>1</v>
      </c>
      <c r="AA128" s="14">
        <v>0</v>
      </c>
      <c r="AB128" s="14">
        <v>1</v>
      </c>
      <c r="AC128" s="13" t="str">
        <f t="shared" si="8"/>
        <v>A</v>
      </c>
      <c r="AD128" s="14">
        <v>0</v>
      </c>
      <c r="AE128" s="14">
        <v>1</v>
      </c>
      <c r="AF128" s="14">
        <v>0</v>
      </c>
      <c r="AG128" s="14">
        <v>1</v>
      </c>
      <c r="AH128" s="13" t="str">
        <f t="shared" si="9"/>
        <v>A</v>
      </c>
      <c r="AI128" s="14">
        <v>0</v>
      </c>
      <c r="AJ128" s="14">
        <v>0</v>
      </c>
      <c r="AK128" s="14">
        <v>0</v>
      </c>
      <c r="AL128" s="14">
        <v>1</v>
      </c>
      <c r="AM128" s="14">
        <v>1</v>
      </c>
      <c r="AN128" s="13" t="str">
        <f t="shared" si="10"/>
        <v>A</v>
      </c>
      <c r="AO128" s="14">
        <v>0</v>
      </c>
      <c r="AP128" s="14">
        <v>1</v>
      </c>
      <c r="AQ128" s="14">
        <v>0</v>
      </c>
      <c r="AR128" s="14">
        <v>1</v>
      </c>
      <c r="AS128" s="13" t="str">
        <f t="shared" si="11"/>
        <v>A</v>
      </c>
      <c r="AT128" s="14">
        <v>0</v>
      </c>
      <c r="AU128" s="14">
        <v>0</v>
      </c>
      <c r="AV128" s="14">
        <v>0</v>
      </c>
      <c r="AW128" s="14">
        <v>1</v>
      </c>
      <c r="AX128" s="14">
        <v>0</v>
      </c>
      <c r="AY128" s="14">
        <v>0</v>
      </c>
      <c r="AZ128" s="14">
        <v>1</v>
      </c>
      <c r="BA128" s="13" t="str">
        <f t="shared" si="12"/>
        <v>A</v>
      </c>
      <c r="BB128" s="13">
        <v>1</v>
      </c>
      <c r="BC128" s="13">
        <v>1</v>
      </c>
      <c r="BD128" s="13">
        <v>5</v>
      </c>
      <c r="BE128" s="13">
        <v>1</v>
      </c>
      <c r="BF128" s="14">
        <v>0.1</v>
      </c>
      <c r="BG128" s="14">
        <v>0.5</v>
      </c>
      <c r="BH128" s="14">
        <v>0.2</v>
      </c>
      <c r="BI128" s="14">
        <v>0.2</v>
      </c>
      <c r="BJ128" s="14">
        <v>1</v>
      </c>
      <c r="BK128" s="13" t="str">
        <f t="shared" si="13"/>
        <v>A</v>
      </c>
      <c r="BL128" s="14">
        <v>0</v>
      </c>
      <c r="BM128" s="13" t="str">
        <f t="shared" si="14"/>
        <v>A</v>
      </c>
      <c r="BN128" s="14">
        <v>1</v>
      </c>
      <c r="BO128" s="13" t="str">
        <f t="shared" si="15"/>
        <v>A</v>
      </c>
      <c r="BP128" s="13">
        <v>1</v>
      </c>
      <c r="BQ128" s="14">
        <v>12</v>
      </c>
      <c r="BR128" s="14" t="s">
        <v>1875</v>
      </c>
      <c r="BS128" s="14"/>
      <c r="BT128" s="14">
        <v>1</v>
      </c>
      <c r="BU128" s="14">
        <v>0</v>
      </c>
      <c r="BV128" s="14">
        <v>0</v>
      </c>
      <c r="BW128" s="13">
        <v>0</v>
      </c>
      <c r="BX128" s="14">
        <v>12</v>
      </c>
      <c r="BY128" s="14">
        <v>6</v>
      </c>
      <c r="BZ128" s="14">
        <v>65</v>
      </c>
      <c r="CA128" s="14">
        <v>0</v>
      </c>
      <c r="CB128" s="14">
        <v>0</v>
      </c>
      <c r="CC128" s="14">
        <v>0</v>
      </c>
      <c r="CD128" s="14"/>
      <c r="CE128" s="14">
        <v>0</v>
      </c>
      <c r="CF128" s="14"/>
      <c r="CG128" s="14"/>
      <c r="CH128" s="14"/>
      <c r="CI128" s="14"/>
      <c r="CJ128" s="14"/>
      <c r="CK128" s="14"/>
      <c r="CL128" s="14"/>
      <c r="CM128" s="14"/>
      <c r="CN128" s="14"/>
      <c r="CO128" s="14">
        <v>22</v>
      </c>
      <c r="CP128" s="14" t="s">
        <v>1876</v>
      </c>
      <c r="CQ128" s="14">
        <v>0</v>
      </c>
      <c r="CR128" s="14">
        <v>0</v>
      </c>
      <c r="CS128" s="14" t="s">
        <v>1877</v>
      </c>
      <c r="CT128" s="14">
        <v>17430</v>
      </c>
      <c r="CU128" s="14">
        <v>227.929136</v>
      </c>
      <c r="CV128" s="14">
        <v>10932</v>
      </c>
      <c r="CW128" s="14">
        <v>51.487659000000001</v>
      </c>
      <c r="CX128" s="14">
        <v>1</v>
      </c>
      <c r="CY128" s="14">
        <v>1</v>
      </c>
      <c r="CZ128" s="14">
        <v>25</v>
      </c>
      <c r="DA128" s="14">
        <v>18</v>
      </c>
      <c r="DB128" s="14">
        <v>7</v>
      </c>
      <c r="DC128" s="14">
        <v>25</v>
      </c>
      <c r="DD128" s="14">
        <v>72</v>
      </c>
      <c r="DE128" s="14">
        <v>100</v>
      </c>
      <c r="DF128" s="16">
        <v>17440</v>
      </c>
      <c r="DG128" s="17">
        <v>227.94</v>
      </c>
      <c r="DH128" s="16">
        <v>10860</v>
      </c>
      <c r="DI128" s="16">
        <v>51.48</v>
      </c>
      <c r="DJ128" s="16">
        <v>1</v>
      </c>
      <c r="DK128" s="16">
        <v>1</v>
      </c>
      <c r="DL128" s="16">
        <v>25</v>
      </c>
      <c r="DM128" s="16">
        <v>16</v>
      </c>
      <c r="DN128" s="16">
        <v>9</v>
      </c>
      <c r="DO128" s="16">
        <v>25</v>
      </c>
      <c r="DP128" s="17">
        <v>64</v>
      </c>
      <c r="DQ128" s="17">
        <v>100</v>
      </c>
    </row>
    <row r="129" spans="1:121" s="18" customFormat="1" ht="48">
      <c r="A129" s="14" t="s">
        <v>260</v>
      </c>
      <c r="B129" s="14" t="s">
        <v>267</v>
      </c>
      <c r="C129" s="13">
        <v>1</v>
      </c>
      <c r="D129" s="14" t="s">
        <v>268</v>
      </c>
      <c r="E129" s="14" t="s">
        <v>1878</v>
      </c>
      <c r="F129" s="14">
        <v>69</v>
      </c>
      <c r="G129" s="14">
        <v>58301</v>
      </c>
      <c r="H129" s="14" t="s">
        <v>1879</v>
      </c>
      <c r="I129" s="14" t="s">
        <v>1880</v>
      </c>
      <c r="J129" s="14" t="s">
        <v>1881</v>
      </c>
      <c r="K129" s="14" t="s">
        <v>692</v>
      </c>
      <c r="L129" s="14" t="s">
        <v>1257</v>
      </c>
      <c r="M129" s="14" t="s">
        <v>1882</v>
      </c>
      <c r="N129" s="14" t="s">
        <v>695</v>
      </c>
      <c r="O129" s="14">
        <v>569641143</v>
      </c>
      <c r="P129" s="14" t="s">
        <v>1883</v>
      </c>
      <c r="Q129" s="14" t="s">
        <v>695</v>
      </c>
      <c r="R129" s="14" t="s">
        <v>695</v>
      </c>
      <c r="S129" s="14" t="s">
        <v>695</v>
      </c>
      <c r="T129" s="14" t="s">
        <v>695</v>
      </c>
      <c r="U129" s="14" t="s">
        <v>695</v>
      </c>
      <c r="V129" s="14" t="s">
        <v>695</v>
      </c>
      <c r="W129" s="14">
        <v>2</v>
      </c>
      <c r="X129" s="14">
        <v>1</v>
      </c>
      <c r="Y129" s="14">
        <v>3</v>
      </c>
      <c r="Z129" s="14">
        <v>1.85</v>
      </c>
      <c r="AA129" s="14">
        <v>0.85</v>
      </c>
      <c r="AB129" s="14">
        <v>2.7</v>
      </c>
      <c r="AC129" s="13" t="str">
        <f t="shared" si="8"/>
        <v>A</v>
      </c>
      <c r="AD129" s="14">
        <v>1</v>
      </c>
      <c r="AE129" s="14">
        <v>1</v>
      </c>
      <c r="AF129" s="14">
        <v>0</v>
      </c>
      <c r="AG129" s="14">
        <v>2</v>
      </c>
      <c r="AH129" s="13" t="str">
        <f t="shared" si="9"/>
        <v>A</v>
      </c>
      <c r="AI129" s="14">
        <v>0</v>
      </c>
      <c r="AJ129" s="14">
        <v>1</v>
      </c>
      <c r="AK129" s="14">
        <v>1</v>
      </c>
      <c r="AL129" s="14">
        <v>1</v>
      </c>
      <c r="AM129" s="14">
        <v>3</v>
      </c>
      <c r="AN129" s="13" t="str">
        <f t="shared" si="10"/>
        <v>A</v>
      </c>
      <c r="AO129" s="14">
        <v>0</v>
      </c>
      <c r="AP129" s="14">
        <v>2</v>
      </c>
      <c r="AQ129" s="14">
        <v>1</v>
      </c>
      <c r="AR129" s="14">
        <v>3</v>
      </c>
      <c r="AS129" s="13" t="str">
        <f t="shared" si="11"/>
        <v>A</v>
      </c>
      <c r="AT129" s="14">
        <v>0</v>
      </c>
      <c r="AU129" s="14">
        <v>0</v>
      </c>
      <c r="AV129" s="14">
        <v>0</v>
      </c>
      <c r="AW129" s="14">
        <v>2</v>
      </c>
      <c r="AX129" s="14">
        <v>1</v>
      </c>
      <c r="AY129" s="14">
        <v>0</v>
      </c>
      <c r="AZ129" s="14">
        <v>3</v>
      </c>
      <c r="BA129" s="13" t="str">
        <f t="shared" si="12"/>
        <v>A</v>
      </c>
      <c r="BB129" s="13">
        <v>1</v>
      </c>
      <c r="BC129" s="13">
        <v>0</v>
      </c>
      <c r="BD129" s="13">
        <v>2</v>
      </c>
      <c r="BE129" s="13">
        <v>1</v>
      </c>
      <c r="BF129" s="14">
        <v>0.75</v>
      </c>
      <c r="BG129" s="14">
        <v>1</v>
      </c>
      <c r="BH129" s="14">
        <v>0.05</v>
      </c>
      <c r="BI129" s="14">
        <v>0.05</v>
      </c>
      <c r="BJ129" s="14">
        <v>1.85</v>
      </c>
      <c r="BK129" s="13" t="str">
        <f t="shared" si="13"/>
        <v>A</v>
      </c>
      <c r="BL129" s="14">
        <v>0.85</v>
      </c>
      <c r="BM129" s="13" t="str">
        <f t="shared" si="14"/>
        <v>A</v>
      </c>
      <c r="BN129" s="14">
        <v>2.7</v>
      </c>
      <c r="BO129" s="13" t="str">
        <f t="shared" si="15"/>
        <v>A</v>
      </c>
      <c r="BP129" s="13">
        <v>1</v>
      </c>
      <c r="BQ129" s="14">
        <v>4</v>
      </c>
      <c r="BR129" s="14" t="s">
        <v>1884</v>
      </c>
      <c r="BS129" s="14">
        <v>0</v>
      </c>
      <c r="BT129" s="14">
        <v>2</v>
      </c>
      <c r="BU129" s="14">
        <v>0</v>
      </c>
      <c r="BV129" s="14">
        <v>0</v>
      </c>
      <c r="BW129" s="13">
        <v>1</v>
      </c>
      <c r="BX129" s="14">
        <v>13</v>
      </c>
      <c r="BY129" s="14">
        <v>0</v>
      </c>
      <c r="BZ129" s="14">
        <v>4</v>
      </c>
      <c r="CA129" s="14">
        <v>1</v>
      </c>
      <c r="CB129" s="14">
        <v>1</v>
      </c>
      <c r="CC129" s="14">
        <v>0</v>
      </c>
      <c r="CD129" s="14" t="s">
        <v>695</v>
      </c>
      <c r="CE129" s="14">
        <v>0</v>
      </c>
      <c r="CF129" s="14" t="s">
        <v>695</v>
      </c>
      <c r="CG129" s="14">
        <v>0</v>
      </c>
      <c r="CH129" s="14">
        <v>0</v>
      </c>
      <c r="CI129" s="14">
        <v>0</v>
      </c>
      <c r="CJ129" s="14">
        <v>0</v>
      </c>
      <c r="CK129" s="14">
        <v>0</v>
      </c>
      <c r="CL129" s="14">
        <v>0</v>
      </c>
      <c r="CM129" s="14">
        <v>1</v>
      </c>
      <c r="CN129" s="14">
        <v>0</v>
      </c>
      <c r="CO129" s="14">
        <v>0</v>
      </c>
      <c r="CP129" s="14" t="s">
        <v>695</v>
      </c>
      <c r="CQ129" s="14">
        <v>0</v>
      </c>
      <c r="CR129" s="14">
        <v>0</v>
      </c>
      <c r="CS129" s="14" t="s">
        <v>695</v>
      </c>
      <c r="CT129" s="14">
        <v>22221</v>
      </c>
      <c r="CU129" s="14">
        <v>329</v>
      </c>
      <c r="CV129" s="14">
        <v>9480</v>
      </c>
      <c r="CW129" s="14">
        <v>54.04</v>
      </c>
      <c r="CX129" s="14">
        <v>2</v>
      </c>
      <c r="CY129" s="14">
        <v>1</v>
      </c>
      <c r="CZ129" s="14">
        <v>31</v>
      </c>
      <c r="DA129" s="14">
        <v>26</v>
      </c>
      <c r="DB129" s="14">
        <v>1</v>
      </c>
      <c r="DC129" s="14">
        <v>27</v>
      </c>
      <c r="DD129" s="14">
        <v>83.87</v>
      </c>
      <c r="DE129" s="14">
        <v>87.09</v>
      </c>
      <c r="DF129" s="16">
        <v>22206</v>
      </c>
      <c r="DG129" s="17">
        <v>329</v>
      </c>
      <c r="DH129" s="16">
        <v>9444</v>
      </c>
      <c r="DI129" s="16">
        <v>54.05</v>
      </c>
      <c r="DJ129" s="16">
        <v>4</v>
      </c>
      <c r="DK129" s="16">
        <v>1</v>
      </c>
      <c r="DL129" s="16">
        <v>31</v>
      </c>
      <c r="DM129" s="16">
        <v>25</v>
      </c>
      <c r="DN129" s="16">
        <v>1</v>
      </c>
      <c r="DO129" s="16">
        <v>26</v>
      </c>
      <c r="DP129" s="17">
        <v>80.650000000000006</v>
      </c>
      <c r="DQ129" s="17">
        <v>83.87</v>
      </c>
    </row>
    <row r="130" spans="1:121" s="18" customFormat="1" ht="24">
      <c r="A130" s="14" t="s">
        <v>260</v>
      </c>
      <c r="B130" s="14" t="s">
        <v>269</v>
      </c>
      <c r="C130" s="13">
        <v>1</v>
      </c>
      <c r="D130" s="14" t="s">
        <v>270</v>
      </c>
      <c r="E130" s="14" t="s">
        <v>702</v>
      </c>
      <c r="F130" s="14" t="s">
        <v>1885</v>
      </c>
      <c r="G130" s="14">
        <v>58628</v>
      </c>
      <c r="H130" s="14" t="s">
        <v>1886</v>
      </c>
      <c r="I130" s="14" t="s">
        <v>1887</v>
      </c>
      <c r="J130" s="14" t="s">
        <v>1888</v>
      </c>
      <c r="K130" s="14" t="s">
        <v>718</v>
      </c>
      <c r="L130" s="14" t="s">
        <v>1857</v>
      </c>
      <c r="M130" s="14" t="s">
        <v>1889</v>
      </c>
      <c r="N130" s="14" t="s">
        <v>695</v>
      </c>
      <c r="O130" s="14">
        <v>567167466</v>
      </c>
      <c r="P130" s="14" t="s">
        <v>1890</v>
      </c>
      <c r="Q130" s="14" t="s">
        <v>718</v>
      </c>
      <c r="R130" s="14" t="s">
        <v>1857</v>
      </c>
      <c r="S130" s="14" t="s">
        <v>1889</v>
      </c>
      <c r="T130" s="14" t="s">
        <v>695</v>
      </c>
      <c r="U130" s="14">
        <v>567167466</v>
      </c>
      <c r="V130" s="14" t="s">
        <v>1890</v>
      </c>
      <c r="W130" s="14">
        <v>7</v>
      </c>
      <c r="X130" s="14">
        <v>1</v>
      </c>
      <c r="Y130" s="14">
        <v>8</v>
      </c>
      <c r="Z130" s="14">
        <v>4.5999999999999996</v>
      </c>
      <c r="AA130" s="14">
        <v>2.5</v>
      </c>
      <c r="AB130" s="14">
        <v>7.1</v>
      </c>
      <c r="AC130" s="13" t="str">
        <f t="shared" si="8"/>
        <v>A</v>
      </c>
      <c r="AD130" s="14">
        <v>2</v>
      </c>
      <c r="AE130" s="14">
        <v>3</v>
      </c>
      <c r="AF130" s="14">
        <v>0</v>
      </c>
      <c r="AG130" s="14">
        <v>5</v>
      </c>
      <c r="AH130" s="13" t="str">
        <f t="shared" si="9"/>
        <v>A</v>
      </c>
      <c r="AI130" s="14">
        <v>0</v>
      </c>
      <c r="AJ130" s="14">
        <v>1</v>
      </c>
      <c r="AK130" s="14">
        <v>2</v>
      </c>
      <c r="AL130" s="14">
        <v>5</v>
      </c>
      <c r="AM130" s="14">
        <v>8</v>
      </c>
      <c r="AN130" s="13" t="str">
        <f t="shared" si="10"/>
        <v>A</v>
      </c>
      <c r="AO130" s="14">
        <v>1</v>
      </c>
      <c r="AP130" s="14">
        <v>3</v>
      </c>
      <c r="AQ130" s="14">
        <v>4</v>
      </c>
      <c r="AR130" s="14">
        <v>8</v>
      </c>
      <c r="AS130" s="13" t="str">
        <f t="shared" si="11"/>
        <v>A</v>
      </c>
      <c r="AT130" s="14">
        <v>0</v>
      </c>
      <c r="AU130" s="14">
        <v>1</v>
      </c>
      <c r="AV130" s="14">
        <v>0</v>
      </c>
      <c r="AW130" s="14">
        <v>4</v>
      </c>
      <c r="AX130" s="14">
        <v>1</v>
      </c>
      <c r="AY130" s="14">
        <v>2</v>
      </c>
      <c r="AZ130" s="14">
        <v>8</v>
      </c>
      <c r="BA130" s="13" t="str">
        <f t="shared" si="12"/>
        <v>A</v>
      </c>
      <c r="BB130" s="13">
        <v>1</v>
      </c>
      <c r="BC130" s="13">
        <v>1</v>
      </c>
      <c r="BD130" s="13">
        <v>2</v>
      </c>
      <c r="BE130" s="13">
        <v>1</v>
      </c>
      <c r="BF130" s="14">
        <v>1</v>
      </c>
      <c r="BG130" s="14">
        <v>3.1</v>
      </c>
      <c r="BH130" s="14">
        <v>0.2</v>
      </c>
      <c r="BI130" s="14">
        <v>0.3</v>
      </c>
      <c r="BJ130" s="14">
        <v>4.5999999999999996</v>
      </c>
      <c r="BK130" s="13" t="str">
        <f t="shared" si="13"/>
        <v>A</v>
      </c>
      <c r="BL130" s="14">
        <v>2.5</v>
      </c>
      <c r="BM130" s="13" t="str">
        <f t="shared" si="14"/>
        <v>A</v>
      </c>
      <c r="BN130" s="14">
        <v>7.1</v>
      </c>
      <c r="BO130" s="13" t="str">
        <f t="shared" si="15"/>
        <v>A</v>
      </c>
      <c r="BP130" s="13">
        <v>1</v>
      </c>
      <c r="BQ130" s="14">
        <v>6</v>
      </c>
      <c r="BR130" s="14" t="s">
        <v>1891</v>
      </c>
      <c r="BS130" s="14">
        <v>0</v>
      </c>
      <c r="BT130" s="14">
        <v>5</v>
      </c>
      <c r="BU130" s="14">
        <v>3</v>
      </c>
      <c r="BV130" s="14">
        <v>0</v>
      </c>
      <c r="BW130" s="13">
        <v>1</v>
      </c>
      <c r="BX130" s="14">
        <v>22</v>
      </c>
      <c r="BY130" s="14">
        <v>0</v>
      </c>
      <c r="BZ130" s="14">
        <v>441</v>
      </c>
      <c r="CA130" s="14">
        <v>0</v>
      </c>
      <c r="CB130" s="14">
        <v>0</v>
      </c>
      <c r="CC130" s="14">
        <v>0</v>
      </c>
      <c r="CD130" s="14"/>
      <c r="CE130" s="14">
        <v>0</v>
      </c>
      <c r="CF130" s="14"/>
      <c r="CG130" s="14">
        <v>0</v>
      </c>
      <c r="CH130" s="14">
        <v>0</v>
      </c>
      <c r="CI130" s="14">
        <v>0</v>
      </c>
      <c r="CJ130" s="14">
        <v>0</v>
      </c>
      <c r="CK130" s="14">
        <v>1</v>
      </c>
      <c r="CL130" s="14">
        <v>0</v>
      </c>
      <c r="CM130" s="14">
        <v>0</v>
      </c>
      <c r="CN130" s="14">
        <v>0</v>
      </c>
      <c r="CO130" s="14">
        <v>1</v>
      </c>
      <c r="CP130" s="14" t="s">
        <v>1892</v>
      </c>
      <c r="CQ130" s="14">
        <v>0</v>
      </c>
      <c r="CR130" s="14">
        <v>0</v>
      </c>
      <c r="CS130" s="14" t="s">
        <v>1893</v>
      </c>
      <c r="CT130" s="14">
        <v>99479</v>
      </c>
      <c r="CU130" s="14">
        <v>922</v>
      </c>
      <c r="CV130" s="14">
        <v>50510</v>
      </c>
      <c r="CW130" s="14">
        <v>87.79</v>
      </c>
      <c r="CX130" s="14">
        <v>6</v>
      </c>
      <c r="CY130" s="14">
        <v>3</v>
      </c>
      <c r="CZ130" s="14">
        <v>79</v>
      </c>
      <c r="DA130" s="14">
        <v>40</v>
      </c>
      <c r="DB130" s="14">
        <v>27</v>
      </c>
      <c r="DC130" s="14">
        <v>67</v>
      </c>
      <c r="DD130" s="14">
        <v>50.63</v>
      </c>
      <c r="DE130" s="14">
        <v>84.81</v>
      </c>
      <c r="DF130" s="16">
        <v>99691</v>
      </c>
      <c r="DG130" s="17">
        <v>921.74</v>
      </c>
      <c r="DH130" s="16">
        <v>50521</v>
      </c>
      <c r="DI130" s="16">
        <v>87.87</v>
      </c>
      <c r="DJ130" s="16">
        <v>7</v>
      </c>
      <c r="DK130" s="16">
        <v>3</v>
      </c>
      <c r="DL130" s="16">
        <v>79</v>
      </c>
      <c r="DM130" s="16">
        <v>39</v>
      </c>
      <c r="DN130" s="16">
        <v>27</v>
      </c>
      <c r="DO130" s="16">
        <v>66</v>
      </c>
      <c r="DP130" s="17">
        <v>49.37</v>
      </c>
      <c r="DQ130" s="17">
        <v>83.54</v>
      </c>
    </row>
    <row r="131" spans="1:121" s="18" customFormat="1" ht="36">
      <c r="A131" s="14" t="s">
        <v>260</v>
      </c>
      <c r="B131" s="14" t="s">
        <v>271</v>
      </c>
      <c r="C131" s="13">
        <v>1</v>
      </c>
      <c r="D131" s="14" t="s">
        <v>272</v>
      </c>
      <c r="E131" s="14" t="s">
        <v>1536</v>
      </c>
      <c r="F131" s="14">
        <v>31</v>
      </c>
      <c r="G131" s="14">
        <v>67602</v>
      </c>
      <c r="H131" s="14" t="s">
        <v>1894</v>
      </c>
      <c r="I131" s="14" t="s">
        <v>1895</v>
      </c>
      <c r="J131" s="14" t="s">
        <v>1896</v>
      </c>
      <c r="K131" s="14" t="s">
        <v>692</v>
      </c>
      <c r="L131" s="14" t="s">
        <v>904</v>
      </c>
      <c r="M131" s="14" t="s">
        <v>1897</v>
      </c>
      <c r="N131" s="14"/>
      <c r="O131" s="14">
        <v>568408315</v>
      </c>
      <c r="P131" s="14" t="s">
        <v>1898</v>
      </c>
      <c r="Q131" s="14" t="s">
        <v>692</v>
      </c>
      <c r="R131" s="14" t="s">
        <v>827</v>
      </c>
      <c r="S131" s="14" t="s">
        <v>1813</v>
      </c>
      <c r="T131" s="14"/>
      <c r="U131" s="14">
        <v>568408334</v>
      </c>
      <c r="V131" s="14" t="s">
        <v>1899</v>
      </c>
      <c r="W131" s="14">
        <v>2</v>
      </c>
      <c r="X131" s="14">
        <v>1</v>
      </c>
      <c r="Y131" s="14">
        <v>3</v>
      </c>
      <c r="Z131" s="14">
        <v>1.8</v>
      </c>
      <c r="AA131" s="14">
        <v>1</v>
      </c>
      <c r="AB131" s="14">
        <v>2.8</v>
      </c>
      <c r="AC131" s="13" t="str">
        <f t="shared" si="8"/>
        <v>A</v>
      </c>
      <c r="AD131" s="14">
        <v>2</v>
      </c>
      <c r="AE131" s="14">
        <v>0</v>
      </c>
      <c r="AF131" s="14">
        <v>0</v>
      </c>
      <c r="AG131" s="14">
        <v>2</v>
      </c>
      <c r="AH131" s="13" t="str">
        <f t="shared" si="9"/>
        <v>A</v>
      </c>
      <c r="AI131" s="14">
        <v>0</v>
      </c>
      <c r="AJ131" s="14">
        <v>1</v>
      </c>
      <c r="AK131" s="14">
        <v>0</v>
      </c>
      <c r="AL131" s="14">
        <v>2</v>
      </c>
      <c r="AM131" s="14">
        <v>3</v>
      </c>
      <c r="AN131" s="13" t="str">
        <f t="shared" si="10"/>
        <v>A</v>
      </c>
      <c r="AO131" s="14">
        <v>1</v>
      </c>
      <c r="AP131" s="14">
        <v>0</v>
      </c>
      <c r="AQ131" s="14">
        <v>2</v>
      </c>
      <c r="AR131" s="14">
        <v>3</v>
      </c>
      <c r="AS131" s="13" t="str">
        <f t="shared" si="11"/>
        <v>A</v>
      </c>
      <c r="AT131" s="14">
        <v>0</v>
      </c>
      <c r="AU131" s="14">
        <v>0</v>
      </c>
      <c r="AV131" s="14">
        <v>1</v>
      </c>
      <c r="AW131" s="14">
        <v>2</v>
      </c>
      <c r="AX131" s="14">
        <v>0</v>
      </c>
      <c r="AY131" s="14">
        <v>0</v>
      </c>
      <c r="AZ131" s="14">
        <v>3</v>
      </c>
      <c r="BA131" s="13" t="str">
        <f t="shared" si="12"/>
        <v>A</v>
      </c>
      <c r="BB131" s="13">
        <v>1</v>
      </c>
      <c r="BC131" s="13">
        <v>0</v>
      </c>
      <c r="BD131" s="13">
        <v>1</v>
      </c>
      <c r="BE131" s="13">
        <v>1</v>
      </c>
      <c r="BF131" s="14">
        <v>1</v>
      </c>
      <c r="BG131" s="14">
        <v>0.8</v>
      </c>
      <c r="BH131" s="14">
        <v>0</v>
      </c>
      <c r="BI131" s="14">
        <v>0</v>
      </c>
      <c r="BJ131" s="14">
        <v>1.8</v>
      </c>
      <c r="BK131" s="13" t="str">
        <f t="shared" si="13"/>
        <v>A</v>
      </c>
      <c r="BL131" s="14">
        <v>1</v>
      </c>
      <c r="BM131" s="13" t="str">
        <f t="shared" si="14"/>
        <v>A</v>
      </c>
      <c r="BN131" s="14">
        <v>2.8</v>
      </c>
      <c r="BO131" s="13" t="str">
        <f t="shared" si="15"/>
        <v>A</v>
      </c>
      <c r="BP131" s="13">
        <v>1</v>
      </c>
      <c r="BQ131" s="14">
        <v>2</v>
      </c>
      <c r="BR131" s="14" t="s">
        <v>1900</v>
      </c>
      <c r="BS131" s="14">
        <v>0</v>
      </c>
      <c r="BT131" s="14">
        <v>3</v>
      </c>
      <c r="BU131" s="14">
        <v>0</v>
      </c>
      <c r="BV131" s="14">
        <v>0</v>
      </c>
      <c r="BW131" s="13">
        <v>1</v>
      </c>
      <c r="BX131" s="14">
        <v>18</v>
      </c>
      <c r="BY131" s="14">
        <v>0</v>
      </c>
      <c r="BZ131" s="14">
        <v>36</v>
      </c>
      <c r="CA131" s="14">
        <v>0</v>
      </c>
      <c r="CB131" s="14">
        <v>0</v>
      </c>
      <c r="CC131" s="14">
        <v>0</v>
      </c>
      <c r="CD131" s="14"/>
      <c r="CE131" s="14"/>
      <c r="CF131" s="14"/>
      <c r="CG131" s="14">
        <v>0</v>
      </c>
      <c r="CH131" s="14">
        <v>0</v>
      </c>
      <c r="CI131" s="14">
        <v>0</v>
      </c>
      <c r="CJ131" s="14">
        <v>0</v>
      </c>
      <c r="CK131" s="14">
        <v>0</v>
      </c>
      <c r="CL131" s="14">
        <v>0</v>
      </c>
      <c r="CM131" s="14">
        <v>0</v>
      </c>
      <c r="CN131" s="14">
        <v>0</v>
      </c>
      <c r="CO131" s="14">
        <v>0</v>
      </c>
      <c r="CP131" s="14" t="s">
        <v>695</v>
      </c>
      <c r="CQ131" s="14">
        <v>0</v>
      </c>
      <c r="CR131" s="14">
        <v>0</v>
      </c>
      <c r="CS131" s="14" t="s">
        <v>1901</v>
      </c>
      <c r="CT131" s="14">
        <v>23234</v>
      </c>
      <c r="CU131" s="14">
        <v>414.06</v>
      </c>
      <c r="CV131" s="14">
        <v>7429</v>
      </c>
      <c r="CW131" s="14">
        <v>37.130000000000003</v>
      </c>
      <c r="CX131" s="14">
        <v>2</v>
      </c>
      <c r="CY131" s="14">
        <v>2</v>
      </c>
      <c r="CZ131" s="14">
        <v>47</v>
      </c>
      <c r="DA131" s="14">
        <v>26</v>
      </c>
      <c r="DB131" s="14">
        <v>6</v>
      </c>
      <c r="DC131" s="14">
        <v>32</v>
      </c>
      <c r="DD131" s="14">
        <v>55.32</v>
      </c>
      <c r="DE131" s="14">
        <v>68.09</v>
      </c>
      <c r="DF131" s="16">
        <v>23397</v>
      </c>
      <c r="DG131" s="17">
        <v>414.07</v>
      </c>
      <c r="DH131" s="16">
        <v>7462</v>
      </c>
      <c r="DI131" s="16">
        <v>37.130000000000003</v>
      </c>
      <c r="DJ131" s="16">
        <v>2</v>
      </c>
      <c r="DK131" s="16">
        <v>2</v>
      </c>
      <c r="DL131" s="16">
        <v>47</v>
      </c>
      <c r="DM131" s="16">
        <v>25</v>
      </c>
      <c r="DN131" s="16">
        <v>7</v>
      </c>
      <c r="DO131" s="16">
        <v>32</v>
      </c>
      <c r="DP131" s="17">
        <v>53.19</v>
      </c>
      <c r="DQ131" s="17">
        <v>68.09</v>
      </c>
    </row>
    <row r="132" spans="1:121" s="18" customFormat="1" ht="24">
      <c r="A132" s="14" t="s">
        <v>260</v>
      </c>
      <c r="B132" s="14" t="s">
        <v>273</v>
      </c>
      <c r="C132" s="13">
        <v>1</v>
      </c>
      <c r="D132" s="14" t="s">
        <v>274</v>
      </c>
      <c r="E132" s="14" t="s">
        <v>1236</v>
      </c>
      <c r="F132" s="14">
        <v>104</v>
      </c>
      <c r="G132" s="14">
        <v>67571</v>
      </c>
      <c r="H132" s="14" t="s">
        <v>1902</v>
      </c>
      <c r="I132" s="14" t="s">
        <v>1903</v>
      </c>
      <c r="J132" s="14" t="s">
        <v>1904</v>
      </c>
      <c r="K132" s="14" t="s">
        <v>692</v>
      </c>
      <c r="L132" s="14" t="s">
        <v>1905</v>
      </c>
      <c r="M132" s="14" t="s">
        <v>1906</v>
      </c>
      <c r="N132" s="14" t="s">
        <v>695</v>
      </c>
      <c r="O132" s="14">
        <v>568619155</v>
      </c>
      <c r="P132" s="14" t="s">
        <v>1907</v>
      </c>
      <c r="Q132" s="14"/>
      <c r="R132" s="14"/>
      <c r="S132" s="14"/>
      <c r="T132" s="14"/>
      <c r="U132" s="14"/>
      <c r="V132" s="14"/>
      <c r="W132" s="14">
        <v>2</v>
      </c>
      <c r="X132" s="14">
        <v>0</v>
      </c>
      <c r="Y132" s="14">
        <v>2</v>
      </c>
      <c r="Z132" s="14">
        <v>1.33</v>
      </c>
      <c r="AA132" s="14">
        <v>0</v>
      </c>
      <c r="AB132" s="14">
        <v>1.33</v>
      </c>
      <c r="AC132" s="13" t="str">
        <f t="shared" ref="AC132:AC195" si="16">IF(AB132&lt;=Y132,"A","N")</f>
        <v>A</v>
      </c>
      <c r="AD132" s="14">
        <v>2</v>
      </c>
      <c r="AE132" s="14">
        <v>0</v>
      </c>
      <c r="AF132" s="14">
        <v>0</v>
      </c>
      <c r="AG132" s="14">
        <v>2</v>
      </c>
      <c r="AH132" s="13" t="str">
        <f t="shared" ref="AH132:AH195" si="17">IF(AG132&lt;=Y132,"A","N")</f>
        <v>A</v>
      </c>
      <c r="AI132" s="14">
        <v>0</v>
      </c>
      <c r="AJ132" s="14">
        <v>0</v>
      </c>
      <c r="AK132" s="14">
        <v>0</v>
      </c>
      <c r="AL132" s="14">
        <v>2</v>
      </c>
      <c r="AM132" s="14">
        <v>2</v>
      </c>
      <c r="AN132" s="13" t="str">
        <f t="shared" ref="AN132:AN195" si="18">IF(AM132=Y132,"A","N")</f>
        <v>A</v>
      </c>
      <c r="AO132" s="14">
        <v>0</v>
      </c>
      <c r="AP132" s="14">
        <v>0</v>
      </c>
      <c r="AQ132" s="14">
        <v>2</v>
      </c>
      <c r="AR132" s="14">
        <v>2</v>
      </c>
      <c r="AS132" s="13" t="str">
        <f t="shared" ref="AS132:AS195" si="19">IF(AR132=Y132,"A","N")</f>
        <v>A</v>
      </c>
      <c r="AT132" s="14">
        <v>0</v>
      </c>
      <c r="AU132" s="14">
        <v>0</v>
      </c>
      <c r="AV132" s="14">
        <v>0</v>
      </c>
      <c r="AW132" s="14">
        <v>1</v>
      </c>
      <c r="AX132" s="14">
        <v>1</v>
      </c>
      <c r="AY132" s="14">
        <v>0</v>
      </c>
      <c r="AZ132" s="14">
        <v>2</v>
      </c>
      <c r="BA132" s="13" t="str">
        <f t="shared" ref="BA132:BA195" si="20">IF(AZ132=Y132,"A","N")</f>
        <v>A</v>
      </c>
      <c r="BB132" s="13">
        <v>0</v>
      </c>
      <c r="BC132" s="13">
        <v>0</v>
      </c>
      <c r="BD132" s="13">
        <v>4</v>
      </c>
      <c r="BE132" s="13">
        <v>1</v>
      </c>
      <c r="BF132" s="14">
        <v>0.33</v>
      </c>
      <c r="BG132" s="14">
        <v>0.67</v>
      </c>
      <c r="BH132" s="14">
        <v>0.33</v>
      </c>
      <c r="BI132" s="14">
        <v>0</v>
      </c>
      <c r="BJ132" s="14">
        <v>1.33</v>
      </c>
      <c r="BK132" s="13" t="str">
        <f t="shared" ref="BK132:BK195" si="21">IF(BJ132=Z132,"A","N")</f>
        <v>A</v>
      </c>
      <c r="BL132" s="14">
        <v>0</v>
      </c>
      <c r="BM132" s="13" t="str">
        <f t="shared" ref="BM132:BM195" si="22">IF(BL132=AA132,"A","N")</f>
        <v>A</v>
      </c>
      <c r="BN132" s="14">
        <v>1.33</v>
      </c>
      <c r="BO132" s="13" t="str">
        <f t="shared" ref="BO132:BO195" si="23">IF(BN132=AB132,"A","N")</f>
        <v>A</v>
      </c>
      <c r="BP132" s="13">
        <v>1</v>
      </c>
      <c r="BQ132" s="14">
        <v>30</v>
      </c>
      <c r="BR132" s="14" t="s">
        <v>1908</v>
      </c>
      <c r="BS132" s="14">
        <v>0</v>
      </c>
      <c r="BT132" s="14">
        <v>4</v>
      </c>
      <c r="BU132" s="14">
        <v>0</v>
      </c>
      <c r="BV132" s="14">
        <v>0</v>
      </c>
      <c r="BW132" s="13">
        <v>1</v>
      </c>
      <c r="BX132" s="14">
        <v>9</v>
      </c>
      <c r="BY132" s="14">
        <v>0</v>
      </c>
      <c r="BZ132" s="14">
        <v>34</v>
      </c>
      <c r="CA132" s="14">
        <v>0</v>
      </c>
      <c r="CB132" s="14">
        <v>0</v>
      </c>
      <c r="CC132" s="14">
        <v>0</v>
      </c>
      <c r="CD132" s="14" t="s">
        <v>695</v>
      </c>
      <c r="CE132" s="14">
        <v>0</v>
      </c>
      <c r="CF132" s="14" t="s">
        <v>695</v>
      </c>
      <c r="CG132" s="14">
        <v>0</v>
      </c>
      <c r="CH132" s="14">
        <v>0</v>
      </c>
      <c r="CI132" s="14">
        <v>0</v>
      </c>
      <c r="CJ132" s="14">
        <v>0</v>
      </c>
      <c r="CK132" s="14">
        <v>0</v>
      </c>
      <c r="CL132" s="14">
        <v>0</v>
      </c>
      <c r="CM132" s="14">
        <v>0</v>
      </c>
      <c r="CN132" s="14">
        <v>0</v>
      </c>
      <c r="CO132" s="14">
        <v>0</v>
      </c>
      <c r="CP132" s="14" t="s">
        <v>695</v>
      </c>
      <c r="CQ132" s="14">
        <v>0</v>
      </c>
      <c r="CR132" s="14">
        <v>0</v>
      </c>
      <c r="CS132" s="14" t="s">
        <v>1909</v>
      </c>
      <c r="CT132" s="14">
        <v>13400</v>
      </c>
      <c r="CU132" s="14">
        <v>211.34930499999999</v>
      </c>
      <c r="CV132" s="14">
        <v>4926</v>
      </c>
      <c r="CW132" s="14">
        <v>18.623332000000001</v>
      </c>
      <c r="CX132" s="14">
        <v>1</v>
      </c>
      <c r="CY132" s="14">
        <v>1</v>
      </c>
      <c r="CZ132" s="14">
        <v>27</v>
      </c>
      <c r="DA132" s="14">
        <v>16</v>
      </c>
      <c r="DB132" s="14">
        <v>7</v>
      </c>
      <c r="DC132" s="14">
        <v>23</v>
      </c>
      <c r="DD132" s="14">
        <v>59.26</v>
      </c>
      <c r="DE132" s="14">
        <v>85.19</v>
      </c>
      <c r="DF132" s="16">
        <v>13346</v>
      </c>
      <c r="DG132" s="17">
        <v>211.29</v>
      </c>
      <c r="DH132" s="16">
        <v>4946</v>
      </c>
      <c r="DI132" s="16">
        <v>18.62</v>
      </c>
      <c r="DJ132" s="16">
        <v>1</v>
      </c>
      <c r="DK132" s="16">
        <v>1</v>
      </c>
      <c r="DL132" s="16">
        <v>27</v>
      </c>
      <c r="DM132" s="16">
        <v>16</v>
      </c>
      <c r="DN132" s="16">
        <v>7</v>
      </c>
      <c r="DO132" s="16">
        <v>23</v>
      </c>
      <c r="DP132" s="17">
        <v>59.26</v>
      </c>
      <c r="DQ132" s="17">
        <v>85.19</v>
      </c>
    </row>
    <row r="133" spans="1:121" s="18" customFormat="1" ht="24">
      <c r="A133" s="14" t="s">
        <v>260</v>
      </c>
      <c r="B133" s="14" t="s">
        <v>275</v>
      </c>
      <c r="C133" s="13">
        <v>1</v>
      </c>
      <c r="D133" s="14" t="s">
        <v>276</v>
      </c>
      <c r="E133" s="14" t="s">
        <v>1910</v>
      </c>
      <c r="F133" s="14">
        <v>103</v>
      </c>
      <c r="G133" s="14">
        <v>59231</v>
      </c>
      <c r="H133" s="14" t="s">
        <v>1911</v>
      </c>
      <c r="I133" s="14" t="s">
        <v>1912</v>
      </c>
      <c r="J133" s="14" t="s">
        <v>1913</v>
      </c>
      <c r="K133" s="14" t="s">
        <v>692</v>
      </c>
      <c r="L133" s="14" t="s">
        <v>1179</v>
      </c>
      <c r="M133" s="14" t="s">
        <v>1914</v>
      </c>
      <c r="N133" s="14"/>
      <c r="O133" s="14">
        <v>566598400</v>
      </c>
      <c r="P133" s="14" t="s">
        <v>1915</v>
      </c>
      <c r="Q133" s="14" t="s">
        <v>718</v>
      </c>
      <c r="R133" s="14" t="s">
        <v>1154</v>
      </c>
      <c r="S133" s="14" t="s">
        <v>1916</v>
      </c>
      <c r="T133" s="14"/>
      <c r="U133" s="14">
        <v>566598404</v>
      </c>
      <c r="V133" s="14" t="s">
        <v>1917</v>
      </c>
      <c r="W133" s="14">
        <v>1</v>
      </c>
      <c r="X133" s="14">
        <v>1</v>
      </c>
      <c r="Y133" s="14">
        <v>2</v>
      </c>
      <c r="Z133" s="14">
        <v>1</v>
      </c>
      <c r="AA133" s="14">
        <v>0.1</v>
      </c>
      <c r="AB133" s="14">
        <v>1.1000000000000001</v>
      </c>
      <c r="AC133" s="13" t="str">
        <f t="shared" si="16"/>
        <v>A</v>
      </c>
      <c r="AD133" s="14">
        <v>1</v>
      </c>
      <c r="AE133" s="14">
        <v>0</v>
      </c>
      <c r="AF133" s="14">
        <v>0</v>
      </c>
      <c r="AG133" s="14">
        <v>1</v>
      </c>
      <c r="AH133" s="13" t="str">
        <f t="shared" si="17"/>
        <v>A</v>
      </c>
      <c r="AI133" s="14">
        <v>0</v>
      </c>
      <c r="AJ133" s="14">
        <v>1</v>
      </c>
      <c r="AK133" s="14">
        <v>0</v>
      </c>
      <c r="AL133" s="14">
        <v>1</v>
      </c>
      <c r="AM133" s="14">
        <v>2</v>
      </c>
      <c r="AN133" s="13" t="str">
        <f t="shared" si="18"/>
        <v>A</v>
      </c>
      <c r="AO133" s="14">
        <v>0</v>
      </c>
      <c r="AP133" s="14">
        <v>0</v>
      </c>
      <c r="AQ133" s="14">
        <v>2</v>
      </c>
      <c r="AR133" s="14">
        <v>2</v>
      </c>
      <c r="AS133" s="13" t="str">
        <f t="shared" si="19"/>
        <v>A</v>
      </c>
      <c r="AT133" s="14">
        <v>0</v>
      </c>
      <c r="AU133" s="14">
        <v>0</v>
      </c>
      <c r="AV133" s="14">
        <v>1</v>
      </c>
      <c r="AW133" s="14">
        <v>1</v>
      </c>
      <c r="AX133" s="14">
        <v>0</v>
      </c>
      <c r="AY133" s="14">
        <v>0</v>
      </c>
      <c r="AZ133" s="14">
        <v>2</v>
      </c>
      <c r="BA133" s="13" t="str">
        <f t="shared" si="20"/>
        <v>A</v>
      </c>
      <c r="BB133" s="13">
        <v>0</v>
      </c>
      <c r="BC133" s="13">
        <v>0</v>
      </c>
      <c r="BD133" s="13">
        <v>3</v>
      </c>
      <c r="BE133" s="13">
        <v>0</v>
      </c>
      <c r="BF133" s="14">
        <v>0.15</v>
      </c>
      <c r="BG133" s="14">
        <v>0.7</v>
      </c>
      <c r="BH133" s="14">
        <v>0.1</v>
      </c>
      <c r="BI133" s="14">
        <v>0.05</v>
      </c>
      <c r="BJ133" s="14">
        <v>1</v>
      </c>
      <c r="BK133" s="13" t="str">
        <f t="shared" si="21"/>
        <v>A</v>
      </c>
      <c r="BL133" s="14">
        <v>0.1</v>
      </c>
      <c r="BM133" s="13" t="str">
        <f t="shared" si="22"/>
        <v>A</v>
      </c>
      <c r="BN133" s="14">
        <v>1.1000000000000001</v>
      </c>
      <c r="BO133" s="13" t="str">
        <f t="shared" si="23"/>
        <v>A</v>
      </c>
      <c r="BP133" s="13">
        <v>1</v>
      </c>
      <c r="BQ133" s="14">
        <v>3</v>
      </c>
      <c r="BR133" s="14" t="s">
        <v>1918</v>
      </c>
      <c r="BS133" s="14">
        <v>0</v>
      </c>
      <c r="BT133" s="14">
        <v>0</v>
      </c>
      <c r="BU133" s="14">
        <v>1</v>
      </c>
      <c r="BV133" s="14">
        <v>0</v>
      </c>
      <c r="BW133" s="13">
        <v>0</v>
      </c>
      <c r="BX133" s="14">
        <v>10</v>
      </c>
      <c r="BY133" s="14">
        <v>0</v>
      </c>
      <c r="BZ133" s="14">
        <v>0</v>
      </c>
      <c r="CA133" s="14"/>
      <c r="CB133" s="14"/>
      <c r="CC133" s="14"/>
      <c r="CD133" s="14"/>
      <c r="CE133" s="14"/>
      <c r="CF133" s="14"/>
      <c r="CG133" s="14">
        <v>0</v>
      </c>
      <c r="CH133" s="14">
        <v>0</v>
      </c>
      <c r="CI133" s="14">
        <v>0</v>
      </c>
      <c r="CJ133" s="14">
        <v>0</v>
      </c>
      <c r="CK133" s="14">
        <v>0</v>
      </c>
      <c r="CL133" s="14">
        <v>0</v>
      </c>
      <c r="CM133" s="14">
        <v>0</v>
      </c>
      <c r="CN133" s="14">
        <v>0</v>
      </c>
      <c r="CO133" s="14">
        <v>10</v>
      </c>
      <c r="CP133" s="14">
        <v>67</v>
      </c>
      <c r="CQ133" s="14">
        <v>0</v>
      </c>
      <c r="CR133" s="14">
        <v>0</v>
      </c>
      <c r="CS133" s="14"/>
      <c r="CT133" s="14">
        <v>19500</v>
      </c>
      <c r="CU133" s="14">
        <v>292.87</v>
      </c>
      <c r="CV133" s="14">
        <v>10250</v>
      </c>
      <c r="CW133" s="14">
        <v>61.126489999999997</v>
      </c>
      <c r="CX133" s="14">
        <v>1</v>
      </c>
      <c r="CY133" s="14">
        <v>1</v>
      </c>
      <c r="CZ133" s="14">
        <v>30</v>
      </c>
      <c r="DA133" s="14">
        <v>8</v>
      </c>
      <c r="DB133" s="14">
        <v>11</v>
      </c>
      <c r="DC133" s="14">
        <v>19</v>
      </c>
      <c r="DD133" s="14">
        <v>36.33</v>
      </c>
      <c r="DE133" s="14">
        <v>63.33</v>
      </c>
      <c r="DF133" s="16">
        <v>19411</v>
      </c>
      <c r="DG133" s="17">
        <v>292.86</v>
      </c>
      <c r="DH133" s="16">
        <v>10158</v>
      </c>
      <c r="DI133" s="16">
        <v>61.13</v>
      </c>
      <c r="DJ133" s="16">
        <v>1</v>
      </c>
      <c r="DK133" s="16">
        <v>1</v>
      </c>
      <c r="DL133" s="16">
        <v>30</v>
      </c>
      <c r="DM133" s="16">
        <v>8</v>
      </c>
      <c r="DN133" s="16">
        <v>11</v>
      </c>
      <c r="DO133" s="16">
        <v>19</v>
      </c>
      <c r="DP133" s="17">
        <v>26.67</v>
      </c>
      <c r="DQ133" s="17">
        <v>63.33</v>
      </c>
    </row>
    <row r="134" spans="1:121" s="18" customFormat="1" ht="36">
      <c r="A134" s="14" t="s">
        <v>260</v>
      </c>
      <c r="B134" s="14" t="s">
        <v>277</v>
      </c>
      <c r="C134" s="13">
        <v>1</v>
      </c>
      <c r="D134" s="14" t="s">
        <v>278</v>
      </c>
      <c r="E134" s="14" t="s">
        <v>1243</v>
      </c>
      <c r="F134" s="14">
        <v>1</v>
      </c>
      <c r="G134" s="14">
        <v>39501</v>
      </c>
      <c r="H134" s="14" t="s">
        <v>1919</v>
      </c>
      <c r="I134" s="14" t="s">
        <v>1920</v>
      </c>
      <c r="J134" s="14" t="s">
        <v>894</v>
      </c>
      <c r="K134" s="14"/>
      <c r="L134" s="14" t="s">
        <v>1154</v>
      </c>
      <c r="M134" s="14" t="s">
        <v>1921</v>
      </c>
      <c r="N134" s="14"/>
      <c r="O134" s="14">
        <v>565455125</v>
      </c>
      <c r="P134" s="14" t="s">
        <v>1922</v>
      </c>
      <c r="Q134" s="14" t="s">
        <v>692</v>
      </c>
      <c r="R134" s="14" t="s">
        <v>853</v>
      </c>
      <c r="S134" s="14" t="s">
        <v>1923</v>
      </c>
      <c r="T134" s="14"/>
      <c r="U134" s="14">
        <v>565455127</v>
      </c>
      <c r="V134" s="14" t="s">
        <v>1924</v>
      </c>
      <c r="W134" s="14">
        <v>1</v>
      </c>
      <c r="X134" s="14">
        <v>0</v>
      </c>
      <c r="Y134" s="14">
        <v>1</v>
      </c>
      <c r="Z134" s="14">
        <v>1</v>
      </c>
      <c r="AA134" s="14">
        <v>0</v>
      </c>
      <c r="AB134" s="14">
        <v>1</v>
      </c>
      <c r="AC134" s="13" t="str">
        <f t="shared" si="16"/>
        <v>A</v>
      </c>
      <c r="AD134" s="14">
        <v>1</v>
      </c>
      <c r="AE134" s="14">
        <v>0</v>
      </c>
      <c r="AF134" s="14">
        <v>0</v>
      </c>
      <c r="AG134" s="14">
        <v>1</v>
      </c>
      <c r="AH134" s="13" t="str">
        <f t="shared" si="17"/>
        <v>A</v>
      </c>
      <c r="AI134" s="14">
        <v>0</v>
      </c>
      <c r="AJ134" s="14">
        <v>0</v>
      </c>
      <c r="AK134" s="14">
        <v>0</v>
      </c>
      <c r="AL134" s="14">
        <v>1</v>
      </c>
      <c r="AM134" s="14">
        <v>1</v>
      </c>
      <c r="AN134" s="13" t="str">
        <f t="shared" si="18"/>
        <v>A</v>
      </c>
      <c r="AO134" s="14">
        <v>0</v>
      </c>
      <c r="AP134" s="14">
        <v>0</v>
      </c>
      <c r="AQ134" s="14">
        <v>1</v>
      </c>
      <c r="AR134" s="14">
        <v>1</v>
      </c>
      <c r="AS134" s="13" t="str">
        <f t="shared" si="19"/>
        <v>A</v>
      </c>
      <c r="AT134" s="14">
        <v>0</v>
      </c>
      <c r="AU134" s="14">
        <v>0</v>
      </c>
      <c r="AV134" s="14">
        <v>0</v>
      </c>
      <c r="AW134" s="14">
        <v>0</v>
      </c>
      <c r="AX134" s="14">
        <v>1</v>
      </c>
      <c r="AY134" s="14">
        <v>0</v>
      </c>
      <c r="AZ134" s="14">
        <v>1</v>
      </c>
      <c r="BA134" s="13" t="str">
        <f t="shared" si="20"/>
        <v>A</v>
      </c>
      <c r="BB134" s="13">
        <v>1</v>
      </c>
      <c r="BC134" s="13">
        <v>1</v>
      </c>
      <c r="BD134" s="13">
        <v>2</v>
      </c>
      <c r="BE134" s="13">
        <v>1</v>
      </c>
      <c r="BF134" s="14">
        <v>0.3</v>
      </c>
      <c r="BG134" s="14">
        <v>0.6</v>
      </c>
      <c r="BH134" s="14">
        <v>0.05</v>
      </c>
      <c r="BI134" s="14">
        <v>0.05</v>
      </c>
      <c r="BJ134" s="14">
        <v>1</v>
      </c>
      <c r="BK134" s="13" t="str">
        <f t="shared" si="21"/>
        <v>A</v>
      </c>
      <c r="BL134" s="14">
        <v>0</v>
      </c>
      <c r="BM134" s="13" t="str">
        <f t="shared" si="22"/>
        <v>A</v>
      </c>
      <c r="BN134" s="14">
        <v>1</v>
      </c>
      <c r="BO134" s="13" t="str">
        <f t="shared" si="23"/>
        <v>A</v>
      </c>
      <c r="BP134" s="13">
        <v>1</v>
      </c>
      <c r="BQ134" s="14">
        <v>2</v>
      </c>
      <c r="BR134" s="14" t="s">
        <v>1925</v>
      </c>
      <c r="BS134" s="14">
        <v>0</v>
      </c>
      <c r="BT134" s="14">
        <v>2</v>
      </c>
      <c r="BU134" s="14">
        <v>1</v>
      </c>
      <c r="BV134" s="14">
        <v>0</v>
      </c>
      <c r="BW134" s="13">
        <v>1</v>
      </c>
      <c r="BX134" s="14">
        <v>18</v>
      </c>
      <c r="BY134" s="14">
        <v>0</v>
      </c>
      <c r="BZ134" s="14">
        <v>180</v>
      </c>
      <c r="CA134" s="14">
        <v>0</v>
      </c>
      <c r="CB134" s="14">
        <v>0</v>
      </c>
      <c r="CC134" s="14">
        <v>0</v>
      </c>
      <c r="CD134" s="14"/>
      <c r="CE134" s="14">
        <v>0</v>
      </c>
      <c r="CF134" s="14"/>
      <c r="CG134" s="14">
        <v>0</v>
      </c>
      <c r="CH134" s="14">
        <v>0</v>
      </c>
      <c r="CI134" s="14">
        <v>0</v>
      </c>
      <c r="CJ134" s="14">
        <v>0</v>
      </c>
      <c r="CK134" s="14">
        <v>0</v>
      </c>
      <c r="CL134" s="14">
        <v>0</v>
      </c>
      <c r="CM134" s="14">
        <v>0</v>
      </c>
      <c r="CN134" s="14">
        <v>0</v>
      </c>
      <c r="CO134" s="14">
        <v>9</v>
      </c>
      <c r="CP134" s="14">
        <v>93</v>
      </c>
      <c r="CQ134" s="14">
        <v>0</v>
      </c>
      <c r="CR134" s="14">
        <v>0</v>
      </c>
      <c r="CS134" s="14" t="s">
        <v>1926</v>
      </c>
      <c r="CT134" s="14"/>
      <c r="CU134" s="14"/>
      <c r="CV134" s="14"/>
      <c r="CW134" s="14"/>
      <c r="CX134" s="14"/>
      <c r="CY134" s="14"/>
      <c r="CZ134" s="14"/>
      <c r="DA134" s="14"/>
      <c r="DB134" s="14"/>
      <c r="DC134" s="14">
        <v>0</v>
      </c>
      <c r="DD134" s="14"/>
      <c r="DE134" s="14"/>
      <c r="DF134" s="16">
        <v>9596</v>
      </c>
      <c r="DG134" s="17">
        <v>234.6</v>
      </c>
      <c r="DH134" s="16">
        <v>4830</v>
      </c>
      <c r="DI134" s="16">
        <v>35.86</v>
      </c>
      <c r="DJ134" s="16">
        <v>1</v>
      </c>
      <c r="DK134" s="16">
        <v>1</v>
      </c>
      <c r="DL134" s="16">
        <v>24</v>
      </c>
      <c r="DM134" s="16">
        <v>8</v>
      </c>
      <c r="DN134" s="16">
        <v>13</v>
      </c>
      <c r="DO134" s="16">
        <v>21</v>
      </c>
      <c r="DP134" s="17">
        <v>33.33</v>
      </c>
      <c r="DQ134" s="17">
        <v>87.5</v>
      </c>
    </row>
    <row r="135" spans="1:121" s="18" customFormat="1" ht="24">
      <c r="A135" s="14" t="s">
        <v>260</v>
      </c>
      <c r="B135" s="14" t="s">
        <v>279</v>
      </c>
      <c r="C135" s="13">
        <v>1</v>
      </c>
      <c r="D135" s="14" t="s">
        <v>280</v>
      </c>
      <c r="E135" s="14" t="s">
        <v>1927</v>
      </c>
      <c r="F135" s="14">
        <v>2460</v>
      </c>
      <c r="G135" s="14">
        <v>39301</v>
      </c>
      <c r="H135" s="14" t="s">
        <v>1928</v>
      </c>
      <c r="I135" s="14" t="s">
        <v>1929</v>
      </c>
      <c r="J135" s="14" t="s">
        <v>1930</v>
      </c>
      <c r="K135" s="14" t="s">
        <v>692</v>
      </c>
      <c r="L135" s="14" t="s">
        <v>955</v>
      </c>
      <c r="M135" s="14" t="s">
        <v>1931</v>
      </c>
      <c r="N135" s="14" t="s">
        <v>695</v>
      </c>
      <c r="O135" s="14">
        <v>565351465</v>
      </c>
      <c r="P135" s="14" t="s">
        <v>1932</v>
      </c>
      <c r="Q135" s="14" t="s">
        <v>692</v>
      </c>
      <c r="R135" s="14" t="s">
        <v>955</v>
      </c>
      <c r="S135" s="14" t="s">
        <v>1931</v>
      </c>
      <c r="T135" s="14" t="s">
        <v>695</v>
      </c>
      <c r="U135" s="14">
        <v>565351465</v>
      </c>
      <c r="V135" s="14" t="s">
        <v>1932</v>
      </c>
      <c r="W135" s="14">
        <v>3</v>
      </c>
      <c r="X135" s="14">
        <v>1</v>
      </c>
      <c r="Y135" s="14">
        <v>4</v>
      </c>
      <c r="Z135" s="14">
        <v>2.5</v>
      </c>
      <c r="AA135" s="14">
        <v>0.5</v>
      </c>
      <c r="AB135" s="14">
        <v>3</v>
      </c>
      <c r="AC135" s="13" t="str">
        <f t="shared" si="16"/>
        <v>A</v>
      </c>
      <c r="AD135" s="14">
        <v>3</v>
      </c>
      <c r="AE135" s="14">
        <v>0</v>
      </c>
      <c r="AF135" s="14">
        <v>0</v>
      </c>
      <c r="AG135" s="14">
        <v>3</v>
      </c>
      <c r="AH135" s="13" t="str">
        <f t="shared" si="17"/>
        <v>A</v>
      </c>
      <c r="AI135" s="14">
        <v>0</v>
      </c>
      <c r="AJ135" s="14">
        <v>1</v>
      </c>
      <c r="AK135" s="14">
        <v>0</v>
      </c>
      <c r="AL135" s="14">
        <v>3</v>
      </c>
      <c r="AM135" s="14">
        <v>4</v>
      </c>
      <c r="AN135" s="13" t="str">
        <f t="shared" si="18"/>
        <v>A</v>
      </c>
      <c r="AO135" s="14">
        <v>0</v>
      </c>
      <c r="AP135" s="14">
        <v>1</v>
      </c>
      <c r="AQ135" s="14">
        <v>3</v>
      </c>
      <c r="AR135" s="14">
        <v>4</v>
      </c>
      <c r="AS135" s="13" t="str">
        <f t="shared" si="19"/>
        <v>A</v>
      </c>
      <c r="AT135" s="14">
        <v>0</v>
      </c>
      <c r="AU135" s="14">
        <v>1</v>
      </c>
      <c r="AV135" s="14">
        <v>0</v>
      </c>
      <c r="AW135" s="14">
        <v>0</v>
      </c>
      <c r="AX135" s="14">
        <v>3</v>
      </c>
      <c r="AY135" s="14">
        <v>0</v>
      </c>
      <c r="AZ135" s="14">
        <v>4</v>
      </c>
      <c r="BA135" s="13" t="str">
        <f t="shared" si="20"/>
        <v>A</v>
      </c>
      <c r="BB135" s="13">
        <v>0</v>
      </c>
      <c r="BC135" s="13">
        <v>1</v>
      </c>
      <c r="BD135" s="13">
        <v>2</v>
      </c>
      <c r="BE135" s="13">
        <v>1</v>
      </c>
      <c r="BF135" s="14">
        <v>0.5</v>
      </c>
      <c r="BG135" s="14">
        <v>1.4</v>
      </c>
      <c r="BH135" s="14">
        <v>0.5</v>
      </c>
      <c r="BI135" s="14">
        <v>0.1</v>
      </c>
      <c r="BJ135" s="14">
        <v>2.5</v>
      </c>
      <c r="BK135" s="13" t="str">
        <f t="shared" si="21"/>
        <v>A</v>
      </c>
      <c r="BL135" s="14">
        <v>0.5</v>
      </c>
      <c r="BM135" s="13" t="str">
        <f t="shared" si="22"/>
        <v>A</v>
      </c>
      <c r="BN135" s="14">
        <v>3</v>
      </c>
      <c r="BO135" s="13" t="str">
        <f t="shared" si="23"/>
        <v>A</v>
      </c>
      <c r="BP135" s="13">
        <v>1</v>
      </c>
      <c r="BQ135" s="14">
        <v>1</v>
      </c>
      <c r="BR135" s="14" t="s">
        <v>1933</v>
      </c>
      <c r="BS135" s="14">
        <v>17</v>
      </c>
      <c r="BT135" s="14">
        <v>5</v>
      </c>
      <c r="BU135" s="14">
        <v>2</v>
      </c>
      <c r="BV135" s="14">
        <v>0</v>
      </c>
      <c r="BW135" s="13">
        <v>1</v>
      </c>
      <c r="BX135" s="14">
        <v>35</v>
      </c>
      <c r="BY135" s="14">
        <v>2</v>
      </c>
      <c r="BZ135" s="14">
        <v>128</v>
      </c>
      <c r="CA135" s="14">
        <v>0</v>
      </c>
      <c r="CB135" s="14">
        <v>0</v>
      </c>
      <c r="CC135" s="14">
        <v>0</v>
      </c>
      <c r="CD135" s="14" t="s">
        <v>695</v>
      </c>
      <c r="CE135" s="14">
        <v>0</v>
      </c>
      <c r="CF135" s="14" t="s">
        <v>695</v>
      </c>
      <c r="CG135" s="14">
        <v>0</v>
      </c>
      <c r="CH135" s="14">
        <v>0</v>
      </c>
      <c r="CI135" s="14">
        <v>0</v>
      </c>
      <c r="CJ135" s="14">
        <v>0</v>
      </c>
      <c r="CK135" s="14">
        <v>0</v>
      </c>
      <c r="CL135" s="14">
        <v>0</v>
      </c>
      <c r="CM135" s="14">
        <v>0</v>
      </c>
      <c r="CN135" s="14">
        <v>0</v>
      </c>
      <c r="CO135" s="14">
        <v>74</v>
      </c>
      <c r="CP135" s="14" t="s">
        <v>1934</v>
      </c>
      <c r="CQ135" s="14">
        <v>1</v>
      </c>
      <c r="CR135" s="14">
        <v>0</v>
      </c>
      <c r="CS135" s="14" t="s">
        <v>1935</v>
      </c>
      <c r="CT135" s="14">
        <v>45103</v>
      </c>
      <c r="CU135" s="14">
        <v>827.35699999999997</v>
      </c>
      <c r="CV135" s="14">
        <v>16203</v>
      </c>
      <c r="CW135" s="14">
        <v>95.283000000000001</v>
      </c>
      <c r="CX135" s="14">
        <v>6</v>
      </c>
      <c r="CY135" s="14">
        <v>3</v>
      </c>
      <c r="CZ135" s="14">
        <v>71</v>
      </c>
      <c r="DA135" s="14">
        <v>47</v>
      </c>
      <c r="DB135" s="14">
        <v>15</v>
      </c>
      <c r="DC135" s="14">
        <v>62</v>
      </c>
      <c r="DD135" s="14">
        <v>66.19</v>
      </c>
      <c r="DE135" s="14">
        <v>87.32</v>
      </c>
      <c r="DF135" s="16">
        <v>45025</v>
      </c>
      <c r="DG135" s="17">
        <v>827.37</v>
      </c>
      <c r="DH135" s="16">
        <v>16149</v>
      </c>
      <c r="DI135" s="16">
        <v>95.28</v>
      </c>
      <c r="DJ135" s="16">
        <v>7</v>
      </c>
      <c r="DK135" s="16">
        <v>3</v>
      </c>
      <c r="DL135" s="16">
        <v>71</v>
      </c>
      <c r="DM135" s="16">
        <v>47</v>
      </c>
      <c r="DN135" s="16">
        <v>15</v>
      </c>
      <c r="DO135" s="16">
        <v>62</v>
      </c>
      <c r="DP135" s="17">
        <v>66.2</v>
      </c>
      <c r="DQ135" s="17">
        <v>87.32</v>
      </c>
    </row>
    <row r="136" spans="1:121" s="18" customFormat="1" ht="24">
      <c r="A136" s="14" t="s">
        <v>260</v>
      </c>
      <c r="B136" s="14" t="s">
        <v>281</v>
      </c>
      <c r="C136" s="13">
        <v>1</v>
      </c>
      <c r="D136" s="14" t="s">
        <v>282</v>
      </c>
      <c r="E136" s="14" t="s">
        <v>1936</v>
      </c>
      <c r="F136" s="14">
        <v>18</v>
      </c>
      <c r="G136" s="14">
        <v>58291</v>
      </c>
      <c r="H136" s="14" t="s">
        <v>1937</v>
      </c>
      <c r="I136" s="14" t="s">
        <v>1938</v>
      </c>
      <c r="J136" s="14" t="s">
        <v>1406</v>
      </c>
      <c r="K136" s="14" t="s">
        <v>692</v>
      </c>
      <c r="L136" s="14" t="s">
        <v>1519</v>
      </c>
      <c r="M136" s="14" t="s">
        <v>1939</v>
      </c>
      <c r="N136" s="14"/>
      <c r="O136" s="14">
        <v>569496662</v>
      </c>
      <c r="P136" s="14" t="s">
        <v>1940</v>
      </c>
      <c r="Q136" s="14" t="s">
        <v>692</v>
      </c>
      <c r="R136" s="14" t="s">
        <v>815</v>
      </c>
      <c r="S136" s="14" t="s">
        <v>1941</v>
      </c>
      <c r="T136" s="14"/>
      <c r="U136" s="14">
        <v>569496668</v>
      </c>
      <c r="V136" s="14" t="s">
        <v>1942</v>
      </c>
      <c r="W136" s="14">
        <v>1</v>
      </c>
      <c r="X136" s="14">
        <v>1</v>
      </c>
      <c r="Y136" s="14">
        <v>2</v>
      </c>
      <c r="Z136" s="14">
        <v>1</v>
      </c>
      <c r="AA136" s="14">
        <v>1</v>
      </c>
      <c r="AB136" s="14">
        <v>2</v>
      </c>
      <c r="AC136" s="13" t="str">
        <f t="shared" si="16"/>
        <v>A</v>
      </c>
      <c r="AD136" s="14">
        <v>0</v>
      </c>
      <c r="AE136" s="14">
        <v>1</v>
      </c>
      <c r="AF136" s="14">
        <v>0</v>
      </c>
      <c r="AG136" s="14">
        <v>1</v>
      </c>
      <c r="AH136" s="13" t="str">
        <f t="shared" si="17"/>
        <v>A</v>
      </c>
      <c r="AI136" s="14">
        <v>0</v>
      </c>
      <c r="AJ136" s="14">
        <v>0</v>
      </c>
      <c r="AK136" s="14">
        <v>0</v>
      </c>
      <c r="AL136" s="14">
        <v>2</v>
      </c>
      <c r="AM136" s="14">
        <v>2</v>
      </c>
      <c r="AN136" s="13" t="str">
        <f t="shared" si="18"/>
        <v>A</v>
      </c>
      <c r="AO136" s="14">
        <v>1</v>
      </c>
      <c r="AP136" s="14">
        <v>1</v>
      </c>
      <c r="AQ136" s="14">
        <v>0</v>
      </c>
      <c r="AR136" s="14">
        <v>2</v>
      </c>
      <c r="AS136" s="13" t="str">
        <f t="shared" si="19"/>
        <v>A</v>
      </c>
      <c r="AT136" s="14">
        <v>0</v>
      </c>
      <c r="AU136" s="14">
        <v>0</v>
      </c>
      <c r="AV136" s="14">
        <v>0</v>
      </c>
      <c r="AW136" s="14">
        <v>1</v>
      </c>
      <c r="AX136" s="14">
        <v>1</v>
      </c>
      <c r="AY136" s="14">
        <v>0</v>
      </c>
      <c r="AZ136" s="14">
        <v>2</v>
      </c>
      <c r="BA136" s="13" t="str">
        <f t="shared" si="20"/>
        <v>A</v>
      </c>
      <c r="BB136" s="13">
        <v>1</v>
      </c>
      <c r="BC136" s="13">
        <v>0</v>
      </c>
      <c r="BD136" s="13">
        <v>2</v>
      </c>
      <c r="BE136" s="13">
        <v>1</v>
      </c>
      <c r="BF136" s="14">
        <v>0.25</v>
      </c>
      <c r="BG136" s="14">
        <v>0.5</v>
      </c>
      <c r="BH136" s="14">
        <v>0.25</v>
      </c>
      <c r="BI136" s="14">
        <v>0</v>
      </c>
      <c r="BJ136" s="14">
        <v>1</v>
      </c>
      <c r="BK136" s="13" t="str">
        <f t="shared" si="21"/>
        <v>A</v>
      </c>
      <c r="BL136" s="14">
        <v>1</v>
      </c>
      <c r="BM136" s="13" t="str">
        <f t="shared" si="22"/>
        <v>A</v>
      </c>
      <c r="BN136" s="14">
        <v>2</v>
      </c>
      <c r="BO136" s="13" t="str">
        <f t="shared" si="23"/>
        <v>A</v>
      </c>
      <c r="BP136" s="13">
        <v>1</v>
      </c>
      <c r="BQ136" s="14">
        <v>2</v>
      </c>
      <c r="BR136" s="14" t="s">
        <v>1943</v>
      </c>
      <c r="BS136" s="14">
        <v>0</v>
      </c>
      <c r="BT136" s="14">
        <v>1</v>
      </c>
      <c r="BU136" s="14">
        <v>1</v>
      </c>
      <c r="BV136" s="14">
        <v>0</v>
      </c>
      <c r="BW136" s="13">
        <v>1</v>
      </c>
      <c r="BX136" s="14">
        <v>13</v>
      </c>
      <c r="BY136" s="14">
        <v>2</v>
      </c>
      <c r="BZ136" s="14">
        <v>62</v>
      </c>
      <c r="CA136" s="14">
        <v>0</v>
      </c>
      <c r="CB136" s="14">
        <v>0</v>
      </c>
      <c r="CC136" s="14">
        <v>0</v>
      </c>
      <c r="CD136" s="14"/>
      <c r="CE136" s="14">
        <v>0</v>
      </c>
      <c r="CF136" s="14"/>
      <c r="CG136" s="14">
        <v>0</v>
      </c>
      <c r="CH136" s="14">
        <v>0</v>
      </c>
      <c r="CI136" s="14">
        <v>0</v>
      </c>
      <c r="CJ136" s="14">
        <v>0</v>
      </c>
      <c r="CK136" s="14">
        <v>0</v>
      </c>
      <c r="CL136" s="14">
        <v>0</v>
      </c>
      <c r="CM136" s="14">
        <v>0</v>
      </c>
      <c r="CN136" s="14">
        <v>0</v>
      </c>
      <c r="CO136" s="14">
        <v>0</v>
      </c>
      <c r="CP136" s="14"/>
      <c r="CQ136" s="14">
        <v>0</v>
      </c>
      <c r="CR136" s="14">
        <v>0</v>
      </c>
      <c r="CS136" s="14"/>
      <c r="CT136" s="14"/>
      <c r="CU136" s="14"/>
      <c r="CV136" s="14"/>
      <c r="CW136" s="14"/>
      <c r="CX136" s="14"/>
      <c r="CY136" s="14"/>
      <c r="CZ136" s="14"/>
      <c r="DA136" s="14"/>
      <c r="DB136" s="14"/>
      <c r="DC136" s="14">
        <v>0</v>
      </c>
      <c r="DD136" s="14"/>
      <c r="DE136" s="14"/>
      <c r="DF136" s="16">
        <v>20006</v>
      </c>
      <c r="DG136" s="17">
        <v>290.19</v>
      </c>
      <c r="DH136" s="16">
        <v>6734</v>
      </c>
      <c r="DI136" s="16">
        <v>42.07</v>
      </c>
      <c r="DJ136" s="16">
        <v>2</v>
      </c>
      <c r="DK136" s="16">
        <v>2</v>
      </c>
      <c r="DL136" s="16">
        <v>32</v>
      </c>
      <c r="DM136" s="16">
        <v>25</v>
      </c>
      <c r="DN136" s="16">
        <v>5</v>
      </c>
      <c r="DO136" s="16">
        <v>30</v>
      </c>
      <c r="DP136" s="17">
        <v>78.13</v>
      </c>
      <c r="DQ136" s="17">
        <v>93.75</v>
      </c>
    </row>
    <row r="137" spans="1:121" s="18" customFormat="1" ht="24">
      <c r="A137" s="14" t="s">
        <v>260</v>
      </c>
      <c r="B137" s="14" t="s">
        <v>283</v>
      </c>
      <c r="C137" s="13">
        <v>1</v>
      </c>
      <c r="D137" s="14" t="s">
        <v>284</v>
      </c>
      <c r="E137" s="14" t="s">
        <v>1944</v>
      </c>
      <c r="F137" s="14">
        <v>10</v>
      </c>
      <c r="G137" s="14">
        <v>58856</v>
      </c>
      <c r="H137" s="14" t="s">
        <v>1945</v>
      </c>
      <c r="I137" s="14" t="s">
        <v>1946</v>
      </c>
      <c r="J137" s="14" t="s">
        <v>1315</v>
      </c>
      <c r="K137" s="14" t="s">
        <v>695</v>
      </c>
      <c r="L137" s="14" t="s">
        <v>1519</v>
      </c>
      <c r="M137" s="14" t="s">
        <v>1947</v>
      </c>
      <c r="N137" s="14" t="s">
        <v>1948</v>
      </c>
      <c r="O137" s="14">
        <v>567112421</v>
      </c>
      <c r="P137" s="14" t="s">
        <v>1949</v>
      </c>
      <c r="Q137" s="14" t="s">
        <v>692</v>
      </c>
      <c r="R137" s="14" t="s">
        <v>1172</v>
      </c>
      <c r="S137" s="14" t="s">
        <v>1950</v>
      </c>
      <c r="T137" s="14" t="s">
        <v>695</v>
      </c>
      <c r="U137" s="14">
        <v>567112427</v>
      </c>
      <c r="V137" s="14" t="s">
        <v>1951</v>
      </c>
      <c r="W137" s="14">
        <v>2</v>
      </c>
      <c r="X137" s="14">
        <v>0</v>
      </c>
      <c r="Y137" s="14">
        <v>2</v>
      </c>
      <c r="Z137" s="14">
        <v>1.5</v>
      </c>
      <c r="AA137" s="14">
        <v>0</v>
      </c>
      <c r="AB137" s="14">
        <v>1.5</v>
      </c>
      <c r="AC137" s="13" t="str">
        <f t="shared" si="16"/>
        <v>A</v>
      </c>
      <c r="AD137" s="14">
        <v>1</v>
      </c>
      <c r="AE137" s="14">
        <v>0</v>
      </c>
      <c r="AF137" s="14">
        <v>1</v>
      </c>
      <c r="AG137" s="14">
        <v>2</v>
      </c>
      <c r="AH137" s="13" t="str">
        <f t="shared" si="17"/>
        <v>A</v>
      </c>
      <c r="AI137" s="14">
        <v>0</v>
      </c>
      <c r="AJ137" s="14">
        <v>0</v>
      </c>
      <c r="AK137" s="14">
        <v>0</v>
      </c>
      <c r="AL137" s="14">
        <v>2</v>
      </c>
      <c r="AM137" s="14">
        <v>2</v>
      </c>
      <c r="AN137" s="13" t="str">
        <f t="shared" si="18"/>
        <v>A</v>
      </c>
      <c r="AO137" s="14">
        <v>1</v>
      </c>
      <c r="AP137" s="14">
        <v>0</v>
      </c>
      <c r="AQ137" s="14">
        <v>1</v>
      </c>
      <c r="AR137" s="14">
        <v>2</v>
      </c>
      <c r="AS137" s="13" t="str">
        <f t="shared" si="19"/>
        <v>A</v>
      </c>
      <c r="AT137" s="14">
        <v>0</v>
      </c>
      <c r="AU137" s="14">
        <v>0</v>
      </c>
      <c r="AV137" s="14">
        <v>0</v>
      </c>
      <c r="AW137" s="14">
        <v>2</v>
      </c>
      <c r="AX137" s="14">
        <v>0</v>
      </c>
      <c r="AY137" s="14">
        <v>0</v>
      </c>
      <c r="AZ137" s="14">
        <v>2</v>
      </c>
      <c r="BA137" s="13" t="str">
        <f t="shared" si="20"/>
        <v>A</v>
      </c>
      <c r="BB137" s="13">
        <v>1</v>
      </c>
      <c r="BC137" s="13">
        <v>0</v>
      </c>
      <c r="BD137" s="13">
        <v>1</v>
      </c>
      <c r="BE137" s="13">
        <v>1</v>
      </c>
      <c r="BF137" s="14">
        <v>0.4</v>
      </c>
      <c r="BG137" s="14">
        <v>0.7</v>
      </c>
      <c r="BH137" s="14">
        <v>0.2</v>
      </c>
      <c r="BI137" s="14">
        <v>0.2</v>
      </c>
      <c r="BJ137" s="14">
        <v>1.5</v>
      </c>
      <c r="BK137" s="13" t="str">
        <f t="shared" si="21"/>
        <v>A</v>
      </c>
      <c r="BL137" s="14">
        <v>0</v>
      </c>
      <c r="BM137" s="13" t="str">
        <f t="shared" si="22"/>
        <v>A</v>
      </c>
      <c r="BN137" s="14">
        <v>1.5</v>
      </c>
      <c r="BO137" s="13" t="str">
        <f t="shared" si="23"/>
        <v>A</v>
      </c>
      <c r="BP137" s="13">
        <v>1</v>
      </c>
      <c r="BQ137" s="14">
        <v>1</v>
      </c>
      <c r="BR137" s="14" t="s">
        <v>1952</v>
      </c>
      <c r="BS137" s="14">
        <v>0</v>
      </c>
      <c r="BT137" s="14">
        <v>1</v>
      </c>
      <c r="BU137" s="14">
        <v>0</v>
      </c>
      <c r="BV137" s="14">
        <v>0</v>
      </c>
      <c r="BW137" s="13">
        <v>1</v>
      </c>
      <c r="BX137" s="14">
        <v>1</v>
      </c>
      <c r="BY137" s="14">
        <v>0</v>
      </c>
      <c r="BZ137" s="14">
        <v>4</v>
      </c>
      <c r="CA137" s="14">
        <v>0</v>
      </c>
      <c r="CB137" s="14">
        <v>0</v>
      </c>
      <c r="CC137" s="14">
        <v>0</v>
      </c>
      <c r="CD137" s="14" t="s">
        <v>695</v>
      </c>
      <c r="CE137" s="14">
        <v>0</v>
      </c>
      <c r="CF137" s="14" t="s">
        <v>695</v>
      </c>
      <c r="CG137" s="14">
        <v>0</v>
      </c>
      <c r="CH137" s="14">
        <v>0</v>
      </c>
      <c r="CI137" s="14">
        <v>0</v>
      </c>
      <c r="CJ137" s="14">
        <v>0</v>
      </c>
      <c r="CK137" s="14">
        <v>0</v>
      </c>
      <c r="CL137" s="14">
        <v>0</v>
      </c>
      <c r="CM137" s="14">
        <v>0</v>
      </c>
      <c r="CN137" s="14">
        <v>0</v>
      </c>
      <c r="CO137" s="14">
        <v>0</v>
      </c>
      <c r="CP137" s="14" t="s">
        <v>695</v>
      </c>
      <c r="CQ137" s="14">
        <v>0</v>
      </c>
      <c r="CR137" s="14">
        <v>0</v>
      </c>
      <c r="CS137" s="14" t="s">
        <v>1953</v>
      </c>
      <c r="CT137" s="14"/>
      <c r="CU137" s="14">
        <v>291.37040000000002</v>
      </c>
      <c r="CV137" s="14"/>
      <c r="CW137" s="14">
        <v>24.872900000000001</v>
      </c>
      <c r="CX137" s="14">
        <v>3</v>
      </c>
      <c r="CY137" s="14">
        <v>1</v>
      </c>
      <c r="CZ137" s="14">
        <v>45</v>
      </c>
      <c r="DA137" s="14">
        <v>22</v>
      </c>
      <c r="DB137" s="14">
        <v>3</v>
      </c>
      <c r="DC137" s="14">
        <v>25</v>
      </c>
      <c r="DD137" s="14">
        <v>48.89</v>
      </c>
      <c r="DE137" s="14">
        <v>55.56</v>
      </c>
      <c r="DF137" s="16">
        <v>13153</v>
      </c>
      <c r="DG137" s="17">
        <v>291.36</v>
      </c>
      <c r="DH137" s="16">
        <v>5482</v>
      </c>
      <c r="DI137" s="16">
        <v>24.87</v>
      </c>
      <c r="DJ137" s="16">
        <v>3</v>
      </c>
      <c r="DK137" s="16">
        <v>1</v>
      </c>
      <c r="DL137" s="16">
        <v>45</v>
      </c>
      <c r="DM137" s="16">
        <v>23</v>
      </c>
      <c r="DN137" s="16">
        <v>3</v>
      </c>
      <c r="DO137" s="16">
        <v>26</v>
      </c>
      <c r="DP137" s="17">
        <v>51.11</v>
      </c>
      <c r="DQ137" s="17">
        <v>57.78</v>
      </c>
    </row>
    <row r="138" spans="1:121" s="18" customFormat="1" ht="48">
      <c r="A138" s="14" t="s">
        <v>260</v>
      </c>
      <c r="B138" s="14" t="s">
        <v>285</v>
      </c>
      <c r="C138" s="13">
        <v>1</v>
      </c>
      <c r="D138" s="14" t="s">
        <v>286</v>
      </c>
      <c r="E138" s="14" t="s">
        <v>1236</v>
      </c>
      <c r="F138" s="14" t="s">
        <v>1954</v>
      </c>
      <c r="G138" s="14">
        <v>67401</v>
      </c>
      <c r="H138" s="14" t="s">
        <v>1955</v>
      </c>
      <c r="I138" s="14" t="s">
        <v>1956</v>
      </c>
      <c r="J138" s="14" t="s">
        <v>1957</v>
      </c>
      <c r="K138" s="14" t="s">
        <v>692</v>
      </c>
      <c r="L138" s="14" t="s">
        <v>1958</v>
      </c>
      <c r="M138" s="14" t="s">
        <v>1959</v>
      </c>
      <c r="N138" s="14"/>
      <c r="O138" s="14">
        <v>568896233</v>
      </c>
      <c r="P138" s="14" t="s">
        <v>1960</v>
      </c>
      <c r="Q138" s="14" t="s">
        <v>773</v>
      </c>
      <c r="R138" s="14" t="s">
        <v>1069</v>
      </c>
      <c r="S138" s="14" t="s">
        <v>1961</v>
      </c>
      <c r="T138" s="14"/>
      <c r="U138" s="14">
        <v>568896210</v>
      </c>
      <c r="V138" s="14" t="s">
        <v>1962</v>
      </c>
      <c r="W138" s="14">
        <v>4</v>
      </c>
      <c r="X138" s="14">
        <v>3</v>
      </c>
      <c r="Y138" s="14">
        <v>7</v>
      </c>
      <c r="Z138" s="14">
        <v>4</v>
      </c>
      <c r="AA138" s="14">
        <v>3</v>
      </c>
      <c r="AB138" s="14">
        <v>7</v>
      </c>
      <c r="AC138" s="13" t="str">
        <f t="shared" si="16"/>
        <v>A</v>
      </c>
      <c r="AD138" s="14">
        <v>0</v>
      </c>
      <c r="AE138" s="14">
        <v>4</v>
      </c>
      <c r="AF138" s="14">
        <v>0</v>
      </c>
      <c r="AG138" s="14">
        <v>4</v>
      </c>
      <c r="AH138" s="13" t="str">
        <f t="shared" si="17"/>
        <v>A</v>
      </c>
      <c r="AI138" s="14">
        <v>0</v>
      </c>
      <c r="AJ138" s="14">
        <v>0</v>
      </c>
      <c r="AK138" s="14">
        <v>2</v>
      </c>
      <c r="AL138" s="14">
        <v>5</v>
      </c>
      <c r="AM138" s="14">
        <v>7</v>
      </c>
      <c r="AN138" s="13" t="str">
        <f t="shared" si="18"/>
        <v>A</v>
      </c>
      <c r="AO138" s="14">
        <v>2</v>
      </c>
      <c r="AP138" s="14">
        <v>5</v>
      </c>
      <c r="AQ138" s="14">
        <v>0</v>
      </c>
      <c r="AR138" s="14">
        <v>7</v>
      </c>
      <c r="AS138" s="13" t="str">
        <f t="shared" si="19"/>
        <v>A</v>
      </c>
      <c r="AT138" s="14">
        <v>0</v>
      </c>
      <c r="AU138" s="14">
        <v>0</v>
      </c>
      <c r="AV138" s="14">
        <v>1</v>
      </c>
      <c r="AW138" s="14">
        <v>5</v>
      </c>
      <c r="AX138" s="14">
        <v>1</v>
      </c>
      <c r="AY138" s="14"/>
      <c r="AZ138" s="14">
        <v>7</v>
      </c>
      <c r="BA138" s="13" t="str">
        <f t="shared" si="20"/>
        <v>A</v>
      </c>
      <c r="BB138" s="13">
        <v>1</v>
      </c>
      <c r="BC138" s="13">
        <v>0</v>
      </c>
      <c r="BD138" s="13">
        <v>4</v>
      </c>
      <c r="BE138" s="13">
        <v>1</v>
      </c>
      <c r="BF138" s="14">
        <v>0.5</v>
      </c>
      <c r="BG138" s="14">
        <v>3.5</v>
      </c>
      <c r="BH138" s="14"/>
      <c r="BI138" s="14">
        <v>0</v>
      </c>
      <c r="BJ138" s="14">
        <v>4</v>
      </c>
      <c r="BK138" s="13" t="str">
        <f t="shared" si="21"/>
        <v>A</v>
      </c>
      <c r="BL138" s="14">
        <v>3</v>
      </c>
      <c r="BM138" s="13" t="str">
        <f t="shared" si="22"/>
        <v>A</v>
      </c>
      <c r="BN138" s="14">
        <v>7</v>
      </c>
      <c r="BO138" s="13" t="str">
        <f t="shared" si="23"/>
        <v>A</v>
      </c>
      <c r="BP138" s="13">
        <v>0</v>
      </c>
      <c r="BQ138" s="14"/>
      <c r="BR138" s="14" t="s">
        <v>1963</v>
      </c>
      <c r="BS138" s="14">
        <v>0</v>
      </c>
      <c r="BT138" s="14">
        <v>7</v>
      </c>
      <c r="BU138" s="14">
        <v>1</v>
      </c>
      <c r="BV138" s="14">
        <v>0</v>
      </c>
      <c r="BW138" s="13">
        <v>1</v>
      </c>
      <c r="BX138" s="14">
        <v>57</v>
      </c>
      <c r="BY138" s="14">
        <v>3</v>
      </c>
      <c r="BZ138" s="14">
        <v>620</v>
      </c>
      <c r="CA138" s="14">
        <v>0</v>
      </c>
      <c r="CB138" s="14">
        <v>1</v>
      </c>
      <c r="CC138" s="14">
        <v>1</v>
      </c>
      <c r="CD138" s="14" t="s">
        <v>1964</v>
      </c>
      <c r="CE138" s="14">
        <v>0</v>
      </c>
      <c r="CF138" s="14"/>
      <c r="CG138" s="14">
        <v>0</v>
      </c>
      <c r="CH138" s="14">
        <v>0</v>
      </c>
      <c r="CI138" s="14">
        <v>0</v>
      </c>
      <c r="CJ138" s="14">
        <v>0</v>
      </c>
      <c r="CK138" s="14">
        <v>0</v>
      </c>
      <c r="CL138" s="14">
        <v>0</v>
      </c>
      <c r="CM138" s="14">
        <v>0</v>
      </c>
      <c r="CN138" s="14">
        <v>0</v>
      </c>
      <c r="CO138" s="14">
        <v>93</v>
      </c>
      <c r="CP138" s="14" t="s">
        <v>1965</v>
      </c>
      <c r="CQ138" s="14">
        <v>0</v>
      </c>
      <c r="CR138" s="14">
        <v>0</v>
      </c>
      <c r="CS138" s="14" t="s">
        <v>1966</v>
      </c>
      <c r="CT138" s="14">
        <v>75421</v>
      </c>
      <c r="CU138" s="14">
        <v>837.71</v>
      </c>
      <c r="CV138" s="14">
        <v>37095</v>
      </c>
      <c r="CW138" s="14">
        <v>57.59</v>
      </c>
      <c r="CX138" s="14">
        <v>5</v>
      </c>
      <c r="CY138" s="14">
        <v>3</v>
      </c>
      <c r="CZ138" s="14">
        <v>91</v>
      </c>
      <c r="DA138" s="14">
        <v>59</v>
      </c>
      <c r="DB138" s="14">
        <v>31</v>
      </c>
      <c r="DC138" s="14">
        <v>90</v>
      </c>
      <c r="DD138" s="14">
        <v>63.44</v>
      </c>
      <c r="DE138" s="14">
        <v>96.77</v>
      </c>
      <c r="DF138" s="16">
        <v>75333</v>
      </c>
      <c r="DG138" s="17">
        <v>837.75</v>
      </c>
      <c r="DH138" s="16">
        <v>36880</v>
      </c>
      <c r="DI138" s="16">
        <v>57.59</v>
      </c>
      <c r="DJ138" s="16">
        <v>5</v>
      </c>
      <c r="DK138" s="16">
        <v>3</v>
      </c>
      <c r="DL138" s="16">
        <v>93</v>
      </c>
      <c r="DM138" s="16">
        <v>59</v>
      </c>
      <c r="DN138" s="16">
        <v>31</v>
      </c>
      <c r="DO138" s="16">
        <v>90</v>
      </c>
      <c r="DP138" s="17">
        <v>63.44</v>
      </c>
      <c r="DQ138" s="17">
        <v>96.77</v>
      </c>
    </row>
    <row r="139" spans="1:121" s="18" customFormat="1">
      <c r="A139" s="14" t="s">
        <v>260</v>
      </c>
      <c r="B139" s="14" t="s">
        <v>287</v>
      </c>
      <c r="C139" s="13">
        <v>1</v>
      </c>
      <c r="D139" s="14" t="s">
        <v>288</v>
      </c>
      <c r="E139" s="14" t="s">
        <v>1967</v>
      </c>
      <c r="F139" s="15" t="s">
        <v>1968</v>
      </c>
      <c r="G139" s="14">
        <v>59413</v>
      </c>
      <c r="H139" s="14" t="s">
        <v>1969</v>
      </c>
      <c r="I139" s="14" t="s">
        <v>1970</v>
      </c>
      <c r="J139" s="14" t="s">
        <v>741</v>
      </c>
      <c r="K139" s="14" t="s">
        <v>692</v>
      </c>
      <c r="L139" s="14" t="s">
        <v>1055</v>
      </c>
      <c r="M139" s="14" t="s">
        <v>1971</v>
      </c>
      <c r="N139" s="14"/>
      <c r="O139" s="14">
        <v>566781200</v>
      </c>
      <c r="P139" s="14" t="s">
        <v>1972</v>
      </c>
      <c r="Q139" s="14" t="s">
        <v>773</v>
      </c>
      <c r="R139" s="14" t="s">
        <v>1014</v>
      </c>
      <c r="S139" s="14" t="s">
        <v>1973</v>
      </c>
      <c r="T139" s="14"/>
      <c r="U139" s="14"/>
      <c r="V139" s="14" t="s">
        <v>1974</v>
      </c>
      <c r="W139" s="14">
        <v>3</v>
      </c>
      <c r="X139" s="14">
        <v>0</v>
      </c>
      <c r="Y139" s="14">
        <v>3</v>
      </c>
      <c r="Z139" s="14">
        <v>3</v>
      </c>
      <c r="AA139" s="14">
        <v>0</v>
      </c>
      <c r="AB139" s="14">
        <v>3</v>
      </c>
      <c r="AC139" s="13" t="str">
        <f t="shared" si="16"/>
        <v>A</v>
      </c>
      <c r="AD139" s="14">
        <v>1</v>
      </c>
      <c r="AE139" s="14">
        <v>0</v>
      </c>
      <c r="AF139" s="14">
        <v>0</v>
      </c>
      <c r="AG139" s="14">
        <v>1</v>
      </c>
      <c r="AH139" s="13" t="str">
        <f t="shared" si="17"/>
        <v>A</v>
      </c>
      <c r="AI139" s="14">
        <v>0</v>
      </c>
      <c r="AJ139" s="14">
        <v>0</v>
      </c>
      <c r="AK139" s="14">
        <v>2</v>
      </c>
      <c r="AL139" s="14">
        <v>1</v>
      </c>
      <c r="AM139" s="14">
        <v>3</v>
      </c>
      <c r="AN139" s="13" t="str">
        <f t="shared" si="18"/>
        <v>A</v>
      </c>
      <c r="AO139" s="14">
        <v>2</v>
      </c>
      <c r="AP139" s="14">
        <v>0</v>
      </c>
      <c r="AQ139" s="14">
        <v>1</v>
      </c>
      <c r="AR139" s="14">
        <v>3</v>
      </c>
      <c r="AS139" s="13" t="str">
        <f t="shared" si="19"/>
        <v>A</v>
      </c>
      <c r="AT139" s="14">
        <v>0</v>
      </c>
      <c r="AU139" s="14">
        <v>0</v>
      </c>
      <c r="AV139" s="14">
        <v>0</v>
      </c>
      <c r="AW139" s="14">
        <v>3</v>
      </c>
      <c r="AX139" s="14">
        <v>0</v>
      </c>
      <c r="AY139" s="14">
        <v>0</v>
      </c>
      <c r="AZ139" s="14">
        <v>3</v>
      </c>
      <c r="BA139" s="13" t="str">
        <f t="shared" si="20"/>
        <v>A</v>
      </c>
      <c r="BB139" s="13">
        <v>0</v>
      </c>
      <c r="BC139" s="13">
        <v>0</v>
      </c>
      <c r="BD139" s="13">
        <v>5</v>
      </c>
      <c r="BE139" s="13">
        <v>1</v>
      </c>
      <c r="BF139" s="14">
        <v>0.5</v>
      </c>
      <c r="BG139" s="14">
        <v>2</v>
      </c>
      <c r="BH139" s="14">
        <v>0</v>
      </c>
      <c r="BI139" s="14">
        <v>0.5</v>
      </c>
      <c r="BJ139" s="14">
        <v>3</v>
      </c>
      <c r="BK139" s="13" t="str">
        <f t="shared" si="21"/>
        <v>A</v>
      </c>
      <c r="BL139" s="14">
        <v>0</v>
      </c>
      <c r="BM139" s="13" t="str">
        <f t="shared" si="22"/>
        <v>A</v>
      </c>
      <c r="BN139" s="14">
        <v>3</v>
      </c>
      <c r="BO139" s="13" t="str">
        <f t="shared" si="23"/>
        <v>A</v>
      </c>
      <c r="BP139" s="13">
        <v>1</v>
      </c>
      <c r="BQ139" s="14">
        <v>1</v>
      </c>
      <c r="BR139" s="14" t="s">
        <v>1975</v>
      </c>
      <c r="BS139" s="14">
        <v>0</v>
      </c>
      <c r="BT139" s="14">
        <v>9</v>
      </c>
      <c r="BU139" s="14">
        <v>0</v>
      </c>
      <c r="BV139" s="14">
        <v>0</v>
      </c>
      <c r="BW139" s="13">
        <v>1</v>
      </c>
      <c r="BX139" s="14">
        <v>25</v>
      </c>
      <c r="BY139" s="14">
        <v>8</v>
      </c>
      <c r="BZ139" s="14">
        <v>42</v>
      </c>
      <c r="CA139" s="14">
        <v>0</v>
      </c>
      <c r="CB139" s="14">
        <v>0</v>
      </c>
      <c r="CC139" s="14">
        <v>0</v>
      </c>
      <c r="CD139" s="14" t="s">
        <v>695</v>
      </c>
      <c r="CE139" s="14">
        <v>0</v>
      </c>
      <c r="CF139" s="14" t="s">
        <v>695</v>
      </c>
      <c r="CG139" s="14">
        <v>0</v>
      </c>
      <c r="CH139" s="14">
        <v>0</v>
      </c>
      <c r="CI139" s="14">
        <v>0</v>
      </c>
      <c r="CJ139" s="14">
        <v>0</v>
      </c>
      <c r="CK139" s="14">
        <v>0</v>
      </c>
      <c r="CL139" s="14">
        <v>0</v>
      </c>
      <c r="CM139" s="14">
        <v>0</v>
      </c>
      <c r="CN139" s="14">
        <v>0</v>
      </c>
      <c r="CO139" s="14">
        <v>0</v>
      </c>
      <c r="CP139" s="14" t="s">
        <v>695</v>
      </c>
      <c r="CQ139" s="14">
        <v>0</v>
      </c>
      <c r="CR139" s="14">
        <v>0</v>
      </c>
      <c r="CS139" s="14" t="s">
        <v>1976</v>
      </c>
      <c r="CT139" s="14">
        <v>35873</v>
      </c>
      <c r="CU139" s="14">
        <v>473.38029999999998</v>
      </c>
      <c r="CV139" s="14">
        <v>11662</v>
      </c>
      <c r="CW139" s="14">
        <v>40.657910000000001</v>
      </c>
      <c r="CX139" s="14">
        <v>2</v>
      </c>
      <c r="CY139" s="14">
        <v>2</v>
      </c>
      <c r="CZ139" s="14">
        <v>57</v>
      </c>
      <c r="DA139" s="14">
        <v>49</v>
      </c>
      <c r="DB139" s="14">
        <v>5</v>
      </c>
      <c r="DC139" s="14">
        <v>54</v>
      </c>
      <c r="DD139" s="14">
        <v>90.74</v>
      </c>
      <c r="DE139" s="14">
        <v>94.74</v>
      </c>
      <c r="DF139" s="16">
        <v>35947</v>
      </c>
      <c r="DG139" s="17">
        <v>473.4</v>
      </c>
      <c r="DH139" s="16">
        <v>11641</v>
      </c>
      <c r="DI139" s="16">
        <v>40.659999999999997</v>
      </c>
      <c r="DJ139" s="16">
        <v>2</v>
      </c>
      <c r="DK139" s="16">
        <v>2</v>
      </c>
      <c r="DL139" s="16">
        <v>57</v>
      </c>
      <c r="DM139" s="16">
        <v>43</v>
      </c>
      <c r="DN139" s="16">
        <v>8</v>
      </c>
      <c r="DO139" s="16">
        <v>51</v>
      </c>
      <c r="DP139" s="17">
        <v>75.44</v>
      </c>
      <c r="DQ139" s="17">
        <v>89.47</v>
      </c>
    </row>
    <row r="140" spans="1:121" s="18" customFormat="1" ht="24">
      <c r="A140" s="14" t="s">
        <v>260</v>
      </c>
      <c r="B140" s="14" t="s">
        <v>289</v>
      </c>
      <c r="C140" s="13">
        <v>1</v>
      </c>
      <c r="D140" s="14" t="s">
        <v>290</v>
      </c>
      <c r="E140" s="14" t="s">
        <v>1977</v>
      </c>
      <c r="F140" s="14" t="s">
        <v>1978</v>
      </c>
      <c r="G140" s="14">
        <v>59131</v>
      </c>
      <c r="H140" s="14" t="s">
        <v>1979</v>
      </c>
      <c r="I140" s="14" t="s">
        <v>1980</v>
      </c>
      <c r="J140" s="14" t="s">
        <v>1315</v>
      </c>
      <c r="K140" s="14" t="s">
        <v>692</v>
      </c>
      <c r="L140" s="14" t="s">
        <v>732</v>
      </c>
      <c r="M140" s="14" t="s">
        <v>1981</v>
      </c>
      <c r="N140" s="14"/>
      <c r="O140" s="14">
        <v>566688190</v>
      </c>
      <c r="P140" s="14" t="s">
        <v>1982</v>
      </c>
      <c r="Q140" s="14" t="s">
        <v>692</v>
      </c>
      <c r="R140" s="14" t="s">
        <v>732</v>
      </c>
      <c r="S140" s="14" t="s">
        <v>1981</v>
      </c>
      <c r="T140" s="14"/>
      <c r="U140" s="14">
        <v>566688190</v>
      </c>
      <c r="V140" s="14" t="s">
        <v>1982</v>
      </c>
      <c r="W140" s="14">
        <v>2</v>
      </c>
      <c r="X140" s="14">
        <v>0</v>
      </c>
      <c r="Y140" s="14">
        <v>2</v>
      </c>
      <c r="Z140" s="14">
        <v>1.4</v>
      </c>
      <c r="AA140" s="14">
        <v>0</v>
      </c>
      <c r="AB140" s="14">
        <v>1.4</v>
      </c>
      <c r="AC140" s="13" t="str">
        <f t="shared" si="16"/>
        <v>A</v>
      </c>
      <c r="AD140" s="14">
        <v>2</v>
      </c>
      <c r="AE140" s="14">
        <v>0</v>
      </c>
      <c r="AF140" s="14">
        <v>0</v>
      </c>
      <c r="AG140" s="14">
        <v>2</v>
      </c>
      <c r="AH140" s="13" t="str">
        <f t="shared" si="17"/>
        <v>A</v>
      </c>
      <c r="AI140" s="14">
        <v>0</v>
      </c>
      <c r="AJ140" s="14">
        <v>0</v>
      </c>
      <c r="AK140" s="14">
        <v>2</v>
      </c>
      <c r="AL140" s="14">
        <v>0</v>
      </c>
      <c r="AM140" s="14">
        <v>2</v>
      </c>
      <c r="AN140" s="13" t="str">
        <f t="shared" si="18"/>
        <v>A</v>
      </c>
      <c r="AO140" s="14">
        <v>0</v>
      </c>
      <c r="AP140" s="14">
        <v>0</v>
      </c>
      <c r="AQ140" s="14">
        <v>2</v>
      </c>
      <c r="AR140" s="14">
        <v>2</v>
      </c>
      <c r="AS140" s="13" t="str">
        <f t="shared" si="19"/>
        <v>A</v>
      </c>
      <c r="AT140" s="14">
        <v>0</v>
      </c>
      <c r="AU140" s="14">
        <v>0</v>
      </c>
      <c r="AV140" s="14">
        <v>0</v>
      </c>
      <c r="AW140" s="14">
        <v>1</v>
      </c>
      <c r="AX140" s="14">
        <v>1</v>
      </c>
      <c r="AY140" s="14">
        <v>0</v>
      </c>
      <c r="AZ140" s="14">
        <v>2</v>
      </c>
      <c r="BA140" s="13" t="str">
        <f t="shared" si="20"/>
        <v>A</v>
      </c>
      <c r="BB140" s="13">
        <v>0</v>
      </c>
      <c r="BC140" s="13">
        <v>1</v>
      </c>
      <c r="BD140" s="13">
        <v>3</v>
      </c>
      <c r="BE140" s="13">
        <v>1</v>
      </c>
      <c r="BF140" s="14">
        <v>0.1</v>
      </c>
      <c r="BG140" s="14">
        <v>1.2</v>
      </c>
      <c r="BH140" s="14">
        <v>0</v>
      </c>
      <c r="BI140" s="14">
        <v>0.1</v>
      </c>
      <c r="BJ140" s="14">
        <v>1.4</v>
      </c>
      <c r="BK140" s="13" t="str">
        <f t="shared" si="21"/>
        <v>A</v>
      </c>
      <c r="BL140" s="14">
        <v>0</v>
      </c>
      <c r="BM140" s="13" t="str">
        <f t="shared" si="22"/>
        <v>A</v>
      </c>
      <c r="BN140" s="14">
        <v>1.4</v>
      </c>
      <c r="BO140" s="13" t="str">
        <f t="shared" si="23"/>
        <v>A</v>
      </c>
      <c r="BP140" s="13">
        <v>1</v>
      </c>
      <c r="BQ140" s="14">
        <v>3</v>
      </c>
      <c r="BR140" s="14" t="s">
        <v>1983</v>
      </c>
      <c r="BS140" s="14">
        <v>0</v>
      </c>
      <c r="BT140" s="14">
        <v>7</v>
      </c>
      <c r="BU140" s="14">
        <v>0</v>
      </c>
      <c r="BV140" s="14">
        <v>0</v>
      </c>
      <c r="BW140" s="13">
        <v>1</v>
      </c>
      <c r="BX140" s="14">
        <v>24</v>
      </c>
      <c r="BY140" s="14">
        <v>0</v>
      </c>
      <c r="BZ140" s="14">
        <v>198</v>
      </c>
      <c r="CA140" s="14">
        <v>0</v>
      </c>
      <c r="CB140" s="14">
        <v>0</v>
      </c>
      <c r="CC140" s="14">
        <v>0</v>
      </c>
      <c r="CD140" s="14" t="s">
        <v>695</v>
      </c>
      <c r="CE140" s="14">
        <v>0</v>
      </c>
      <c r="CF140" s="14" t="s">
        <v>695</v>
      </c>
      <c r="CG140" s="14">
        <v>1</v>
      </c>
      <c r="CH140" s="14">
        <v>1</v>
      </c>
      <c r="CI140" s="14">
        <v>0</v>
      </c>
      <c r="CJ140" s="14">
        <v>0</v>
      </c>
      <c r="CK140" s="14">
        <v>0</v>
      </c>
      <c r="CL140" s="14">
        <v>0</v>
      </c>
      <c r="CM140" s="14">
        <v>0</v>
      </c>
      <c r="CN140" s="14">
        <v>0</v>
      </c>
      <c r="CO140" s="14">
        <v>0</v>
      </c>
      <c r="CP140" s="14" t="s">
        <v>695</v>
      </c>
      <c r="CQ140" s="14">
        <v>0</v>
      </c>
      <c r="CR140" s="14">
        <v>0</v>
      </c>
      <c r="CS140" s="14" t="s">
        <v>1205</v>
      </c>
      <c r="CT140" s="14">
        <v>43177</v>
      </c>
      <c r="CU140" s="14">
        <v>465.43</v>
      </c>
      <c r="CV140" s="14">
        <v>21640</v>
      </c>
      <c r="CW140" s="14">
        <v>37.06</v>
      </c>
      <c r="CX140" s="14">
        <v>1</v>
      </c>
      <c r="CY140" s="14">
        <v>1</v>
      </c>
      <c r="CZ140" s="14">
        <v>48</v>
      </c>
      <c r="DA140" s="14">
        <v>39</v>
      </c>
      <c r="DB140" s="14">
        <v>7</v>
      </c>
      <c r="DC140" s="14">
        <v>46</v>
      </c>
      <c r="DD140" s="14">
        <v>81.25</v>
      </c>
      <c r="DE140" s="14">
        <v>95.83</v>
      </c>
      <c r="DF140" s="16">
        <v>43029</v>
      </c>
      <c r="DG140" s="17">
        <v>464.45</v>
      </c>
      <c r="DH140" s="16">
        <v>21467</v>
      </c>
      <c r="DI140" s="16">
        <v>37.06</v>
      </c>
      <c r="DJ140" s="16">
        <v>1</v>
      </c>
      <c r="DK140" s="16">
        <v>1</v>
      </c>
      <c r="DL140" s="16">
        <v>48</v>
      </c>
      <c r="DM140" s="16">
        <v>38</v>
      </c>
      <c r="DN140" s="16">
        <v>8</v>
      </c>
      <c r="DO140" s="16">
        <v>46</v>
      </c>
      <c r="DP140" s="17">
        <v>79.17</v>
      </c>
      <c r="DQ140" s="17">
        <v>95.83</v>
      </c>
    </row>
    <row r="141" spans="1:121" s="18" customFormat="1" ht="48">
      <c r="A141" s="14" t="s">
        <v>291</v>
      </c>
      <c r="B141" s="14" t="s">
        <v>292</v>
      </c>
      <c r="C141" s="13">
        <v>1</v>
      </c>
      <c r="D141" s="14" t="s">
        <v>293</v>
      </c>
      <c r="E141" s="14" t="s">
        <v>1131</v>
      </c>
      <c r="F141" s="14" t="s">
        <v>1984</v>
      </c>
      <c r="G141" s="14">
        <v>67801</v>
      </c>
      <c r="H141" s="14" t="s">
        <v>1985</v>
      </c>
      <c r="I141" s="14" t="s">
        <v>1986</v>
      </c>
      <c r="J141" s="14" t="s">
        <v>840</v>
      </c>
      <c r="K141" s="14" t="s">
        <v>692</v>
      </c>
      <c r="L141" s="14" t="s">
        <v>1014</v>
      </c>
      <c r="M141" s="14" t="s">
        <v>1987</v>
      </c>
      <c r="N141" s="14"/>
      <c r="O141" s="14">
        <v>516775701</v>
      </c>
      <c r="P141" s="14" t="s">
        <v>1988</v>
      </c>
      <c r="Q141" s="14" t="s">
        <v>718</v>
      </c>
      <c r="R141" s="14" t="s">
        <v>815</v>
      </c>
      <c r="S141" s="14" t="s">
        <v>1989</v>
      </c>
      <c r="T141" s="14"/>
      <c r="U141" s="14">
        <v>516775710</v>
      </c>
      <c r="V141" s="14" t="s">
        <v>1990</v>
      </c>
      <c r="W141" s="14">
        <v>3</v>
      </c>
      <c r="X141" s="14">
        <v>2</v>
      </c>
      <c r="Y141" s="14">
        <v>5</v>
      </c>
      <c r="Z141" s="14">
        <v>3</v>
      </c>
      <c r="AA141" s="14">
        <v>2</v>
      </c>
      <c r="AB141" s="14">
        <v>5</v>
      </c>
      <c r="AC141" s="13" t="str">
        <f t="shared" si="16"/>
        <v>A</v>
      </c>
      <c r="AD141" s="14">
        <v>3</v>
      </c>
      <c r="AE141" s="14">
        <v>0</v>
      </c>
      <c r="AF141" s="14">
        <v>0</v>
      </c>
      <c r="AG141" s="14">
        <v>3</v>
      </c>
      <c r="AH141" s="13" t="str">
        <f t="shared" si="17"/>
        <v>A</v>
      </c>
      <c r="AI141" s="14">
        <v>0</v>
      </c>
      <c r="AJ141" s="14">
        <v>0</v>
      </c>
      <c r="AK141" s="14">
        <v>0</v>
      </c>
      <c r="AL141" s="14">
        <v>5</v>
      </c>
      <c r="AM141" s="14">
        <v>5</v>
      </c>
      <c r="AN141" s="13" t="str">
        <f t="shared" si="18"/>
        <v>A</v>
      </c>
      <c r="AO141" s="14"/>
      <c r="AP141" s="14">
        <v>2</v>
      </c>
      <c r="AQ141" s="14">
        <v>3</v>
      </c>
      <c r="AR141" s="14">
        <v>5</v>
      </c>
      <c r="AS141" s="13" t="str">
        <f t="shared" si="19"/>
        <v>A</v>
      </c>
      <c r="AT141" s="14">
        <v>0</v>
      </c>
      <c r="AU141" s="14">
        <v>0</v>
      </c>
      <c r="AV141" s="14">
        <v>2</v>
      </c>
      <c r="AW141" s="14">
        <v>3</v>
      </c>
      <c r="AX141" s="14">
        <v>0</v>
      </c>
      <c r="AY141" s="14">
        <v>0</v>
      </c>
      <c r="AZ141" s="14">
        <v>5</v>
      </c>
      <c r="BA141" s="13" t="str">
        <f t="shared" si="20"/>
        <v>A</v>
      </c>
      <c r="BB141" s="13">
        <v>1</v>
      </c>
      <c r="BC141" s="13">
        <v>0</v>
      </c>
      <c r="BD141" s="13">
        <v>1</v>
      </c>
      <c r="BE141" s="13">
        <v>1</v>
      </c>
      <c r="BF141" s="14">
        <v>0.5</v>
      </c>
      <c r="BG141" s="14">
        <v>2.5</v>
      </c>
      <c r="BH141" s="14">
        <v>0</v>
      </c>
      <c r="BI141" s="14">
        <v>0</v>
      </c>
      <c r="BJ141" s="14">
        <v>3</v>
      </c>
      <c r="BK141" s="13" t="str">
        <f t="shared" si="21"/>
        <v>A</v>
      </c>
      <c r="BL141" s="14">
        <v>2</v>
      </c>
      <c r="BM141" s="13" t="str">
        <f t="shared" si="22"/>
        <v>A</v>
      </c>
      <c r="BN141" s="14">
        <v>5</v>
      </c>
      <c r="BO141" s="13" t="str">
        <f t="shared" si="23"/>
        <v>A</v>
      </c>
      <c r="BP141" s="13">
        <v>1</v>
      </c>
      <c r="BQ141" s="14">
        <v>1</v>
      </c>
      <c r="BR141" s="14" t="s">
        <v>1991</v>
      </c>
      <c r="BS141" s="14">
        <v>0</v>
      </c>
      <c r="BT141" s="14">
        <v>33</v>
      </c>
      <c r="BU141" s="14">
        <v>26</v>
      </c>
      <c r="BV141" s="14">
        <v>0</v>
      </c>
      <c r="BW141" s="13">
        <v>1</v>
      </c>
      <c r="BX141" s="14">
        <v>27</v>
      </c>
      <c r="BY141" s="14">
        <v>10</v>
      </c>
      <c r="BZ141" s="14">
        <v>0</v>
      </c>
      <c r="CA141" s="14">
        <v>0</v>
      </c>
      <c r="CB141" s="14">
        <v>0</v>
      </c>
      <c r="CC141" s="14">
        <v>0</v>
      </c>
      <c r="CD141" s="14"/>
      <c r="CE141" s="14">
        <v>0</v>
      </c>
      <c r="CF141" s="14"/>
      <c r="CG141" s="14">
        <v>0</v>
      </c>
      <c r="CH141" s="14">
        <v>0</v>
      </c>
      <c r="CI141" s="14">
        <v>0</v>
      </c>
      <c r="CJ141" s="14">
        <v>0</v>
      </c>
      <c r="CK141" s="14">
        <v>0</v>
      </c>
      <c r="CL141" s="14">
        <v>0</v>
      </c>
      <c r="CM141" s="14">
        <v>0</v>
      </c>
      <c r="CN141" s="14">
        <v>0</v>
      </c>
      <c r="CO141" s="14">
        <v>0</v>
      </c>
      <c r="CP141" s="14" t="s">
        <v>1992</v>
      </c>
      <c r="CQ141" s="14">
        <v>0</v>
      </c>
      <c r="CR141" s="14">
        <v>0</v>
      </c>
      <c r="CS141" s="14" t="s">
        <v>1993</v>
      </c>
      <c r="CT141" s="14">
        <v>56261</v>
      </c>
      <c r="CU141" s="14">
        <v>351.33770800000002</v>
      </c>
      <c r="CV141" s="14">
        <v>20845</v>
      </c>
      <c r="CW141" s="14">
        <v>44.972363000000001</v>
      </c>
      <c r="CX141" s="14">
        <v>5</v>
      </c>
      <c r="CY141" s="14">
        <v>2</v>
      </c>
      <c r="CZ141" s="14">
        <v>43</v>
      </c>
      <c r="DA141" s="14">
        <v>29</v>
      </c>
      <c r="DB141" s="14">
        <v>14</v>
      </c>
      <c r="DC141" s="14">
        <v>43</v>
      </c>
      <c r="DD141" s="14">
        <v>67.400000000000006</v>
      </c>
      <c r="DE141" s="14">
        <v>100</v>
      </c>
      <c r="DF141" s="16">
        <v>56379</v>
      </c>
      <c r="DG141" s="17">
        <v>351.37</v>
      </c>
      <c r="DH141" s="16">
        <v>20800</v>
      </c>
      <c r="DI141" s="16">
        <v>44.97</v>
      </c>
      <c r="DJ141" s="16">
        <v>6</v>
      </c>
      <c r="DK141" s="16">
        <v>2</v>
      </c>
      <c r="DL141" s="16">
        <v>43</v>
      </c>
      <c r="DM141" s="16">
        <v>29</v>
      </c>
      <c r="DN141" s="16">
        <v>14</v>
      </c>
      <c r="DO141" s="16">
        <v>43</v>
      </c>
      <c r="DP141" s="17">
        <v>67.44</v>
      </c>
      <c r="DQ141" s="17">
        <v>100</v>
      </c>
    </row>
    <row r="142" spans="1:121" s="18" customFormat="1" ht="24">
      <c r="A142" s="14" t="s">
        <v>291</v>
      </c>
      <c r="B142" s="14" t="s">
        <v>294</v>
      </c>
      <c r="C142" s="13">
        <v>1</v>
      </c>
      <c r="D142" s="14" t="s">
        <v>295</v>
      </c>
      <c r="E142" s="14" t="s">
        <v>1994</v>
      </c>
      <c r="F142" s="14" t="s">
        <v>1995</v>
      </c>
      <c r="G142" s="14">
        <v>68011</v>
      </c>
      <c r="H142" s="14" t="s">
        <v>1996</v>
      </c>
      <c r="I142" s="14" t="s">
        <v>1997</v>
      </c>
      <c r="J142" s="14" t="s">
        <v>1998</v>
      </c>
      <c r="K142" s="14" t="s">
        <v>692</v>
      </c>
      <c r="L142" s="14" t="s">
        <v>1999</v>
      </c>
      <c r="M142" s="14" t="s">
        <v>2000</v>
      </c>
      <c r="N142" s="14"/>
      <c r="O142" s="14">
        <v>516488777</v>
      </c>
      <c r="P142" s="14" t="s">
        <v>2001</v>
      </c>
      <c r="Q142" s="14"/>
      <c r="R142" s="14"/>
      <c r="S142" s="14"/>
      <c r="T142" s="14"/>
      <c r="U142" s="14"/>
      <c r="V142" s="14"/>
      <c r="W142" s="14">
        <v>3</v>
      </c>
      <c r="X142" s="14">
        <v>1</v>
      </c>
      <c r="Y142" s="14">
        <v>4</v>
      </c>
      <c r="Z142" s="14">
        <v>3</v>
      </c>
      <c r="AA142" s="14">
        <v>1</v>
      </c>
      <c r="AB142" s="14">
        <v>4</v>
      </c>
      <c r="AC142" s="13" t="str">
        <f t="shared" si="16"/>
        <v>A</v>
      </c>
      <c r="AD142" s="14">
        <v>2</v>
      </c>
      <c r="AE142" s="14">
        <v>1</v>
      </c>
      <c r="AF142" s="14">
        <v>0</v>
      </c>
      <c r="AG142" s="14">
        <v>3</v>
      </c>
      <c r="AH142" s="13" t="str">
        <f t="shared" si="17"/>
        <v>A</v>
      </c>
      <c r="AI142" s="14">
        <v>0</v>
      </c>
      <c r="AJ142" s="14">
        <v>0</v>
      </c>
      <c r="AK142" s="14">
        <v>0</v>
      </c>
      <c r="AL142" s="14">
        <v>4</v>
      </c>
      <c r="AM142" s="14">
        <v>4</v>
      </c>
      <c r="AN142" s="13" t="str">
        <f t="shared" si="18"/>
        <v>A</v>
      </c>
      <c r="AO142" s="14">
        <v>0</v>
      </c>
      <c r="AP142" s="14">
        <v>0</v>
      </c>
      <c r="AQ142" s="14">
        <v>4</v>
      </c>
      <c r="AR142" s="14">
        <v>4</v>
      </c>
      <c r="AS142" s="13" t="str">
        <f t="shared" si="19"/>
        <v>A</v>
      </c>
      <c r="AT142" s="14">
        <v>0</v>
      </c>
      <c r="AU142" s="14">
        <v>0</v>
      </c>
      <c r="AV142" s="14">
        <v>0</v>
      </c>
      <c r="AW142" s="14">
        <v>4</v>
      </c>
      <c r="AX142" s="14">
        <v>0</v>
      </c>
      <c r="AY142" s="14">
        <v>0</v>
      </c>
      <c r="AZ142" s="14">
        <v>4</v>
      </c>
      <c r="BA142" s="13" t="str">
        <f t="shared" si="20"/>
        <v>A</v>
      </c>
      <c r="BB142" s="13">
        <v>1</v>
      </c>
      <c r="BC142" s="13">
        <v>0</v>
      </c>
      <c r="BD142" s="13">
        <v>1</v>
      </c>
      <c r="BE142" s="13">
        <v>1</v>
      </c>
      <c r="BF142" s="14">
        <v>2</v>
      </c>
      <c r="BG142" s="14">
        <v>1</v>
      </c>
      <c r="BH142" s="14">
        <v>0</v>
      </c>
      <c r="BI142" s="14">
        <v>0</v>
      </c>
      <c r="BJ142" s="14">
        <v>3</v>
      </c>
      <c r="BK142" s="13" t="str">
        <f t="shared" si="21"/>
        <v>A</v>
      </c>
      <c r="BL142" s="14">
        <v>1</v>
      </c>
      <c r="BM142" s="13" t="str">
        <f t="shared" si="22"/>
        <v>A</v>
      </c>
      <c r="BN142" s="14">
        <v>4</v>
      </c>
      <c r="BO142" s="13" t="str">
        <f t="shared" si="23"/>
        <v>A</v>
      </c>
      <c r="BP142" s="13">
        <v>0</v>
      </c>
      <c r="BQ142" s="14">
        <v>0</v>
      </c>
      <c r="BR142" s="14"/>
      <c r="BS142" s="14">
        <v>0</v>
      </c>
      <c r="BT142" s="14">
        <v>11</v>
      </c>
      <c r="BU142" s="14">
        <v>2</v>
      </c>
      <c r="BV142" s="14">
        <v>0</v>
      </c>
      <c r="BW142" s="13">
        <v>1</v>
      </c>
      <c r="BX142" s="14">
        <v>33</v>
      </c>
      <c r="BY142" s="14">
        <v>10</v>
      </c>
      <c r="BZ142" s="14">
        <v>41</v>
      </c>
      <c r="CA142" s="14">
        <v>0</v>
      </c>
      <c r="CB142" s="14">
        <v>0</v>
      </c>
      <c r="CC142" s="14">
        <v>0</v>
      </c>
      <c r="CD142" s="14"/>
      <c r="CE142" s="14">
        <v>0</v>
      </c>
      <c r="CF142" s="14"/>
      <c r="CG142" s="14">
        <v>0</v>
      </c>
      <c r="CH142" s="14">
        <v>0</v>
      </c>
      <c r="CI142" s="14">
        <v>0</v>
      </c>
      <c r="CJ142" s="14">
        <v>0</v>
      </c>
      <c r="CK142" s="14">
        <v>0</v>
      </c>
      <c r="CL142" s="14">
        <v>0</v>
      </c>
      <c r="CM142" s="14">
        <v>0</v>
      </c>
      <c r="CN142" s="14">
        <v>0</v>
      </c>
      <c r="CO142" s="14">
        <v>5</v>
      </c>
      <c r="CP142" s="14" t="s">
        <v>2002</v>
      </c>
      <c r="CQ142" s="14">
        <v>0</v>
      </c>
      <c r="CR142" s="14">
        <v>0</v>
      </c>
      <c r="CS142" s="14"/>
      <c r="CT142" s="14">
        <v>51378</v>
      </c>
      <c r="CU142" s="14">
        <v>511.14337499999999</v>
      </c>
      <c r="CV142" s="14">
        <v>11383</v>
      </c>
      <c r="CW142" s="14">
        <v>27.815446999999999</v>
      </c>
      <c r="CX142" s="14">
        <v>6</v>
      </c>
      <c r="CY142" s="14">
        <v>3</v>
      </c>
      <c r="CZ142" s="14">
        <v>73</v>
      </c>
      <c r="DA142" s="14">
        <v>17</v>
      </c>
      <c r="DB142" s="14">
        <v>44</v>
      </c>
      <c r="DC142" s="14">
        <v>61</v>
      </c>
      <c r="DD142" s="14">
        <v>23.3</v>
      </c>
      <c r="DE142" s="14">
        <v>83.5</v>
      </c>
      <c r="DF142" s="16">
        <v>51546</v>
      </c>
      <c r="DG142" s="17">
        <v>511.07</v>
      </c>
      <c r="DH142" s="16">
        <v>11504</v>
      </c>
      <c r="DI142" s="16">
        <v>27.82</v>
      </c>
      <c r="DJ142" s="16">
        <v>6</v>
      </c>
      <c r="DK142" s="16">
        <v>3</v>
      </c>
      <c r="DL142" s="16">
        <v>73</v>
      </c>
      <c r="DM142" s="16">
        <v>17</v>
      </c>
      <c r="DN142" s="16">
        <v>38</v>
      </c>
      <c r="DO142" s="16">
        <v>55</v>
      </c>
      <c r="DP142" s="17">
        <v>23.29</v>
      </c>
      <c r="DQ142" s="17">
        <v>75.34</v>
      </c>
    </row>
    <row r="143" spans="1:121" s="18" customFormat="1" ht="216">
      <c r="A143" s="14" t="s">
        <v>291</v>
      </c>
      <c r="B143" s="14" t="s">
        <v>296</v>
      </c>
      <c r="C143" s="13">
        <v>1</v>
      </c>
      <c r="D143" s="14" t="s">
        <v>297</v>
      </c>
      <c r="E143" s="14" t="s">
        <v>2003</v>
      </c>
      <c r="F143" s="14" t="s">
        <v>2004</v>
      </c>
      <c r="G143" s="14">
        <v>60167</v>
      </c>
      <c r="H143" s="14" t="s">
        <v>2005</v>
      </c>
      <c r="I143" s="14" t="s">
        <v>2006</v>
      </c>
      <c r="J143" s="14" t="s">
        <v>2007</v>
      </c>
      <c r="K143" s="14" t="s">
        <v>2008</v>
      </c>
      <c r="L143" s="14" t="s">
        <v>2009</v>
      </c>
      <c r="M143" s="14" t="s">
        <v>2010</v>
      </c>
      <c r="N143" s="14"/>
      <c r="O143" s="14">
        <v>542174116</v>
      </c>
      <c r="P143" s="14"/>
      <c r="Q143" s="14"/>
      <c r="R143" s="14"/>
      <c r="S143" s="14"/>
      <c r="T143" s="14"/>
      <c r="U143" s="14"/>
      <c r="V143" s="14"/>
      <c r="W143" s="14">
        <v>29</v>
      </c>
      <c r="X143" s="14">
        <v>8</v>
      </c>
      <c r="Y143" s="14">
        <v>37</v>
      </c>
      <c r="Z143" s="14">
        <v>28.63</v>
      </c>
      <c r="AA143" s="14">
        <v>7.87</v>
      </c>
      <c r="AB143" s="14">
        <v>36.5</v>
      </c>
      <c r="AC143" s="13" t="str">
        <f t="shared" si="16"/>
        <v>A</v>
      </c>
      <c r="AD143" s="14">
        <v>19</v>
      </c>
      <c r="AE143" s="14">
        <v>6</v>
      </c>
      <c r="AF143" s="14">
        <v>4</v>
      </c>
      <c r="AG143" s="14">
        <v>29</v>
      </c>
      <c r="AH143" s="13" t="str">
        <f t="shared" si="17"/>
        <v>A</v>
      </c>
      <c r="AI143" s="14">
        <v>0</v>
      </c>
      <c r="AJ143" s="14">
        <v>5</v>
      </c>
      <c r="AK143" s="14">
        <v>0</v>
      </c>
      <c r="AL143" s="14">
        <v>32</v>
      </c>
      <c r="AM143" s="14">
        <v>37</v>
      </c>
      <c r="AN143" s="13" t="str">
        <f t="shared" si="18"/>
        <v>A</v>
      </c>
      <c r="AO143" s="14">
        <v>3</v>
      </c>
      <c r="AP143" s="14">
        <v>4</v>
      </c>
      <c r="AQ143" s="14">
        <v>30</v>
      </c>
      <c r="AR143" s="14">
        <v>37</v>
      </c>
      <c r="AS143" s="13" t="str">
        <f t="shared" si="19"/>
        <v>A</v>
      </c>
      <c r="AT143" s="14">
        <v>2</v>
      </c>
      <c r="AU143" s="14">
        <v>0</v>
      </c>
      <c r="AV143" s="14">
        <v>3</v>
      </c>
      <c r="AW143" s="14">
        <v>8</v>
      </c>
      <c r="AX143" s="14">
        <v>21</v>
      </c>
      <c r="AY143" s="14">
        <v>3</v>
      </c>
      <c r="AZ143" s="14">
        <v>37</v>
      </c>
      <c r="BA143" s="13" t="str">
        <f t="shared" si="20"/>
        <v>A</v>
      </c>
      <c r="BB143" s="13">
        <v>1</v>
      </c>
      <c r="BC143" s="13">
        <v>0</v>
      </c>
      <c r="BD143" s="13">
        <v>2</v>
      </c>
      <c r="BE143" s="13">
        <v>1</v>
      </c>
      <c r="BF143" s="14">
        <v>1.3</v>
      </c>
      <c r="BG143" s="14">
        <v>20.93</v>
      </c>
      <c r="BH143" s="14">
        <v>5.0999999999999996</v>
      </c>
      <c r="BI143" s="14">
        <v>1.3</v>
      </c>
      <c r="BJ143" s="14">
        <v>28.63</v>
      </c>
      <c r="BK143" s="13" t="str">
        <f t="shared" si="21"/>
        <v>A</v>
      </c>
      <c r="BL143" s="14">
        <v>7.87</v>
      </c>
      <c r="BM143" s="13" t="str">
        <f t="shared" si="22"/>
        <v>A</v>
      </c>
      <c r="BN143" s="14">
        <v>36.5</v>
      </c>
      <c r="BO143" s="13" t="str">
        <f t="shared" si="23"/>
        <v>A</v>
      </c>
      <c r="BP143" s="13">
        <v>0</v>
      </c>
      <c r="BQ143" s="14">
        <v>0</v>
      </c>
      <c r="BR143" s="14"/>
      <c r="BS143" s="14">
        <v>0</v>
      </c>
      <c r="BT143" s="14">
        <v>0</v>
      </c>
      <c r="BU143" s="14">
        <v>0</v>
      </c>
      <c r="BV143" s="14">
        <v>0</v>
      </c>
      <c r="BW143" s="13">
        <v>1</v>
      </c>
      <c r="BX143" s="14">
        <v>182</v>
      </c>
      <c r="BY143" s="14">
        <v>27</v>
      </c>
      <c r="BZ143" s="14">
        <v>469</v>
      </c>
      <c r="CA143" s="14">
        <v>8</v>
      </c>
      <c r="CB143" s="14">
        <v>4</v>
      </c>
      <c r="CC143" s="14">
        <v>3</v>
      </c>
      <c r="CD143" s="14" t="s">
        <v>2011</v>
      </c>
      <c r="CE143" s="14">
        <v>1</v>
      </c>
      <c r="CF143" s="14" t="s">
        <v>2012</v>
      </c>
      <c r="CG143" s="14">
        <v>78</v>
      </c>
      <c r="CH143" s="14">
        <v>74</v>
      </c>
      <c r="CI143" s="14">
        <v>7</v>
      </c>
      <c r="CJ143" s="14">
        <v>1</v>
      </c>
      <c r="CK143" s="14">
        <v>2</v>
      </c>
      <c r="CL143" s="14">
        <v>1</v>
      </c>
      <c r="CM143" s="14">
        <v>9</v>
      </c>
      <c r="CN143" s="14">
        <v>1</v>
      </c>
      <c r="CO143" s="14">
        <v>3</v>
      </c>
      <c r="CP143" s="14" t="s">
        <v>2013</v>
      </c>
      <c r="CQ143" s="14">
        <v>0</v>
      </c>
      <c r="CR143" s="14">
        <v>0</v>
      </c>
      <c r="CS143" s="14" t="s">
        <v>2014</v>
      </c>
      <c r="CT143" s="14">
        <v>400059</v>
      </c>
      <c r="CU143" s="14">
        <v>230.18478999999999</v>
      </c>
      <c r="CV143" s="14">
        <v>400059</v>
      </c>
      <c r="CW143" s="14">
        <v>230.18478999999999</v>
      </c>
      <c r="CX143" s="14">
        <v>27</v>
      </c>
      <c r="CY143" s="14">
        <v>1</v>
      </c>
      <c r="CZ143" s="14">
        <v>1</v>
      </c>
      <c r="DA143" s="14">
        <v>0</v>
      </c>
      <c r="DB143" s="14">
        <v>1</v>
      </c>
      <c r="DC143" s="14">
        <v>1</v>
      </c>
      <c r="DD143" s="14">
        <v>0</v>
      </c>
      <c r="DE143" s="14">
        <v>100</v>
      </c>
      <c r="DF143" s="16">
        <v>377440</v>
      </c>
      <c r="DG143" s="17">
        <v>230.18</v>
      </c>
      <c r="DH143" s="16">
        <v>377440</v>
      </c>
      <c r="DI143" s="16">
        <v>230.18</v>
      </c>
      <c r="DJ143" s="16">
        <v>27</v>
      </c>
      <c r="DK143" s="16">
        <v>1</v>
      </c>
      <c r="DL143" s="16">
        <v>1</v>
      </c>
      <c r="DM143" s="16"/>
      <c r="DN143" s="16">
        <v>1</v>
      </c>
      <c r="DO143" s="16">
        <v>1</v>
      </c>
      <c r="DP143" s="17"/>
      <c r="DQ143" s="17">
        <v>100</v>
      </c>
    </row>
    <row r="144" spans="1:121" s="18" customFormat="1" ht="48">
      <c r="A144" s="14" t="s">
        <v>291</v>
      </c>
      <c r="B144" s="14" t="s">
        <v>298</v>
      </c>
      <c r="C144" s="13">
        <v>1</v>
      </c>
      <c r="D144" s="14" t="s">
        <v>299</v>
      </c>
      <c r="E144" s="14" t="s">
        <v>1496</v>
      </c>
      <c r="F144" s="14" t="s">
        <v>2015</v>
      </c>
      <c r="G144" s="14">
        <v>69081</v>
      </c>
      <c r="H144" s="14" t="s">
        <v>2016</v>
      </c>
      <c r="I144" s="14" t="s">
        <v>2017</v>
      </c>
      <c r="J144" s="14" t="s">
        <v>2018</v>
      </c>
      <c r="K144" s="14" t="s">
        <v>692</v>
      </c>
      <c r="L144" s="14" t="s">
        <v>1179</v>
      </c>
      <c r="M144" s="14" t="s">
        <v>2019</v>
      </c>
      <c r="N144" s="14"/>
      <c r="O144" s="14">
        <v>519311412</v>
      </c>
      <c r="P144" s="14" t="s">
        <v>2020</v>
      </c>
      <c r="Q144" s="14" t="s">
        <v>692</v>
      </c>
      <c r="R144" s="14" t="s">
        <v>1179</v>
      </c>
      <c r="S144" s="14" t="s">
        <v>2019</v>
      </c>
      <c r="T144" s="14"/>
      <c r="U144" s="14">
        <v>519311412</v>
      </c>
      <c r="V144" s="14" t="s">
        <v>2020</v>
      </c>
      <c r="W144" s="14">
        <v>3</v>
      </c>
      <c r="X144" s="14">
        <v>2</v>
      </c>
      <c r="Y144" s="14">
        <v>5</v>
      </c>
      <c r="Z144" s="14">
        <v>2.2000000000000002</v>
      </c>
      <c r="AA144" s="14">
        <v>0.4</v>
      </c>
      <c r="AB144" s="14">
        <v>2.6</v>
      </c>
      <c r="AC144" s="13" t="str">
        <f t="shared" si="16"/>
        <v>A</v>
      </c>
      <c r="AD144" s="14">
        <v>2</v>
      </c>
      <c r="AE144" s="14">
        <v>1</v>
      </c>
      <c r="AF144" s="14">
        <v>0</v>
      </c>
      <c r="AG144" s="14">
        <v>3</v>
      </c>
      <c r="AH144" s="13" t="str">
        <f t="shared" si="17"/>
        <v>A</v>
      </c>
      <c r="AI144" s="14">
        <v>0</v>
      </c>
      <c r="AJ144" s="14">
        <v>1</v>
      </c>
      <c r="AK144" s="14">
        <v>1</v>
      </c>
      <c r="AL144" s="14">
        <v>3</v>
      </c>
      <c r="AM144" s="14">
        <v>5</v>
      </c>
      <c r="AN144" s="13" t="str">
        <f t="shared" si="18"/>
        <v>A</v>
      </c>
      <c r="AO144" s="14">
        <v>2</v>
      </c>
      <c r="AP144" s="14">
        <v>0</v>
      </c>
      <c r="AQ144" s="14">
        <v>3</v>
      </c>
      <c r="AR144" s="14">
        <v>5</v>
      </c>
      <c r="AS144" s="13" t="str">
        <f t="shared" si="19"/>
        <v>A</v>
      </c>
      <c r="AT144" s="14">
        <v>1</v>
      </c>
      <c r="AU144" s="14">
        <v>0</v>
      </c>
      <c r="AV144" s="14">
        <v>0</v>
      </c>
      <c r="AW144" s="14">
        <v>3</v>
      </c>
      <c r="AX144" s="14">
        <v>0</v>
      </c>
      <c r="AY144" s="14">
        <v>1</v>
      </c>
      <c r="AZ144" s="14">
        <v>5</v>
      </c>
      <c r="BA144" s="13" t="str">
        <f t="shared" si="20"/>
        <v>A</v>
      </c>
      <c r="BB144" s="13">
        <v>0</v>
      </c>
      <c r="BC144" s="13">
        <v>0</v>
      </c>
      <c r="BD144" s="13">
        <v>5</v>
      </c>
      <c r="BE144" s="13">
        <v>1</v>
      </c>
      <c r="BF144" s="14">
        <v>0.7</v>
      </c>
      <c r="BG144" s="14">
        <v>1.3</v>
      </c>
      <c r="BH144" s="14">
        <v>0.1</v>
      </c>
      <c r="BI144" s="14">
        <v>0.1</v>
      </c>
      <c r="BJ144" s="14">
        <v>2.2000000000000002</v>
      </c>
      <c r="BK144" s="13" t="str">
        <f t="shared" si="21"/>
        <v>A</v>
      </c>
      <c r="BL144" s="14">
        <v>0.4</v>
      </c>
      <c r="BM144" s="13" t="str">
        <f t="shared" si="22"/>
        <v>A</v>
      </c>
      <c r="BN144" s="14">
        <v>2.6</v>
      </c>
      <c r="BO144" s="13" t="str">
        <f t="shared" si="23"/>
        <v>A</v>
      </c>
      <c r="BP144" s="13">
        <v>1</v>
      </c>
      <c r="BQ144" s="14">
        <v>3</v>
      </c>
      <c r="BR144" s="14" t="s">
        <v>2021</v>
      </c>
      <c r="BS144" s="14">
        <v>0</v>
      </c>
      <c r="BT144" s="14">
        <v>2</v>
      </c>
      <c r="BU144" s="14">
        <v>1</v>
      </c>
      <c r="BV144" s="14">
        <v>0</v>
      </c>
      <c r="BW144" s="13">
        <v>1</v>
      </c>
      <c r="BX144" s="14">
        <v>16</v>
      </c>
      <c r="BY144" s="14">
        <v>3</v>
      </c>
      <c r="BZ144" s="14">
        <v>123</v>
      </c>
      <c r="CA144" s="14">
        <v>0</v>
      </c>
      <c r="CB144" s="14">
        <v>0</v>
      </c>
      <c r="CC144" s="14">
        <v>0</v>
      </c>
      <c r="CD144" s="14"/>
      <c r="CE144" s="14">
        <v>0</v>
      </c>
      <c r="CF144" s="14"/>
      <c r="CG144" s="14">
        <v>1</v>
      </c>
      <c r="CH144" s="14">
        <v>0</v>
      </c>
      <c r="CI144" s="14">
        <v>0</v>
      </c>
      <c r="CJ144" s="14">
        <v>0</v>
      </c>
      <c r="CK144" s="14">
        <v>0</v>
      </c>
      <c r="CL144" s="14">
        <v>0</v>
      </c>
      <c r="CM144" s="14">
        <v>0</v>
      </c>
      <c r="CN144" s="14">
        <v>0</v>
      </c>
      <c r="CO144" s="14">
        <v>10</v>
      </c>
      <c r="CP144" s="14" t="s">
        <v>2022</v>
      </c>
      <c r="CQ144" s="14">
        <v>1</v>
      </c>
      <c r="CR144" s="14">
        <v>0</v>
      </c>
      <c r="CS144" s="14" t="s">
        <v>2023</v>
      </c>
      <c r="CT144" s="14">
        <v>59682</v>
      </c>
      <c r="CU144" s="14">
        <v>438.73</v>
      </c>
      <c r="CV144" s="14">
        <v>24956</v>
      </c>
      <c r="CW144" s="14">
        <v>77.19</v>
      </c>
      <c r="CX144" s="14">
        <v>4</v>
      </c>
      <c r="CY144" s="14">
        <v>1</v>
      </c>
      <c r="CZ144" s="14">
        <v>18</v>
      </c>
      <c r="DA144" s="14">
        <v>6</v>
      </c>
      <c r="DB144" s="14">
        <v>12</v>
      </c>
      <c r="DC144" s="14">
        <v>18</v>
      </c>
      <c r="DD144" s="14">
        <v>33.33</v>
      </c>
      <c r="DE144" s="14">
        <v>100</v>
      </c>
      <c r="DF144" s="16">
        <v>59722</v>
      </c>
      <c r="DG144" s="17">
        <v>438.82</v>
      </c>
      <c r="DH144" s="16">
        <v>24949</v>
      </c>
      <c r="DI144" s="16">
        <v>77.19</v>
      </c>
      <c r="DJ144" s="16">
        <v>4</v>
      </c>
      <c r="DK144" s="16">
        <v>1</v>
      </c>
      <c r="DL144" s="16">
        <v>18</v>
      </c>
      <c r="DM144" s="16">
        <v>5</v>
      </c>
      <c r="DN144" s="16">
        <v>13</v>
      </c>
      <c r="DO144" s="16">
        <v>18</v>
      </c>
      <c r="DP144" s="17">
        <v>27.78</v>
      </c>
      <c r="DQ144" s="17">
        <v>100</v>
      </c>
    </row>
    <row r="145" spans="1:121" s="18" customFormat="1" ht="24">
      <c r="A145" s="14" t="s">
        <v>291</v>
      </c>
      <c r="B145" s="14" t="s">
        <v>300</v>
      </c>
      <c r="C145" s="13">
        <v>1</v>
      </c>
      <c r="D145" s="14" t="s">
        <v>301</v>
      </c>
      <c r="E145" s="14" t="s">
        <v>2024</v>
      </c>
      <c r="F145" s="14">
        <v>502</v>
      </c>
      <c r="G145" s="14">
        <v>68501</v>
      </c>
      <c r="H145" s="14" t="s">
        <v>2025</v>
      </c>
      <c r="I145" s="14" t="s">
        <v>2026</v>
      </c>
      <c r="J145" s="14" t="s">
        <v>2027</v>
      </c>
      <c r="K145" s="14" t="s">
        <v>692</v>
      </c>
      <c r="L145" s="14" t="s">
        <v>1023</v>
      </c>
      <c r="M145" s="14" t="s">
        <v>2028</v>
      </c>
      <c r="N145" s="14"/>
      <c r="O145" s="14">
        <v>517324421</v>
      </c>
      <c r="P145" s="14" t="s">
        <v>2029</v>
      </c>
      <c r="Q145" s="14"/>
      <c r="R145" s="14" t="s">
        <v>866</v>
      </c>
      <c r="S145" s="14" t="s">
        <v>2030</v>
      </c>
      <c r="T145" s="14"/>
      <c r="U145" s="14">
        <v>517324425</v>
      </c>
      <c r="V145" s="14" t="s">
        <v>2031</v>
      </c>
      <c r="W145" s="14">
        <v>3</v>
      </c>
      <c r="X145" s="14">
        <v>0</v>
      </c>
      <c r="Y145" s="14">
        <v>3</v>
      </c>
      <c r="Z145" s="14">
        <v>1.6</v>
      </c>
      <c r="AA145" s="14">
        <v>0</v>
      </c>
      <c r="AB145" s="14">
        <v>1.6</v>
      </c>
      <c r="AC145" s="13" t="str">
        <f t="shared" si="16"/>
        <v>A</v>
      </c>
      <c r="AD145" s="14">
        <v>2</v>
      </c>
      <c r="AE145" s="14">
        <v>1</v>
      </c>
      <c r="AF145" s="14">
        <v>0</v>
      </c>
      <c r="AG145" s="14">
        <v>3</v>
      </c>
      <c r="AH145" s="13" t="str">
        <f t="shared" si="17"/>
        <v>A</v>
      </c>
      <c r="AI145" s="14">
        <v>0</v>
      </c>
      <c r="AJ145" s="14">
        <v>1</v>
      </c>
      <c r="AK145" s="14">
        <v>0</v>
      </c>
      <c r="AL145" s="14">
        <v>2</v>
      </c>
      <c r="AM145" s="14">
        <v>3</v>
      </c>
      <c r="AN145" s="13" t="str">
        <f t="shared" si="18"/>
        <v>A</v>
      </c>
      <c r="AO145" s="14">
        <v>1</v>
      </c>
      <c r="AP145" s="14">
        <v>1</v>
      </c>
      <c r="AQ145" s="14">
        <v>1</v>
      </c>
      <c r="AR145" s="14">
        <v>3</v>
      </c>
      <c r="AS145" s="13" t="str">
        <f t="shared" si="19"/>
        <v>A</v>
      </c>
      <c r="AT145" s="14">
        <v>0</v>
      </c>
      <c r="AU145" s="14">
        <v>0</v>
      </c>
      <c r="AV145" s="14">
        <v>1</v>
      </c>
      <c r="AW145" s="14">
        <v>1</v>
      </c>
      <c r="AX145" s="14">
        <v>1</v>
      </c>
      <c r="AY145" s="14">
        <v>0</v>
      </c>
      <c r="AZ145" s="14">
        <v>3</v>
      </c>
      <c r="BA145" s="13" t="str">
        <f t="shared" si="20"/>
        <v>A</v>
      </c>
      <c r="BB145" s="13">
        <v>0</v>
      </c>
      <c r="BC145" s="13">
        <v>0</v>
      </c>
      <c r="BD145" s="13">
        <v>4</v>
      </c>
      <c r="BE145" s="13">
        <v>0</v>
      </c>
      <c r="BF145" s="14">
        <v>0.4</v>
      </c>
      <c r="BG145" s="14">
        <v>0.8</v>
      </c>
      <c r="BH145" s="14">
        <v>0.4</v>
      </c>
      <c r="BI145" s="14">
        <v>0</v>
      </c>
      <c r="BJ145" s="14">
        <v>1.6</v>
      </c>
      <c r="BK145" s="13" t="str">
        <f t="shared" si="21"/>
        <v>A</v>
      </c>
      <c r="BL145" s="14">
        <v>0</v>
      </c>
      <c r="BM145" s="13" t="str">
        <f t="shared" si="22"/>
        <v>A</v>
      </c>
      <c r="BN145" s="14">
        <v>1.6</v>
      </c>
      <c r="BO145" s="13" t="str">
        <f t="shared" si="23"/>
        <v>A</v>
      </c>
      <c r="BP145" s="13">
        <v>1</v>
      </c>
      <c r="BQ145" s="14">
        <v>5</v>
      </c>
      <c r="BR145" s="14" t="s">
        <v>2032</v>
      </c>
      <c r="BS145" s="14">
        <v>0</v>
      </c>
      <c r="BT145" s="14">
        <v>7</v>
      </c>
      <c r="BU145" s="14">
        <v>1</v>
      </c>
      <c r="BV145" s="14">
        <v>0</v>
      </c>
      <c r="BW145" s="13">
        <v>1</v>
      </c>
      <c r="BX145" s="14">
        <v>6</v>
      </c>
      <c r="BY145" s="14">
        <v>142</v>
      </c>
      <c r="BZ145" s="14">
        <v>47</v>
      </c>
      <c r="CA145" s="14">
        <v>0</v>
      </c>
      <c r="CB145" s="14">
        <v>0</v>
      </c>
      <c r="CC145" s="14">
        <v>0</v>
      </c>
      <c r="CD145" s="14" t="s">
        <v>695</v>
      </c>
      <c r="CE145" s="14">
        <v>0</v>
      </c>
      <c r="CF145" s="14" t="s">
        <v>695</v>
      </c>
      <c r="CG145" s="14">
        <v>0</v>
      </c>
      <c r="CH145" s="14">
        <v>0</v>
      </c>
      <c r="CI145" s="14">
        <v>0</v>
      </c>
      <c r="CJ145" s="14">
        <v>0</v>
      </c>
      <c r="CK145" s="14">
        <v>0</v>
      </c>
      <c r="CL145" s="14">
        <v>0</v>
      </c>
      <c r="CM145" s="14">
        <v>0</v>
      </c>
      <c r="CN145" s="14">
        <v>0</v>
      </c>
      <c r="CO145" s="14">
        <v>0</v>
      </c>
      <c r="CP145" s="14" t="s">
        <v>695</v>
      </c>
      <c r="CQ145" s="14">
        <v>0</v>
      </c>
      <c r="CR145" s="14">
        <v>0</v>
      </c>
      <c r="CS145" s="14" t="s">
        <v>695</v>
      </c>
      <c r="CT145" s="14">
        <v>15917</v>
      </c>
      <c r="CU145" s="14">
        <v>170</v>
      </c>
      <c r="CV145" s="14">
        <v>6424</v>
      </c>
      <c r="CW145" s="14">
        <v>31.189699999999998</v>
      </c>
      <c r="CX145" s="14">
        <v>1</v>
      </c>
      <c r="CY145" s="14">
        <v>1</v>
      </c>
      <c r="CZ145" s="14">
        <v>20</v>
      </c>
      <c r="DA145" s="14">
        <v>18</v>
      </c>
      <c r="DB145" s="14">
        <v>3</v>
      </c>
      <c r="DC145" s="14">
        <v>21</v>
      </c>
      <c r="DD145" s="14">
        <v>75</v>
      </c>
      <c r="DE145" s="14">
        <v>90</v>
      </c>
      <c r="DF145" s="16">
        <v>15994</v>
      </c>
      <c r="DG145" s="17">
        <v>171.02</v>
      </c>
      <c r="DH145" s="16">
        <v>6482</v>
      </c>
      <c r="DI145" s="16">
        <v>31.19</v>
      </c>
      <c r="DJ145" s="16">
        <v>1</v>
      </c>
      <c r="DK145" s="16">
        <v>1</v>
      </c>
      <c r="DL145" s="16">
        <v>20</v>
      </c>
      <c r="DM145" s="16">
        <v>15</v>
      </c>
      <c r="DN145" s="16">
        <v>3</v>
      </c>
      <c r="DO145" s="16">
        <v>18</v>
      </c>
      <c r="DP145" s="17">
        <v>75</v>
      </c>
      <c r="DQ145" s="17">
        <v>90</v>
      </c>
    </row>
    <row r="146" spans="1:121" s="18" customFormat="1" ht="48">
      <c r="A146" s="14" t="s">
        <v>291</v>
      </c>
      <c r="B146" s="14" t="s">
        <v>302</v>
      </c>
      <c r="C146" s="13">
        <v>1</v>
      </c>
      <c r="D146" s="14" t="s">
        <v>303</v>
      </c>
      <c r="E146" s="14" t="s">
        <v>1236</v>
      </c>
      <c r="F146" s="14" t="s">
        <v>2033</v>
      </c>
      <c r="G146" s="14">
        <v>69535</v>
      </c>
      <c r="H146" s="14" t="s">
        <v>2034</v>
      </c>
      <c r="I146" s="14" t="s">
        <v>2035</v>
      </c>
      <c r="J146" s="14" t="s">
        <v>1571</v>
      </c>
      <c r="K146" s="14" t="s">
        <v>692</v>
      </c>
      <c r="L146" s="14" t="s">
        <v>2036</v>
      </c>
      <c r="M146" s="14" t="s">
        <v>963</v>
      </c>
      <c r="N146" s="14"/>
      <c r="O146" s="14">
        <v>518316291</v>
      </c>
      <c r="P146" s="14" t="s">
        <v>2037</v>
      </c>
      <c r="Q146" s="14" t="s">
        <v>692</v>
      </c>
      <c r="R146" s="14" t="s">
        <v>2036</v>
      </c>
      <c r="S146" s="14" t="s">
        <v>963</v>
      </c>
      <c r="T146" s="14"/>
      <c r="U146" s="14">
        <v>518316291</v>
      </c>
      <c r="V146" s="14" t="s">
        <v>2037</v>
      </c>
      <c r="W146" s="14">
        <v>2</v>
      </c>
      <c r="X146" s="14">
        <v>2</v>
      </c>
      <c r="Y146" s="14">
        <v>4</v>
      </c>
      <c r="Z146" s="14">
        <v>1.25</v>
      </c>
      <c r="AA146" s="14">
        <v>2</v>
      </c>
      <c r="AB146" s="14">
        <v>3.25</v>
      </c>
      <c r="AC146" s="13" t="str">
        <f t="shared" si="16"/>
        <v>A</v>
      </c>
      <c r="AD146" s="14">
        <v>2</v>
      </c>
      <c r="AE146" s="14">
        <v>1</v>
      </c>
      <c r="AF146" s="14">
        <v>0</v>
      </c>
      <c r="AG146" s="14">
        <v>3</v>
      </c>
      <c r="AH146" s="13" t="str">
        <f t="shared" si="17"/>
        <v>A</v>
      </c>
      <c r="AI146" s="14">
        <v>0</v>
      </c>
      <c r="AJ146" s="14">
        <v>0</v>
      </c>
      <c r="AK146" s="14">
        <v>1</v>
      </c>
      <c r="AL146" s="14">
        <v>3</v>
      </c>
      <c r="AM146" s="14">
        <v>4</v>
      </c>
      <c r="AN146" s="13" t="str">
        <f t="shared" si="18"/>
        <v>A</v>
      </c>
      <c r="AO146" s="14">
        <v>1</v>
      </c>
      <c r="AP146" s="14">
        <v>1</v>
      </c>
      <c r="AQ146" s="14">
        <v>2</v>
      </c>
      <c r="AR146" s="14">
        <v>4</v>
      </c>
      <c r="AS146" s="13" t="str">
        <f t="shared" si="19"/>
        <v>A</v>
      </c>
      <c r="AT146" s="14">
        <v>0</v>
      </c>
      <c r="AU146" s="14">
        <v>0</v>
      </c>
      <c r="AV146" s="14">
        <v>0</v>
      </c>
      <c r="AW146" s="14">
        <v>4</v>
      </c>
      <c r="AX146" s="14">
        <v>0</v>
      </c>
      <c r="AY146" s="14">
        <v>0</v>
      </c>
      <c r="AZ146" s="14">
        <v>4</v>
      </c>
      <c r="BA146" s="13" t="str">
        <f t="shared" si="20"/>
        <v>A</v>
      </c>
      <c r="BB146" s="13">
        <v>1</v>
      </c>
      <c r="BC146" s="13">
        <v>0</v>
      </c>
      <c r="BD146" s="13">
        <v>2</v>
      </c>
      <c r="BE146" s="13">
        <v>1</v>
      </c>
      <c r="BF146" s="14">
        <v>0</v>
      </c>
      <c r="BG146" s="14">
        <v>1.25</v>
      </c>
      <c r="BH146" s="14">
        <v>0</v>
      </c>
      <c r="BI146" s="14">
        <v>0</v>
      </c>
      <c r="BJ146" s="14">
        <v>1.25</v>
      </c>
      <c r="BK146" s="13" t="str">
        <f t="shared" si="21"/>
        <v>A</v>
      </c>
      <c r="BL146" s="14">
        <v>2</v>
      </c>
      <c r="BM146" s="13" t="str">
        <f t="shared" si="22"/>
        <v>A</v>
      </c>
      <c r="BN146" s="14">
        <v>3.25</v>
      </c>
      <c r="BO146" s="13" t="str">
        <f t="shared" si="23"/>
        <v>A</v>
      </c>
      <c r="BP146" s="13">
        <v>0</v>
      </c>
      <c r="BQ146" s="14">
        <v>0</v>
      </c>
      <c r="BR146" s="14"/>
      <c r="BS146" s="14">
        <v>0</v>
      </c>
      <c r="BT146" s="14">
        <v>4</v>
      </c>
      <c r="BU146" s="14">
        <v>2</v>
      </c>
      <c r="BV146" s="14">
        <v>0</v>
      </c>
      <c r="BW146" s="13">
        <v>1</v>
      </c>
      <c r="BX146" s="14">
        <v>26</v>
      </c>
      <c r="BY146" s="14">
        <v>92</v>
      </c>
      <c r="BZ146" s="14">
        <v>83</v>
      </c>
      <c r="CA146" s="14">
        <v>0</v>
      </c>
      <c r="CB146" s="14">
        <v>0</v>
      </c>
      <c r="CC146" s="14">
        <v>0</v>
      </c>
      <c r="CD146" s="14"/>
      <c r="CE146" s="14">
        <v>0</v>
      </c>
      <c r="CF146" s="14"/>
      <c r="CG146" s="14">
        <v>1</v>
      </c>
      <c r="CH146" s="14">
        <v>1</v>
      </c>
      <c r="CI146" s="14">
        <v>0</v>
      </c>
      <c r="CJ146" s="14">
        <v>0</v>
      </c>
      <c r="CK146" s="14">
        <v>0</v>
      </c>
      <c r="CL146" s="14">
        <v>0</v>
      </c>
      <c r="CM146" s="14">
        <v>1</v>
      </c>
      <c r="CN146" s="14">
        <v>0</v>
      </c>
      <c r="CO146" s="14">
        <v>1</v>
      </c>
      <c r="CP146" s="14">
        <v>57</v>
      </c>
      <c r="CQ146" s="14">
        <v>0</v>
      </c>
      <c r="CR146" s="14">
        <v>0</v>
      </c>
      <c r="CS146" s="14" t="s">
        <v>2038</v>
      </c>
      <c r="CT146" s="14">
        <v>61307</v>
      </c>
      <c r="CU146" s="14">
        <v>286</v>
      </c>
      <c r="CV146" s="14">
        <v>25049</v>
      </c>
      <c r="CW146" s="14">
        <v>63</v>
      </c>
      <c r="CX146" s="14">
        <v>2</v>
      </c>
      <c r="CY146" s="14">
        <v>1</v>
      </c>
      <c r="CZ146" s="14">
        <v>18</v>
      </c>
      <c r="DA146" s="14">
        <v>6</v>
      </c>
      <c r="DB146" s="14">
        <v>12</v>
      </c>
      <c r="DC146" s="14">
        <v>18</v>
      </c>
      <c r="DD146" s="14">
        <v>33.299999999999997</v>
      </c>
      <c r="DE146" s="14">
        <v>100</v>
      </c>
      <c r="DF146" s="16">
        <v>61204</v>
      </c>
      <c r="DG146" s="17">
        <v>286.04000000000002</v>
      </c>
      <c r="DH146" s="16">
        <v>24975</v>
      </c>
      <c r="DI146" s="16">
        <v>63.3</v>
      </c>
      <c r="DJ146" s="16">
        <v>3</v>
      </c>
      <c r="DK146" s="16">
        <v>1</v>
      </c>
      <c r="DL146" s="16">
        <v>18</v>
      </c>
      <c r="DM146" s="16">
        <v>5</v>
      </c>
      <c r="DN146" s="16">
        <v>13</v>
      </c>
      <c r="DO146" s="16">
        <v>18</v>
      </c>
      <c r="DP146" s="17">
        <v>27.78</v>
      </c>
      <c r="DQ146" s="17">
        <v>100</v>
      </c>
    </row>
    <row r="147" spans="1:121" s="18" customFormat="1" ht="48">
      <c r="A147" s="14" t="s">
        <v>291</v>
      </c>
      <c r="B147" s="14" t="s">
        <v>304</v>
      </c>
      <c r="C147" s="13">
        <v>1</v>
      </c>
      <c r="D147" s="14" t="s">
        <v>305</v>
      </c>
      <c r="E147" s="14" t="s">
        <v>2039</v>
      </c>
      <c r="F147" s="15" t="s">
        <v>688</v>
      </c>
      <c r="G147" s="14">
        <v>69317</v>
      </c>
      <c r="H147" s="14" t="s">
        <v>2040</v>
      </c>
      <c r="I147" s="14" t="s">
        <v>2041</v>
      </c>
      <c r="J147" s="14" t="s">
        <v>1117</v>
      </c>
      <c r="K147" s="14" t="s">
        <v>718</v>
      </c>
      <c r="L147" s="14" t="s">
        <v>2042</v>
      </c>
      <c r="M147" s="14" t="s">
        <v>2043</v>
      </c>
      <c r="N147" s="14"/>
      <c r="O147" s="14">
        <v>519441094</v>
      </c>
      <c r="P147" s="14" t="s">
        <v>2044</v>
      </c>
      <c r="Q147" s="14"/>
      <c r="R147" s="14"/>
      <c r="S147" s="14"/>
      <c r="T147" s="14"/>
      <c r="U147" s="14"/>
      <c r="V147" s="14"/>
      <c r="W147" s="14">
        <v>3</v>
      </c>
      <c r="X147" s="14">
        <v>0</v>
      </c>
      <c r="Y147" s="14">
        <v>3</v>
      </c>
      <c r="Z147" s="14">
        <v>3</v>
      </c>
      <c r="AA147" s="14">
        <v>0</v>
      </c>
      <c r="AB147" s="14">
        <v>3</v>
      </c>
      <c r="AC147" s="13" t="str">
        <f t="shared" si="16"/>
        <v>A</v>
      </c>
      <c r="AD147" s="14">
        <v>1</v>
      </c>
      <c r="AE147" s="14">
        <v>1</v>
      </c>
      <c r="AF147" s="14">
        <v>1</v>
      </c>
      <c r="AG147" s="14">
        <v>3</v>
      </c>
      <c r="AH147" s="13" t="str">
        <f t="shared" si="17"/>
        <v>A</v>
      </c>
      <c r="AI147" s="14">
        <v>0</v>
      </c>
      <c r="AJ147" s="14">
        <v>0</v>
      </c>
      <c r="AK147" s="14">
        <v>0</v>
      </c>
      <c r="AL147" s="14">
        <v>3</v>
      </c>
      <c r="AM147" s="14">
        <v>3</v>
      </c>
      <c r="AN147" s="13" t="str">
        <f t="shared" si="18"/>
        <v>A</v>
      </c>
      <c r="AO147" s="14">
        <v>0</v>
      </c>
      <c r="AP147" s="14">
        <v>1</v>
      </c>
      <c r="AQ147" s="14">
        <v>2</v>
      </c>
      <c r="AR147" s="14">
        <v>3</v>
      </c>
      <c r="AS147" s="13" t="str">
        <f t="shared" si="19"/>
        <v>A</v>
      </c>
      <c r="AT147" s="14">
        <v>0</v>
      </c>
      <c r="AU147" s="14">
        <v>0</v>
      </c>
      <c r="AV147" s="14">
        <v>0</v>
      </c>
      <c r="AW147" s="14">
        <v>2</v>
      </c>
      <c r="AX147" s="14">
        <v>1</v>
      </c>
      <c r="AY147" s="14">
        <v>0</v>
      </c>
      <c r="AZ147" s="14">
        <v>3</v>
      </c>
      <c r="BA147" s="13" t="str">
        <f t="shared" si="20"/>
        <v>A</v>
      </c>
      <c r="BB147" s="13">
        <v>1</v>
      </c>
      <c r="BC147" s="13">
        <v>0</v>
      </c>
      <c r="BD147" s="13">
        <v>2</v>
      </c>
      <c r="BE147" s="13">
        <v>1</v>
      </c>
      <c r="BF147" s="14">
        <v>1</v>
      </c>
      <c r="BG147" s="14">
        <v>2</v>
      </c>
      <c r="BH147" s="14">
        <v>0</v>
      </c>
      <c r="BI147" s="14">
        <v>0</v>
      </c>
      <c r="BJ147" s="14">
        <v>3</v>
      </c>
      <c r="BK147" s="13" t="str">
        <f t="shared" si="21"/>
        <v>A</v>
      </c>
      <c r="BL147" s="14">
        <v>0</v>
      </c>
      <c r="BM147" s="13" t="str">
        <f t="shared" si="22"/>
        <v>A</v>
      </c>
      <c r="BN147" s="14">
        <v>3</v>
      </c>
      <c r="BO147" s="13" t="str">
        <f t="shared" si="23"/>
        <v>A</v>
      </c>
      <c r="BP147" s="13">
        <v>1</v>
      </c>
      <c r="BQ147" s="14">
        <v>2</v>
      </c>
      <c r="BR147" s="14" t="s">
        <v>2045</v>
      </c>
      <c r="BS147" s="14">
        <v>0</v>
      </c>
      <c r="BT147" s="14">
        <v>5</v>
      </c>
      <c r="BU147" s="14">
        <v>1</v>
      </c>
      <c r="BV147" s="14">
        <v>0</v>
      </c>
      <c r="BW147" s="13">
        <v>1</v>
      </c>
      <c r="BX147" s="14">
        <v>7</v>
      </c>
      <c r="BY147" s="14">
        <v>4</v>
      </c>
      <c r="BZ147" s="14">
        <v>96</v>
      </c>
      <c r="CA147" s="14">
        <v>0</v>
      </c>
      <c r="CB147" s="14">
        <v>0</v>
      </c>
      <c r="CC147" s="14">
        <v>0</v>
      </c>
      <c r="CD147" s="14" t="s">
        <v>695</v>
      </c>
      <c r="CE147" s="14">
        <v>0</v>
      </c>
      <c r="CF147" s="14" t="s">
        <v>695</v>
      </c>
      <c r="CG147" s="14">
        <v>0</v>
      </c>
      <c r="CH147" s="14">
        <v>0</v>
      </c>
      <c r="CI147" s="14">
        <v>0</v>
      </c>
      <c r="CJ147" s="14">
        <v>0</v>
      </c>
      <c r="CK147" s="14">
        <v>0</v>
      </c>
      <c r="CL147" s="14">
        <v>0</v>
      </c>
      <c r="CM147" s="14">
        <v>1</v>
      </c>
      <c r="CN147" s="14">
        <v>0</v>
      </c>
      <c r="CO147" s="14">
        <v>0</v>
      </c>
      <c r="CP147" s="14" t="s">
        <v>695</v>
      </c>
      <c r="CQ147" s="14">
        <v>0</v>
      </c>
      <c r="CR147" s="14">
        <v>0</v>
      </c>
      <c r="CS147" s="14" t="s">
        <v>2046</v>
      </c>
      <c r="CT147" s="14">
        <v>34816</v>
      </c>
      <c r="CU147" s="14">
        <v>349.4</v>
      </c>
      <c r="CV147" s="14">
        <v>5746</v>
      </c>
      <c r="CW147" s="14">
        <v>24.608837000000001</v>
      </c>
      <c r="CX147" s="14">
        <v>3</v>
      </c>
      <c r="CY147" s="14">
        <v>2</v>
      </c>
      <c r="CZ147" s="14">
        <v>28</v>
      </c>
      <c r="DA147" s="14"/>
      <c r="DB147" s="14"/>
      <c r="DC147" s="14">
        <v>0</v>
      </c>
      <c r="DD147" s="14"/>
      <c r="DE147" s="14"/>
      <c r="DF147" s="16">
        <v>35549</v>
      </c>
      <c r="DG147" s="17">
        <v>355.11</v>
      </c>
      <c r="DH147" s="16">
        <v>5859</v>
      </c>
      <c r="DI147" s="16">
        <v>24.61</v>
      </c>
      <c r="DJ147" s="16">
        <v>3</v>
      </c>
      <c r="DK147" s="16">
        <v>2</v>
      </c>
      <c r="DL147" s="16">
        <v>28</v>
      </c>
      <c r="DM147" s="16">
        <v>23</v>
      </c>
      <c r="DN147" s="16">
        <v>5</v>
      </c>
      <c r="DO147" s="16">
        <v>28</v>
      </c>
      <c r="DP147" s="17">
        <v>82.14</v>
      </c>
      <c r="DQ147" s="17">
        <v>100</v>
      </c>
    </row>
    <row r="148" spans="1:121" s="18" customFormat="1">
      <c r="A148" s="14" t="s">
        <v>291</v>
      </c>
      <c r="B148" s="14" t="s">
        <v>306</v>
      </c>
      <c r="C148" s="13">
        <v>1</v>
      </c>
      <c r="D148" s="14" t="s">
        <v>307</v>
      </c>
      <c r="E148" s="14" t="s">
        <v>780</v>
      </c>
      <c r="F148" s="14" t="s">
        <v>2047</v>
      </c>
      <c r="G148" s="14">
        <v>66491</v>
      </c>
      <c r="H148" s="14" t="s">
        <v>2048</v>
      </c>
      <c r="I148" s="14" t="s">
        <v>2049</v>
      </c>
      <c r="J148" s="14" t="s">
        <v>1117</v>
      </c>
      <c r="K148" s="14" t="s">
        <v>692</v>
      </c>
      <c r="L148" s="14" t="s">
        <v>1154</v>
      </c>
      <c r="M148" s="14" t="s">
        <v>2050</v>
      </c>
      <c r="N148" s="14"/>
      <c r="O148" s="14">
        <v>546419460</v>
      </c>
      <c r="P148" s="14" t="s">
        <v>2051</v>
      </c>
      <c r="Q148" s="14" t="s">
        <v>692</v>
      </c>
      <c r="R148" s="14" t="s">
        <v>1154</v>
      </c>
      <c r="S148" s="14" t="s">
        <v>2050</v>
      </c>
      <c r="T148" s="14"/>
      <c r="U148" s="14">
        <v>546419460</v>
      </c>
      <c r="V148" s="14" t="s">
        <v>2052</v>
      </c>
      <c r="W148" s="14">
        <v>3</v>
      </c>
      <c r="X148" s="14">
        <v>1</v>
      </c>
      <c r="Y148" s="14">
        <v>4</v>
      </c>
      <c r="Z148" s="14">
        <v>1.9</v>
      </c>
      <c r="AA148" s="14">
        <v>0.3</v>
      </c>
      <c r="AB148" s="14">
        <v>2.2000000000000002</v>
      </c>
      <c r="AC148" s="13" t="str">
        <f t="shared" si="16"/>
        <v>A</v>
      </c>
      <c r="AD148" s="14">
        <v>2</v>
      </c>
      <c r="AE148" s="14">
        <v>1</v>
      </c>
      <c r="AF148" s="14">
        <v>0</v>
      </c>
      <c r="AG148" s="14">
        <v>3</v>
      </c>
      <c r="AH148" s="13" t="str">
        <f t="shared" si="17"/>
        <v>A</v>
      </c>
      <c r="AI148" s="14">
        <v>1</v>
      </c>
      <c r="AJ148" s="14">
        <v>0</v>
      </c>
      <c r="AK148" s="14">
        <v>0</v>
      </c>
      <c r="AL148" s="14">
        <v>3</v>
      </c>
      <c r="AM148" s="14">
        <v>4</v>
      </c>
      <c r="AN148" s="13" t="str">
        <f t="shared" si="18"/>
        <v>A</v>
      </c>
      <c r="AO148" s="14">
        <v>0</v>
      </c>
      <c r="AP148" s="14">
        <v>2</v>
      </c>
      <c r="AQ148" s="14">
        <v>2</v>
      </c>
      <c r="AR148" s="14">
        <v>4</v>
      </c>
      <c r="AS148" s="13" t="str">
        <f t="shared" si="19"/>
        <v>A</v>
      </c>
      <c r="AT148" s="14">
        <v>1</v>
      </c>
      <c r="AU148" s="14">
        <v>0</v>
      </c>
      <c r="AV148" s="14">
        <v>0</v>
      </c>
      <c r="AW148" s="14">
        <v>2</v>
      </c>
      <c r="AX148" s="14">
        <v>1</v>
      </c>
      <c r="AY148" s="14">
        <v>0</v>
      </c>
      <c r="AZ148" s="14">
        <v>4</v>
      </c>
      <c r="BA148" s="13" t="str">
        <f t="shared" si="20"/>
        <v>A</v>
      </c>
      <c r="BB148" s="13">
        <v>0</v>
      </c>
      <c r="BC148" s="13">
        <v>0</v>
      </c>
      <c r="BD148" s="13">
        <v>4</v>
      </c>
      <c r="BE148" s="13">
        <v>1</v>
      </c>
      <c r="BF148" s="14">
        <v>0.3</v>
      </c>
      <c r="BG148" s="14">
        <v>1.2</v>
      </c>
      <c r="BH148" s="14">
        <v>0.1</v>
      </c>
      <c r="BI148" s="14">
        <v>0.3</v>
      </c>
      <c r="BJ148" s="14">
        <v>1.9</v>
      </c>
      <c r="BK148" s="13" t="str">
        <f t="shared" si="21"/>
        <v>A</v>
      </c>
      <c r="BL148" s="14">
        <v>0.3</v>
      </c>
      <c r="BM148" s="13" t="str">
        <f t="shared" si="22"/>
        <v>A</v>
      </c>
      <c r="BN148" s="14">
        <v>2.2000000000000002</v>
      </c>
      <c r="BO148" s="13" t="str">
        <f t="shared" si="23"/>
        <v>A</v>
      </c>
      <c r="BP148" s="13">
        <v>1</v>
      </c>
      <c r="BQ148" s="14">
        <v>1</v>
      </c>
      <c r="BR148" s="14" t="s">
        <v>2053</v>
      </c>
      <c r="BS148" s="14">
        <v>0</v>
      </c>
      <c r="BT148" s="14">
        <v>2</v>
      </c>
      <c r="BU148" s="14">
        <v>0</v>
      </c>
      <c r="BV148" s="14">
        <v>0</v>
      </c>
      <c r="BW148" s="13">
        <v>1</v>
      </c>
      <c r="BX148" s="14">
        <v>11</v>
      </c>
      <c r="BY148" s="14">
        <v>0</v>
      </c>
      <c r="BZ148" s="14">
        <v>87</v>
      </c>
      <c r="CA148" s="14">
        <v>0</v>
      </c>
      <c r="CB148" s="14">
        <v>0</v>
      </c>
      <c r="CC148" s="14">
        <v>0</v>
      </c>
      <c r="CD148" s="14" t="s">
        <v>695</v>
      </c>
      <c r="CE148" s="14">
        <v>0</v>
      </c>
      <c r="CF148" s="14" t="s">
        <v>695</v>
      </c>
      <c r="CG148" s="14">
        <v>0</v>
      </c>
      <c r="CH148" s="14">
        <v>0</v>
      </c>
      <c r="CI148" s="14">
        <v>0</v>
      </c>
      <c r="CJ148" s="14">
        <v>0</v>
      </c>
      <c r="CK148" s="14">
        <v>0</v>
      </c>
      <c r="CL148" s="14">
        <v>0</v>
      </c>
      <c r="CM148" s="14">
        <v>0</v>
      </c>
      <c r="CN148" s="14">
        <v>0</v>
      </c>
      <c r="CO148" s="14">
        <v>0</v>
      </c>
      <c r="CP148" s="14" t="s">
        <v>695</v>
      </c>
      <c r="CQ148" s="14">
        <v>0</v>
      </c>
      <c r="CR148" s="14">
        <v>0</v>
      </c>
      <c r="CS148" s="14" t="s">
        <v>695</v>
      </c>
      <c r="CT148" s="14">
        <v>23596</v>
      </c>
      <c r="CU148" s="14">
        <v>172.3751</v>
      </c>
      <c r="CV148" s="14">
        <v>9494</v>
      </c>
      <c r="CW148" s="14">
        <v>47.570259999999998</v>
      </c>
      <c r="CX148" s="14">
        <v>3</v>
      </c>
      <c r="CY148" s="14">
        <v>1</v>
      </c>
      <c r="CZ148" s="14">
        <v>17</v>
      </c>
      <c r="DA148" s="14">
        <v>7</v>
      </c>
      <c r="DB148" s="14">
        <v>9</v>
      </c>
      <c r="DC148" s="14">
        <v>16</v>
      </c>
      <c r="DD148" s="14">
        <v>41.18</v>
      </c>
      <c r="DE148" s="14">
        <v>94.12</v>
      </c>
      <c r="DF148" s="16">
        <v>23996</v>
      </c>
      <c r="DG148" s="17">
        <v>172.48</v>
      </c>
      <c r="DH148" s="16">
        <v>9603</v>
      </c>
      <c r="DI148" s="16">
        <v>47.6</v>
      </c>
      <c r="DJ148" s="16">
        <v>3</v>
      </c>
      <c r="DK148" s="16">
        <v>1</v>
      </c>
      <c r="DL148" s="16">
        <v>17</v>
      </c>
      <c r="DM148" s="16">
        <v>6</v>
      </c>
      <c r="DN148" s="16">
        <v>9</v>
      </c>
      <c r="DO148" s="16">
        <v>15</v>
      </c>
      <c r="DP148" s="17">
        <v>35.29</v>
      </c>
      <c r="DQ148" s="17">
        <v>88.24</v>
      </c>
    </row>
    <row r="149" spans="1:121" s="18" customFormat="1">
      <c r="A149" s="14" t="s">
        <v>291</v>
      </c>
      <c r="B149" s="14" t="s">
        <v>308</v>
      </c>
      <c r="C149" s="13">
        <v>1</v>
      </c>
      <c r="D149" s="14" t="s">
        <v>309</v>
      </c>
      <c r="E149" s="14" t="s">
        <v>2054</v>
      </c>
      <c r="F149" s="14">
        <v>968</v>
      </c>
      <c r="G149" s="14">
        <v>66434</v>
      </c>
      <c r="H149" s="14" t="s">
        <v>2055</v>
      </c>
      <c r="I149" s="14" t="s">
        <v>2056</v>
      </c>
      <c r="J149" s="14" t="s">
        <v>2057</v>
      </c>
      <c r="K149" s="14"/>
      <c r="L149" s="14" t="s">
        <v>1192</v>
      </c>
      <c r="M149" s="14" t="s">
        <v>2058</v>
      </c>
      <c r="N149" s="14"/>
      <c r="O149" s="14">
        <v>541422373</v>
      </c>
      <c r="P149" s="14" t="s">
        <v>2059</v>
      </c>
      <c r="Q149" s="14" t="s">
        <v>692</v>
      </c>
      <c r="R149" s="14" t="s">
        <v>2060</v>
      </c>
      <c r="S149" s="14" t="s">
        <v>2061</v>
      </c>
      <c r="T149" s="14"/>
      <c r="U149" s="14">
        <v>541422310</v>
      </c>
      <c r="V149" s="14" t="s">
        <v>2062</v>
      </c>
      <c r="W149" s="14">
        <v>2</v>
      </c>
      <c r="X149" s="14">
        <v>1</v>
      </c>
      <c r="Y149" s="14">
        <v>3</v>
      </c>
      <c r="Z149" s="14">
        <v>0.7</v>
      </c>
      <c r="AA149" s="14">
        <v>0.35</v>
      </c>
      <c r="AB149" s="14">
        <v>1.05</v>
      </c>
      <c r="AC149" s="13" t="str">
        <f t="shared" si="16"/>
        <v>A</v>
      </c>
      <c r="AD149" s="14">
        <v>0</v>
      </c>
      <c r="AE149" s="14">
        <v>1</v>
      </c>
      <c r="AF149" s="14">
        <v>1</v>
      </c>
      <c r="AG149" s="14">
        <v>2</v>
      </c>
      <c r="AH149" s="13" t="str">
        <f t="shared" si="17"/>
        <v>A</v>
      </c>
      <c r="AI149" s="14"/>
      <c r="AJ149" s="14">
        <v>1</v>
      </c>
      <c r="AK149" s="14"/>
      <c r="AL149" s="14">
        <v>2</v>
      </c>
      <c r="AM149" s="14">
        <v>3</v>
      </c>
      <c r="AN149" s="13" t="str">
        <f t="shared" si="18"/>
        <v>A</v>
      </c>
      <c r="AO149" s="14">
        <v>1</v>
      </c>
      <c r="AP149" s="14"/>
      <c r="AQ149" s="14">
        <v>2</v>
      </c>
      <c r="AR149" s="14">
        <v>3</v>
      </c>
      <c r="AS149" s="13" t="str">
        <f t="shared" si="19"/>
        <v>A</v>
      </c>
      <c r="AT149" s="14"/>
      <c r="AU149" s="14"/>
      <c r="AV149" s="14">
        <v>1</v>
      </c>
      <c r="AW149" s="14">
        <v>1</v>
      </c>
      <c r="AX149" s="14">
        <v>1</v>
      </c>
      <c r="AY149" s="14"/>
      <c r="AZ149" s="14">
        <v>3</v>
      </c>
      <c r="BA149" s="13" t="str">
        <f t="shared" si="20"/>
        <v>A</v>
      </c>
      <c r="BB149" s="13">
        <v>0</v>
      </c>
      <c r="BC149" s="13">
        <v>0</v>
      </c>
      <c r="BD149" s="13">
        <v>4</v>
      </c>
      <c r="BE149" s="13">
        <v>1</v>
      </c>
      <c r="BF149" s="14">
        <v>0.2</v>
      </c>
      <c r="BG149" s="14">
        <v>0.4</v>
      </c>
      <c r="BH149" s="14">
        <v>0</v>
      </c>
      <c r="BI149" s="14">
        <v>0.1</v>
      </c>
      <c r="BJ149" s="14">
        <v>0.7</v>
      </c>
      <c r="BK149" s="13" t="str">
        <f t="shared" si="21"/>
        <v>A</v>
      </c>
      <c r="BL149" s="14">
        <v>0.35</v>
      </c>
      <c r="BM149" s="13" t="str">
        <f t="shared" si="22"/>
        <v>A</v>
      </c>
      <c r="BN149" s="14">
        <v>1.05</v>
      </c>
      <c r="BO149" s="13" t="str">
        <f t="shared" si="23"/>
        <v>A</v>
      </c>
      <c r="BP149" s="13">
        <v>1</v>
      </c>
      <c r="BQ149" s="14">
        <v>6</v>
      </c>
      <c r="BR149" s="14" t="s">
        <v>2063</v>
      </c>
      <c r="BS149" s="14">
        <v>0</v>
      </c>
      <c r="BT149" s="14">
        <v>4</v>
      </c>
      <c r="BU149" s="14">
        <v>0</v>
      </c>
      <c r="BV149" s="14">
        <v>0</v>
      </c>
      <c r="BW149" s="13">
        <v>1</v>
      </c>
      <c r="BX149" s="14">
        <v>9</v>
      </c>
      <c r="BY149" s="14">
        <v>1</v>
      </c>
      <c r="BZ149" s="14">
        <v>101</v>
      </c>
      <c r="CA149" s="14">
        <v>0</v>
      </c>
      <c r="CB149" s="14">
        <v>0</v>
      </c>
      <c r="CC149" s="14">
        <v>0</v>
      </c>
      <c r="CD149" s="14"/>
      <c r="CE149" s="14">
        <v>0</v>
      </c>
      <c r="CF149" s="14"/>
      <c r="CG149" s="14">
        <v>1</v>
      </c>
      <c r="CH149" s="14">
        <v>1</v>
      </c>
      <c r="CI149" s="14">
        <v>0</v>
      </c>
      <c r="CJ149" s="14">
        <v>0</v>
      </c>
      <c r="CK149" s="14">
        <v>0</v>
      </c>
      <c r="CL149" s="14">
        <v>0</v>
      </c>
      <c r="CM149" s="14">
        <v>0</v>
      </c>
      <c r="CN149" s="14">
        <v>0</v>
      </c>
      <c r="CO149" s="14">
        <v>0</v>
      </c>
      <c r="CP149" s="14" t="s">
        <v>695</v>
      </c>
      <c r="CQ149" s="14">
        <v>0</v>
      </c>
      <c r="CR149" s="14">
        <v>0</v>
      </c>
      <c r="CS149" s="14" t="s">
        <v>2064</v>
      </c>
      <c r="CT149" s="14">
        <v>22065</v>
      </c>
      <c r="CU149" s="14">
        <v>77.099999999999994</v>
      </c>
      <c r="CV149" s="14">
        <v>10889</v>
      </c>
      <c r="CW149" s="14">
        <v>17.36</v>
      </c>
      <c r="CX149" s="14">
        <v>2</v>
      </c>
      <c r="CY149" s="14">
        <v>1</v>
      </c>
      <c r="CZ149" s="14">
        <v>10</v>
      </c>
      <c r="DA149" s="14">
        <v>3</v>
      </c>
      <c r="DB149" s="14">
        <v>7</v>
      </c>
      <c r="DC149" s="14">
        <v>10</v>
      </c>
      <c r="DD149" s="14">
        <v>30</v>
      </c>
      <c r="DE149" s="14">
        <v>100</v>
      </c>
      <c r="DF149" s="16">
        <v>22380</v>
      </c>
      <c r="DG149" s="17">
        <v>77.05</v>
      </c>
      <c r="DH149" s="16">
        <v>10971</v>
      </c>
      <c r="DI149" s="16">
        <v>17.2</v>
      </c>
      <c r="DJ149" s="16">
        <v>2</v>
      </c>
      <c r="DK149" s="16">
        <v>1</v>
      </c>
      <c r="DL149" s="16">
        <v>10</v>
      </c>
      <c r="DM149" s="16">
        <v>2</v>
      </c>
      <c r="DN149" s="16">
        <v>8</v>
      </c>
      <c r="DO149" s="16">
        <v>10</v>
      </c>
      <c r="DP149" s="17">
        <v>20</v>
      </c>
      <c r="DQ149" s="17">
        <v>100</v>
      </c>
    </row>
    <row r="150" spans="1:121" s="18" customFormat="1" ht="36">
      <c r="A150" s="14" t="s">
        <v>291</v>
      </c>
      <c r="B150" s="14" t="s">
        <v>310</v>
      </c>
      <c r="C150" s="13">
        <v>1</v>
      </c>
      <c r="D150" s="14" t="s">
        <v>311</v>
      </c>
      <c r="E150" s="14" t="s">
        <v>702</v>
      </c>
      <c r="F150" s="15" t="s">
        <v>2065</v>
      </c>
      <c r="G150" s="14">
        <v>69701</v>
      </c>
      <c r="H150" s="14" t="s">
        <v>2066</v>
      </c>
      <c r="I150" s="14" t="s">
        <v>2067</v>
      </c>
      <c r="J150" s="14" t="s">
        <v>2068</v>
      </c>
      <c r="K150" s="14" t="s">
        <v>692</v>
      </c>
      <c r="L150" s="14" t="s">
        <v>2069</v>
      </c>
      <c r="M150" s="14" t="s">
        <v>2070</v>
      </c>
      <c r="N150" s="14"/>
      <c r="O150" s="14">
        <v>518697560</v>
      </c>
      <c r="P150" s="14" t="s">
        <v>2071</v>
      </c>
      <c r="Q150" s="14"/>
      <c r="R150" s="14"/>
      <c r="S150" s="14"/>
      <c r="T150" s="14"/>
      <c r="U150" s="14"/>
      <c r="V150" s="14"/>
      <c r="W150" s="14">
        <v>4</v>
      </c>
      <c r="X150" s="14">
        <v>2</v>
      </c>
      <c r="Y150" s="14">
        <v>6</v>
      </c>
      <c r="Z150" s="14">
        <v>3.81</v>
      </c>
      <c r="AA150" s="14">
        <v>2</v>
      </c>
      <c r="AB150" s="14">
        <v>5.81</v>
      </c>
      <c r="AC150" s="13" t="str">
        <f t="shared" si="16"/>
        <v>A</v>
      </c>
      <c r="AD150" s="14">
        <v>3</v>
      </c>
      <c r="AE150" s="14">
        <v>1</v>
      </c>
      <c r="AF150" s="14">
        <v>2</v>
      </c>
      <c r="AG150" s="14">
        <v>6</v>
      </c>
      <c r="AH150" s="13" t="str">
        <f t="shared" si="17"/>
        <v>A</v>
      </c>
      <c r="AI150" s="14">
        <v>0</v>
      </c>
      <c r="AJ150" s="14">
        <v>2</v>
      </c>
      <c r="AK150" s="14">
        <v>0</v>
      </c>
      <c r="AL150" s="14">
        <v>4</v>
      </c>
      <c r="AM150" s="14">
        <v>6</v>
      </c>
      <c r="AN150" s="13" t="str">
        <f t="shared" si="18"/>
        <v>A</v>
      </c>
      <c r="AO150" s="14">
        <v>3</v>
      </c>
      <c r="AP150" s="14">
        <v>1</v>
      </c>
      <c r="AQ150" s="14">
        <v>2</v>
      </c>
      <c r="AR150" s="14">
        <v>6</v>
      </c>
      <c r="AS150" s="13" t="str">
        <f t="shared" si="19"/>
        <v>A</v>
      </c>
      <c r="AT150" s="14">
        <v>0</v>
      </c>
      <c r="AU150" s="14">
        <v>0</v>
      </c>
      <c r="AV150" s="14">
        <v>0</v>
      </c>
      <c r="AW150" s="14">
        <v>5</v>
      </c>
      <c r="AX150" s="14">
        <v>1</v>
      </c>
      <c r="AY150" s="14">
        <v>0</v>
      </c>
      <c r="AZ150" s="14">
        <v>6</v>
      </c>
      <c r="BA150" s="13" t="str">
        <f t="shared" si="20"/>
        <v>A</v>
      </c>
      <c r="BB150" s="13">
        <v>1</v>
      </c>
      <c r="BC150" s="13">
        <v>0</v>
      </c>
      <c r="BD150" s="13">
        <v>4</v>
      </c>
      <c r="BE150" s="13">
        <v>1</v>
      </c>
      <c r="BF150" s="14">
        <v>0.8</v>
      </c>
      <c r="BG150" s="14">
        <v>2.09</v>
      </c>
      <c r="BH150" s="14">
        <v>0.52</v>
      </c>
      <c r="BI150" s="14">
        <v>0.4</v>
      </c>
      <c r="BJ150" s="14">
        <v>3.81</v>
      </c>
      <c r="BK150" s="13" t="str">
        <f t="shared" si="21"/>
        <v>A</v>
      </c>
      <c r="BL150" s="14">
        <v>2</v>
      </c>
      <c r="BM150" s="13" t="str">
        <f t="shared" si="22"/>
        <v>A</v>
      </c>
      <c r="BN150" s="14">
        <v>5.81</v>
      </c>
      <c r="BO150" s="13" t="str">
        <f t="shared" si="23"/>
        <v>A</v>
      </c>
      <c r="BP150" s="13">
        <v>1</v>
      </c>
      <c r="BQ150" s="14">
        <v>3</v>
      </c>
      <c r="BR150" s="14" t="s">
        <v>2072</v>
      </c>
      <c r="BS150" s="14">
        <v>0</v>
      </c>
      <c r="BT150" s="14">
        <v>4</v>
      </c>
      <c r="BU150" s="14">
        <v>0</v>
      </c>
      <c r="BV150" s="14">
        <v>0</v>
      </c>
      <c r="BW150" s="13">
        <v>1</v>
      </c>
      <c r="BX150" s="14">
        <v>24</v>
      </c>
      <c r="BY150" s="14">
        <v>24</v>
      </c>
      <c r="BZ150" s="14">
        <v>54</v>
      </c>
      <c r="CA150" s="14">
        <v>0</v>
      </c>
      <c r="CB150" s="14">
        <v>0</v>
      </c>
      <c r="CC150" s="14">
        <v>0</v>
      </c>
      <c r="CD150" s="14"/>
      <c r="CE150" s="14">
        <v>0</v>
      </c>
      <c r="CF150" s="14"/>
      <c r="CG150" s="14">
        <v>1</v>
      </c>
      <c r="CH150" s="14">
        <v>1</v>
      </c>
      <c r="CI150" s="14">
        <v>0</v>
      </c>
      <c r="CJ150" s="14">
        <v>0</v>
      </c>
      <c r="CK150" s="14">
        <v>0</v>
      </c>
      <c r="CL150" s="14">
        <v>0</v>
      </c>
      <c r="CM150" s="14">
        <v>0</v>
      </c>
      <c r="CN150" s="14">
        <v>0</v>
      </c>
      <c r="CO150" s="14">
        <v>0</v>
      </c>
      <c r="CP150" s="14"/>
      <c r="CQ150" s="14">
        <v>0</v>
      </c>
      <c r="CR150" s="14">
        <v>0</v>
      </c>
      <c r="CS150" s="14" t="s">
        <v>2073</v>
      </c>
      <c r="CT150" s="14">
        <v>55790</v>
      </c>
      <c r="CU150" s="14">
        <v>470.16300000000001</v>
      </c>
      <c r="CV150" s="14">
        <v>11448</v>
      </c>
      <c r="CW150" s="14">
        <v>29.883929999999999</v>
      </c>
      <c r="CX150" s="14">
        <v>4</v>
      </c>
      <c r="CY150" s="14">
        <v>3</v>
      </c>
      <c r="CZ150" s="14">
        <v>42</v>
      </c>
      <c r="DA150" s="14">
        <v>18</v>
      </c>
      <c r="DB150" s="14">
        <v>23</v>
      </c>
      <c r="DC150" s="14">
        <v>41</v>
      </c>
      <c r="DD150" s="14">
        <v>42.86</v>
      </c>
      <c r="DE150" s="14">
        <v>97.62</v>
      </c>
      <c r="DF150" s="16">
        <v>55764</v>
      </c>
      <c r="DG150" s="17">
        <v>470.19</v>
      </c>
      <c r="DH150" s="16">
        <v>11505</v>
      </c>
      <c r="DI150" s="16">
        <v>29.88</v>
      </c>
      <c r="DJ150" s="16">
        <v>4</v>
      </c>
      <c r="DK150" s="16">
        <v>3</v>
      </c>
      <c r="DL150" s="16">
        <v>42</v>
      </c>
      <c r="DM150" s="16">
        <v>18</v>
      </c>
      <c r="DN150" s="16">
        <v>22</v>
      </c>
      <c r="DO150" s="16">
        <v>40</v>
      </c>
      <c r="DP150" s="17">
        <v>42.86</v>
      </c>
      <c r="DQ150" s="17">
        <v>95.24</v>
      </c>
    </row>
    <row r="151" spans="1:121" s="18" customFormat="1">
      <c r="A151" s="14" t="s">
        <v>291</v>
      </c>
      <c r="B151" s="14" t="s">
        <v>312</v>
      </c>
      <c r="C151" s="13">
        <v>1</v>
      </c>
      <c r="D151" s="14" t="s">
        <v>313</v>
      </c>
      <c r="E151" s="14" t="s">
        <v>1019</v>
      </c>
      <c r="F151" s="14" t="s">
        <v>2074</v>
      </c>
      <c r="G151" s="14">
        <v>69201</v>
      </c>
      <c r="H151" s="14" t="s">
        <v>2075</v>
      </c>
      <c r="I151" s="14" t="s">
        <v>2076</v>
      </c>
      <c r="J151" s="14" t="s">
        <v>1913</v>
      </c>
      <c r="K151" s="14" t="s">
        <v>773</v>
      </c>
      <c r="L151" s="14" t="s">
        <v>2077</v>
      </c>
      <c r="M151" s="14" t="s">
        <v>2078</v>
      </c>
      <c r="N151" s="14"/>
      <c r="O151" s="14">
        <v>519444602</v>
      </c>
      <c r="P151" s="14" t="s">
        <v>2079</v>
      </c>
      <c r="Q151" s="14"/>
      <c r="R151" s="14" t="s">
        <v>732</v>
      </c>
      <c r="S151" s="14" t="s">
        <v>2080</v>
      </c>
      <c r="T151" s="14"/>
      <c r="U151" s="14">
        <v>519444509</v>
      </c>
      <c r="V151" s="14" t="s">
        <v>2081</v>
      </c>
      <c r="W151" s="14">
        <v>3</v>
      </c>
      <c r="X151" s="14">
        <v>0</v>
      </c>
      <c r="Y151" s="14">
        <v>3</v>
      </c>
      <c r="Z151" s="14">
        <v>1</v>
      </c>
      <c r="AA151" s="14">
        <v>0</v>
      </c>
      <c r="AB151" s="14">
        <v>1</v>
      </c>
      <c r="AC151" s="13" t="str">
        <f t="shared" si="16"/>
        <v>A</v>
      </c>
      <c r="AD151" s="14">
        <v>1</v>
      </c>
      <c r="AE151" s="14">
        <v>2</v>
      </c>
      <c r="AF151" s="14">
        <v>0</v>
      </c>
      <c r="AG151" s="14">
        <v>3</v>
      </c>
      <c r="AH151" s="13" t="str">
        <f t="shared" si="17"/>
        <v>A</v>
      </c>
      <c r="AI151" s="14">
        <v>0</v>
      </c>
      <c r="AJ151" s="14">
        <v>1</v>
      </c>
      <c r="AK151" s="14">
        <v>2</v>
      </c>
      <c r="AL151" s="14">
        <v>0</v>
      </c>
      <c r="AM151" s="14">
        <v>3</v>
      </c>
      <c r="AN151" s="13" t="str">
        <f t="shared" si="18"/>
        <v>A</v>
      </c>
      <c r="AO151" s="14">
        <v>2</v>
      </c>
      <c r="AP151" s="14">
        <v>0</v>
      </c>
      <c r="AQ151" s="14">
        <v>1</v>
      </c>
      <c r="AR151" s="14">
        <v>3</v>
      </c>
      <c r="AS151" s="13" t="str">
        <f t="shared" si="19"/>
        <v>A</v>
      </c>
      <c r="AT151" s="14">
        <v>0</v>
      </c>
      <c r="AU151" s="14">
        <v>0</v>
      </c>
      <c r="AV151" s="14">
        <v>0</v>
      </c>
      <c r="AW151" s="14">
        <v>2</v>
      </c>
      <c r="AX151" s="14">
        <v>1</v>
      </c>
      <c r="AY151" s="14">
        <v>0</v>
      </c>
      <c r="AZ151" s="14">
        <v>3</v>
      </c>
      <c r="BA151" s="13" t="str">
        <f t="shared" si="20"/>
        <v>A</v>
      </c>
      <c r="BB151" s="13">
        <v>0</v>
      </c>
      <c r="BC151" s="13">
        <v>1</v>
      </c>
      <c r="BD151" s="13">
        <v>3</v>
      </c>
      <c r="BE151" s="13">
        <v>1</v>
      </c>
      <c r="BF151" s="14">
        <v>0.2</v>
      </c>
      <c r="BG151" s="14">
        <v>0.7</v>
      </c>
      <c r="BH151" s="14">
        <v>0</v>
      </c>
      <c r="BI151" s="14">
        <v>0.1</v>
      </c>
      <c r="BJ151" s="14">
        <v>1</v>
      </c>
      <c r="BK151" s="13" t="str">
        <f t="shared" si="21"/>
        <v>A</v>
      </c>
      <c r="BL151" s="14"/>
      <c r="BM151" s="13" t="str">
        <f t="shared" si="22"/>
        <v>A</v>
      </c>
      <c r="BN151" s="14">
        <v>1</v>
      </c>
      <c r="BO151" s="13" t="str">
        <f t="shared" si="23"/>
        <v>A</v>
      </c>
      <c r="BP151" s="13">
        <v>0</v>
      </c>
      <c r="BQ151" s="14"/>
      <c r="BR151" s="14"/>
      <c r="BS151" s="14">
        <v>0</v>
      </c>
      <c r="BT151" s="14">
        <v>7</v>
      </c>
      <c r="BU151" s="14">
        <v>2</v>
      </c>
      <c r="BV151" s="14">
        <v>0</v>
      </c>
      <c r="BW151" s="13">
        <v>1</v>
      </c>
      <c r="BX151" s="14">
        <v>15</v>
      </c>
      <c r="BY151" s="14">
        <v>0</v>
      </c>
      <c r="BZ151" s="14">
        <v>141</v>
      </c>
      <c r="CA151" s="14">
        <v>0</v>
      </c>
      <c r="CB151" s="14">
        <v>0</v>
      </c>
      <c r="CC151" s="14">
        <v>0</v>
      </c>
      <c r="CD151" s="14"/>
      <c r="CE151" s="14">
        <v>0</v>
      </c>
      <c r="CF151" s="14"/>
      <c r="CG151" s="14">
        <v>0</v>
      </c>
      <c r="CH151" s="14">
        <v>0</v>
      </c>
      <c r="CI151" s="14">
        <v>0</v>
      </c>
      <c r="CJ151" s="14">
        <v>0</v>
      </c>
      <c r="CK151" s="14">
        <v>0</v>
      </c>
      <c r="CL151" s="14">
        <v>0</v>
      </c>
      <c r="CM151" s="14">
        <v>1</v>
      </c>
      <c r="CN151" s="14">
        <v>0</v>
      </c>
      <c r="CO151" s="14"/>
      <c r="CP151" s="14"/>
      <c r="CQ151" s="14">
        <v>0</v>
      </c>
      <c r="CR151" s="14">
        <v>0</v>
      </c>
      <c r="CS151" s="14"/>
      <c r="CT151" s="14">
        <v>19760</v>
      </c>
      <c r="CU151" s="14">
        <v>244.14689999999999</v>
      </c>
      <c r="CV151" s="14">
        <v>7416</v>
      </c>
      <c r="CW151" s="14">
        <v>45.318399999999997</v>
      </c>
      <c r="CX151" s="14">
        <v>2</v>
      </c>
      <c r="CY151" s="14">
        <v>1</v>
      </c>
      <c r="CZ151" s="14">
        <v>17</v>
      </c>
      <c r="DA151" s="14">
        <v>10</v>
      </c>
      <c r="DB151" s="14">
        <v>7</v>
      </c>
      <c r="DC151" s="14">
        <v>17</v>
      </c>
      <c r="DD151" s="14">
        <v>58.82</v>
      </c>
      <c r="DE151" s="14">
        <v>100</v>
      </c>
      <c r="DF151" s="16">
        <v>19778</v>
      </c>
      <c r="DG151" s="17">
        <v>244.15</v>
      </c>
      <c r="DH151" s="16">
        <v>7443</v>
      </c>
      <c r="DI151" s="16">
        <v>45.32</v>
      </c>
      <c r="DJ151" s="16">
        <v>2</v>
      </c>
      <c r="DK151" s="16">
        <v>1</v>
      </c>
      <c r="DL151" s="16">
        <v>17</v>
      </c>
      <c r="DM151" s="16">
        <v>11</v>
      </c>
      <c r="DN151" s="16">
        <v>6</v>
      </c>
      <c r="DO151" s="16">
        <v>17</v>
      </c>
      <c r="DP151" s="17">
        <v>64.709999999999994</v>
      </c>
      <c r="DQ151" s="17">
        <v>100</v>
      </c>
    </row>
    <row r="152" spans="1:121" s="18" customFormat="1" ht="24">
      <c r="A152" s="14" t="s">
        <v>291</v>
      </c>
      <c r="B152" s="14" t="s">
        <v>314</v>
      </c>
      <c r="C152" s="13">
        <v>1</v>
      </c>
      <c r="D152" s="14" t="s">
        <v>315</v>
      </c>
      <c r="E152" s="12" t="s">
        <v>2082</v>
      </c>
      <c r="F152" s="14">
        <v>125</v>
      </c>
      <c r="G152" s="14">
        <v>67211</v>
      </c>
      <c r="H152" s="14" t="s">
        <v>2083</v>
      </c>
      <c r="I152" s="14" t="s">
        <v>2084</v>
      </c>
      <c r="J152" s="14" t="s">
        <v>705</v>
      </c>
      <c r="K152" s="14" t="s">
        <v>692</v>
      </c>
      <c r="L152" s="14" t="s">
        <v>866</v>
      </c>
      <c r="M152" s="14" t="s">
        <v>2085</v>
      </c>
      <c r="N152" s="14"/>
      <c r="O152" s="14">
        <v>515300750</v>
      </c>
      <c r="P152" s="14" t="s">
        <v>2086</v>
      </c>
      <c r="Q152" s="14" t="s">
        <v>692</v>
      </c>
      <c r="R152" s="14" t="s">
        <v>866</v>
      </c>
      <c r="S152" s="14" t="s">
        <v>2085</v>
      </c>
      <c r="T152" s="14"/>
      <c r="U152" s="14">
        <v>515300750</v>
      </c>
      <c r="V152" s="14" t="s">
        <v>2086</v>
      </c>
      <c r="W152" s="14">
        <v>2</v>
      </c>
      <c r="X152" s="14">
        <v>0</v>
      </c>
      <c r="Y152" s="14">
        <v>2</v>
      </c>
      <c r="Z152" s="14">
        <v>2</v>
      </c>
      <c r="AA152" s="14">
        <v>0</v>
      </c>
      <c r="AB152" s="14">
        <v>2</v>
      </c>
      <c r="AC152" s="13" t="str">
        <f t="shared" si="16"/>
        <v>A</v>
      </c>
      <c r="AD152" s="14">
        <v>2</v>
      </c>
      <c r="AE152" s="14">
        <v>0</v>
      </c>
      <c r="AF152" s="14">
        <v>0</v>
      </c>
      <c r="AG152" s="14">
        <v>2</v>
      </c>
      <c r="AH152" s="13" t="str">
        <f t="shared" si="17"/>
        <v>A</v>
      </c>
      <c r="AI152" s="14">
        <v>0</v>
      </c>
      <c r="AJ152" s="14">
        <v>1</v>
      </c>
      <c r="AK152" s="14">
        <v>0</v>
      </c>
      <c r="AL152" s="14">
        <v>1</v>
      </c>
      <c r="AM152" s="14">
        <v>2</v>
      </c>
      <c r="AN152" s="13" t="str">
        <f t="shared" si="18"/>
        <v>A</v>
      </c>
      <c r="AO152" s="14"/>
      <c r="AP152" s="14">
        <v>0</v>
      </c>
      <c r="AQ152" s="14">
        <v>2</v>
      </c>
      <c r="AR152" s="14">
        <v>2</v>
      </c>
      <c r="AS152" s="13" t="str">
        <f t="shared" si="19"/>
        <v>A</v>
      </c>
      <c r="AT152" s="14">
        <v>0</v>
      </c>
      <c r="AU152" s="14">
        <v>0</v>
      </c>
      <c r="AV152" s="14">
        <v>1</v>
      </c>
      <c r="AW152" s="14">
        <v>1</v>
      </c>
      <c r="AX152" s="14">
        <v>0</v>
      </c>
      <c r="AY152" s="14">
        <v>0</v>
      </c>
      <c r="AZ152" s="14">
        <v>2</v>
      </c>
      <c r="BA152" s="13" t="str">
        <f t="shared" si="20"/>
        <v>A</v>
      </c>
      <c r="BB152" s="13">
        <v>0</v>
      </c>
      <c r="BC152" s="13">
        <v>0</v>
      </c>
      <c r="BD152" s="13">
        <v>5</v>
      </c>
      <c r="BE152" s="13">
        <v>1</v>
      </c>
      <c r="BF152" s="14">
        <v>1</v>
      </c>
      <c r="BG152" s="14">
        <v>1</v>
      </c>
      <c r="BH152" s="14">
        <v>0</v>
      </c>
      <c r="BI152" s="14">
        <v>0</v>
      </c>
      <c r="BJ152" s="14">
        <v>2</v>
      </c>
      <c r="BK152" s="13" t="str">
        <f t="shared" si="21"/>
        <v>A</v>
      </c>
      <c r="BL152" s="14">
        <v>0</v>
      </c>
      <c r="BM152" s="13" t="str">
        <f t="shared" si="22"/>
        <v>A</v>
      </c>
      <c r="BN152" s="14">
        <v>2</v>
      </c>
      <c r="BO152" s="13" t="str">
        <f t="shared" si="23"/>
        <v>A</v>
      </c>
      <c r="BP152" s="13">
        <v>1</v>
      </c>
      <c r="BQ152" s="14">
        <v>2</v>
      </c>
      <c r="BR152" s="14" t="s">
        <v>2087</v>
      </c>
      <c r="BS152" s="14">
        <v>0</v>
      </c>
      <c r="BT152" s="14">
        <v>2</v>
      </c>
      <c r="BU152" s="14">
        <v>0</v>
      </c>
      <c r="BV152" s="14">
        <v>0</v>
      </c>
      <c r="BW152" s="13">
        <v>1</v>
      </c>
      <c r="BX152" s="14">
        <v>7</v>
      </c>
      <c r="BY152" s="14">
        <v>0</v>
      </c>
      <c r="BZ152" s="14">
        <v>120</v>
      </c>
      <c r="CA152" s="14">
        <v>1</v>
      </c>
      <c r="CB152" s="14">
        <v>1</v>
      </c>
      <c r="CC152" s="14">
        <v>0</v>
      </c>
      <c r="CD152" s="14"/>
      <c r="CE152" s="14">
        <v>0</v>
      </c>
      <c r="CF152" s="14"/>
      <c r="CG152" s="14">
        <v>0</v>
      </c>
      <c r="CH152" s="14">
        <v>0</v>
      </c>
      <c r="CI152" s="14">
        <v>0</v>
      </c>
      <c r="CJ152" s="14">
        <v>0</v>
      </c>
      <c r="CK152" s="14">
        <v>0</v>
      </c>
      <c r="CL152" s="14">
        <v>0</v>
      </c>
      <c r="CM152" s="14">
        <v>0</v>
      </c>
      <c r="CN152" s="14">
        <v>0</v>
      </c>
      <c r="CO152" s="14">
        <v>0</v>
      </c>
      <c r="CP152" s="14"/>
      <c r="CQ152" s="14">
        <v>0</v>
      </c>
      <c r="CR152" s="14">
        <v>0</v>
      </c>
      <c r="CS152" s="14"/>
      <c r="CT152" s="14">
        <v>22235</v>
      </c>
      <c r="CU152" s="14">
        <v>348.05525999999998</v>
      </c>
      <c r="CV152" s="14">
        <v>5893</v>
      </c>
      <c r="CW152" s="14">
        <v>49.558101000000001</v>
      </c>
      <c r="CX152" s="14">
        <v>3</v>
      </c>
      <c r="CY152" s="14">
        <v>2</v>
      </c>
      <c r="CZ152" s="14">
        <v>33</v>
      </c>
      <c r="DA152" s="14">
        <v>14</v>
      </c>
      <c r="DB152" s="14">
        <v>17</v>
      </c>
      <c r="DC152" s="14">
        <v>31</v>
      </c>
      <c r="DD152" s="14">
        <v>42.4</v>
      </c>
      <c r="DE152" s="14">
        <v>93.9</v>
      </c>
      <c r="DF152" s="16">
        <v>22201</v>
      </c>
      <c r="DG152" s="17">
        <v>347.85</v>
      </c>
      <c r="DH152" s="16">
        <v>5836</v>
      </c>
      <c r="DI152" s="16">
        <v>49.56</v>
      </c>
      <c r="DJ152" s="16">
        <v>3</v>
      </c>
      <c r="DK152" s="16">
        <v>2</v>
      </c>
      <c r="DL152" s="16">
        <v>33</v>
      </c>
      <c r="DM152" s="16">
        <v>13</v>
      </c>
      <c r="DN152" s="16">
        <v>16</v>
      </c>
      <c r="DO152" s="16">
        <v>29</v>
      </c>
      <c r="DP152" s="17">
        <v>39.39</v>
      </c>
      <c r="DQ152" s="17">
        <v>87.88</v>
      </c>
    </row>
    <row r="153" spans="1:121" s="18" customFormat="1" ht="24">
      <c r="A153" s="14" t="s">
        <v>291</v>
      </c>
      <c r="B153" s="14" t="s">
        <v>316</v>
      </c>
      <c r="C153" s="13">
        <v>1</v>
      </c>
      <c r="D153" s="14" t="s">
        <v>317</v>
      </c>
      <c r="E153" s="14" t="s">
        <v>2088</v>
      </c>
      <c r="F153" s="14">
        <v>699</v>
      </c>
      <c r="G153" s="14">
        <v>69123</v>
      </c>
      <c r="H153" s="14" t="s">
        <v>2089</v>
      </c>
      <c r="I153" s="14" t="s">
        <v>2090</v>
      </c>
      <c r="J153" s="14" t="s">
        <v>1754</v>
      </c>
      <c r="K153" s="14" t="s">
        <v>692</v>
      </c>
      <c r="L153" s="14" t="s">
        <v>904</v>
      </c>
      <c r="M153" s="14" t="s">
        <v>2091</v>
      </c>
      <c r="N153" s="14"/>
      <c r="O153" s="14">
        <v>519301340</v>
      </c>
      <c r="P153" s="14" t="s">
        <v>2092</v>
      </c>
      <c r="Q153" s="14"/>
      <c r="R153" s="14" t="s">
        <v>853</v>
      </c>
      <c r="S153" s="14" t="s">
        <v>2093</v>
      </c>
      <c r="T153" s="14"/>
      <c r="U153" s="14">
        <v>519301345</v>
      </c>
      <c r="V153" s="14" t="s">
        <v>2094</v>
      </c>
      <c r="W153" s="14">
        <v>3</v>
      </c>
      <c r="X153" s="14">
        <v>1</v>
      </c>
      <c r="Y153" s="14">
        <v>4</v>
      </c>
      <c r="Z153" s="14">
        <v>1.3</v>
      </c>
      <c r="AA153" s="14">
        <v>0.2</v>
      </c>
      <c r="AB153" s="14">
        <v>1.5</v>
      </c>
      <c r="AC153" s="13" t="str">
        <f t="shared" si="16"/>
        <v>A</v>
      </c>
      <c r="AD153" s="14">
        <v>2</v>
      </c>
      <c r="AE153" s="14">
        <v>1</v>
      </c>
      <c r="AF153" s="14">
        <v>0</v>
      </c>
      <c r="AG153" s="14">
        <v>3</v>
      </c>
      <c r="AH153" s="13" t="str">
        <f t="shared" si="17"/>
        <v>A</v>
      </c>
      <c r="AI153" s="14">
        <v>0</v>
      </c>
      <c r="AJ153" s="14">
        <v>2</v>
      </c>
      <c r="AK153" s="14">
        <v>0</v>
      </c>
      <c r="AL153" s="14">
        <v>2</v>
      </c>
      <c r="AM153" s="14">
        <v>4</v>
      </c>
      <c r="AN153" s="13" t="str">
        <f t="shared" si="18"/>
        <v>A</v>
      </c>
      <c r="AO153" s="14">
        <v>0</v>
      </c>
      <c r="AP153" s="14">
        <v>1</v>
      </c>
      <c r="AQ153" s="14">
        <v>3</v>
      </c>
      <c r="AR153" s="14">
        <v>4</v>
      </c>
      <c r="AS153" s="13" t="str">
        <f t="shared" si="19"/>
        <v>A</v>
      </c>
      <c r="AT153" s="14">
        <v>0</v>
      </c>
      <c r="AU153" s="14">
        <v>1</v>
      </c>
      <c r="AV153" s="14">
        <v>0</v>
      </c>
      <c r="AW153" s="14">
        <v>2</v>
      </c>
      <c r="AX153" s="14">
        <v>1</v>
      </c>
      <c r="AY153" s="14">
        <v>0</v>
      </c>
      <c r="AZ153" s="14">
        <v>4</v>
      </c>
      <c r="BA153" s="13" t="str">
        <f t="shared" si="20"/>
        <v>A</v>
      </c>
      <c r="BB153" s="13">
        <v>1</v>
      </c>
      <c r="BC153" s="13">
        <v>0</v>
      </c>
      <c r="BD153" s="13">
        <v>3</v>
      </c>
      <c r="BE153" s="13">
        <v>1</v>
      </c>
      <c r="BF153" s="14">
        <v>0.3</v>
      </c>
      <c r="BG153" s="14">
        <v>0.6</v>
      </c>
      <c r="BH153" s="14">
        <v>0.15</v>
      </c>
      <c r="BI153" s="14">
        <v>0.25</v>
      </c>
      <c r="BJ153" s="14">
        <v>1.3</v>
      </c>
      <c r="BK153" s="13" t="str">
        <f t="shared" si="21"/>
        <v>A</v>
      </c>
      <c r="BL153" s="14">
        <v>0.2</v>
      </c>
      <c r="BM153" s="13" t="str">
        <f t="shared" si="22"/>
        <v>A</v>
      </c>
      <c r="BN153" s="14">
        <v>1.5</v>
      </c>
      <c r="BO153" s="13" t="str">
        <f t="shared" si="23"/>
        <v>A</v>
      </c>
      <c r="BP153" s="13">
        <v>1</v>
      </c>
      <c r="BQ153" s="14">
        <v>5</v>
      </c>
      <c r="BR153" s="14" t="s">
        <v>2095</v>
      </c>
      <c r="BS153" s="14">
        <v>0</v>
      </c>
      <c r="BT153" s="14">
        <v>3</v>
      </c>
      <c r="BU153" s="14">
        <v>3</v>
      </c>
      <c r="BV153" s="14">
        <v>0</v>
      </c>
      <c r="BW153" s="13">
        <v>1</v>
      </c>
      <c r="BX153" s="14">
        <v>10</v>
      </c>
      <c r="BY153" s="14">
        <v>11</v>
      </c>
      <c r="BZ153" s="14">
        <v>126</v>
      </c>
      <c r="CA153" s="14">
        <v>0</v>
      </c>
      <c r="CB153" s="14">
        <v>0</v>
      </c>
      <c r="CC153" s="14">
        <v>0</v>
      </c>
      <c r="CD153" s="14" t="s">
        <v>695</v>
      </c>
      <c r="CE153" s="14">
        <v>0</v>
      </c>
      <c r="CF153" s="14" t="s">
        <v>695</v>
      </c>
      <c r="CG153" s="14">
        <v>3</v>
      </c>
      <c r="CH153" s="14">
        <v>3</v>
      </c>
      <c r="CI153" s="14">
        <v>2</v>
      </c>
      <c r="CJ153" s="14">
        <v>2</v>
      </c>
      <c r="CK153" s="14">
        <v>0</v>
      </c>
      <c r="CL153" s="14">
        <v>0</v>
      </c>
      <c r="CM153" s="14">
        <v>1</v>
      </c>
      <c r="CN153" s="14">
        <v>0</v>
      </c>
      <c r="CO153" s="14">
        <v>4</v>
      </c>
      <c r="CP153" s="14" t="s">
        <v>2096</v>
      </c>
      <c r="CQ153" s="14">
        <v>0</v>
      </c>
      <c r="CR153" s="14">
        <v>0</v>
      </c>
      <c r="CS153" s="14" t="s">
        <v>2097</v>
      </c>
      <c r="CT153" s="14">
        <v>13589</v>
      </c>
      <c r="CU153" s="14">
        <v>195.352</v>
      </c>
      <c r="CV153" s="14">
        <v>4576</v>
      </c>
      <c r="CW153" s="14">
        <v>43.045000000000002</v>
      </c>
      <c r="CX153" s="14">
        <v>1</v>
      </c>
      <c r="CY153" s="14">
        <v>1</v>
      </c>
      <c r="CZ153" s="14">
        <v>13</v>
      </c>
      <c r="DA153" s="14">
        <v>9</v>
      </c>
      <c r="DB153" s="14">
        <v>4</v>
      </c>
      <c r="DC153" s="14">
        <v>13</v>
      </c>
      <c r="DD153" s="14">
        <v>69.23</v>
      </c>
      <c r="DE153" s="14">
        <v>100</v>
      </c>
      <c r="DF153" s="16">
        <v>13722</v>
      </c>
      <c r="DG153" s="17">
        <v>195.31</v>
      </c>
      <c r="DH153" s="16">
        <v>4755</v>
      </c>
      <c r="DI153" s="16">
        <v>43.04</v>
      </c>
      <c r="DJ153" s="16">
        <v>1</v>
      </c>
      <c r="DK153" s="16">
        <v>1</v>
      </c>
      <c r="DL153" s="16">
        <v>13</v>
      </c>
      <c r="DM153" s="16">
        <v>9</v>
      </c>
      <c r="DN153" s="16">
        <v>4</v>
      </c>
      <c r="DO153" s="16">
        <v>13</v>
      </c>
      <c r="DP153" s="17">
        <v>69.23</v>
      </c>
      <c r="DQ153" s="17">
        <v>100</v>
      </c>
    </row>
    <row r="154" spans="1:121" s="18" customFormat="1" ht="24">
      <c r="A154" s="14" t="s">
        <v>291</v>
      </c>
      <c r="B154" s="14" t="s">
        <v>318</v>
      </c>
      <c r="C154" s="13">
        <v>1</v>
      </c>
      <c r="D154" s="14" t="s">
        <v>319</v>
      </c>
      <c r="E154" s="14" t="s">
        <v>780</v>
      </c>
      <c r="F154" s="14">
        <v>13</v>
      </c>
      <c r="G154" s="14">
        <v>66501</v>
      </c>
      <c r="H154" s="14" t="s">
        <v>2098</v>
      </c>
      <c r="I154" s="14" t="s">
        <v>2099</v>
      </c>
      <c r="J154" s="14" t="s">
        <v>1000</v>
      </c>
      <c r="K154" s="14" t="s">
        <v>692</v>
      </c>
      <c r="L154" s="14" t="s">
        <v>2100</v>
      </c>
      <c r="M154" s="14" t="s">
        <v>2101</v>
      </c>
      <c r="N154" s="14"/>
      <c r="O154" s="14">
        <v>546492181</v>
      </c>
      <c r="P154" s="14" t="s">
        <v>2102</v>
      </c>
      <c r="Q154" s="14" t="s">
        <v>692</v>
      </c>
      <c r="R154" s="14" t="s">
        <v>2100</v>
      </c>
      <c r="S154" s="14" t="s">
        <v>2101</v>
      </c>
      <c r="T154" s="14"/>
      <c r="U154" s="14">
        <v>546492181</v>
      </c>
      <c r="V154" s="14" t="s">
        <v>2102</v>
      </c>
      <c r="W154" s="14">
        <v>2</v>
      </c>
      <c r="X154" s="14">
        <v>0</v>
      </c>
      <c r="Y154" s="14">
        <v>2</v>
      </c>
      <c r="Z154" s="14">
        <v>2</v>
      </c>
      <c r="AA154" s="14">
        <v>0</v>
      </c>
      <c r="AB154" s="14">
        <v>2</v>
      </c>
      <c r="AC154" s="13" t="str">
        <f t="shared" si="16"/>
        <v>A</v>
      </c>
      <c r="AD154" s="14">
        <v>1</v>
      </c>
      <c r="AE154" s="14">
        <v>1</v>
      </c>
      <c r="AF154" s="14">
        <v>0</v>
      </c>
      <c r="AG154" s="14">
        <v>2</v>
      </c>
      <c r="AH154" s="13" t="str">
        <f t="shared" si="17"/>
        <v>A</v>
      </c>
      <c r="AI154" s="14">
        <v>0</v>
      </c>
      <c r="AJ154" s="14">
        <v>1</v>
      </c>
      <c r="AK154" s="14">
        <v>0</v>
      </c>
      <c r="AL154" s="14">
        <v>1</v>
      </c>
      <c r="AM154" s="14">
        <v>2</v>
      </c>
      <c r="AN154" s="13" t="str">
        <f t="shared" si="18"/>
        <v>A</v>
      </c>
      <c r="AO154" s="14">
        <v>0</v>
      </c>
      <c r="AP154" s="14">
        <v>0</v>
      </c>
      <c r="AQ154" s="14">
        <v>2</v>
      </c>
      <c r="AR154" s="14">
        <v>2</v>
      </c>
      <c r="AS154" s="13" t="str">
        <f t="shared" si="19"/>
        <v>A</v>
      </c>
      <c r="AT154" s="14">
        <v>0</v>
      </c>
      <c r="AU154" s="14">
        <v>0</v>
      </c>
      <c r="AV154" s="14">
        <v>0</v>
      </c>
      <c r="AW154" s="14">
        <v>2</v>
      </c>
      <c r="AX154" s="14">
        <v>0</v>
      </c>
      <c r="AY154" s="14">
        <v>0</v>
      </c>
      <c r="AZ154" s="14">
        <v>2</v>
      </c>
      <c r="BA154" s="13" t="str">
        <f t="shared" si="20"/>
        <v>A</v>
      </c>
      <c r="BB154" s="13">
        <v>0</v>
      </c>
      <c r="BC154" s="13">
        <v>1</v>
      </c>
      <c r="BD154" s="13">
        <v>2</v>
      </c>
      <c r="BE154" s="13">
        <v>1</v>
      </c>
      <c r="BF154" s="14">
        <v>0.3</v>
      </c>
      <c r="BG154" s="14">
        <v>1.1000000000000001</v>
      </c>
      <c r="BH154" s="14">
        <v>0.1</v>
      </c>
      <c r="BI154" s="14">
        <v>0.5</v>
      </c>
      <c r="BJ154" s="14">
        <v>2</v>
      </c>
      <c r="BK154" s="13" t="str">
        <f t="shared" si="21"/>
        <v>A</v>
      </c>
      <c r="BL154" s="14">
        <v>0</v>
      </c>
      <c r="BM154" s="13" t="str">
        <f t="shared" si="22"/>
        <v>A</v>
      </c>
      <c r="BN154" s="14">
        <v>2</v>
      </c>
      <c r="BO154" s="13" t="str">
        <f t="shared" si="23"/>
        <v>A</v>
      </c>
      <c r="BP154" s="13">
        <v>1</v>
      </c>
      <c r="BQ154" s="14">
        <v>1</v>
      </c>
      <c r="BR154" s="14" t="s">
        <v>2103</v>
      </c>
      <c r="BS154" s="14">
        <v>0</v>
      </c>
      <c r="BT154" s="14">
        <v>0</v>
      </c>
      <c r="BU154" s="14">
        <v>0</v>
      </c>
      <c r="BV154" s="14">
        <v>0</v>
      </c>
      <c r="BW154" s="13">
        <v>1</v>
      </c>
      <c r="BX154" s="14">
        <v>2</v>
      </c>
      <c r="BY154" s="14">
        <v>4</v>
      </c>
      <c r="BZ154" s="14">
        <v>151</v>
      </c>
      <c r="CA154" s="14">
        <v>0</v>
      </c>
      <c r="CB154" s="14">
        <v>0</v>
      </c>
      <c r="CC154" s="14">
        <v>0</v>
      </c>
      <c r="CD154" s="14" t="s">
        <v>695</v>
      </c>
      <c r="CE154" s="14">
        <v>0</v>
      </c>
      <c r="CF154" s="14" t="s">
        <v>695</v>
      </c>
      <c r="CG154" s="14">
        <v>0</v>
      </c>
      <c r="CH154" s="14">
        <v>0</v>
      </c>
      <c r="CI154" s="14">
        <v>0</v>
      </c>
      <c r="CJ154" s="14">
        <v>0</v>
      </c>
      <c r="CK154" s="14">
        <v>0</v>
      </c>
      <c r="CL154" s="14">
        <v>0</v>
      </c>
      <c r="CM154" s="14">
        <v>0</v>
      </c>
      <c r="CN154" s="14">
        <v>0</v>
      </c>
      <c r="CO154" s="14">
        <v>0</v>
      </c>
      <c r="CP154" s="14" t="s">
        <v>695</v>
      </c>
      <c r="CQ154" s="14">
        <v>1</v>
      </c>
      <c r="CR154" s="14">
        <v>0</v>
      </c>
      <c r="CS154" s="14" t="s">
        <v>695</v>
      </c>
      <c r="CT154" s="14">
        <v>25092</v>
      </c>
      <c r="CU154" s="14">
        <v>174.41829999999999</v>
      </c>
      <c r="CV154" s="14">
        <v>5856</v>
      </c>
      <c r="CW154" s="14">
        <v>12.7399</v>
      </c>
      <c r="CX154" s="14">
        <v>2</v>
      </c>
      <c r="CY154" s="14">
        <v>1</v>
      </c>
      <c r="CZ154" s="14">
        <v>24</v>
      </c>
      <c r="DA154" s="14">
        <v>8</v>
      </c>
      <c r="DB154" s="14">
        <v>15</v>
      </c>
      <c r="DC154" s="14">
        <v>23</v>
      </c>
      <c r="DD154" s="14">
        <v>33.299999999999997</v>
      </c>
      <c r="DE154" s="14">
        <v>95.8</v>
      </c>
      <c r="DF154" s="16">
        <v>25313</v>
      </c>
      <c r="DG154" s="17">
        <v>174.42</v>
      </c>
      <c r="DH154" s="16">
        <v>5895</v>
      </c>
      <c r="DI154" s="16">
        <v>12.74</v>
      </c>
      <c r="DJ154" s="16">
        <v>2</v>
      </c>
      <c r="DK154" s="16">
        <v>1</v>
      </c>
      <c r="DL154" s="16">
        <v>24</v>
      </c>
      <c r="DM154" s="16">
        <v>7</v>
      </c>
      <c r="DN154" s="16">
        <v>16</v>
      </c>
      <c r="DO154" s="16">
        <v>23</v>
      </c>
      <c r="DP154" s="17">
        <v>29.17</v>
      </c>
      <c r="DQ154" s="17">
        <v>95.83</v>
      </c>
    </row>
    <row r="155" spans="1:121" s="18" customFormat="1" ht="24">
      <c r="A155" s="14" t="s">
        <v>291</v>
      </c>
      <c r="B155" s="14" t="s">
        <v>320</v>
      </c>
      <c r="C155" s="13">
        <v>1</v>
      </c>
      <c r="D155" s="14" t="s">
        <v>321</v>
      </c>
      <c r="E155" s="14" t="s">
        <v>780</v>
      </c>
      <c r="F155" s="14">
        <v>65</v>
      </c>
      <c r="G155" s="14">
        <v>68401</v>
      </c>
      <c r="H155" s="14" t="s">
        <v>2104</v>
      </c>
      <c r="I155" s="14" t="s">
        <v>2105</v>
      </c>
      <c r="J155" s="14" t="s">
        <v>2106</v>
      </c>
      <c r="K155" s="14" t="s">
        <v>692</v>
      </c>
      <c r="L155" s="14" t="s">
        <v>1047</v>
      </c>
      <c r="M155" s="14" t="s">
        <v>2107</v>
      </c>
      <c r="N155" s="14"/>
      <c r="O155" s="14">
        <v>544121113</v>
      </c>
      <c r="P155" s="14" t="s">
        <v>2108</v>
      </c>
      <c r="Q155" s="14" t="s">
        <v>718</v>
      </c>
      <c r="R155" s="14" t="s">
        <v>2109</v>
      </c>
      <c r="S155" s="14" t="s">
        <v>2110</v>
      </c>
      <c r="T155" s="14"/>
      <c r="U155" s="14">
        <v>544121182</v>
      </c>
      <c r="V155" s="14" t="s">
        <v>2111</v>
      </c>
      <c r="W155" s="14">
        <v>1</v>
      </c>
      <c r="X155" s="14">
        <v>0</v>
      </c>
      <c r="Y155" s="14">
        <v>1</v>
      </c>
      <c r="Z155" s="14">
        <v>1</v>
      </c>
      <c r="AA155" s="14">
        <v>0</v>
      </c>
      <c r="AB155" s="14">
        <v>1</v>
      </c>
      <c r="AC155" s="13" t="str">
        <f t="shared" si="16"/>
        <v>A</v>
      </c>
      <c r="AD155" s="14">
        <v>0</v>
      </c>
      <c r="AE155" s="14">
        <v>1</v>
      </c>
      <c r="AF155" s="14">
        <v>0</v>
      </c>
      <c r="AG155" s="14">
        <v>1</v>
      </c>
      <c r="AH155" s="13" t="str">
        <f t="shared" si="17"/>
        <v>A</v>
      </c>
      <c r="AI155" s="14">
        <v>0</v>
      </c>
      <c r="AJ155" s="14">
        <v>0</v>
      </c>
      <c r="AK155" s="14">
        <v>0</v>
      </c>
      <c r="AL155" s="14">
        <v>1</v>
      </c>
      <c r="AM155" s="14">
        <v>1</v>
      </c>
      <c r="AN155" s="13" t="str">
        <f t="shared" si="18"/>
        <v>A</v>
      </c>
      <c r="AO155" s="14">
        <v>1</v>
      </c>
      <c r="AP155" s="14">
        <v>0</v>
      </c>
      <c r="AQ155" s="14">
        <v>0</v>
      </c>
      <c r="AR155" s="14">
        <v>1</v>
      </c>
      <c r="AS155" s="13" t="str">
        <f t="shared" si="19"/>
        <v>A</v>
      </c>
      <c r="AT155" s="14">
        <v>0</v>
      </c>
      <c r="AU155" s="14">
        <v>0</v>
      </c>
      <c r="AV155" s="14">
        <v>0</v>
      </c>
      <c r="AW155" s="14">
        <v>1</v>
      </c>
      <c r="AX155" s="14">
        <v>0</v>
      </c>
      <c r="AY155" s="14">
        <v>0</v>
      </c>
      <c r="AZ155" s="14">
        <v>1</v>
      </c>
      <c r="BA155" s="13" t="str">
        <f t="shared" si="20"/>
        <v>A</v>
      </c>
      <c r="BB155" s="13">
        <v>0</v>
      </c>
      <c r="BC155" s="13">
        <v>0</v>
      </c>
      <c r="BD155" s="13">
        <v>5</v>
      </c>
      <c r="BE155" s="13">
        <v>1</v>
      </c>
      <c r="BF155" s="14">
        <v>0</v>
      </c>
      <c r="BG155" s="14">
        <v>1</v>
      </c>
      <c r="BH155" s="14">
        <v>0</v>
      </c>
      <c r="BI155" s="14">
        <v>0</v>
      </c>
      <c r="BJ155" s="14">
        <v>1</v>
      </c>
      <c r="BK155" s="13" t="str">
        <f t="shared" si="21"/>
        <v>A</v>
      </c>
      <c r="BL155" s="14">
        <v>0</v>
      </c>
      <c r="BM155" s="13" t="str">
        <f t="shared" si="22"/>
        <v>A</v>
      </c>
      <c r="BN155" s="14">
        <v>1</v>
      </c>
      <c r="BO155" s="13" t="str">
        <f t="shared" si="23"/>
        <v>A</v>
      </c>
      <c r="BP155" s="13">
        <v>0</v>
      </c>
      <c r="BQ155" s="14"/>
      <c r="BR155" s="14"/>
      <c r="BS155" s="14">
        <v>0</v>
      </c>
      <c r="BT155" s="14">
        <v>3</v>
      </c>
      <c r="BU155" s="14">
        <v>1</v>
      </c>
      <c r="BV155" s="14">
        <v>0</v>
      </c>
      <c r="BW155" s="13">
        <v>1</v>
      </c>
      <c r="BX155" s="14">
        <v>5</v>
      </c>
      <c r="BY155" s="14">
        <v>96</v>
      </c>
      <c r="BZ155" s="14">
        <v>160</v>
      </c>
      <c r="CA155" s="14">
        <v>0</v>
      </c>
      <c r="CB155" s="14">
        <v>0</v>
      </c>
      <c r="CC155" s="14">
        <v>0</v>
      </c>
      <c r="CD155" s="14"/>
      <c r="CE155" s="14">
        <v>0</v>
      </c>
      <c r="CF155" s="14"/>
      <c r="CG155" s="14">
        <v>1</v>
      </c>
      <c r="CH155" s="14">
        <v>0</v>
      </c>
      <c r="CI155" s="14">
        <v>0</v>
      </c>
      <c r="CJ155" s="14">
        <v>0</v>
      </c>
      <c r="CK155" s="14">
        <v>0</v>
      </c>
      <c r="CL155" s="14">
        <v>0</v>
      </c>
      <c r="CM155" s="14">
        <v>0</v>
      </c>
      <c r="CN155" s="14">
        <v>0</v>
      </c>
      <c r="CO155" s="14"/>
      <c r="CP155" s="14"/>
      <c r="CQ155" s="14">
        <v>0</v>
      </c>
      <c r="CR155" s="14">
        <v>0</v>
      </c>
      <c r="CS155" s="14" t="s">
        <v>2112</v>
      </c>
      <c r="CT155" s="14">
        <v>22055</v>
      </c>
      <c r="CU155" s="14">
        <v>157.697911</v>
      </c>
      <c r="CV155" s="14">
        <v>6224</v>
      </c>
      <c r="CW155" s="14">
        <v>14.946472999999999</v>
      </c>
      <c r="CX155" s="14">
        <v>1</v>
      </c>
      <c r="CY155" s="14">
        <v>1</v>
      </c>
      <c r="CZ155" s="14">
        <v>18</v>
      </c>
      <c r="DA155" s="14">
        <v>12</v>
      </c>
      <c r="DB155" s="14">
        <v>5</v>
      </c>
      <c r="DC155" s="14">
        <v>17</v>
      </c>
      <c r="DD155" s="14">
        <v>66</v>
      </c>
      <c r="DE155" s="14">
        <v>94</v>
      </c>
      <c r="DF155" s="16">
        <v>22579</v>
      </c>
      <c r="DG155" s="17">
        <v>157.69999999999999</v>
      </c>
      <c r="DH155" s="16">
        <v>6456</v>
      </c>
      <c r="DI155" s="16">
        <v>14.95</v>
      </c>
      <c r="DJ155" s="16">
        <v>1</v>
      </c>
      <c r="DK155" s="16">
        <v>1</v>
      </c>
      <c r="DL155" s="16">
        <v>18</v>
      </c>
      <c r="DM155" s="16">
        <v>12</v>
      </c>
      <c r="DN155" s="16">
        <v>5</v>
      </c>
      <c r="DO155" s="16">
        <v>17</v>
      </c>
      <c r="DP155" s="17">
        <v>66.67</v>
      </c>
      <c r="DQ155" s="17">
        <v>94.44</v>
      </c>
    </row>
    <row r="156" spans="1:121" s="18" customFormat="1" ht="156">
      <c r="A156" s="14" t="s">
        <v>291</v>
      </c>
      <c r="B156" s="14" t="s">
        <v>322</v>
      </c>
      <c r="C156" s="13">
        <v>1</v>
      </c>
      <c r="D156" s="14" t="s">
        <v>323</v>
      </c>
      <c r="E156" s="14" t="s">
        <v>2113</v>
      </c>
      <c r="F156" s="15" t="s">
        <v>2114</v>
      </c>
      <c r="G156" s="14">
        <v>65670</v>
      </c>
      <c r="H156" s="14" t="s">
        <v>2115</v>
      </c>
      <c r="I156" s="14" t="s">
        <v>2116</v>
      </c>
      <c r="J156" s="14" t="s">
        <v>2117</v>
      </c>
      <c r="K156" s="14" t="s">
        <v>692</v>
      </c>
      <c r="L156" s="14" t="s">
        <v>1047</v>
      </c>
      <c r="M156" s="14" t="s">
        <v>2118</v>
      </c>
      <c r="N156" s="14"/>
      <c r="O156" s="14">
        <v>533304550</v>
      </c>
      <c r="P156" s="14" t="s">
        <v>2119</v>
      </c>
      <c r="Q156" s="14"/>
      <c r="R156" s="14" t="s">
        <v>1794</v>
      </c>
      <c r="S156" s="14" t="s">
        <v>2120</v>
      </c>
      <c r="T156" s="14"/>
      <c r="U156" s="14">
        <v>533304520</v>
      </c>
      <c r="V156" s="14" t="s">
        <v>2121</v>
      </c>
      <c r="W156" s="14">
        <v>2</v>
      </c>
      <c r="X156" s="14">
        <v>2</v>
      </c>
      <c r="Y156" s="14">
        <v>4</v>
      </c>
      <c r="Z156" s="14">
        <v>2</v>
      </c>
      <c r="AA156" s="14">
        <v>2</v>
      </c>
      <c r="AB156" s="14">
        <v>4</v>
      </c>
      <c r="AC156" s="13" t="str">
        <f t="shared" si="16"/>
        <v>A</v>
      </c>
      <c r="AD156" s="14">
        <v>1</v>
      </c>
      <c r="AE156" s="14">
        <v>1</v>
      </c>
      <c r="AF156" s="14">
        <v>0</v>
      </c>
      <c r="AG156" s="14">
        <v>2</v>
      </c>
      <c r="AH156" s="13" t="str">
        <f t="shared" si="17"/>
        <v>A</v>
      </c>
      <c r="AI156" s="14">
        <v>0</v>
      </c>
      <c r="AJ156" s="14">
        <v>1</v>
      </c>
      <c r="AK156" s="14">
        <v>0</v>
      </c>
      <c r="AL156" s="14">
        <v>3</v>
      </c>
      <c r="AM156" s="14">
        <v>4</v>
      </c>
      <c r="AN156" s="13" t="str">
        <f t="shared" si="18"/>
        <v>A</v>
      </c>
      <c r="AO156" s="14">
        <v>1</v>
      </c>
      <c r="AP156" s="14">
        <v>1</v>
      </c>
      <c r="AQ156" s="14">
        <v>2</v>
      </c>
      <c r="AR156" s="14">
        <v>4</v>
      </c>
      <c r="AS156" s="13" t="str">
        <f t="shared" si="19"/>
        <v>A</v>
      </c>
      <c r="AT156" s="14">
        <v>0</v>
      </c>
      <c r="AU156" s="14">
        <v>0</v>
      </c>
      <c r="AV156" s="14">
        <v>0</v>
      </c>
      <c r="AW156" s="14">
        <v>3</v>
      </c>
      <c r="AX156" s="14">
        <v>1</v>
      </c>
      <c r="AY156" s="14">
        <v>0</v>
      </c>
      <c r="AZ156" s="14">
        <v>4</v>
      </c>
      <c r="BA156" s="13" t="str">
        <f t="shared" si="20"/>
        <v>A</v>
      </c>
      <c r="BB156" s="13">
        <v>1</v>
      </c>
      <c r="BC156" s="13">
        <v>0</v>
      </c>
      <c r="BD156" s="13">
        <v>1</v>
      </c>
      <c r="BE156" s="13">
        <v>1</v>
      </c>
      <c r="BF156" s="14">
        <v>0</v>
      </c>
      <c r="BG156" s="14">
        <v>2</v>
      </c>
      <c r="BH156" s="14">
        <v>0</v>
      </c>
      <c r="BI156" s="14">
        <v>0</v>
      </c>
      <c r="BJ156" s="14">
        <v>2</v>
      </c>
      <c r="BK156" s="13" t="str">
        <f t="shared" si="21"/>
        <v>A</v>
      </c>
      <c r="BL156" s="14">
        <v>2</v>
      </c>
      <c r="BM156" s="13" t="str">
        <f t="shared" si="22"/>
        <v>A</v>
      </c>
      <c r="BN156" s="14">
        <v>4</v>
      </c>
      <c r="BO156" s="13" t="str">
        <f t="shared" si="23"/>
        <v>A</v>
      </c>
      <c r="BP156" s="13">
        <v>1</v>
      </c>
      <c r="BQ156" s="14">
        <v>1</v>
      </c>
      <c r="BR156" s="14" t="s">
        <v>2122</v>
      </c>
      <c r="BS156" s="14">
        <v>0</v>
      </c>
      <c r="BT156" s="14">
        <v>5</v>
      </c>
      <c r="BU156" s="14">
        <v>1</v>
      </c>
      <c r="BV156" s="14">
        <v>0</v>
      </c>
      <c r="BW156" s="13">
        <v>1</v>
      </c>
      <c r="BX156" s="14">
        <v>22</v>
      </c>
      <c r="BY156" s="14">
        <v>2</v>
      </c>
      <c r="BZ156" s="14">
        <v>40</v>
      </c>
      <c r="CA156" s="14">
        <v>2</v>
      </c>
      <c r="CB156" s="14">
        <v>1</v>
      </c>
      <c r="CC156" s="14">
        <v>0</v>
      </c>
      <c r="CD156" s="14"/>
      <c r="CE156" s="14">
        <v>1</v>
      </c>
      <c r="CF156" s="14" t="s">
        <v>2123</v>
      </c>
      <c r="CG156" s="14">
        <v>3</v>
      </c>
      <c r="CH156" s="14">
        <v>3</v>
      </c>
      <c r="CI156" s="14">
        <v>0</v>
      </c>
      <c r="CJ156" s="14">
        <v>0</v>
      </c>
      <c r="CK156" s="14">
        <v>0</v>
      </c>
      <c r="CL156" s="14">
        <v>0</v>
      </c>
      <c r="CM156" s="14">
        <v>0</v>
      </c>
      <c r="CN156" s="14">
        <v>0</v>
      </c>
      <c r="CO156" s="14">
        <v>7</v>
      </c>
      <c r="CP156" s="14" t="s">
        <v>2124</v>
      </c>
      <c r="CQ156" s="14">
        <v>2</v>
      </c>
      <c r="CR156" s="14">
        <v>0</v>
      </c>
      <c r="CS156" s="14" t="s">
        <v>2125</v>
      </c>
      <c r="CT156" s="14">
        <v>64186</v>
      </c>
      <c r="CU156" s="14">
        <v>343.09821199999999</v>
      </c>
      <c r="CV156" s="14">
        <v>7224</v>
      </c>
      <c r="CW156" s="14">
        <v>14.649126000000001</v>
      </c>
      <c r="CX156" s="14">
        <v>5</v>
      </c>
      <c r="CY156" s="14">
        <v>1</v>
      </c>
      <c r="CZ156" s="14">
        <v>40</v>
      </c>
      <c r="DA156" s="14">
        <v>19</v>
      </c>
      <c r="DB156" s="14">
        <v>20</v>
      </c>
      <c r="DC156" s="14">
        <v>39</v>
      </c>
      <c r="DD156" s="14">
        <v>47.5</v>
      </c>
      <c r="DE156" s="14">
        <v>97.5</v>
      </c>
      <c r="DF156" s="16">
        <v>65569</v>
      </c>
      <c r="DG156" s="17">
        <v>343.14</v>
      </c>
      <c r="DH156" s="16">
        <v>7273</v>
      </c>
      <c r="DI156" s="16">
        <v>14.65</v>
      </c>
      <c r="DJ156" s="16">
        <v>7</v>
      </c>
      <c r="DK156" s="16">
        <v>1</v>
      </c>
      <c r="DL156" s="16">
        <v>40</v>
      </c>
      <c r="DM156" s="16">
        <v>19</v>
      </c>
      <c r="DN156" s="16">
        <v>20</v>
      </c>
      <c r="DO156" s="16">
        <v>39</v>
      </c>
      <c r="DP156" s="17">
        <v>47.5</v>
      </c>
      <c r="DQ156" s="17">
        <v>97.5</v>
      </c>
    </row>
    <row r="157" spans="1:121" s="18" customFormat="1">
      <c r="A157" s="14" t="s">
        <v>291</v>
      </c>
      <c r="B157" s="14" t="s">
        <v>324</v>
      </c>
      <c r="C157" s="13">
        <v>1</v>
      </c>
      <c r="D157" s="14" t="s">
        <v>325</v>
      </c>
      <c r="E157" s="14" t="s">
        <v>1536</v>
      </c>
      <c r="F157" s="14">
        <v>346</v>
      </c>
      <c r="G157" s="14">
        <v>66601</v>
      </c>
      <c r="H157" s="14" t="s">
        <v>2126</v>
      </c>
      <c r="I157" s="14" t="s">
        <v>2127</v>
      </c>
      <c r="J157" s="14" t="s">
        <v>751</v>
      </c>
      <c r="K157" s="14" t="s">
        <v>692</v>
      </c>
      <c r="L157" s="14" t="s">
        <v>1347</v>
      </c>
      <c r="M157" s="14" t="s">
        <v>1328</v>
      </c>
      <c r="N157" s="14"/>
      <c r="O157" s="14">
        <v>549439755</v>
      </c>
      <c r="P157" s="14" t="s">
        <v>2128</v>
      </c>
      <c r="Q157" s="14"/>
      <c r="R157" s="14"/>
      <c r="S157" s="14"/>
      <c r="T157" s="14"/>
      <c r="U157" s="14"/>
      <c r="V157" s="14"/>
      <c r="W157" s="14">
        <v>2</v>
      </c>
      <c r="X157" s="14">
        <v>3</v>
      </c>
      <c r="Y157" s="14">
        <v>5</v>
      </c>
      <c r="Z157" s="14">
        <v>4</v>
      </c>
      <c r="AA157" s="14">
        <v>1</v>
      </c>
      <c r="AB157" s="14">
        <v>5</v>
      </c>
      <c r="AC157" s="13" t="str">
        <f t="shared" si="16"/>
        <v>A</v>
      </c>
      <c r="AD157" s="14">
        <v>1</v>
      </c>
      <c r="AE157" s="14">
        <v>1</v>
      </c>
      <c r="AF157" s="14"/>
      <c r="AG157" s="14">
        <v>2</v>
      </c>
      <c r="AH157" s="13" t="str">
        <f t="shared" si="17"/>
        <v>A</v>
      </c>
      <c r="AI157" s="14"/>
      <c r="AJ157" s="14"/>
      <c r="AK157" s="14">
        <v>1</v>
      </c>
      <c r="AL157" s="14">
        <v>4</v>
      </c>
      <c r="AM157" s="14">
        <v>5</v>
      </c>
      <c r="AN157" s="13" t="str">
        <f t="shared" si="18"/>
        <v>A</v>
      </c>
      <c r="AO157" s="14">
        <v>2</v>
      </c>
      <c r="AP157" s="14">
        <v>1</v>
      </c>
      <c r="AQ157" s="14">
        <v>2</v>
      </c>
      <c r="AR157" s="14">
        <v>5</v>
      </c>
      <c r="AS157" s="13" t="str">
        <f t="shared" si="19"/>
        <v>A</v>
      </c>
      <c r="AT157" s="14"/>
      <c r="AU157" s="14"/>
      <c r="AV157" s="14"/>
      <c r="AW157" s="14">
        <v>4</v>
      </c>
      <c r="AX157" s="14">
        <v>1</v>
      </c>
      <c r="AY157" s="14"/>
      <c r="AZ157" s="14">
        <v>5</v>
      </c>
      <c r="BA157" s="13" t="str">
        <f t="shared" si="20"/>
        <v>A</v>
      </c>
      <c r="BB157" s="13">
        <v>1</v>
      </c>
      <c r="BC157" s="13">
        <v>0</v>
      </c>
      <c r="BD157" s="13">
        <v>3</v>
      </c>
      <c r="BE157" s="13">
        <v>1</v>
      </c>
      <c r="BF157" s="14">
        <v>1</v>
      </c>
      <c r="BG157" s="14">
        <v>2.65</v>
      </c>
      <c r="BH157" s="14">
        <v>0.1</v>
      </c>
      <c r="BI157" s="14">
        <v>0.25</v>
      </c>
      <c r="BJ157" s="14">
        <v>4</v>
      </c>
      <c r="BK157" s="13" t="str">
        <f t="shared" si="21"/>
        <v>A</v>
      </c>
      <c r="BL157" s="14">
        <v>1</v>
      </c>
      <c r="BM157" s="13" t="str">
        <f t="shared" si="22"/>
        <v>A</v>
      </c>
      <c r="BN157" s="14">
        <v>5</v>
      </c>
      <c r="BO157" s="13" t="str">
        <f t="shared" si="23"/>
        <v>A</v>
      </c>
      <c r="BP157" s="13">
        <v>0</v>
      </c>
      <c r="BQ157" s="14"/>
      <c r="BR157" s="14"/>
      <c r="BS157" s="14">
        <v>0</v>
      </c>
      <c r="BT157" s="14">
        <v>0</v>
      </c>
      <c r="BU157" s="14">
        <v>0</v>
      </c>
      <c r="BV157" s="14">
        <v>0</v>
      </c>
      <c r="BW157" s="13">
        <v>1</v>
      </c>
      <c r="BX157" s="14">
        <v>18</v>
      </c>
      <c r="BY157" s="14">
        <v>2</v>
      </c>
      <c r="BZ157" s="14">
        <v>0</v>
      </c>
      <c r="CA157" s="14">
        <v>0</v>
      </c>
      <c r="CB157" s="14">
        <v>0</v>
      </c>
      <c r="CC157" s="14">
        <v>0</v>
      </c>
      <c r="CD157" s="14"/>
      <c r="CE157" s="14">
        <v>0</v>
      </c>
      <c r="CF157" s="14"/>
      <c r="CG157" s="14">
        <v>4</v>
      </c>
      <c r="CH157" s="14">
        <v>4</v>
      </c>
      <c r="CI157" s="14">
        <v>0</v>
      </c>
      <c r="CJ157" s="14">
        <v>0</v>
      </c>
      <c r="CK157" s="14">
        <v>0</v>
      </c>
      <c r="CL157" s="14">
        <v>0</v>
      </c>
      <c r="CM157" s="14">
        <v>0</v>
      </c>
      <c r="CN157" s="14">
        <v>0</v>
      </c>
      <c r="CO157" s="14">
        <v>3</v>
      </c>
      <c r="CP157" s="14">
        <v>44.93</v>
      </c>
      <c r="CQ157" s="14">
        <v>0</v>
      </c>
      <c r="CR157" s="14">
        <v>0</v>
      </c>
      <c r="CS157" s="14" t="s">
        <v>2129</v>
      </c>
      <c r="CT157" s="14">
        <v>29778</v>
      </c>
      <c r="CU157" s="14">
        <v>342.49077299999999</v>
      </c>
      <c r="CV157" s="14">
        <v>8837</v>
      </c>
      <c r="CW157" s="14">
        <v>17.125571000000001</v>
      </c>
      <c r="CX157" s="14">
        <v>2</v>
      </c>
      <c r="CY157" s="14">
        <v>1</v>
      </c>
      <c r="CZ157" s="14">
        <v>59</v>
      </c>
      <c r="DA157" s="14">
        <v>40</v>
      </c>
      <c r="DB157" s="14">
        <v>16</v>
      </c>
      <c r="DC157" s="14">
        <v>56</v>
      </c>
      <c r="DD157" s="14">
        <v>68</v>
      </c>
      <c r="DE157" s="14">
        <v>95</v>
      </c>
      <c r="DF157" s="16">
        <v>30248</v>
      </c>
      <c r="DG157" s="17">
        <v>342.53</v>
      </c>
      <c r="DH157" s="16">
        <v>8984</v>
      </c>
      <c r="DI157" s="16">
        <v>17.13</v>
      </c>
      <c r="DJ157" s="16">
        <v>3</v>
      </c>
      <c r="DK157" s="16">
        <v>1</v>
      </c>
      <c r="DL157" s="16">
        <v>59</v>
      </c>
      <c r="DM157" s="16">
        <v>39</v>
      </c>
      <c r="DN157" s="16">
        <v>12</v>
      </c>
      <c r="DO157" s="16">
        <v>51</v>
      </c>
      <c r="DP157" s="17">
        <v>66.099999999999994</v>
      </c>
      <c r="DQ157" s="17">
        <v>86.44</v>
      </c>
    </row>
    <row r="158" spans="1:121" s="18" customFormat="1" ht="24">
      <c r="A158" s="14" t="s">
        <v>291</v>
      </c>
      <c r="B158" s="14" t="s">
        <v>326</v>
      </c>
      <c r="C158" s="13">
        <v>1</v>
      </c>
      <c r="D158" s="14" t="s">
        <v>327</v>
      </c>
      <c r="E158" s="14" t="s">
        <v>2130</v>
      </c>
      <c r="F158" s="14">
        <v>119</v>
      </c>
      <c r="G158" s="14">
        <v>69813</v>
      </c>
      <c r="H158" s="14" t="s">
        <v>2131</v>
      </c>
      <c r="I158" s="14" t="s">
        <v>2132</v>
      </c>
      <c r="J158" s="14" t="s">
        <v>2133</v>
      </c>
      <c r="K158" s="14" t="s">
        <v>2134</v>
      </c>
      <c r="L158" s="14" t="s">
        <v>815</v>
      </c>
      <c r="M158" s="14" t="s">
        <v>2135</v>
      </c>
      <c r="N158" s="14" t="s">
        <v>695</v>
      </c>
      <c r="O158" s="14">
        <v>518670240</v>
      </c>
      <c r="P158" s="14" t="s">
        <v>2136</v>
      </c>
      <c r="Q158" s="14" t="s">
        <v>692</v>
      </c>
      <c r="R158" s="14" t="s">
        <v>722</v>
      </c>
      <c r="S158" s="14" t="s">
        <v>2137</v>
      </c>
      <c r="T158" s="14" t="s">
        <v>695</v>
      </c>
      <c r="U158" s="14">
        <v>518670217</v>
      </c>
      <c r="V158" s="14" t="s">
        <v>2138</v>
      </c>
      <c r="W158" s="14">
        <v>2</v>
      </c>
      <c r="X158" s="14">
        <v>0</v>
      </c>
      <c r="Y158" s="14">
        <v>2</v>
      </c>
      <c r="Z158" s="14">
        <v>2</v>
      </c>
      <c r="AA158" s="14">
        <v>0</v>
      </c>
      <c r="AB158" s="14">
        <v>2</v>
      </c>
      <c r="AC158" s="13" t="str">
        <f t="shared" si="16"/>
        <v>A</v>
      </c>
      <c r="AD158" s="14">
        <v>1</v>
      </c>
      <c r="AE158" s="14">
        <v>0</v>
      </c>
      <c r="AF158" s="14">
        <v>1</v>
      </c>
      <c r="AG158" s="14">
        <v>2</v>
      </c>
      <c r="AH158" s="13" t="str">
        <f t="shared" si="17"/>
        <v>A</v>
      </c>
      <c r="AI158" s="14">
        <v>0</v>
      </c>
      <c r="AJ158" s="14">
        <v>0</v>
      </c>
      <c r="AK158" s="14">
        <v>0</v>
      </c>
      <c r="AL158" s="14">
        <v>2</v>
      </c>
      <c r="AM158" s="14">
        <v>2</v>
      </c>
      <c r="AN158" s="13" t="str">
        <f t="shared" si="18"/>
        <v>A</v>
      </c>
      <c r="AO158" s="14">
        <v>1</v>
      </c>
      <c r="AP158" s="14">
        <v>0</v>
      </c>
      <c r="AQ158" s="14">
        <v>1</v>
      </c>
      <c r="AR158" s="14">
        <v>2</v>
      </c>
      <c r="AS158" s="13" t="str">
        <f t="shared" si="19"/>
        <v>A</v>
      </c>
      <c r="AT158" s="14">
        <v>0</v>
      </c>
      <c r="AU158" s="14">
        <v>0</v>
      </c>
      <c r="AV158" s="14">
        <v>0</v>
      </c>
      <c r="AW158" s="14">
        <v>1</v>
      </c>
      <c r="AX158" s="14">
        <v>1</v>
      </c>
      <c r="AY158" s="14">
        <v>0</v>
      </c>
      <c r="AZ158" s="14">
        <v>2</v>
      </c>
      <c r="BA158" s="13" t="str">
        <f t="shared" si="20"/>
        <v>A</v>
      </c>
      <c r="BB158" s="13">
        <v>1</v>
      </c>
      <c r="BC158" s="13">
        <v>0</v>
      </c>
      <c r="BD158" s="13">
        <v>2</v>
      </c>
      <c r="BE158" s="13">
        <v>1</v>
      </c>
      <c r="BF158" s="14">
        <v>1</v>
      </c>
      <c r="BG158" s="14">
        <v>1</v>
      </c>
      <c r="BH158" s="14">
        <v>0</v>
      </c>
      <c r="BI158" s="14">
        <v>0</v>
      </c>
      <c r="BJ158" s="14">
        <v>2</v>
      </c>
      <c r="BK158" s="13" t="str">
        <f t="shared" si="21"/>
        <v>A</v>
      </c>
      <c r="BL158" s="14">
        <v>0</v>
      </c>
      <c r="BM158" s="13" t="str">
        <f t="shared" si="22"/>
        <v>A</v>
      </c>
      <c r="BN158" s="14">
        <v>2</v>
      </c>
      <c r="BO158" s="13" t="str">
        <f t="shared" si="23"/>
        <v>A</v>
      </c>
      <c r="BP158" s="13">
        <v>1</v>
      </c>
      <c r="BQ158" s="14">
        <v>2</v>
      </c>
      <c r="BR158" s="14" t="s">
        <v>2139</v>
      </c>
      <c r="BS158" s="14">
        <v>0</v>
      </c>
      <c r="BT158" s="14">
        <v>2</v>
      </c>
      <c r="BU158" s="14">
        <v>1</v>
      </c>
      <c r="BV158" s="14">
        <v>0</v>
      </c>
      <c r="BW158" s="13">
        <v>1</v>
      </c>
      <c r="BX158" s="14">
        <v>7</v>
      </c>
      <c r="BY158" s="14">
        <v>27</v>
      </c>
      <c r="BZ158" s="14">
        <v>54</v>
      </c>
      <c r="CA158" s="14">
        <v>0</v>
      </c>
      <c r="CB158" s="14">
        <v>0</v>
      </c>
      <c r="CC158" s="14">
        <v>0</v>
      </c>
      <c r="CD158" s="14" t="s">
        <v>695</v>
      </c>
      <c r="CE158" s="14">
        <v>0</v>
      </c>
      <c r="CF158" s="14" t="s">
        <v>695</v>
      </c>
      <c r="CG158" s="14">
        <v>1</v>
      </c>
      <c r="CH158" s="14">
        <v>0</v>
      </c>
      <c r="CI158" s="14">
        <v>0</v>
      </c>
      <c r="CJ158" s="14">
        <v>0</v>
      </c>
      <c r="CK158" s="14">
        <v>0</v>
      </c>
      <c r="CL158" s="14">
        <v>0</v>
      </c>
      <c r="CM158" s="14">
        <v>0</v>
      </c>
      <c r="CN158" s="14">
        <v>0</v>
      </c>
      <c r="CO158" s="14">
        <v>0</v>
      </c>
      <c r="CP158" s="14" t="s">
        <v>695</v>
      </c>
      <c r="CQ158" s="14">
        <v>0</v>
      </c>
      <c r="CR158" s="14">
        <v>0</v>
      </c>
      <c r="CS158" s="14" t="s">
        <v>2140</v>
      </c>
      <c r="CT158" s="14">
        <v>38931</v>
      </c>
      <c r="CU158" s="14">
        <v>342.7978</v>
      </c>
      <c r="CV158" s="14">
        <v>11471</v>
      </c>
      <c r="CW158" s="14">
        <v>35.450589999999998</v>
      </c>
      <c r="CX158" s="14">
        <v>3</v>
      </c>
      <c r="CY158" s="14">
        <v>3</v>
      </c>
      <c r="CZ158" s="14">
        <v>22</v>
      </c>
      <c r="DA158" s="14">
        <v>7</v>
      </c>
      <c r="DB158" s="14">
        <v>14</v>
      </c>
      <c r="DC158" s="14">
        <v>21</v>
      </c>
      <c r="DD158" s="14">
        <v>22.73</v>
      </c>
      <c r="DE158" s="14">
        <v>90.91</v>
      </c>
      <c r="DF158" s="16">
        <v>38463</v>
      </c>
      <c r="DG158" s="17">
        <v>342.79</v>
      </c>
      <c r="DH158" s="16">
        <v>11319</v>
      </c>
      <c r="DI158" s="16">
        <v>35.450000000000003</v>
      </c>
      <c r="DJ158" s="16">
        <v>4</v>
      </c>
      <c r="DK158" s="16">
        <v>3</v>
      </c>
      <c r="DL158" s="16">
        <v>22</v>
      </c>
      <c r="DM158" s="16">
        <v>5</v>
      </c>
      <c r="DN158" s="16">
        <v>15</v>
      </c>
      <c r="DO158" s="16">
        <v>20</v>
      </c>
      <c r="DP158" s="17">
        <v>22.73</v>
      </c>
      <c r="DQ158" s="17">
        <v>90.91</v>
      </c>
    </row>
    <row r="159" spans="1:121" s="18" customFormat="1" ht="72">
      <c r="A159" s="14" t="s">
        <v>291</v>
      </c>
      <c r="B159" s="14" t="s">
        <v>328</v>
      </c>
      <c r="C159" s="13">
        <v>1</v>
      </c>
      <c r="D159" s="14" t="s">
        <v>329</v>
      </c>
      <c r="E159" s="14" t="s">
        <v>702</v>
      </c>
      <c r="F159" s="14" t="s">
        <v>2141</v>
      </c>
      <c r="G159" s="14">
        <v>68201</v>
      </c>
      <c r="H159" s="14" t="s">
        <v>2142</v>
      </c>
      <c r="I159" s="14" t="s">
        <v>2143</v>
      </c>
      <c r="J159" s="14" t="s">
        <v>2007</v>
      </c>
      <c r="K159" s="14" t="s">
        <v>718</v>
      </c>
      <c r="L159" s="14" t="s">
        <v>815</v>
      </c>
      <c r="M159" s="14" t="s">
        <v>2144</v>
      </c>
      <c r="N159" s="14" t="s">
        <v>695</v>
      </c>
      <c r="O159" s="14">
        <v>517301270</v>
      </c>
      <c r="P159" s="14" t="s">
        <v>2145</v>
      </c>
      <c r="Q159" s="14" t="s">
        <v>718</v>
      </c>
      <c r="R159" s="14" t="s">
        <v>815</v>
      </c>
      <c r="S159" s="14" t="s">
        <v>2144</v>
      </c>
      <c r="T159" s="14" t="s">
        <v>695</v>
      </c>
      <c r="U159" s="14">
        <v>517301270</v>
      </c>
      <c r="V159" s="14" t="s">
        <v>2145</v>
      </c>
      <c r="W159" s="14">
        <v>4</v>
      </c>
      <c r="X159" s="14">
        <v>0</v>
      </c>
      <c r="Y159" s="14">
        <v>4</v>
      </c>
      <c r="Z159" s="14">
        <v>3</v>
      </c>
      <c r="AA159" s="14">
        <v>0</v>
      </c>
      <c r="AB159" s="14">
        <v>3</v>
      </c>
      <c r="AC159" s="13" t="str">
        <f t="shared" si="16"/>
        <v>A</v>
      </c>
      <c r="AD159" s="14">
        <v>1</v>
      </c>
      <c r="AE159" s="14">
        <v>3</v>
      </c>
      <c r="AF159" s="14">
        <v>0</v>
      </c>
      <c r="AG159" s="14">
        <v>4</v>
      </c>
      <c r="AH159" s="13" t="str">
        <f t="shared" si="17"/>
        <v>A</v>
      </c>
      <c r="AI159" s="14">
        <v>0</v>
      </c>
      <c r="AJ159" s="14">
        <v>1</v>
      </c>
      <c r="AK159" s="14">
        <v>0</v>
      </c>
      <c r="AL159" s="14">
        <v>3</v>
      </c>
      <c r="AM159" s="14">
        <v>4</v>
      </c>
      <c r="AN159" s="13" t="str">
        <f t="shared" si="18"/>
        <v>A</v>
      </c>
      <c r="AO159" s="14">
        <v>3</v>
      </c>
      <c r="AP159" s="14">
        <v>0</v>
      </c>
      <c r="AQ159" s="14">
        <v>1</v>
      </c>
      <c r="AR159" s="14">
        <v>4</v>
      </c>
      <c r="AS159" s="13" t="str">
        <f t="shared" si="19"/>
        <v>A</v>
      </c>
      <c r="AT159" s="14">
        <v>0</v>
      </c>
      <c r="AU159" s="14">
        <v>0</v>
      </c>
      <c r="AV159" s="14">
        <v>0</v>
      </c>
      <c r="AW159" s="14">
        <v>3</v>
      </c>
      <c r="AX159" s="14">
        <v>1</v>
      </c>
      <c r="AY159" s="14">
        <v>0</v>
      </c>
      <c r="AZ159" s="14">
        <v>4</v>
      </c>
      <c r="BA159" s="13" t="str">
        <f t="shared" si="20"/>
        <v>A</v>
      </c>
      <c r="BB159" s="13">
        <v>1</v>
      </c>
      <c r="BC159" s="13">
        <v>0</v>
      </c>
      <c r="BD159" s="13">
        <v>1</v>
      </c>
      <c r="BE159" s="13">
        <v>1</v>
      </c>
      <c r="BF159" s="14">
        <v>0.75</v>
      </c>
      <c r="BG159" s="14">
        <v>1.35</v>
      </c>
      <c r="BH159" s="14">
        <v>0.6</v>
      </c>
      <c r="BI159" s="14">
        <v>0.3</v>
      </c>
      <c r="BJ159" s="14">
        <v>3</v>
      </c>
      <c r="BK159" s="13" t="str">
        <f t="shared" si="21"/>
        <v>A</v>
      </c>
      <c r="BL159" s="14">
        <v>0</v>
      </c>
      <c r="BM159" s="13" t="str">
        <f t="shared" si="22"/>
        <v>A</v>
      </c>
      <c r="BN159" s="14">
        <v>3</v>
      </c>
      <c r="BO159" s="13" t="str">
        <f t="shared" si="23"/>
        <v>A</v>
      </c>
      <c r="BP159" s="13">
        <v>0</v>
      </c>
      <c r="BQ159" s="14">
        <v>0</v>
      </c>
      <c r="BR159" s="14" t="s">
        <v>695</v>
      </c>
      <c r="BS159" s="14">
        <v>0</v>
      </c>
      <c r="BT159" s="14">
        <v>3</v>
      </c>
      <c r="BU159" s="14">
        <v>0</v>
      </c>
      <c r="BV159" s="14">
        <v>0</v>
      </c>
      <c r="BW159" s="13">
        <v>1</v>
      </c>
      <c r="BX159" s="14">
        <v>10</v>
      </c>
      <c r="BY159" s="14">
        <v>53</v>
      </c>
      <c r="BZ159" s="14">
        <v>10</v>
      </c>
      <c r="CA159" s="14">
        <v>1</v>
      </c>
      <c r="CB159" s="14">
        <v>1</v>
      </c>
      <c r="CC159" s="14"/>
      <c r="CD159" s="14" t="s">
        <v>695</v>
      </c>
      <c r="CE159" s="14">
        <v>1</v>
      </c>
      <c r="CF159" s="14" t="s">
        <v>2146</v>
      </c>
      <c r="CG159" s="14">
        <v>4</v>
      </c>
      <c r="CH159" s="14">
        <v>4</v>
      </c>
      <c r="CI159" s="14">
        <v>0</v>
      </c>
      <c r="CJ159" s="14">
        <v>0</v>
      </c>
      <c r="CK159" s="14">
        <v>0</v>
      </c>
      <c r="CL159" s="14">
        <v>0</v>
      </c>
      <c r="CM159" s="14">
        <v>0</v>
      </c>
      <c r="CN159" s="14">
        <v>0</v>
      </c>
      <c r="CO159" s="14">
        <v>11</v>
      </c>
      <c r="CP159" s="14" t="s">
        <v>2147</v>
      </c>
      <c r="CQ159" s="14">
        <v>0</v>
      </c>
      <c r="CR159" s="14">
        <v>0</v>
      </c>
      <c r="CS159" s="14" t="s">
        <v>2148</v>
      </c>
      <c r="CT159" s="14">
        <v>51778</v>
      </c>
      <c r="CU159" s="14">
        <v>547.11850000000004</v>
      </c>
      <c r="CV159" s="14">
        <v>20983</v>
      </c>
      <c r="CW159" s="14">
        <v>50.380589999999998</v>
      </c>
      <c r="CX159" s="14">
        <v>3</v>
      </c>
      <c r="CY159" s="14">
        <v>3</v>
      </c>
      <c r="CZ159" s="14">
        <v>41</v>
      </c>
      <c r="DA159" s="14">
        <v>33</v>
      </c>
      <c r="DB159" s="14">
        <v>8</v>
      </c>
      <c r="DC159" s="14">
        <v>41</v>
      </c>
      <c r="DD159" s="14">
        <v>80.489999999999995</v>
      </c>
      <c r="DE159" s="14">
        <v>100</v>
      </c>
      <c r="DF159" s="16">
        <v>51887</v>
      </c>
      <c r="DG159" s="17">
        <v>547.24</v>
      </c>
      <c r="DH159" s="16">
        <v>21312</v>
      </c>
      <c r="DI159" s="16">
        <v>50.47</v>
      </c>
      <c r="DJ159" s="16">
        <v>4</v>
      </c>
      <c r="DK159" s="16">
        <v>4</v>
      </c>
      <c r="DL159" s="16">
        <v>42</v>
      </c>
      <c r="DM159" s="16">
        <v>33</v>
      </c>
      <c r="DN159" s="16">
        <v>9</v>
      </c>
      <c r="DO159" s="16">
        <v>42</v>
      </c>
      <c r="DP159" s="17">
        <v>78.569999999999993</v>
      </c>
      <c r="DQ159" s="17">
        <v>100</v>
      </c>
    </row>
    <row r="160" spans="1:121" s="18" customFormat="1" ht="72">
      <c r="A160" s="14" t="s">
        <v>291</v>
      </c>
      <c r="B160" s="14" t="s">
        <v>330</v>
      </c>
      <c r="C160" s="13">
        <v>1</v>
      </c>
      <c r="D160" s="14" t="s">
        <v>331</v>
      </c>
      <c r="E160" s="14" t="s">
        <v>2149</v>
      </c>
      <c r="F160" s="15" t="s">
        <v>2150</v>
      </c>
      <c r="G160" s="14">
        <v>66922</v>
      </c>
      <c r="H160" s="14" t="s">
        <v>2151</v>
      </c>
      <c r="I160" s="14" t="s">
        <v>2152</v>
      </c>
      <c r="J160" s="14" t="s">
        <v>2153</v>
      </c>
      <c r="K160" s="14" t="s">
        <v>692</v>
      </c>
      <c r="L160" s="14" t="s">
        <v>1719</v>
      </c>
      <c r="M160" s="14" t="s">
        <v>2154</v>
      </c>
      <c r="N160" s="14" t="s">
        <v>695</v>
      </c>
      <c r="O160" s="14">
        <v>515216343</v>
      </c>
      <c r="P160" s="14" t="s">
        <v>2155</v>
      </c>
      <c r="Q160" s="14" t="s">
        <v>692</v>
      </c>
      <c r="R160" s="14" t="s">
        <v>1719</v>
      </c>
      <c r="S160" s="14" t="s">
        <v>2154</v>
      </c>
      <c r="T160" s="14" t="s">
        <v>695</v>
      </c>
      <c r="U160" s="14">
        <v>515216343</v>
      </c>
      <c r="V160" s="14" t="s">
        <v>2156</v>
      </c>
      <c r="W160" s="14">
        <v>4</v>
      </c>
      <c r="X160" s="14">
        <v>2</v>
      </c>
      <c r="Y160" s="14">
        <v>6</v>
      </c>
      <c r="Z160" s="14">
        <v>3.5</v>
      </c>
      <c r="AA160" s="14">
        <v>1.6</v>
      </c>
      <c r="AB160" s="14">
        <v>5.0999999999999996</v>
      </c>
      <c r="AC160" s="13" t="str">
        <f t="shared" si="16"/>
        <v>A</v>
      </c>
      <c r="AD160" s="14">
        <v>4</v>
      </c>
      <c r="AE160" s="14">
        <v>2</v>
      </c>
      <c r="AF160" s="14">
        <v>0</v>
      </c>
      <c r="AG160" s="14">
        <v>6</v>
      </c>
      <c r="AH160" s="13" t="str">
        <f t="shared" si="17"/>
        <v>A</v>
      </c>
      <c r="AI160" s="14">
        <v>0</v>
      </c>
      <c r="AJ160" s="14">
        <v>1</v>
      </c>
      <c r="AK160" s="14">
        <v>0</v>
      </c>
      <c r="AL160" s="14">
        <v>5</v>
      </c>
      <c r="AM160" s="14">
        <v>6</v>
      </c>
      <c r="AN160" s="13" t="str">
        <f t="shared" si="18"/>
        <v>A</v>
      </c>
      <c r="AO160" s="14">
        <v>1</v>
      </c>
      <c r="AP160" s="14">
        <v>1</v>
      </c>
      <c r="AQ160" s="14">
        <v>4</v>
      </c>
      <c r="AR160" s="14">
        <v>6</v>
      </c>
      <c r="AS160" s="13" t="str">
        <f t="shared" si="19"/>
        <v>A</v>
      </c>
      <c r="AT160" s="14">
        <v>0</v>
      </c>
      <c r="AU160" s="14">
        <v>0</v>
      </c>
      <c r="AV160" s="14">
        <v>1</v>
      </c>
      <c r="AW160" s="14">
        <v>5</v>
      </c>
      <c r="AX160" s="14"/>
      <c r="AY160" s="14"/>
      <c r="AZ160" s="14">
        <v>6</v>
      </c>
      <c r="BA160" s="13" t="str">
        <f t="shared" si="20"/>
        <v>A</v>
      </c>
      <c r="BB160" s="13">
        <v>1</v>
      </c>
      <c r="BC160" s="13">
        <v>0</v>
      </c>
      <c r="BD160" s="13">
        <v>2</v>
      </c>
      <c r="BE160" s="13">
        <v>1</v>
      </c>
      <c r="BF160" s="14">
        <v>0</v>
      </c>
      <c r="BG160" s="14">
        <v>3</v>
      </c>
      <c r="BH160" s="14">
        <v>0.3</v>
      </c>
      <c r="BI160" s="14">
        <v>0.2</v>
      </c>
      <c r="BJ160" s="14">
        <v>3.5</v>
      </c>
      <c r="BK160" s="13" t="str">
        <f t="shared" si="21"/>
        <v>A</v>
      </c>
      <c r="BL160" s="14">
        <v>1.6</v>
      </c>
      <c r="BM160" s="13" t="str">
        <f t="shared" si="22"/>
        <v>A</v>
      </c>
      <c r="BN160" s="14">
        <v>5.0999999999999996</v>
      </c>
      <c r="BO160" s="13" t="str">
        <f t="shared" si="23"/>
        <v>A</v>
      </c>
      <c r="BP160" s="13">
        <v>1</v>
      </c>
      <c r="BQ160" s="14">
        <v>0</v>
      </c>
      <c r="BR160" s="14" t="s">
        <v>695</v>
      </c>
      <c r="BS160" s="14">
        <v>0</v>
      </c>
      <c r="BT160" s="14">
        <v>13</v>
      </c>
      <c r="BU160" s="14">
        <v>5</v>
      </c>
      <c r="BV160" s="14">
        <v>0</v>
      </c>
      <c r="BW160" s="13">
        <v>1</v>
      </c>
      <c r="BX160" s="14">
        <v>48</v>
      </c>
      <c r="BY160" s="14">
        <v>5</v>
      </c>
      <c r="BZ160" s="14">
        <v>122</v>
      </c>
      <c r="CA160" s="14">
        <v>0</v>
      </c>
      <c r="CB160" s="14">
        <v>0</v>
      </c>
      <c r="CC160" s="14">
        <v>0</v>
      </c>
      <c r="CD160" s="14" t="s">
        <v>695</v>
      </c>
      <c r="CE160" s="14">
        <v>0</v>
      </c>
      <c r="CF160" s="14" t="s">
        <v>695</v>
      </c>
      <c r="CG160" s="14">
        <v>1</v>
      </c>
      <c r="CH160" s="14">
        <v>1</v>
      </c>
      <c r="CI160" s="14">
        <v>0</v>
      </c>
      <c r="CJ160" s="14">
        <v>0</v>
      </c>
      <c r="CK160" s="14">
        <v>1</v>
      </c>
      <c r="CL160" s="14">
        <v>1</v>
      </c>
      <c r="CM160" s="14">
        <v>1</v>
      </c>
      <c r="CN160" s="14">
        <v>0</v>
      </c>
      <c r="CO160" s="14">
        <v>100</v>
      </c>
      <c r="CP160" s="14" t="s">
        <v>2157</v>
      </c>
      <c r="CQ160" s="14">
        <v>0</v>
      </c>
      <c r="CR160" s="14">
        <v>0</v>
      </c>
      <c r="CS160" s="14" t="s">
        <v>2158</v>
      </c>
      <c r="CT160" s="14">
        <v>91122</v>
      </c>
      <c r="CU160" s="14">
        <v>1242.337</v>
      </c>
      <c r="CV160" s="14">
        <v>33805</v>
      </c>
      <c r="CW160" s="14">
        <v>65.891000000000005</v>
      </c>
      <c r="CX160" s="14">
        <v>9</v>
      </c>
      <c r="CY160" s="14">
        <v>3</v>
      </c>
      <c r="CZ160" s="14">
        <v>111</v>
      </c>
      <c r="DA160" s="14">
        <v>48</v>
      </c>
      <c r="DB160" s="14">
        <v>56</v>
      </c>
      <c r="DC160" s="14">
        <v>104</v>
      </c>
      <c r="DD160" s="14">
        <v>43.64</v>
      </c>
      <c r="DE160" s="14">
        <v>94.54</v>
      </c>
      <c r="DF160" s="16">
        <v>91198</v>
      </c>
      <c r="DG160" s="17">
        <v>1242.42</v>
      </c>
      <c r="DH160" s="16">
        <v>33761</v>
      </c>
      <c r="DI160" s="16">
        <v>65.89</v>
      </c>
      <c r="DJ160" s="16">
        <v>9</v>
      </c>
      <c r="DK160" s="16">
        <v>3</v>
      </c>
      <c r="DL160" s="16">
        <v>111</v>
      </c>
      <c r="DM160" s="16">
        <v>51</v>
      </c>
      <c r="DN160" s="16">
        <v>51</v>
      </c>
      <c r="DO160" s="16">
        <v>102</v>
      </c>
      <c r="DP160" s="17">
        <v>45.95</v>
      </c>
      <c r="DQ160" s="17">
        <v>91.89</v>
      </c>
    </row>
    <row r="161" spans="1:121" s="18" customFormat="1" ht="192">
      <c r="A161" s="14" t="s">
        <v>291</v>
      </c>
      <c r="B161" s="14" t="s">
        <v>332</v>
      </c>
      <c r="C161" s="13">
        <v>1</v>
      </c>
      <c r="D161" s="14" t="s">
        <v>333</v>
      </c>
      <c r="E161" s="14" t="s">
        <v>2159</v>
      </c>
      <c r="F161" s="14">
        <v>100</v>
      </c>
      <c r="G161" s="14">
        <v>66701</v>
      </c>
      <c r="H161" s="14" t="s">
        <v>2160</v>
      </c>
      <c r="I161" s="14" t="s">
        <v>2161</v>
      </c>
      <c r="J161" s="14" t="s">
        <v>1754</v>
      </c>
      <c r="K161" s="14" t="s">
        <v>692</v>
      </c>
      <c r="L161" s="14" t="s">
        <v>1719</v>
      </c>
      <c r="M161" s="14" t="s">
        <v>2162</v>
      </c>
      <c r="N161" s="14"/>
      <c r="O161" s="14">
        <v>547428770</v>
      </c>
      <c r="P161" s="14" t="s">
        <v>2163</v>
      </c>
      <c r="Q161" s="14" t="s">
        <v>692</v>
      </c>
      <c r="R161" s="14" t="s">
        <v>1511</v>
      </c>
      <c r="S161" s="14" t="s">
        <v>2164</v>
      </c>
      <c r="T161" s="14"/>
      <c r="U161" s="14">
        <v>547428771</v>
      </c>
      <c r="V161" s="14" t="s">
        <v>2165</v>
      </c>
      <c r="W161" s="14">
        <v>2</v>
      </c>
      <c r="X161" s="14">
        <v>0</v>
      </c>
      <c r="Y161" s="14">
        <v>2</v>
      </c>
      <c r="Z161" s="14">
        <v>2</v>
      </c>
      <c r="AA161" s="14">
        <v>0</v>
      </c>
      <c r="AB161" s="14">
        <v>2</v>
      </c>
      <c r="AC161" s="13" t="str">
        <f t="shared" si="16"/>
        <v>A</v>
      </c>
      <c r="AD161" s="14">
        <v>1</v>
      </c>
      <c r="AE161" s="14">
        <v>1</v>
      </c>
      <c r="AF161" s="14">
        <v>0</v>
      </c>
      <c r="AG161" s="14">
        <v>2</v>
      </c>
      <c r="AH161" s="13" t="str">
        <f t="shared" si="17"/>
        <v>A</v>
      </c>
      <c r="AI161" s="14"/>
      <c r="AJ161" s="14"/>
      <c r="AK161" s="14"/>
      <c r="AL161" s="14">
        <v>2</v>
      </c>
      <c r="AM161" s="14">
        <v>2</v>
      </c>
      <c r="AN161" s="13" t="str">
        <f t="shared" si="18"/>
        <v>A</v>
      </c>
      <c r="AO161" s="14"/>
      <c r="AP161" s="14"/>
      <c r="AQ161" s="14">
        <v>2</v>
      </c>
      <c r="AR161" s="14">
        <v>2</v>
      </c>
      <c r="AS161" s="13" t="str">
        <f t="shared" si="19"/>
        <v>A</v>
      </c>
      <c r="AT161" s="14"/>
      <c r="AU161" s="14"/>
      <c r="AV161" s="14"/>
      <c r="AW161" s="14">
        <v>2</v>
      </c>
      <c r="AX161" s="14"/>
      <c r="AY161" s="14"/>
      <c r="AZ161" s="14">
        <v>2</v>
      </c>
      <c r="BA161" s="13" t="str">
        <f t="shared" si="20"/>
        <v>A</v>
      </c>
      <c r="BB161" s="13">
        <v>1</v>
      </c>
      <c r="BC161" s="13">
        <v>0</v>
      </c>
      <c r="BD161" s="13">
        <v>1</v>
      </c>
      <c r="BE161" s="13">
        <v>1</v>
      </c>
      <c r="BF161" s="14">
        <v>0.8</v>
      </c>
      <c r="BG161" s="14">
        <v>1</v>
      </c>
      <c r="BH161" s="14">
        <v>0.1</v>
      </c>
      <c r="BI161" s="14">
        <v>0.1</v>
      </c>
      <c r="BJ161" s="14">
        <v>2</v>
      </c>
      <c r="BK161" s="13" t="str">
        <f t="shared" si="21"/>
        <v>A</v>
      </c>
      <c r="BL161" s="14">
        <v>0</v>
      </c>
      <c r="BM161" s="13" t="str">
        <f t="shared" si="22"/>
        <v>A</v>
      </c>
      <c r="BN161" s="14">
        <v>2</v>
      </c>
      <c r="BO161" s="13" t="str">
        <f t="shared" si="23"/>
        <v>A</v>
      </c>
      <c r="BP161" s="13">
        <v>1</v>
      </c>
      <c r="BQ161" s="14">
        <v>4</v>
      </c>
      <c r="BR161" s="14" t="s">
        <v>2166</v>
      </c>
      <c r="BS161" s="14">
        <v>1</v>
      </c>
      <c r="BT161" s="14">
        <v>3</v>
      </c>
      <c r="BU161" s="14">
        <v>2</v>
      </c>
      <c r="BV161" s="14">
        <v>0</v>
      </c>
      <c r="BW161" s="13">
        <v>1</v>
      </c>
      <c r="BX161" s="14">
        <v>20</v>
      </c>
      <c r="BY161" s="14">
        <v>0</v>
      </c>
      <c r="BZ161" s="14">
        <v>171</v>
      </c>
      <c r="CA161" s="14">
        <v>0</v>
      </c>
      <c r="CB161" s="14">
        <v>0</v>
      </c>
      <c r="CC161" s="14">
        <v>0</v>
      </c>
      <c r="CD161" s="14" t="s">
        <v>695</v>
      </c>
      <c r="CE161" s="14">
        <v>0</v>
      </c>
      <c r="CF161" s="14"/>
      <c r="CG161" s="14">
        <v>1</v>
      </c>
      <c r="CH161" s="14">
        <v>0</v>
      </c>
      <c r="CI161" s="14">
        <v>1</v>
      </c>
      <c r="CJ161" s="14">
        <v>0</v>
      </c>
      <c r="CK161" s="14">
        <v>0</v>
      </c>
      <c r="CL161" s="14">
        <v>0</v>
      </c>
      <c r="CM161" s="14">
        <v>0</v>
      </c>
      <c r="CN161" s="14">
        <v>0</v>
      </c>
      <c r="CO161" s="14">
        <v>5</v>
      </c>
      <c r="CP161" s="14" t="s">
        <v>2167</v>
      </c>
      <c r="CQ161" s="14">
        <v>0</v>
      </c>
      <c r="CR161" s="14">
        <v>0</v>
      </c>
      <c r="CS161" s="14" t="s">
        <v>2168</v>
      </c>
      <c r="CT161" s="14">
        <v>32035</v>
      </c>
      <c r="CU161" s="14">
        <v>194.309631</v>
      </c>
      <c r="CV161" s="14">
        <v>3727</v>
      </c>
      <c r="CW161" s="14">
        <v>5.9505610000000004</v>
      </c>
      <c r="CX161" s="14">
        <v>4</v>
      </c>
      <c r="CY161" s="14">
        <v>1</v>
      </c>
      <c r="CZ161" s="14">
        <v>24</v>
      </c>
      <c r="DA161" s="14">
        <v>10</v>
      </c>
      <c r="DB161" s="14">
        <v>14</v>
      </c>
      <c r="DC161" s="14">
        <v>24</v>
      </c>
      <c r="DD161" s="14">
        <v>41.67</v>
      </c>
      <c r="DE161" s="14">
        <v>100</v>
      </c>
      <c r="DF161" s="16">
        <v>31921</v>
      </c>
      <c r="DG161" s="17">
        <v>194.32</v>
      </c>
      <c r="DH161" s="16">
        <v>3735</v>
      </c>
      <c r="DI161" s="16">
        <v>5.95</v>
      </c>
      <c r="DJ161" s="16">
        <v>4</v>
      </c>
      <c r="DK161" s="16">
        <v>1</v>
      </c>
      <c r="DL161" s="16">
        <v>24</v>
      </c>
      <c r="DM161" s="16">
        <v>10</v>
      </c>
      <c r="DN161" s="16">
        <v>14</v>
      </c>
      <c r="DO161" s="16">
        <v>24</v>
      </c>
      <c r="DP161" s="17">
        <v>41.67</v>
      </c>
      <c r="DQ161" s="17">
        <v>100</v>
      </c>
    </row>
    <row r="162" spans="1:121" s="18" customFormat="1" ht="48">
      <c r="A162" s="14" t="s">
        <v>334</v>
      </c>
      <c r="B162" s="14" t="s">
        <v>335</v>
      </c>
      <c r="C162" s="13">
        <v>1</v>
      </c>
      <c r="D162" s="14" t="s">
        <v>336</v>
      </c>
      <c r="E162" s="14" t="s">
        <v>2169</v>
      </c>
      <c r="F162" s="14">
        <v>1</v>
      </c>
      <c r="G162" s="14">
        <v>75301</v>
      </c>
      <c r="H162" s="14" t="s">
        <v>2170</v>
      </c>
      <c r="I162" s="14" t="s">
        <v>2171</v>
      </c>
      <c r="J162" s="14" t="s">
        <v>2172</v>
      </c>
      <c r="K162" s="14" t="s">
        <v>718</v>
      </c>
      <c r="L162" s="14" t="s">
        <v>1289</v>
      </c>
      <c r="M162" s="14" t="s">
        <v>2173</v>
      </c>
      <c r="N162" s="14" t="s">
        <v>695</v>
      </c>
      <c r="O162" s="14">
        <v>581828380</v>
      </c>
      <c r="P162" s="14" t="s">
        <v>2174</v>
      </c>
      <c r="Q162" s="14" t="s">
        <v>692</v>
      </c>
      <c r="R162" s="14" t="s">
        <v>1179</v>
      </c>
      <c r="S162" s="14" t="s">
        <v>2175</v>
      </c>
      <c r="T162" s="14" t="s">
        <v>695</v>
      </c>
      <c r="U162" s="14">
        <v>581828391</v>
      </c>
      <c r="V162" s="14" t="s">
        <v>2176</v>
      </c>
      <c r="W162" s="14">
        <v>4</v>
      </c>
      <c r="X162" s="14">
        <v>0</v>
      </c>
      <c r="Y162" s="14">
        <v>4</v>
      </c>
      <c r="Z162" s="14">
        <v>2.2999999999999998</v>
      </c>
      <c r="AA162" s="14">
        <v>0</v>
      </c>
      <c r="AB162" s="14">
        <v>2.2999999999999998</v>
      </c>
      <c r="AC162" s="13" t="str">
        <f t="shared" si="16"/>
        <v>A</v>
      </c>
      <c r="AD162" s="14">
        <v>2</v>
      </c>
      <c r="AE162" s="14">
        <v>2</v>
      </c>
      <c r="AF162" s="14">
        <v>0</v>
      </c>
      <c r="AG162" s="14">
        <v>4</v>
      </c>
      <c r="AH162" s="13" t="str">
        <f t="shared" si="17"/>
        <v>A</v>
      </c>
      <c r="AI162" s="14">
        <v>0</v>
      </c>
      <c r="AJ162" s="14">
        <v>1</v>
      </c>
      <c r="AK162" s="14">
        <v>0</v>
      </c>
      <c r="AL162" s="14">
        <v>3</v>
      </c>
      <c r="AM162" s="14">
        <v>4</v>
      </c>
      <c r="AN162" s="13" t="str">
        <f t="shared" si="18"/>
        <v>A</v>
      </c>
      <c r="AO162" s="14">
        <v>1</v>
      </c>
      <c r="AP162" s="14">
        <v>1</v>
      </c>
      <c r="AQ162" s="14">
        <v>2</v>
      </c>
      <c r="AR162" s="14">
        <v>4</v>
      </c>
      <c r="AS162" s="13" t="str">
        <f t="shared" si="19"/>
        <v>A</v>
      </c>
      <c r="AT162" s="14">
        <v>0</v>
      </c>
      <c r="AU162" s="14">
        <v>0</v>
      </c>
      <c r="AV162" s="14">
        <v>0</v>
      </c>
      <c r="AW162" s="14">
        <v>3</v>
      </c>
      <c r="AX162" s="14">
        <v>1</v>
      </c>
      <c r="AY162" s="14">
        <v>0</v>
      </c>
      <c r="AZ162" s="14">
        <v>4</v>
      </c>
      <c r="BA162" s="13" t="str">
        <f t="shared" si="20"/>
        <v>A</v>
      </c>
      <c r="BB162" s="13">
        <v>1</v>
      </c>
      <c r="BC162" s="13">
        <v>0</v>
      </c>
      <c r="BD162" s="13">
        <v>2</v>
      </c>
      <c r="BE162" s="13">
        <v>1</v>
      </c>
      <c r="BF162" s="14">
        <v>0.5</v>
      </c>
      <c r="BG162" s="14">
        <v>1.8</v>
      </c>
      <c r="BH162" s="14">
        <v>0</v>
      </c>
      <c r="BI162" s="14">
        <v>0</v>
      </c>
      <c r="BJ162" s="14">
        <v>2.2999999999999998</v>
      </c>
      <c r="BK162" s="13" t="str">
        <f t="shared" si="21"/>
        <v>A</v>
      </c>
      <c r="BL162" s="14">
        <v>0</v>
      </c>
      <c r="BM162" s="13" t="str">
        <f t="shared" si="22"/>
        <v>A</v>
      </c>
      <c r="BN162" s="14">
        <v>2.2999999999999998</v>
      </c>
      <c r="BO162" s="13" t="str">
        <f t="shared" si="23"/>
        <v>A</v>
      </c>
      <c r="BP162" s="13">
        <v>1</v>
      </c>
      <c r="BQ162" s="14">
        <v>2</v>
      </c>
      <c r="BR162" s="14" t="s">
        <v>2177</v>
      </c>
      <c r="BS162" s="14">
        <v>0</v>
      </c>
      <c r="BT162" s="14">
        <v>1</v>
      </c>
      <c r="BU162" s="14">
        <v>1</v>
      </c>
      <c r="BV162" s="14">
        <v>0</v>
      </c>
      <c r="BW162" s="13">
        <v>1</v>
      </c>
      <c r="BX162" s="14">
        <v>17</v>
      </c>
      <c r="BY162" s="14">
        <v>26</v>
      </c>
      <c r="BZ162" s="14">
        <v>7</v>
      </c>
      <c r="CA162" s="14">
        <v>0</v>
      </c>
      <c r="CB162" s="14">
        <v>0</v>
      </c>
      <c r="CC162" s="14">
        <v>0</v>
      </c>
      <c r="CD162" s="14" t="s">
        <v>695</v>
      </c>
      <c r="CE162" s="14">
        <v>0</v>
      </c>
      <c r="CF162" s="14" t="s">
        <v>695</v>
      </c>
      <c r="CG162" s="14">
        <v>2</v>
      </c>
      <c r="CH162" s="14">
        <v>2</v>
      </c>
      <c r="CI162" s="14">
        <v>0</v>
      </c>
      <c r="CJ162" s="14">
        <v>0</v>
      </c>
      <c r="CK162" s="14">
        <v>0</v>
      </c>
      <c r="CL162" s="14">
        <v>0</v>
      </c>
      <c r="CM162" s="14">
        <v>0</v>
      </c>
      <c r="CN162" s="14">
        <v>0</v>
      </c>
      <c r="CO162" s="14">
        <v>0</v>
      </c>
      <c r="CP162" s="14" t="s">
        <v>695</v>
      </c>
      <c r="CQ162" s="14">
        <v>0</v>
      </c>
      <c r="CR162" s="14">
        <v>1</v>
      </c>
      <c r="CS162" s="14" t="s">
        <v>2178</v>
      </c>
      <c r="CT162" s="14"/>
      <c r="CU162" s="14"/>
      <c r="CV162" s="14"/>
      <c r="CW162" s="14"/>
      <c r="CX162" s="14"/>
      <c r="CY162" s="14"/>
      <c r="CZ162" s="14"/>
      <c r="DA162" s="14"/>
      <c r="DB162" s="14"/>
      <c r="DC162" s="14">
        <v>0</v>
      </c>
      <c r="DD162" s="14"/>
      <c r="DE162" s="14"/>
      <c r="DF162" s="16">
        <v>34424</v>
      </c>
      <c r="DG162" s="17">
        <v>325.39999999999998</v>
      </c>
      <c r="DH162" s="16">
        <v>18494</v>
      </c>
      <c r="DI162" s="16">
        <v>49.77</v>
      </c>
      <c r="DJ162" s="16">
        <v>5</v>
      </c>
      <c r="DK162" s="16">
        <v>1</v>
      </c>
      <c r="DL162" s="16">
        <v>31</v>
      </c>
      <c r="DM162" s="16">
        <v>8</v>
      </c>
      <c r="DN162" s="16">
        <v>22</v>
      </c>
      <c r="DO162" s="16">
        <v>30</v>
      </c>
      <c r="DP162" s="17">
        <v>25.81</v>
      </c>
      <c r="DQ162" s="17">
        <v>96.77</v>
      </c>
    </row>
    <row r="163" spans="1:121" s="18" customFormat="1">
      <c r="A163" s="14" t="s">
        <v>334</v>
      </c>
      <c r="B163" s="14" t="s">
        <v>337</v>
      </c>
      <c r="C163" s="13">
        <v>1</v>
      </c>
      <c r="D163" s="14" t="s">
        <v>338</v>
      </c>
      <c r="E163" s="14" t="s">
        <v>1236</v>
      </c>
      <c r="F163" s="14" t="s">
        <v>2179</v>
      </c>
      <c r="G163" s="14">
        <v>79001</v>
      </c>
      <c r="H163" s="14" t="s">
        <v>2180</v>
      </c>
      <c r="I163" s="20" t="s">
        <v>2181</v>
      </c>
      <c r="J163" s="14" t="s">
        <v>2182</v>
      </c>
      <c r="K163" s="14" t="s">
        <v>692</v>
      </c>
      <c r="L163" s="14" t="s">
        <v>1289</v>
      </c>
      <c r="M163" s="14" t="s">
        <v>2183</v>
      </c>
      <c r="N163" s="14"/>
      <c r="O163" s="14">
        <v>584498108</v>
      </c>
      <c r="P163" s="14" t="s">
        <v>2184</v>
      </c>
      <c r="Q163" s="14" t="s">
        <v>830</v>
      </c>
      <c r="R163" s="14" t="s">
        <v>1634</v>
      </c>
      <c r="S163" s="14" t="s">
        <v>2185</v>
      </c>
      <c r="T163" s="14"/>
      <c r="U163" s="14">
        <v>584498183</v>
      </c>
      <c r="V163" s="14" t="s">
        <v>2186</v>
      </c>
      <c r="W163" s="14">
        <v>2</v>
      </c>
      <c r="X163" s="14">
        <v>1</v>
      </c>
      <c r="Y163" s="14">
        <v>3</v>
      </c>
      <c r="Z163" s="14">
        <v>2</v>
      </c>
      <c r="AA163" s="14">
        <v>0</v>
      </c>
      <c r="AB163" s="14">
        <v>2</v>
      </c>
      <c r="AC163" s="13" t="str">
        <f t="shared" si="16"/>
        <v>A</v>
      </c>
      <c r="AD163" s="14">
        <v>1</v>
      </c>
      <c r="AE163" s="14">
        <v>1</v>
      </c>
      <c r="AF163" s="14">
        <v>0</v>
      </c>
      <c r="AG163" s="14">
        <v>2</v>
      </c>
      <c r="AH163" s="13" t="str">
        <f t="shared" si="17"/>
        <v>A</v>
      </c>
      <c r="AI163" s="14">
        <v>0</v>
      </c>
      <c r="AJ163" s="14">
        <v>0</v>
      </c>
      <c r="AK163" s="14">
        <v>0</v>
      </c>
      <c r="AL163" s="14">
        <v>3</v>
      </c>
      <c r="AM163" s="14">
        <v>3</v>
      </c>
      <c r="AN163" s="13" t="str">
        <f t="shared" si="18"/>
        <v>A</v>
      </c>
      <c r="AO163" s="14">
        <v>1</v>
      </c>
      <c r="AP163" s="14">
        <v>1</v>
      </c>
      <c r="AQ163" s="14">
        <v>1</v>
      </c>
      <c r="AR163" s="14">
        <v>3</v>
      </c>
      <c r="AS163" s="13" t="str">
        <f t="shared" si="19"/>
        <v>A</v>
      </c>
      <c r="AT163" s="14"/>
      <c r="AU163" s="14"/>
      <c r="AV163" s="14"/>
      <c r="AW163" s="14">
        <v>2</v>
      </c>
      <c r="AX163" s="14">
        <v>1</v>
      </c>
      <c r="AY163" s="14"/>
      <c r="AZ163" s="14">
        <v>3</v>
      </c>
      <c r="BA163" s="13" t="str">
        <f t="shared" si="20"/>
        <v>A</v>
      </c>
      <c r="BB163" s="13">
        <v>1</v>
      </c>
      <c r="BC163" s="13">
        <v>0</v>
      </c>
      <c r="BD163" s="13">
        <v>2</v>
      </c>
      <c r="BE163" s="13">
        <v>1</v>
      </c>
      <c r="BF163" s="14">
        <v>1</v>
      </c>
      <c r="BG163" s="14">
        <v>1</v>
      </c>
      <c r="BH163" s="14"/>
      <c r="BI163" s="14"/>
      <c r="BJ163" s="14">
        <v>2</v>
      </c>
      <c r="BK163" s="13" t="str">
        <f t="shared" si="21"/>
        <v>A</v>
      </c>
      <c r="BL163" s="14"/>
      <c r="BM163" s="13" t="str">
        <f t="shared" si="22"/>
        <v>A</v>
      </c>
      <c r="BN163" s="14">
        <v>2</v>
      </c>
      <c r="BO163" s="13" t="str">
        <f t="shared" si="23"/>
        <v>A</v>
      </c>
      <c r="BP163" s="13">
        <v>0</v>
      </c>
      <c r="BQ163" s="14"/>
      <c r="BR163" s="14"/>
      <c r="BS163" s="14">
        <v>0</v>
      </c>
      <c r="BT163" s="14">
        <v>1</v>
      </c>
      <c r="BU163" s="14">
        <v>0</v>
      </c>
      <c r="BV163" s="14">
        <v>0</v>
      </c>
      <c r="BW163" s="13">
        <v>1</v>
      </c>
      <c r="BX163" s="14">
        <v>20</v>
      </c>
      <c r="BY163" s="14">
        <v>12</v>
      </c>
      <c r="BZ163" s="14">
        <v>18</v>
      </c>
      <c r="CA163" s="14">
        <v>0</v>
      </c>
      <c r="CB163" s="14">
        <v>0</v>
      </c>
      <c r="CC163" s="14">
        <v>0</v>
      </c>
      <c r="CD163" s="14"/>
      <c r="CE163" s="14">
        <v>0</v>
      </c>
      <c r="CF163" s="14"/>
      <c r="CG163" s="14">
        <v>0</v>
      </c>
      <c r="CH163" s="14">
        <v>0</v>
      </c>
      <c r="CI163" s="14">
        <v>0</v>
      </c>
      <c r="CJ163" s="14">
        <v>0</v>
      </c>
      <c r="CK163" s="14">
        <v>0</v>
      </c>
      <c r="CL163" s="14">
        <v>0</v>
      </c>
      <c r="CM163" s="14">
        <v>0</v>
      </c>
      <c r="CN163" s="14">
        <v>0</v>
      </c>
      <c r="CO163" s="14">
        <v>2</v>
      </c>
      <c r="CP163" s="14" t="s">
        <v>2187</v>
      </c>
      <c r="CQ163" s="14">
        <v>2</v>
      </c>
      <c r="CR163" s="14">
        <v>0</v>
      </c>
      <c r="CS163" s="14"/>
      <c r="CT163" s="14">
        <v>40189</v>
      </c>
      <c r="CU163" s="14">
        <v>718.88809400000002</v>
      </c>
      <c r="CV163" s="14">
        <v>11711</v>
      </c>
      <c r="CW163" s="14">
        <v>38.232064000000001</v>
      </c>
      <c r="CX163" s="14">
        <v>3</v>
      </c>
      <c r="CY163" s="14">
        <v>3</v>
      </c>
      <c r="CZ163" s="14">
        <v>24</v>
      </c>
      <c r="DA163" s="14">
        <v>3</v>
      </c>
      <c r="DB163" s="14">
        <v>21</v>
      </c>
      <c r="DC163" s="14">
        <v>24</v>
      </c>
      <c r="DD163" s="14">
        <v>12.5</v>
      </c>
      <c r="DE163" s="14">
        <v>100</v>
      </c>
      <c r="DF163" s="16">
        <v>39584</v>
      </c>
      <c r="DG163" s="17">
        <v>719.03</v>
      </c>
      <c r="DH163" s="16">
        <v>11524</v>
      </c>
      <c r="DI163" s="16">
        <v>38.229999999999997</v>
      </c>
      <c r="DJ163" s="16">
        <v>3</v>
      </c>
      <c r="DK163" s="16">
        <v>3</v>
      </c>
      <c r="DL163" s="16">
        <v>24</v>
      </c>
      <c r="DM163" s="16">
        <v>10</v>
      </c>
      <c r="DN163" s="16">
        <v>14</v>
      </c>
      <c r="DO163" s="16">
        <v>24</v>
      </c>
      <c r="DP163" s="17">
        <v>41.67</v>
      </c>
      <c r="DQ163" s="17">
        <v>100</v>
      </c>
    </row>
    <row r="164" spans="1:121" s="18" customFormat="1" ht="36">
      <c r="A164" s="14" t="s">
        <v>334</v>
      </c>
      <c r="B164" s="14" t="s">
        <v>339</v>
      </c>
      <c r="C164" s="13">
        <v>1</v>
      </c>
      <c r="D164" s="14" t="s">
        <v>340</v>
      </c>
      <c r="E164" s="14" t="s">
        <v>1236</v>
      </c>
      <c r="F164" s="14">
        <v>27</v>
      </c>
      <c r="G164" s="14">
        <v>79852</v>
      </c>
      <c r="H164" s="21" t="s">
        <v>2188</v>
      </c>
      <c r="I164" s="12" t="s">
        <v>2189</v>
      </c>
      <c r="J164" s="22" t="s">
        <v>894</v>
      </c>
      <c r="K164" s="14" t="s">
        <v>692</v>
      </c>
      <c r="L164" s="14" t="s">
        <v>1857</v>
      </c>
      <c r="M164" s="14" t="s">
        <v>2190</v>
      </c>
      <c r="N164" s="14"/>
      <c r="O164" s="14">
        <v>582401481</v>
      </c>
      <c r="P164" s="14" t="s">
        <v>2191</v>
      </c>
      <c r="Q164" s="14" t="s">
        <v>830</v>
      </c>
      <c r="R164" s="14" t="s">
        <v>1641</v>
      </c>
      <c r="S164" s="14" t="s">
        <v>2192</v>
      </c>
      <c r="T164" s="14"/>
      <c r="U164" s="14">
        <v>582401485</v>
      </c>
      <c r="V164" s="14" t="s">
        <v>2193</v>
      </c>
      <c r="W164" s="14">
        <v>2</v>
      </c>
      <c r="X164" s="14">
        <v>0</v>
      </c>
      <c r="Y164" s="14">
        <v>2</v>
      </c>
      <c r="Z164" s="14">
        <v>1.1000000000000001</v>
      </c>
      <c r="AA164" s="14">
        <v>0</v>
      </c>
      <c r="AB164" s="14">
        <v>1.1000000000000001</v>
      </c>
      <c r="AC164" s="13" t="str">
        <f t="shared" si="16"/>
        <v>A</v>
      </c>
      <c r="AD164" s="14">
        <v>1</v>
      </c>
      <c r="AE164" s="14">
        <v>1</v>
      </c>
      <c r="AF164" s="14">
        <v>0</v>
      </c>
      <c r="AG164" s="14">
        <v>2</v>
      </c>
      <c r="AH164" s="13" t="str">
        <f t="shared" si="17"/>
        <v>A</v>
      </c>
      <c r="AI164" s="14">
        <v>0</v>
      </c>
      <c r="AJ164" s="14">
        <v>0</v>
      </c>
      <c r="AK164" s="14">
        <v>0</v>
      </c>
      <c r="AL164" s="14">
        <v>2</v>
      </c>
      <c r="AM164" s="14">
        <v>2</v>
      </c>
      <c r="AN164" s="13" t="str">
        <f t="shared" si="18"/>
        <v>A</v>
      </c>
      <c r="AO164" s="14">
        <v>1</v>
      </c>
      <c r="AP164" s="14">
        <v>0</v>
      </c>
      <c r="AQ164" s="14">
        <v>1</v>
      </c>
      <c r="AR164" s="14">
        <v>2</v>
      </c>
      <c r="AS164" s="13" t="str">
        <f t="shared" si="19"/>
        <v>A</v>
      </c>
      <c r="AT164" s="14">
        <v>0</v>
      </c>
      <c r="AU164" s="14">
        <v>0</v>
      </c>
      <c r="AV164" s="14">
        <v>0</v>
      </c>
      <c r="AW164" s="14">
        <v>1</v>
      </c>
      <c r="AX164" s="14">
        <v>1</v>
      </c>
      <c r="AY164" s="14">
        <v>0</v>
      </c>
      <c r="AZ164" s="14">
        <v>2</v>
      </c>
      <c r="BA164" s="13" t="str">
        <f t="shared" si="20"/>
        <v>A</v>
      </c>
      <c r="BB164" s="13">
        <v>0</v>
      </c>
      <c r="BC164" s="13">
        <v>0</v>
      </c>
      <c r="BD164" s="13">
        <v>2</v>
      </c>
      <c r="BE164" s="13">
        <v>1</v>
      </c>
      <c r="BF164" s="14">
        <v>0.05</v>
      </c>
      <c r="BG164" s="14">
        <v>0.5</v>
      </c>
      <c r="BH164" s="14">
        <v>0.55000000000000004</v>
      </c>
      <c r="BI164" s="14"/>
      <c r="BJ164" s="14">
        <v>1.1000000000000001</v>
      </c>
      <c r="BK164" s="13" t="str">
        <f t="shared" si="21"/>
        <v>A</v>
      </c>
      <c r="BL164" s="14">
        <v>0</v>
      </c>
      <c r="BM164" s="13" t="str">
        <f t="shared" si="22"/>
        <v>A</v>
      </c>
      <c r="BN164" s="14">
        <v>1.1000000000000001</v>
      </c>
      <c r="BO164" s="13" t="str">
        <f t="shared" si="23"/>
        <v>A</v>
      </c>
      <c r="BP164" s="13">
        <v>1</v>
      </c>
      <c r="BQ164" s="14">
        <v>2</v>
      </c>
      <c r="BR164" s="14" t="s">
        <v>2194</v>
      </c>
      <c r="BS164" s="14">
        <v>0</v>
      </c>
      <c r="BT164" s="14">
        <v>5</v>
      </c>
      <c r="BU164" s="14"/>
      <c r="BV164" s="14"/>
      <c r="BW164" s="13">
        <v>1</v>
      </c>
      <c r="BX164" s="14">
        <v>5</v>
      </c>
      <c r="BY164" s="14">
        <v>1</v>
      </c>
      <c r="BZ164" s="14">
        <v>155</v>
      </c>
      <c r="CA164" s="14">
        <v>0</v>
      </c>
      <c r="CB164" s="14">
        <v>0</v>
      </c>
      <c r="CC164" s="14">
        <v>0</v>
      </c>
      <c r="CD164" s="14" t="s">
        <v>695</v>
      </c>
      <c r="CE164" s="14">
        <v>0</v>
      </c>
      <c r="CF164" s="14" t="s">
        <v>695</v>
      </c>
      <c r="CG164" s="14">
        <v>0</v>
      </c>
      <c r="CH164" s="14">
        <v>0</v>
      </c>
      <c r="CI164" s="14">
        <v>0</v>
      </c>
      <c r="CJ164" s="14">
        <v>0</v>
      </c>
      <c r="CK164" s="14">
        <v>0</v>
      </c>
      <c r="CL164" s="14">
        <v>0</v>
      </c>
      <c r="CM164" s="14">
        <v>0</v>
      </c>
      <c r="CN164" s="14">
        <v>0</v>
      </c>
      <c r="CO164" s="14">
        <v>0</v>
      </c>
      <c r="CP164" s="14" t="s">
        <v>695</v>
      </c>
      <c r="CQ164" s="14">
        <v>0</v>
      </c>
      <c r="CR164" s="14">
        <v>0</v>
      </c>
      <c r="CS164" s="14" t="s">
        <v>695</v>
      </c>
      <c r="CT164" s="14">
        <v>11049</v>
      </c>
      <c r="CU164" s="14">
        <v>178.07134099999999</v>
      </c>
      <c r="CV164" s="14">
        <v>2840</v>
      </c>
      <c r="CW164" s="14">
        <v>24.449000999999999</v>
      </c>
      <c r="CX164" s="14">
        <v>1</v>
      </c>
      <c r="CY164" s="14">
        <v>1</v>
      </c>
      <c r="CZ164" s="14">
        <v>21</v>
      </c>
      <c r="DA164" s="14">
        <v>15</v>
      </c>
      <c r="DB164" s="14">
        <v>4</v>
      </c>
      <c r="DC164" s="14">
        <v>19</v>
      </c>
      <c r="DD164" s="14">
        <v>71.430000000000007</v>
      </c>
      <c r="DE164" s="14">
        <v>60.48</v>
      </c>
      <c r="DF164" s="16">
        <v>10909</v>
      </c>
      <c r="DG164" s="17">
        <v>178.09</v>
      </c>
      <c r="DH164" s="16">
        <v>2793</v>
      </c>
      <c r="DI164" s="16">
        <v>24.44</v>
      </c>
      <c r="DJ164" s="16">
        <v>1</v>
      </c>
      <c r="DK164" s="16">
        <v>1</v>
      </c>
      <c r="DL164" s="16">
        <v>21</v>
      </c>
      <c r="DM164" s="16">
        <v>16</v>
      </c>
      <c r="DN164" s="16">
        <v>4</v>
      </c>
      <c r="DO164" s="16">
        <v>20</v>
      </c>
      <c r="DP164" s="17">
        <v>76.19</v>
      </c>
      <c r="DQ164" s="17">
        <v>95.24</v>
      </c>
    </row>
    <row r="165" spans="1:121" s="18" customFormat="1">
      <c r="A165" s="14" t="s">
        <v>334</v>
      </c>
      <c r="B165" s="14" t="s">
        <v>341</v>
      </c>
      <c r="C165" s="13">
        <v>1</v>
      </c>
      <c r="D165" s="14" t="s">
        <v>342</v>
      </c>
      <c r="E165" s="14" t="s">
        <v>938</v>
      </c>
      <c r="F165" s="14">
        <v>89</v>
      </c>
      <c r="G165" s="14">
        <v>75131</v>
      </c>
      <c r="H165" s="14" t="s">
        <v>2195</v>
      </c>
      <c r="I165" s="23" t="s">
        <v>2196</v>
      </c>
      <c r="J165" s="14" t="s">
        <v>1117</v>
      </c>
      <c r="K165" s="14" t="s">
        <v>692</v>
      </c>
      <c r="L165" s="14" t="s">
        <v>722</v>
      </c>
      <c r="M165" s="14" t="s">
        <v>2197</v>
      </c>
      <c r="N165" s="14"/>
      <c r="O165" s="14">
        <v>581722208</v>
      </c>
      <c r="P165" s="14" t="s">
        <v>2198</v>
      </c>
      <c r="Q165" s="14"/>
      <c r="R165" s="14" t="s">
        <v>2199</v>
      </c>
      <c r="S165" s="14" t="s">
        <v>2200</v>
      </c>
      <c r="T165" s="14"/>
      <c r="U165" s="14">
        <v>581722235</v>
      </c>
      <c r="V165" s="14" t="s">
        <v>2201</v>
      </c>
      <c r="W165" s="14">
        <v>2</v>
      </c>
      <c r="X165" s="14">
        <v>0</v>
      </c>
      <c r="Y165" s="14">
        <v>2</v>
      </c>
      <c r="Z165" s="14">
        <v>1.3</v>
      </c>
      <c r="AA165" s="14">
        <v>0</v>
      </c>
      <c r="AB165" s="14">
        <v>1.3</v>
      </c>
      <c r="AC165" s="13" t="str">
        <f t="shared" si="16"/>
        <v>A</v>
      </c>
      <c r="AD165" s="14">
        <v>2</v>
      </c>
      <c r="AE165" s="14">
        <v>0</v>
      </c>
      <c r="AF165" s="14">
        <v>0</v>
      </c>
      <c r="AG165" s="14">
        <v>2</v>
      </c>
      <c r="AH165" s="13" t="str">
        <f t="shared" si="17"/>
        <v>A</v>
      </c>
      <c r="AI165" s="14">
        <v>0</v>
      </c>
      <c r="AJ165" s="14">
        <v>1</v>
      </c>
      <c r="AK165" s="14">
        <v>0</v>
      </c>
      <c r="AL165" s="14">
        <v>1</v>
      </c>
      <c r="AM165" s="14">
        <v>2</v>
      </c>
      <c r="AN165" s="13" t="str">
        <f t="shared" si="18"/>
        <v>A</v>
      </c>
      <c r="AO165" s="14">
        <v>0</v>
      </c>
      <c r="AP165" s="14">
        <v>0</v>
      </c>
      <c r="AQ165" s="14">
        <v>2</v>
      </c>
      <c r="AR165" s="14">
        <v>2</v>
      </c>
      <c r="AS165" s="13" t="str">
        <f t="shared" si="19"/>
        <v>A</v>
      </c>
      <c r="AT165" s="14">
        <v>0</v>
      </c>
      <c r="AU165" s="14">
        <v>0</v>
      </c>
      <c r="AV165" s="14">
        <v>0</v>
      </c>
      <c r="AW165" s="14">
        <v>1</v>
      </c>
      <c r="AX165" s="14">
        <v>1</v>
      </c>
      <c r="AY165" s="14">
        <v>0</v>
      </c>
      <c r="AZ165" s="14">
        <v>2</v>
      </c>
      <c r="BA165" s="13" t="str">
        <f t="shared" si="20"/>
        <v>A</v>
      </c>
      <c r="BB165" s="13">
        <v>0</v>
      </c>
      <c r="BC165" s="13">
        <v>1</v>
      </c>
      <c r="BD165" s="13">
        <v>5</v>
      </c>
      <c r="BE165" s="13">
        <v>0</v>
      </c>
      <c r="BF165" s="14">
        <v>0.05</v>
      </c>
      <c r="BG165" s="14">
        <v>1.25</v>
      </c>
      <c r="BH165" s="14">
        <v>0</v>
      </c>
      <c r="BI165" s="14">
        <v>0</v>
      </c>
      <c r="BJ165" s="14">
        <v>1.3</v>
      </c>
      <c r="BK165" s="13" t="str">
        <f t="shared" si="21"/>
        <v>A</v>
      </c>
      <c r="BL165" s="14">
        <v>0</v>
      </c>
      <c r="BM165" s="13" t="str">
        <f t="shared" si="22"/>
        <v>A</v>
      </c>
      <c r="BN165" s="14">
        <v>1.3</v>
      </c>
      <c r="BO165" s="13" t="str">
        <f t="shared" si="23"/>
        <v>A</v>
      </c>
      <c r="BP165" s="13">
        <v>1</v>
      </c>
      <c r="BQ165" s="14">
        <v>3</v>
      </c>
      <c r="BR165" s="14" t="s">
        <v>765</v>
      </c>
      <c r="BS165" s="14">
        <v>0</v>
      </c>
      <c r="BT165" s="14">
        <v>7</v>
      </c>
      <c r="BU165" s="14">
        <v>0</v>
      </c>
      <c r="BV165" s="14">
        <v>0</v>
      </c>
      <c r="BW165" s="13">
        <v>1</v>
      </c>
      <c r="BX165" s="14">
        <v>8</v>
      </c>
      <c r="BY165" s="14">
        <v>0</v>
      </c>
      <c r="BZ165" s="14">
        <v>0</v>
      </c>
      <c r="CA165" s="14">
        <v>0</v>
      </c>
      <c r="CB165" s="14">
        <v>0</v>
      </c>
      <c r="CC165" s="14">
        <v>0</v>
      </c>
      <c r="CD165" s="14"/>
      <c r="CE165" s="14">
        <v>0</v>
      </c>
      <c r="CF165" s="14"/>
      <c r="CG165" s="14">
        <v>0</v>
      </c>
      <c r="CH165" s="14">
        <v>0</v>
      </c>
      <c r="CI165" s="14">
        <v>0</v>
      </c>
      <c r="CJ165" s="14">
        <v>0</v>
      </c>
      <c r="CK165" s="14">
        <v>0</v>
      </c>
      <c r="CL165" s="14">
        <v>0</v>
      </c>
      <c r="CM165" s="14">
        <v>0</v>
      </c>
      <c r="CN165" s="14">
        <v>0</v>
      </c>
      <c r="CO165" s="14">
        <v>0</v>
      </c>
      <c r="CP165" s="14"/>
      <c r="CQ165" s="14">
        <v>0</v>
      </c>
      <c r="CR165" s="14">
        <v>0</v>
      </c>
      <c r="CS165" s="14"/>
      <c r="CT165" s="14">
        <v>15285</v>
      </c>
      <c r="CU165" s="14">
        <v>118.59796</v>
      </c>
      <c r="CV165" s="14">
        <v>8193</v>
      </c>
      <c r="CW165" s="14">
        <v>30.586703</v>
      </c>
      <c r="CX165" s="14">
        <v>1</v>
      </c>
      <c r="CY165" s="14">
        <v>1</v>
      </c>
      <c r="CZ165" s="14">
        <v>14</v>
      </c>
      <c r="DA165" s="14">
        <v>7</v>
      </c>
      <c r="DB165" s="14">
        <v>7</v>
      </c>
      <c r="DC165" s="14">
        <v>14</v>
      </c>
      <c r="DD165" s="14">
        <v>50</v>
      </c>
      <c r="DE165" s="14">
        <v>100</v>
      </c>
      <c r="DF165" s="16">
        <v>15289</v>
      </c>
      <c r="DG165" s="17">
        <v>118.6</v>
      </c>
      <c r="DH165" s="16">
        <v>8181</v>
      </c>
      <c r="DI165" s="16">
        <v>30.59</v>
      </c>
      <c r="DJ165" s="16">
        <v>1</v>
      </c>
      <c r="DK165" s="16">
        <v>1</v>
      </c>
      <c r="DL165" s="16">
        <v>14</v>
      </c>
      <c r="DM165" s="16">
        <v>6</v>
      </c>
      <c r="DN165" s="16">
        <v>8</v>
      </c>
      <c r="DO165" s="16">
        <v>14</v>
      </c>
      <c r="DP165" s="17">
        <v>42.86</v>
      </c>
      <c r="DQ165" s="17">
        <v>100</v>
      </c>
    </row>
    <row r="166" spans="1:121" s="18" customFormat="1">
      <c r="A166" s="14" t="s">
        <v>334</v>
      </c>
      <c r="B166" s="14" t="s">
        <v>343</v>
      </c>
      <c r="C166" s="13">
        <v>1</v>
      </c>
      <c r="D166" s="14" t="s">
        <v>344</v>
      </c>
      <c r="E166" s="14" t="s">
        <v>1685</v>
      </c>
      <c r="F166" s="14" t="s">
        <v>2202</v>
      </c>
      <c r="G166" s="14">
        <v>78401</v>
      </c>
      <c r="H166" s="14" t="s">
        <v>2203</v>
      </c>
      <c r="I166" s="14" t="s">
        <v>2204</v>
      </c>
      <c r="J166" s="14" t="s">
        <v>894</v>
      </c>
      <c r="K166" s="14" t="s">
        <v>692</v>
      </c>
      <c r="L166" s="14" t="s">
        <v>1257</v>
      </c>
      <c r="M166" s="14" t="s">
        <v>2205</v>
      </c>
      <c r="N166" s="14"/>
      <c r="O166" s="14">
        <v>585153240</v>
      </c>
      <c r="P166" s="14" t="s">
        <v>2206</v>
      </c>
      <c r="Q166" s="14" t="s">
        <v>692</v>
      </c>
      <c r="R166" s="14" t="s">
        <v>1257</v>
      </c>
      <c r="S166" s="14" t="s">
        <v>2205</v>
      </c>
      <c r="T166" s="14"/>
      <c r="U166" s="14">
        <v>585153240</v>
      </c>
      <c r="V166" s="14" t="s">
        <v>2206</v>
      </c>
      <c r="W166" s="14">
        <v>1</v>
      </c>
      <c r="X166" s="14">
        <v>1</v>
      </c>
      <c r="Y166" s="14">
        <v>2</v>
      </c>
      <c r="Z166" s="14">
        <v>0.65</v>
      </c>
      <c r="AA166" s="14">
        <v>0.35</v>
      </c>
      <c r="AB166" s="14">
        <v>1</v>
      </c>
      <c r="AC166" s="13" t="str">
        <f t="shared" si="16"/>
        <v>A</v>
      </c>
      <c r="AD166" s="14">
        <v>1</v>
      </c>
      <c r="AE166" s="14">
        <v>0</v>
      </c>
      <c r="AF166" s="14">
        <v>0</v>
      </c>
      <c r="AG166" s="14">
        <v>1</v>
      </c>
      <c r="AH166" s="13" t="str">
        <f t="shared" si="17"/>
        <v>A</v>
      </c>
      <c r="AI166" s="14">
        <v>0</v>
      </c>
      <c r="AJ166" s="14">
        <v>0</v>
      </c>
      <c r="AK166" s="14">
        <v>1</v>
      </c>
      <c r="AL166" s="14">
        <v>1</v>
      </c>
      <c r="AM166" s="14">
        <v>2</v>
      </c>
      <c r="AN166" s="13" t="str">
        <f t="shared" si="18"/>
        <v>A</v>
      </c>
      <c r="AO166" s="14">
        <v>1</v>
      </c>
      <c r="AP166" s="14">
        <v>0</v>
      </c>
      <c r="AQ166" s="14">
        <v>1</v>
      </c>
      <c r="AR166" s="14">
        <v>2</v>
      </c>
      <c r="AS166" s="13" t="str">
        <f t="shared" si="19"/>
        <v>A</v>
      </c>
      <c r="AT166" s="14">
        <v>0</v>
      </c>
      <c r="AU166" s="14">
        <v>0</v>
      </c>
      <c r="AV166" s="14">
        <v>1</v>
      </c>
      <c r="AW166" s="14">
        <v>0</v>
      </c>
      <c r="AX166" s="14">
        <v>1</v>
      </c>
      <c r="AY166" s="14">
        <v>0</v>
      </c>
      <c r="AZ166" s="14">
        <v>2</v>
      </c>
      <c r="BA166" s="13" t="str">
        <f t="shared" si="20"/>
        <v>A</v>
      </c>
      <c r="BB166" s="13">
        <v>0</v>
      </c>
      <c r="BC166" s="13">
        <v>0</v>
      </c>
      <c r="BD166" s="13">
        <v>5</v>
      </c>
      <c r="BE166" s="13">
        <v>1</v>
      </c>
      <c r="BF166" s="14">
        <v>0.25</v>
      </c>
      <c r="BG166" s="14">
        <v>0.25</v>
      </c>
      <c r="BH166" s="14">
        <v>0.15</v>
      </c>
      <c r="BI166" s="14"/>
      <c r="BJ166" s="14">
        <v>0.65</v>
      </c>
      <c r="BK166" s="13" t="str">
        <f t="shared" si="21"/>
        <v>A</v>
      </c>
      <c r="BL166" s="14">
        <v>0.35</v>
      </c>
      <c r="BM166" s="13" t="str">
        <f t="shared" si="22"/>
        <v>A</v>
      </c>
      <c r="BN166" s="14">
        <v>1</v>
      </c>
      <c r="BO166" s="13" t="str">
        <f t="shared" si="23"/>
        <v>A</v>
      </c>
      <c r="BP166" s="13">
        <v>0</v>
      </c>
      <c r="BQ166" s="14">
        <v>0</v>
      </c>
      <c r="BR166" s="14" t="s">
        <v>695</v>
      </c>
      <c r="BS166" s="14">
        <v>0</v>
      </c>
      <c r="BT166" s="14">
        <v>1</v>
      </c>
      <c r="BU166" s="14">
        <v>2</v>
      </c>
      <c r="BV166" s="14">
        <v>0</v>
      </c>
      <c r="BW166" s="13">
        <v>1</v>
      </c>
      <c r="BX166" s="14">
        <v>10</v>
      </c>
      <c r="BY166" s="14">
        <v>36</v>
      </c>
      <c r="BZ166" s="14">
        <v>2</v>
      </c>
      <c r="CA166" s="14">
        <v>0</v>
      </c>
      <c r="CB166" s="14">
        <v>0</v>
      </c>
      <c r="CC166" s="14">
        <v>0</v>
      </c>
      <c r="CD166" s="14" t="s">
        <v>695</v>
      </c>
      <c r="CE166" s="14"/>
      <c r="CF166" s="14"/>
      <c r="CG166" s="14">
        <v>0</v>
      </c>
      <c r="CH166" s="14">
        <v>0</v>
      </c>
      <c r="CI166" s="14">
        <v>0</v>
      </c>
      <c r="CJ166" s="14">
        <v>0</v>
      </c>
      <c r="CK166" s="14">
        <v>0</v>
      </c>
      <c r="CL166" s="14">
        <v>0</v>
      </c>
      <c r="CM166" s="14">
        <v>0</v>
      </c>
      <c r="CN166" s="14">
        <v>0</v>
      </c>
      <c r="CO166" s="14">
        <v>0</v>
      </c>
      <c r="CP166" s="14" t="s">
        <v>695</v>
      </c>
      <c r="CQ166" s="14">
        <v>0</v>
      </c>
      <c r="CR166" s="14">
        <v>0</v>
      </c>
      <c r="CS166" s="14" t="s">
        <v>2207</v>
      </c>
      <c r="CT166" s="14">
        <v>23748</v>
      </c>
      <c r="CU166" s="14">
        <v>247.49</v>
      </c>
      <c r="CV166" s="14">
        <v>9874</v>
      </c>
      <c r="CW166" s="14">
        <v>46.398000000000003</v>
      </c>
      <c r="CX166" s="14">
        <v>2</v>
      </c>
      <c r="CY166" s="14">
        <v>1</v>
      </c>
      <c r="CZ166" s="14">
        <v>20</v>
      </c>
      <c r="DA166" s="14">
        <v>9</v>
      </c>
      <c r="DB166" s="14">
        <v>11</v>
      </c>
      <c r="DC166" s="14">
        <v>20</v>
      </c>
      <c r="DD166" s="14">
        <v>35</v>
      </c>
      <c r="DE166" s="14">
        <v>100</v>
      </c>
      <c r="DF166" s="16">
        <v>23804</v>
      </c>
      <c r="DG166" s="17">
        <v>247.48</v>
      </c>
      <c r="DH166" s="16">
        <v>9924</v>
      </c>
      <c r="DI166" s="16">
        <v>46.4</v>
      </c>
      <c r="DJ166" s="16">
        <v>3</v>
      </c>
      <c r="DK166" s="16">
        <v>1</v>
      </c>
      <c r="DL166" s="16">
        <v>20</v>
      </c>
      <c r="DM166" s="16">
        <v>8</v>
      </c>
      <c r="DN166" s="16">
        <v>12</v>
      </c>
      <c r="DO166" s="16">
        <v>20</v>
      </c>
      <c r="DP166" s="17">
        <v>40</v>
      </c>
      <c r="DQ166" s="17">
        <v>100</v>
      </c>
    </row>
    <row r="167" spans="1:121" s="18" customFormat="1" ht="36">
      <c r="A167" s="14" t="s">
        <v>334</v>
      </c>
      <c r="B167" s="14" t="s">
        <v>345</v>
      </c>
      <c r="C167" s="13">
        <v>1</v>
      </c>
      <c r="D167" s="14" t="s">
        <v>346</v>
      </c>
      <c r="E167" s="14" t="s">
        <v>2208</v>
      </c>
      <c r="F167" s="14" t="s">
        <v>2209</v>
      </c>
      <c r="G167" s="14">
        <v>78985</v>
      </c>
      <c r="H167" s="14" t="s">
        <v>2210</v>
      </c>
      <c r="I167" s="14" t="s">
        <v>2211</v>
      </c>
      <c r="J167" s="14" t="s">
        <v>2212</v>
      </c>
      <c r="K167" s="14" t="s">
        <v>692</v>
      </c>
      <c r="L167" s="14" t="s">
        <v>2213</v>
      </c>
      <c r="M167" s="14" t="s">
        <v>2214</v>
      </c>
      <c r="N167" s="14"/>
      <c r="O167" s="14">
        <v>583452145</v>
      </c>
      <c r="P167" s="14" t="s">
        <v>2215</v>
      </c>
      <c r="Q167" s="14"/>
      <c r="R167" s="14"/>
      <c r="S167" s="14"/>
      <c r="T167" s="14"/>
      <c r="U167" s="14"/>
      <c r="V167" s="14"/>
      <c r="W167" s="14">
        <v>1</v>
      </c>
      <c r="X167" s="14">
        <v>0</v>
      </c>
      <c r="Y167" s="14">
        <v>1</v>
      </c>
      <c r="Z167" s="14">
        <v>0.5</v>
      </c>
      <c r="AA167" s="14">
        <v>0</v>
      </c>
      <c r="AB167" s="14">
        <v>0.5</v>
      </c>
      <c r="AC167" s="13" t="str">
        <f t="shared" si="16"/>
        <v>A</v>
      </c>
      <c r="AD167" s="14">
        <v>0</v>
      </c>
      <c r="AE167" s="14">
        <v>1</v>
      </c>
      <c r="AF167" s="14">
        <v>0</v>
      </c>
      <c r="AG167" s="14">
        <v>1</v>
      </c>
      <c r="AH167" s="13" t="str">
        <f t="shared" si="17"/>
        <v>A</v>
      </c>
      <c r="AI167" s="14">
        <v>0</v>
      </c>
      <c r="AJ167" s="14">
        <v>0</v>
      </c>
      <c r="AK167" s="14">
        <v>0</v>
      </c>
      <c r="AL167" s="14">
        <v>1</v>
      </c>
      <c r="AM167" s="14">
        <v>1</v>
      </c>
      <c r="AN167" s="13" t="str">
        <f t="shared" si="18"/>
        <v>A</v>
      </c>
      <c r="AO167" s="14">
        <v>1</v>
      </c>
      <c r="AP167" s="14">
        <v>0</v>
      </c>
      <c r="AQ167" s="14">
        <v>0</v>
      </c>
      <c r="AR167" s="14">
        <v>1</v>
      </c>
      <c r="AS167" s="13" t="str">
        <f t="shared" si="19"/>
        <v>A</v>
      </c>
      <c r="AT167" s="14">
        <v>0</v>
      </c>
      <c r="AU167" s="14">
        <v>0</v>
      </c>
      <c r="AV167" s="14">
        <v>0</v>
      </c>
      <c r="AW167" s="14">
        <v>1</v>
      </c>
      <c r="AX167" s="14">
        <v>0</v>
      </c>
      <c r="AY167" s="14">
        <v>0</v>
      </c>
      <c r="AZ167" s="14">
        <v>1</v>
      </c>
      <c r="BA167" s="13" t="str">
        <f t="shared" si="20"/>
        <v>A</v>
      </c>
      <c r="BB167" s="13">
        <v>1</v>
      </c>
      <c r="BC167" s="13">
        <v>0</v>
      </c>
      <c r="BD167" s="13">
        <v>4</v>
      </c>
      <c r="BE167" s="13">
        <v>1</v>
      </c>
      <c r="BF167" s="14">
        <v>0.1</v>
      </c>
      <c r="BG167" s="14">
        <v>0.4</v>
      </c>
      <c r="BH167" s="14">
        <v>0</v>
      </c>
      <c r="BI167" s="14">
        <v>0</v>
      </c>
      <c r="BJ167" s="14">
        <v>0.5</v>
      </c>
      <c r="BK167" s="13" t="str">
        <f t="shared" si="21"/>
        <v>A</v>
      </c>
      <c r="BL167" s="14">
        <v>0</v>
      </c>
      <c r="BM167" s="13" t="str">
        <f t="shared" si="22"/>
        <v>A</v>
      </c>
      <c r="BN167" s="14">
        <v>0.5</v>
      </c>
      <c r="BO167" s="13" t="str">
        <f t="shared" si="23"/>
        <v>A</v>
      </c>
      <c r="BP167" s="13">
        <v>1</v>
      </c>
      <c r="BQ167" s="14">
        <v>1</v>
      </c>
      <c r="BR167" s="14" t="s">
        <v>2216</v>
      </c>
      <c r="BS167" s="14">
        <v>0</v>
      </c>
      <c r="BT167" s="14">
        <v>0</v>
      </c>
      <c r="BU167" s="14">
        <v>0</v>
      </c>
      <c r="BV167" s="14">
        <v>0</v>
      </c>
      <c r="BW167" s="13">
        <v>1</v>
      </c>
      <c r="BX167" s="14">
        <v>3</v>
      </c>
      <c r="BY167" s="14">
        <v>2</v>
      </c>
      <c r="BZ167" s="14">
        <v>65</v>
      </c>
      <c r="CA167" s="14">
        <v>0</v>
      </c>
      <c r="CB167" s="14">
        <v>0</v>
      </c>
      <c r="CC167" s="14">
        <v>0</v>
      </c>
      <c r="CD167" s="14" t="s">
        <v>695</v>
      </c>
      <c r="CE167" s="14">
        <v>0</v>
      </c>
      <c r="CF167" s="14" t="s">
        <v>695</v>
      </c>
      <c r="CG167" s="14">
        <v>0</v>
      </c>
      <c r="CH167" s="14">
        <v>0</v>
      </c>
      <c r="CI167" s="14">
        <v>0</v>
      </c>
      <c r="CJ167" s="14">
        <v>0</v>
      </c>
      <c r="CK167" s="14">
        <v>0</v>
      </c>
      <c r="CL167" s="14">
        <v>0</v>
      </c>
      <c r="CM167" s="14">
        <v>0</v>
      </c>
      <c r="CN167" s="14">
        <v>0</v>
      </c>
      <c r="CO167" s="14">
        <v>0</v>
      </c>
      <c r="CP167" s="14" t="s">
        <v>695</v>
      </c>
      <c r="CQ167" s="14">
        <v>2</v>
      </c>
      <c r="CR167" s="14">
        <v>0</v>
      </c>
      <c r="CS167" s="14" t="s">
        <v>695</v>
      </c>
      <c r="CT167" s="14">
        <v>18645</v>
      </c>
      <c r="CU167" s="14">
        <v>188.39189999999999</v>
      </c>
      <c r="CV167" s="14">
        <v>9460</v>
      </c>
      <c r="CW167" s="14">
        <v>46.213610000000003</v>
      </c>
      <c r="CX167" s="14">
        <v>1</v>
      </c>
      <c r="CY167" s="14">
        <v>1</v>
      </c>
      <c r="CZ167" s="14">
        <v>14</v>
      </c>
      <c r="DA167" s="14">
        <v>9</v>
      </c>
      <c r="DB167" s="14">
        <v>3</v>
      </c>
      <c r="DC167" s="14">
        <v>12</v>
      </c>
      <c r="DD167" s="14">
        <v>64.290000000000006</v>
      </c>
      <c r="DE167" s="14">
        <v>85.71</v>
      </c>
      <c r="DF167" s="16">
        <v>18501</v>
      </c>
      <c r="DG167" s="17">
        <v>188.38</v>
      </c>
      <c r="DH167" s="16">
        <v>9317</v>
      </c>
      <c r="DI167" s="16">
        <v>46.2</v>
      </c>
      <c r="DJ167" s="16">
        <v>1</v>
      </c>
      <c r="DK167" s="16">
        <v>1</v>
      </c>
      <c r="DL167" s="16">
        <v>14</v>
      </c>
      <c r="DM167" s="16">
        <v>8</v>
      </c>
      <c r="DN167" s="16">
        <v>4</v>
      </c>
      <c r="DO167" s="16">
        <v>12</v>
      </c>
      <c r="DP167" s="17">
        <v>57.14</v>
      </c>
      <c r="DQ167" s="17">
        <v>85.71</v>
      </c>
    </row>
    <row r="168" spans="1:121" s="18" customFormat="1" ht="96">
      <c r="A168" s="14" t="s">
        <v>334</v>
      </c>
      <c r="B168" s="14" t="s">
        <v>347</v>
      </c>
      <c r="C168" s="13">
        <v>1</v>
      </c>
      <c r="D168" s="14" t="s">
        <v>348</v>
      </c>
      <c r="E168" s="14" t="s">
        <v>2217</v>
      </c>
      <c r="F168" s="14" t="s">
        <v>2218</v>
      </c>
      <c r="G168" s="14">
        <v>77911</v>
      </c>
      <c r="H168" s="14" t="s">
        <v>2219</v>
      </c>
      <c r="I168" s="14" t="s">
        <v>2220</v>
      </c>
      <c r="J168" s="14" t="s">
        <v>2221</v>
      </c>
      <c r="K168" s="14" t="s">
        <v>692</v>
      </c>
      <c r="L168" s="14" t="s">
        <v>1700</v>
      </c>
      <c r="M168" s="14" t="s">
        <v>1308</v>
      </c>
      <c r="N168" s="14"/>
      <c r="O168" s="14">
        <v>588488380</v>
      </c>
      <c r="P168" s="14" t="s">
        <v>2222</v>
      </c>
      <c r="Q168" s="14" t="s">
        <v>718</v>
      </c>
      <c r="R168" s="14" t="s">
        <v>904</v>
      </c>
      <c r="S168" s="14" t="s">
        <v>2223</v>
      </c>
      <c r="T168" s="14"/>
      <c r="U168" s="14">
        <v>588488387</v>
      </c>
      <c r="V168" s="14" t="s">
        <v>2224</v>
      </c>
      <c r="W168" s="14">
        <v>23</v>
      </c>
      <c r="X168" s="14">
        <v>6</v>
      </c>
      <c r="Y168" s="14">
        <v>29</v>
      </c>
      <c r="Z168" s="14">
        <v>23</v>
      </c>
      <c r="AA168" s="14">
        <v>6</v>
      </c>
      <c r="AB168" s="14">
        <v>29</v>
      </c>
      <c r="AC168" s="13" t="str">
        <f t="shared" si="16"/>
        <v>A</v>
      </c>
      <c r="AD168" s="14">
        <v>14</v>
      </c>
      <c r="AE168" s="14">
        <v>6</v>
      </c>
      <c r="AF168" s="14">
        <v>3</v>
      </c>
      <c r="AG168" s="14">
        <v>23</v>
      </c>
      <c r="AH168" s="13" t="str">
        <f t="shared" si="17"/>
        <v>A</v>
      </c>
      <c r="AI168" s="14"/>
      <c r="AJ168" s="14">
        <v>1</v>
      </c>
      <c r="AK168" s="14">
        <v>1</v>
      </c>
      <c r="AL168" s="14">
        <v>27</v>
      </c>
      <c r="AM168" s="14">
        <v>29</v>
      </c>
      <c r="AN168" s="13" t="str">
        <f t="shared" si="18"/>
        <v>A</v>
      </c>
      <c r="AO168" s="14">
        <v>3</v>
      </c>
      <c r="AP168" s="14">
        <v>3</v>
      </c>
      <c r="AQ168" s="14">
        <v>23</v>
      </c>
      <c r="AR168" s="14">
        <v>29</v>
      </c>
      <c r="AS168" s="13" t="str">
        <f t="shared" si="19"/>
        <v>A</v>
      </c>
      <c r="AT168" s="14"/>
      <c r="AU168" s="14"/>
      <c r="AV168" s="14"/>
      <c r="AW168" s="14"/>
      <c r="AX168" s="14"/>
      <c r="AY168" s="14"/>
      <c r="AZ168" s="14">
        <v>0</v>
      </c>
      <c r="BA168" s="13" t="str">
        <f t="shared" si="20"/>
        <v>N</v>
      </c>
      <c r="BB168" s="13">
        <v>1</v>
      </c>
      <c r="BC168" s="13">
        <v>0</v>
      </c>
      <c r="BD168" s="13">
        <v>2</v>
      </c>
      <c r="BE168" s="13">
        <v>1</v>
      </c>
      <c r="BF168" s="14">
        <v>1</v>
      </c>
      <c r="BG168" s="14">
        <v>20</v>
      </c>
      <c r="BH168" s="14">
        <v>0</v>
      </c>
      <c r="BI168" s="14">
        <v>2</v>
      </c>
      <c r="BJ168" s="14">
        <v>23</v>
      </c>
      <c r="BK168" s="13" t="str">
        <f t="shared" si="21"/>
        <v>A</v>
      </c>
      <c r="BL168" s="14">
        <v>6</v>
      </c>
      <c r="BM168" s="13" t="str">
        <f t="shared" si="22"/>
        <v>A</v>
      </c>
      <c r="BN168" s="14">
        <v>29</v>
      </c>
      <c r="BO168" s="13" t="str">
        <f t="shared" si="23"/>
        <v>A</v>
      </c>
      <c r="BP168" s="13">
        <v>0</v>
      </c>
      <c r="BQ168" s="14">
        <v>0</v>
      </c>
      <c r="BR168" s="14"/>
      <c r="BS168" s="14">
        <v>0</v>
      </c>
      <c r="BT168" s="14">
        <v>0</v>
      </c>
      <c r="BU168" s="14">
        <v>1</v>
      </c>
      <c r="BV168" s="14">
        <v>0</v>
      </c>
      <c r="BW168" s="13">
        <v>1</v>
      </c>
      <c r="BX168" s="14">
        <v>24</v>
      </c>
      <c r="BY168" s="14">
        <v>92</v>
      </c>
      <c r="BZ168" s="14">
        <v>1449</v>
      </c>
      <c r="CA168" s="14">
        <v>1</v>
      </c>
      <c r="CB168" s="14">
        <v>0</v>
      </c>
      <c r="CC168" s="14">
        <v>0</v>
      </c>
      <c r="CD168" s="14"/>
      <c r="CE168" s="14">
        <v>0</v>
      </c>
      <c r="CF168" s="14"/>
      <c r="CG168" s="14">
        <v>8</v>
      </c>
      <c r="CH168" s="14">
        <v>4</v>
      </c>
      <c r="CI168" s="14">
        <v>2</v>
      </c>
      <c r="CJ168" s="14">
        <v>2</v>
      </c>
      <c r="CK168" s="14">
        <v>1</v>
      </c>
      <c r="CL168" s="14">
        <v>0</v>
      </c>
      <c r="CM168" s="14">
        <v>1</v>
      </c>
      <c r="CN168" s="14">
        <v>0</v>
      </c>
      <c r="CO168" s="14">
        <v>2</v>
      </c>
      <c r="CP168" s="14">
        <v>82</v>
      </c>
      <c r="CQ168" s="14">
        <v>0</v>
      </c>
      <c r="CR168" s="14">
        <v>0</v>
      </c>
      <c r="CS168" s="14" t="s">
        <v>2225</v>
      </c>
      <c r="CT168" s="14">
        <v>162502</v>
      </c>
      <c r="CU168" s="14">
        <v>531.36</v>
      </c>
      <c r="CV168" s="14">
        <v>99489</v>
      </c>
      <c r="CW168" s="14">
        <v>103.33329999999999</v>
      </c>
      <c r="CX168" s="14">
        <v>11</v>
      </c>
      <c r="CY168" s="14">
        <v>2</v>
      </c>
      <c r="CZ168" s="14">
        <v>45</v>
      </c>
      <c r="DA168" s="14">
        <v>7</v>
      </c>
      <c r="DB168" s="14">
        <v>38</v>
      </c>
      <c r="DC168" s="14">
        <v>45</v>
      </c>
      <c r="DD168" s="14">
        <v>15.55</v>
      </c>
      <c r="DE168" s="14">
        <v>100</v>
      </c>
      <c r="DF168" s="16">
        <v>163215</v>
      </c>
      <c r="DG168" s="17">
        <v>858.63</v>
      </c>
      <c r="DH168" s="16">
        <v>99809</v>
      </c>
      <c r="DI168" s="16">
        <v>103.33</v>
      </c>
      <c r="DJ168" s="16">
        <v>14</v>
      </c>
      <c r="DK168" s="16">
        <v>3</v>
      </c>
      <c r="DL168" s="16">
        <v>45</v>
      </c>
      <c r="DM168" s="16">
        <v>7</v>
      </c>
      <c r="DN168" s="16">
        <v>37</v>
      </c>
      <c r="DO168" s="16">
        <v>44</v>
      </c>
      <c r="DP168" s="17">
        <v>15.56</v>
      </c>
      <c r="DQ168" s="17">
        <v>97.78</v>
      </c>
    </row>
    <row r="169" spans="1:121" s="18" customFormat="1" ht="36">
      <c r="A169" s="14" t="s">
        <v>334</v>
      </c>
      <c r="B169" s="14" t="s">
        <v>349</v>
      </c>
      <c r="C169" s="13">
        <v>1</v>
      </c>
      <c r="D169" s="14" t="s">
        <v>350</v>
      </c>
      <c r="E169" s="14" t="s">
        <v>1496</v>
      </c>
      <c r="F169" s="14" t="s">
        <v>2226</v>
      </c>
      <c r="G169" s="14">
        <v>79601</v>
      </c>
      <c r="H169" s="14" t="s">
        <v>2227</v>
      </c>
      <c r="I169" s="14" t="s">
        <v>2228</v>
      </c>
      <c r="J169" s="14" t="s">
        <v>2229</v>
      </c>
      <c r="K169" s="14" t="s">
        <v>692</v>
      </c>
      <c r="L169" s="14" t="s">
        <v>1047</v>
      </c>
      <c r="M169" s="14" t="s">
        <v>2230</v>
      </c>
      <c r="N169" s="14"/>
      <c r="O169" s="14">
        <v>582329703</v>
      </c>
      <c r="P169" s="14" t="s">
        <v>2231</v>
      </c>
      <c r="Q169" s="14" t="s">
        <v>692</v>
      </c>
      <c r="R169" s="14" t="s">
        <v>970</v>
      </c>
      <c r="S169" s="14" t="s">
        <v>2232</v>
      </c>
      <c r="T169" s="14"/>
      <c r="U169" s="14">
        <v>582329192</v>
      </c>
      <c r="V169" s="14" t="s">
        <v>2233</v>
      </c>
      <c r="W169" s="14">
        <v>5</v>
      </c>
      <c r="X169" s="14">
        <v>0</v>
      </c>
      <c r="Y169" s="14">
        <v>5</v>
      </c>
      <c r="Z169" s="14">
        <v>5</v>
      </c>
      <c r="AA169" s="14">
        <v>0</v>
      </c>
      <c r="AB169" s="14">
        <v>5</v>
      </c>
      <c r="AC169" s="13" t="str">
        <f t="shared" si="16"/>
        <v>A</v>
      </c>
      <c r="AD169" s="14">
        <v>4</v>
      </c>
      <c r="AE169" s="14">
        <v>1</v>
      </c>
      <c r="AF169" s="14">
        <v>0</v>
      </c>
      <c r="AG169" s="14">
        <v>5</v>
      </c>
      <c r="AH169" s="13" t="str">
        <f t="shared" si="17"/>
        <v>A</v>
      </c>
      <c r="AI169" s="14">
        <v>0</v>
      </c>
      <c r="AJ169" s="14">
        <v>1</v>
      </c>
      <c r="AK169" s="14">
        <v>0</v>
      </c>
      <c r="AL169" s="14">
        <v>4</v>
      </c>
      <c r="AM169" s="14">
        <v>5</v>
      </c>
      <c r="AN169" s="13" t="str">
        <f t="shared" si="18"/>
        <v>A</v>
      </c>
      <c r="AO169" s="14">
        <v>0</v>
      </c>
      <c r="AP169" s="14">
        <v>1</v>
      </c>
      <c r="AQ169" s="14">
        <v>4</v>
      </c>
      <c r="AR169" s="14">
        <v>5</v>
      </c>
      <c r="AS169" s="13" t="str">
        <f t="shared" si="19"/>
        <v>A</v>
      </c>
      <c r="AT169" s="14">
        <v>0</v>
      </c>
      <c r="AU169" s="14">
        <v>0</v>
      </c>
      <c r="AV169" s="14">
        <v>0</v>
      </c>
      <c r="AW169" s="14">
        <v>5</v>
      </c>
      <c r="AX169" s="14">
        <v>0</v>
      </c>
      <c r="AY169" s="14">
        <v>0</v>
      </c>
      <c r="AZ169" s="14">
        <v>5</v>
      </c>
      <c r="BA169" s="13" t="str">
        <f t="shared" si="20"/>
        <v>A</v>
      </c>
      <c r="BB169" s="13">
        <v>1</v>
      </c>
      <c r="BC169" s="13">
        <v>0</v>
      </c>
      <c r="BD169" s="13">
        <v>1</v>
      </c>
      <c r="BE169" s="13">
        <v>1</v>
      </c>
      <c r="BF169" s="14">
        <v>0.75</v>
      </c>
      <c r="BG169" s="14">
        <v>2.7</v>
      </c>
      <c r="BH169" s="14">
        <v>0.8</v>
      </c>
      <c r="BI169" s="14">
        <v>0.75</v>
      </c>
      <c r="BJ169" s="14">
        <v>5</v>
      </c>
      <c r="BK169" s="13" t="str">
        <f t="shared" si="21"/>
        <v>A</v>
      </c>
      <c r="BL169" s="14">
        <v>0</v>
      </c>
      <c r="BM169" s="13" t="str">
        <f t="shared" si="22"/>
        <v>A</v>
      </c>
      <c r="BN169" s="14">
        <v>5</v>
      </c>
      <c r="BO169" s="13" t="str">
        <f t="shared" si="23"/>
        <v>A</v>
      </c>
      <c r="BP169" s="13">
        <v>1</v>
      </c>
      <c r="BQ169" s="14">
        <v>1</v>
      </c>
      <c r="BR169" s="14" t="s">
        <v>2234</v>
      </c>
      <c r="BS169" s="14">
        <v>0</v>
      </c>
      <c r="BT169" s="14">
        <v>4</v>
      </c>
      <c r="BU169" s="14">
        <v>3</v>
      </c>
      <c r="BV169" s="14">
        <v>0</v>
      </c>
      <c r="BW169" s="13">
        <v>1</v>
      </c>
      <c r="BX169" s="14">
        <v>30</v>
      </c>
      <c r="BY169" s="14">
        <v>69</v>
      </c>
      <c r="BZ169" s="14">
        <v>0</v>
      </c>
      <c r="CA169" s="14">
        <v>0</v>
      </c>
      <c r="CB169" s="14">
        <v>0</v>
      </c>
      <c r="CC169" s="14">
        <v>0</v>
      </c>
      <c r="CD169" s="14"/>
      <c r="CE169" s="14">
        <v>0</v>
      </c>
      <c r="CF169" s="14"/>
      <c r="CG169" s="14">
        <v>4</v>
      </c>
      <c r="CH169" s="14">
        <v>4</v>
      </c>
      <c r="CI169" s="14">
        <v>0</v>
      </c>
      <c r="CJ169" s="14">
        <v>0</v>
      </c>
      <c r="CK169" s="14">
        <v>0</v>
      </c>
      <c r="CL169" s="14">
        <v>0</v>
      </c>
      <c r="CM169" s="14">
        <v>0</v>
      </c>
      <c r="CN169" s="14">
        <v>0</v>
      </c>
      <c r="CO169" s="14">
        <v>20</v>
      </c>
      <c r="CP169" s="14" t="s">
        <v>2235</v>
      </c>
      <c r="CQ169" s="14">
        <v>0</v>
      </c>
      <c r="CR169" s="14">
        <v>0</v>
      </c>
      <c r="CS169" s="14"/>
      <c r="CT169" s="14">
        <v>100253</v>
      </c>
      <c r="CU169" s="14">
        <v>591.67250000000001</v>
      </c>
      <c r="CV169" s="14">
        <v>44234</v>
      </c>
      <c r="CW169" s="14">
        <v>39.040019999999998</v>
      </c>
      <c r="CX169" s="14">
        <v>4</v>
      </c>
      <c r="CY169" s="14">
        <v>2</v>
      </c>
      <c r="CZ169" s="14">
        <v>76</v>
      </c>
      <c r="DA169" s="14">
        <v>41</v>
      </c>
      <c r="DB169" s="14">
        <v>30</v>
      </c>
      <c r="DC169" s="14">
        <v>71</v>
      </c>
      <c r="DD169" s="14">
        <v>54</v>
      </c>
      <c r="DE169" s="14">
        <v>93</v>
      </c>
      <c r="DF169" s="16">
        <v>98128</v>
      </c>
      <c r="DG169" s="17">
        <v>591.69000000000005</v>
      </c>
      <c r="DH169" s="16">
        <v>44094</v>
      </c>
      <c r="DI169" s="16">
        <v>39.04</v>
      </c>
      <c r="DJ169" s="16">
        <v>4</v>
      </c>
      <c r="DK169" s="16">
        <v>2</v>
      </c>
      <c r="DL169" s="16">
        <v>76</v>
      </c>
      <c r="DM169" s="16">
        <v>39</v>
      </c>
      <c r="DN169" s="16">
        <v>30</v>
      </c>
      <c r="DO169" s="16">
        <v>69</v>
      </c>
      <c r="DP169" s="17">
        <v>51.32</v>
      </c>
      <c r="DQ169" s="17">
        <v>90.79</v>
      </c>
    </row>
    <row r="170" spans="1:121" s="18" customFormat="1" ht="24">
      <c r="A170" s="14" t="s">
        <v>334</v>
      </c>
      <c r="B170" s="14" t="s">
        <v>433</v>
      </c>
      <c r="C170" s="13">
        <v>1</v>
      </c>
      <c r="D170" s="14" t="s">
        <v>351</v>
      </c>
      <c r="E170" s="14" t="s">
        <v>2236</v>
      </c>
      <c r="F170" s="14" t="s">
        <v>2237</v>
      </c>
      <c r="G170" s="14">
        <v>75011</v>
      </c>
      <c r="H170" s="14" t="s">
        <v>2238</v>
      </c>
      <c r="I170" s="14" t="s">
        <v>2239</v>
      </c>
      <c r="J170" s="14" t="s">
        <v>2240</v>
      </c>
      <c r="K170" s="14" t="s">
        <v>692</v>
      </c>
      <c r="L170" s="14" t="s">
        <v>853</v>
      </c>
      <c r="M170" s="14" t="s">
        <v>2241</v>
      </c>
      <c r="N170" s="14"/>
      <c r="O170" s="14">
        <v>581268601</v>
      </c>
      <c r="P170" s="14" t="s">
        <v>2242</v>
      </c>
      <c r="Q170" s="14" t="s">
        <v>692</v>
      </c>
      <c r="R170" s="14" t="s">
        <v>1179</v>
      </c>
      <c r="S170" s="14" t="s">
        <v>2243</v>
      </c>
      <c r="T170" s="14"/>
      <c r="U170" s="14">
        <v>581268612</v>
      </c>
      <c r="V170" s="14" t="s">
        <v>2244</v>
      </c>
      <c r="W170" s="14">
        <v>6</v>
      </c>
      <c r="X170" s="14">
        <v>0</v>
      </c>
      <c r="Y170" s="14">
        <v>6</v>
      </c>
      <c r="Z170" s="14">
        <v>3.4</v>
      </c>
      <c r="AA170" s="14">
        <v>0.3</v>
      </c>
      <c r="AB170" s="14">
        <v>3.7</v>
      </c>
      <c r="AC170" s="13" t="str">
        <f t="shared" si="16"/>
        <v>A</v>
      </c>
      <c r="AD170" s="14">
        <v>5</v>
      </c>
      <c r="AE170" s="14">
        <v>1</v>
      </c>
      <c r="AF170" s="14">
        <v>0</v>
      </c>
      <c r="AG170" s="14">
        <v>6</v>
      </c>
      <c r="AH170" s="13" t="str">
        <f t="shared" si="17"/>
        <v>A</v>
      </c>
      <c r="AI170" s="14">
        <v>0</v>
      </c>
      <c r="AJ170" s="14">
        <v>1</v>
      </c>
      <c r="AK170" s="14">
        <v>0</v>
      </c>
      <c r="AL170" s="14">
        <v>5</v>
      </c>
      <c r="AM170" s="14">
        <v>6</v>
      </c>
      <c r="AN170" s="13" t="str">
        <f t="shared" si="18"/>
        <v>A</v>
      </c>
      <c r="AO170" s="14">
        <v>0</v>
      </c>
      <c r="AP170" s="14">
        <v>1</v>
      </c>
      <c r="AQ170" s="14">
        <v>5</v>
      </c>
      <c r="AR170" s="14">
        <v>6</v>
      </c>
      <c r="AS170" s="13" t="str">
        <f t="shared" si="19"/>
        <v>A</v>
      </c>
      <c r="AT170" s="14">
        <v>0</v>
      </c>
      <c r="AU170" s="14">
        <v>0</v>
      </c>
      <c r="AV170" s="14">
        <v>0</v>
      </c>
      <c r="AW170" s="14">
        <v>5</v>
      </c>
      <c r="AX170" s="14">
        <v>1</v>
      </c>
      <c r="AY170" s="14">
        <v>0</v>
      </c>
      <c r="AZ170" s="14">
        <v>6</v>
      </c>
      <c r="BA170" s="13" t="str">
        <f t="shared" si="20"/>
        <v>A</v>
      </c>
      <c r="BB170" s="13">
        <v>1</v>
      </c>
      <c r="BC170" s="13">
        <v>0</v>
      </c>
      <c r="BD170" s="13">
        <v>2</v>
      </c>
      <c r="BE170" s="13">
        <v>1</v>
      </c>
      <c r="BF170" s="14">
        <v>0.9</v>
      </c>
      <c r="BG170" s="14">
        <v>2.4</v>
      </c>
      <c r="BH170" s="14">
        <v>0.1</v>
      </c>
      <c r="BI170" s="14">
        <v>0</v>
      </c>
      <c r="BJ170" s="14">
        <v>3.4</v>
      </c>
      <c r="BK170" s="13" t="str">
        <f t="shared" si="21"/>
        <v>A</v>
      </c>
      <c r="BL170" s="14">
        <v>0.3</v>
      </c>
      <c r="BM170" s="13" t="str">
        <f t="shared" si="22"/>
        <v>A</v>
      </c>
      <c r="BN170" s="14">
        <v>3.7</v>
      </c>
      <c r="BO170" s="13" t="str">
        <f t="shared" si="23"/>
        <v>A</v>
      </c>
      <c r="BP170" s="13"/>
      <c r="BQ170" s="14">
        <v>1</v>
      </c>
      <c r="BR170" s="14" t="s">
        <v>2245</v>
      </c>
      <c r="BS170" s="14">
        <v>0</v>
      </c>
      <c r="BT170" s="14">
        <v>7</v>
      </c>
      <c r="BU170" s="14">
        <v>7</v>
      </c>
      <c r="BV170" s="14">
        <v>0</v>
      </c>
      <c r="BW170" s="13">
        <v>1</v>
      </c>
      <c r="BX170" s="14">
        <v>28</v>
      </c>
      <c r="BY170" s="14">
        <v>18</v>
      </c>
      <c r="BZ170" s="14">
        <v>27</v>
      </c>
      <c r="CA170" s="14">
        <v>0</v>
      </c>
      <c r="CB170" s="14">
        <v>0</v>
      </c>
      <c r="CC170" s="14">
        <v>0</v>
      </c>
      <c r="CD170" s="14"/>
      <c r="CE170" s="14">
        <v>0</v>
      </c>
      <c r="CF170" s="14"/>
      <c r="CG170" s="14">
        <v>1</v>
      </c>
      <c r="CH170" s="14">
        <v>1</v>
      </c>
      <c r="CI170" s="14">
        <v>0</v>
      </c>
      <c r="CJ170" s="14">
        <v>0</v>
      </c>
      <c r="CK170" s="14">
        <v>0</v>
      </c>
      <c r="CL170" s="14">
        <v>0</v>
      </c>
      <c r="CM170" s="14">
        <v>0</v>
      </c>
      <c r="CN170" s="14">
        <v>0</v>
      </c>
      <c r="CO170" s="14">
        <v>65</v>
      </c>
      <c r="CP170" s="14" t="s">
        <v>2246</v>
      </c>
      <c r="CQ170" s="14">
        <v>0</v>
      </c>
      <c r="CR170" s="14">
        <v>0</v>
      </c>
      <c r="CS170" s="14" t="s">
        <v>2247</v>
      </c>
      <c r="CT170" s="14">
        <v>81618</v>
      </c>
      <c r="CU170" s="14">
        <v>400.812408</v>
      </c>
      <c r="CV170" s="14">
        <v>44214</v>
      </c>
      <c r="CW170" s="14">
        <v>58.442427000000002</v>
      </c>
      <c r="CX170" s="14">
        <v>4</v>
      </c>
      <c r="CY170" s="14">
        <v>2</v>
      </c>
      <c r="CZ170" s="14">
        <v>59</v>
      </c>
      <c r="DA170" s="14">
        <v>20</v>
      </c>
      <c r="DB170" s="14">
        <v>36</v>
      </c>
      <c r="DC170" s="14">
        <v>56</v>
      </c>
      <c r="DD170" s="14">
        <v>34</v>
      </c>
      <c r="DE170" s="14">
        <v>95</v>
      </c>
      <c r="DF170" s="16">
        <v>81933</v>
      </c>
      <c r="DG170" s="17">
        <v>400.76</v>
      </c>
      <c r="DH170" s="16">
        <v>44278</v>
      </c>
      <c r="DI170" s="16">
        <v>58.44</v>
      </c>
      <c r="DJ170" s="16">
        <v>5</v>
      </c>
      <c r="DK170" s="16">
        <v>2</v>
      </c>
      <c r="DL170" s="16">
        <v>59</v>
      </c>
      <c r="DM170" s="16">
        <v>20</v>
      </c>
      <c r="DN170" s="16">
        <v>36</v>
      </c>
      <c r="DO170" s="16">
        <v>56</v>
      </c>
      <c r="DP170" s="17">
        <v>33.9</v>
      </c>
      <c r="DQ170" s="17">
        <v>94.92</v>
      </c>
    </row>
    <row r="171" spans="1:121" s="18" customFormat="1" ht="24">
      <c r="A171" s="14" t="s">
        <v>334</v>
      </c>
      <c r="B171" s="14" t="s">
        <v>352</v>
      </c>
      <c r="C171" s="13">
        <v>1</v>
      </c>
      <c r="D171" s="14" t="s">
        <v>353</v>
      </c>
      <c r="E171" s="14" t="s">
        <v>1867</v>
      </c>
      <c r="F171" s="14" t="s">
        <v>2248</v>
      </c>
      <c r="G171" s="14">
        <v>78501</v>
      </c>
      <c r="H171" s="14" t="s">
        <v>2249</v>
      </c>
      <c r="I171" s="14" t="s">
        <v>2250</v>
      </c>
      <c r="J171" s="14" t="s">
        <v>1216</v>
      </c>
      <c r="K171" s="14" t="s">
        <v>692</v>
      </c>
      <c r="L171" s="14" t="s">
        <v>2251</v>
      </c>
      <c r="M171" s="14" t="s">
        <v>2252</v>
      </c>
      <c r="N171" s="14"/>
      <c r="O171" s="14">
        <v>585086400</v>
      </c>
      <c r="P171" s="14" t="s">
        <v>2253</v>
      </c>
      <c r="Q171" s="14" t="s">
        <v>692</v>
      </c>
      <c r="R171" s="14" t="s">
        <v>2251</v>
      </c>
      <c r="S171" s="14" t="s">
        <v>2252</v>
      </c>
      <c r="T171" s="14"/>
      <c r="U171" s="14">
        <v>585086400</v>
      </c>
      <c r="V171" s="14" t="s">
        <v>2253</v>
      </c>
      <c r="W171" s="14">
        <v>3</v>
      </c>
      <c r="X171" s="14">
        <v>1</v>
      </c>
      <c r="Y171" s="14">
        <v>4</v>
      </c>
      <c r="Z171" s="14">
        <v>1.5</v>
      </c>
      <c r="AA171" s="14">
        <v>0.2</v>
      </c>
      <c r="AB171" s="14">
        <v>1.7</v>
      </c>
      <c r="AC171" s="13" t="str">
        <f t="shared" si="16"/>
        <v>A</v>
      </c>
      <c r="AD171" s="14">
        <v>1</v>
      </c>
      <c r="AE171" s="14">
        <v>2</v>
      </c>
      <c r="AF171" s="14">
        <v>0</v>
      </c>
      <c r="AG171" s="14">
        <v>3</v>
      </c>
      <c r="AH171" s="13" t="str">
        <f t="shared" si="17"/>
        <v>A</v>
      </c>
      <c r="AI171" s="14">
        <v>0</v>
      </c>
      <c r="AJ171" s="14">
        <v>1</v>
      </c>
      <c r="AK171" s="14">
        <v>1</v>
      </c>
      <c r="AL171" s="14">
        <v>2</v>
      </c>
      <c r="AM171" s="14">
        <v>4</v>
      </c>
      <c r="AN171" s="13" t="str">
        <f t="shared" si="18"/>
        <v>A</v>
      </c>
      <c r="AO171" s="14">
        <v>1</v>
      </c>
      <c r="AP171" s="14">
        <v>3</v>
      </c>
      <c r="AQ171" s="14">
        <v>0</v>
      </c>
      <c r="AR171" s="14">
        <v>4</v>
      </c>
      <c r="AS171" s="13" t="str">
        <f t="shared" si="19"/>
        <v>A</v>
      </c>
      <c r="AT171" s="14">
        <v>0</v>
      </c>
      <c r="AU171" s="14">
        <v>0</v>
      </c>
      <c r="AV171" s="14">
        <v>1</v>
      </c>
      <c r="AW171" s="14">
        <v>2</v>
      </c>
      <c r="AX171" s="14">
        <v>1</v>
      </c>
      <c r="AY171" s="14">
        <v>0</v>
      </c>
      <c r="AZ171" s="14">
        <v>4</v>
      </c>
      <c r="BA171" s="13" t="str">
        <f t="shared" si="20"/>
        <v>A</v>
      </c>
      <c r="BB171" s="13">
        <v>1</v>
      </c>
      <c r="BC171" s="13">
        <v>0</v>
      </c>
      <c r="BD171" s="13">
        <v>2</v>
      </c>
      <c r="BE171" s="13">
        <v>1</v>
      </c>
      <c r="BF171" s="14">
        <v>0.5</v>
      </c>
      <c r="BG171" s="14">
        <v>0.9</v>
      </c>
      <c r="BH171" s="14">
        <v>0.1</v>
      </c>
      <c r="BI171" s="14">
        <v>0</v>
      </c>
      <c r="BJ171" s="14">
        <v>1.5</v>
      </c>
      <c r="BK171" s="13" t="str">
        <f t="shared" si="21"/>
        <v>A</v>
      </c>
      <c r="BL171" s="14">
        <v>0.2</v>
      </c>
      <c r="BM171" s="13" t="str">
        <f t="shared" si="22"/>
        <v>A</v>
      </c>
      <c r="BN171" s="14">
        <v>1.7</v>
      </c>
      <c r="BO171" s="13" t="str">
        <f t="shared" si="23"/>
        <v>A</v>
      </c>
      <c r="BP171" s="13">
        <v>1</v>
      </c>
      <c r="BQ171" s="14">
        <v>4</v>
      </c>
      <c r="BR171" s="14" t="s">
        <v>2254</v>
      </c>
      <c r="BS171" s="14">
        <v>0</v>
      </c>
      <c r="BT171" s="14">
        <v>0</v>
      </c>
      <c r="BU171" s="14">
        <v>1</v>
      </c>
      <c r="BV171" s="14">
        <v>0</v>
      </c>
      <c r="BW171" s="13">
        <v>1</v>
      </c>
      <c r="BX171" s="14">
        <v>14</v>
      </c>
      <c r="BY171" s="14">
        <v>2</v>
      </c>
      <c r="BZ171" s="14">
        <v>2</v>
      </c>
      <c r="CA171" s="14">
        <v>0</v>
      </c>
      <c r="CB171" s="14"/>
      <c r="CC171" s="14">
        <v>0</v>
      </c>
      <c r="CD171" s="14"/>
      <c r="CE171" s="14">
        <v>0</v>
      </c>
      <c r="CF171" s="14"/>
      <c r="CG171" s="14">
        <v>0</v>
      </c>
      <c r="CH171" s="14">
        <v>0</v>
      </c>
      <c r="CI171" s="14">
        <v>0</v>
      </c>
      <c r="CJ171" s="14">
        <v>0</v>
      </c>
      <c r="CK171" s="14">
        <v>0</v>
      </c>
      <c r="CL171" s="14">
        <v>0</v>
      </c>
      <c r="CM171" s="14">
        <v>0</v>
      </c>
      <c r="CN171" s="14">
        <v>0</v>
      </c>
      <c r="CO171" s="14">
        <v>0</v>
      </c>
      <c r="CP171" s="14"/>
      <c r="CQ171" s="14">
        <v>0</v>
      </c>
      <c r="CR171" s="14">
        <v>0</v>
      </c>
      <c r="CS171" s="14" t="s">
        <v>2255</v>
      </c>
      <c r="CT171" s="14">
        <v>23683</v>
      </c>
      <c r="CU171" s="14">
        <v>306.70409999999998</v>
      </c>
      <c r="CV171" s="14">
        <v>13565</v>
      </c>
      <c r="CW171" s="14">
        <v>48.790190000000003</v>
      </c>
      <c r="CX171" s="14">
        <v>2</v>
      </c>
      <c r="CY171" s="14">
        <v>2</v>
      </c>
      <c r="CZ171" s="14">
        <v>21</v>
      </c>
      <c r="DA171" s="14">
        <v>12</v>
      </c>
      <c r="DB171" s="14">
        <v>9</v>
      </c>
      <c r="DC171" s="14">
        <v>21</v>
      </c>
      <c r="DD171" s="14">
        <v>57</v>
      </c>
      <c r="DE171" s="14">
        <v>100</v>
      </c>
      <c r="DF171" s="16">
        <v>23621</v>
      </c>
      <c r="DG171" s="17">
        <v>306.69</v>
      </c>
      <c r="DH171" s="16">
        <v>13545</v>
      </c>
      <c r="DI171" s="16">
        <v>48.79</v>
      </c>
      <c r="DJ171" s="16">
        <v>2</v>
      </c>
      <c r="DK171" s="16">
        <v>2</v>
      </c>
      <c r="DL171" s="16">
        <v>21</v>
      </c>
      <c r="DM171" s="16">
        <v>12</v>
      </c>
      <c r="DN171" s="16">
        <v>9</v>
      </c>
      <c r="DO171" s="16">
        <v>21</v>
      </c>
      <c r="DP171" s="17">
        <v>57.14</v>
      </c>
      <c r="DQ171" s="17">
        <v>100</v>
      </c>
    </row>
    <row r="172" spans="1:121" s="18" customFormat="1" ht="36">
      <c r="A172" s="14" t="s">
        <v>334</v>
      </c>
      <c r="B172" s="14" t="s">
        <v>354</v>
      </c>
      <c r="C172" s="13">
        <v>1</v>
      </c>
      <c r="D172" s="14" t="s">
        <v>355</v>
      </c>
      <c r="E172" s="14" t="s">
        <v>1536</v>
      </c>
      <c r="F172" s="14" t="s">
        <v>2256</v>
      </c>
      <c r="G172" s="14">
        <v>78701</v>
      </c>
      <c r="H172" s="14" t="s">
        <v>2257</v>
      </c>
      <c r="I172" s="14" t="s">
        <v>2258</v>
      </c>
      <c r="J172" s="14" t="s">
        <v>2259</v>
      </c>
      <c r="K172" s="14" t="s">
        <v>2260</v>
      </c>
      <c r="L172" s="14" t="s">
        <v>1146</v>
      </c>
      <c r="M172" s="14" t="s">
        <v>2261</v>
      </c>
      <c r="N172" s="14" t="s">
        <v>695</v>
      </c>
      <c r="O172" s="14">
        <v>583388307</v>
      </c>
      <c r="P172" s="14" t="s">
        <v>2262</v>
      </c>
      <c r="Q172" s="14" t="s">
        <v>2260</v>
      </c>
      <c r="R172" s="14" t="s">
        <v>1146</v>
      </c>
      <c r="S172" s="14" t="s">
        <v>2261</v>
      </c>
      <c r="T172" s="14" t="s">
        <v>695</v>
      </c>
      <c r="U172" s="14">
        <v>583388307</v>
      </c>
      <c r="V172" s="14" t="s">
        <v>2262</v>
      </c>
      <c r="W172" s="14">
        <v>3</v>
      </c>
      <c r="X172" s="14">
        <v>0</v>
      </c>
      <c r="Y172" s="14">
        <v>3</v>
      </c>
      <c r="Z172" s="14">
        <v>3</v>
      </c>
      <c r="AA172" s="14">
        <v>0</v>
      </c>
      <c r="AB172" s="14">
        <v>3</v>
      </c>
      <c r="AC172" s="13" t="str">
        <f t="shared" si="16"/>
        <v>A</v>
      </c>
      <c r="AD172" s="14">
        <v>0</v>
      </c>
      <c r="AE172" s="14">
        <v>3</v>
      </c>
      <c r="AF172" s="14">
        <v>0</v>
      </c>
      <c r="AG172" s="14">
        <v>3</v>
      </c>
      <c r="AH172" s="13" t="str">
        <f t="shared" si="17"/>
        <v>A</v>
      </c>
      <c r="AI172" s="14">
        <v>0</v>
      </c>
      <c r="AJ172" s="14">
        <v>0</v>
      </c>
      <c r="AK172" s="14">
        <v>0</v>
      </c>
      <c r="AL172" s="14">
        <v>3</v>
      </c>
      <c r="AM172" s="14">
        <v>3</v>
      </c>
      <c r="AN172" s="13" t="str">
        <f t="shared" si="18"/>
        <v>A</v>
      </c>
      <c r="AO172" s="14">
        <v>0</v>
      </c>
      <c r="AP172" s="14">
        <v>3</v>
      </c>
      <c r="AQ172" s="14">
        <v>0</v>
      </c>
      <c r="AR172" s="14">
        <v>3</v>
      </c>
      <c r="AS172" s="13" t="str">
        <f t="shared" si="19"/>
        <v>A</v>
      </c>
      <c r="AT172" s="14">
        <v>0</v>
      </c>
      <c r="AU172" s="14">
        <v>0</v>
      </c>
      <c r="AV172" s="14">
        <v>0</v>
      </c>
      <c r="AW172" s="14">
        <v>3</v>
      </c>
      <c r="AX172" s="14">
        <v>0</v>
      </c>
      <c r="AY172" s="14">
        <v>0</v>
      </c>
      <c r="AZ172" s="14">
        <v>3</v>
      </c>
      <c r="BA172" s="13" t="str">
        <f t="shared" si="20"/>
        <v>A</v>
      </c>
      <c r="BB172" s="13">
        <v>1</v>
      </c>
      <c r="BC172" s="13">
        <v>1</v>
      </c>
      <c r="BD172" s="13">
        <v>1</v>
      </c>
      <c r="BE172" s="13">
        <v>1</v>
      </c>
      <c r="BF172" s="14">
        <v>0.75</v>
      </c>
      <c r="BG172" s="14">
        <v>1.5</v>
      </c>
      <c r="BH172" s="14">
        <v>0.38</v>
      </c>
      <c r="BI172" s="14">
        <v>0.37</v>
      </c>
      <c r="BJ172" s="14">
        <v>3</v>
      </c>
      <c r="BK172" s="13" t="str">
        <f t="shared" si="21"/>
        <v>A</v>
      </c>
      <c r="BL172" s="14">
        <v>0</v>
      </c>
      <c r="BM172" s="13" t="str">
        <f t="shared" si="22"/>
        <v>A</v>
      </c>
      <c r="BN172" s="14">
        <v>3</v>
      </c>
      <c r="BO172" s="13" t="str">
        <f t="shared" si="23"/>
        <v>A</v>
      </c>
      <c r="BP172" s="13">
        <v>1</v>
      </c>
      <c r="BQ172" s="14">
        <v>10</v>
      </c>
      <c r="BR172" s="14" t="s">
        <v>2263</v>
      </c>
      <c r="BS172" s="14">
        <v>0</v>
      </c>
      <c r="BT172" s="14">
        <v>5</v>
      </c>
      <c r="BU172" s="14">
        <v>0</v>
      </c>
      <c r="BV172" s="14">
        <v>0</v>
      </c>
      <c r="BW172" s="13">
        <v>1</v>
      </c>
      <c r="BX172" s="14">
        <v>10</v>
      </c>
      <c r="BY172" s="14">
        <v>61</v>
      </c>
      <c r="BZ172" s="14">
        <v>13</v>
      </c>
      <c r="CA172" s="14">
        <v>0</v>
      </c>
      <c r="CB172" s="14">
        <v>0</v>
      </c>
      <c r="CC172" s="14"/>
      <c r="CD172" s="14"/>
      <c r="CE172" s="14">
        <v>0</v>
      </c>
      <c r="CF172" s="14"/>
      <c r="CG172" s="14">
        <v>0</v>
      </c>
      <c r="CH172" s="14">
        <v>0</v>
      </c>
      <c r="CI172" s="14">
        <v>0</v>
      </c>
      <c r="CJ172" s="14">
        <v>0</v>
      </c>
      <c r="CK172" s="14">
        <v>0</v>
      </c>
      <c r="CL172" s="14">
        <v>0</v>
      </c>
      <c r="CM172" s="14">
        <v>0</v>
      </c>
      <c r="CN172" s="14">
        <v>0</v>
      </c>
      <c r="CO172" s="14">
        <v>0</v>
      </c>
      <c r="CP172" s="14"/>
      <c r="CQ172" s="14">
        <v>0</v>
      </c>
      <c r="CR172" s="14">
        <v>0</v>
      </c>
      <c r="CS172" s="14" t="s">
        <v>2264</v>
      </c>
      <c r="CT172" s="14"/>
      <c r="CU172" s="14"/>
      <c r="CV172" s="14"/>
      <c r="CW172" s="14"/>
      <c r="CX172" s="14">
        <v>2</v>
      </c>
      <c r="CY172" s="14">
        <v>2</v>
      </c>
      <c r="CZ172" s="14">
        <v>36</v>
      </c>
      <c r="DA172" s="14">
        <v>21</v>
      </c>
      <c r="DB172" s="14">
        <v>13</v>
      </c>
      <c r="DC172" s="14">
        <v>34</v>
      </c>
      <c r="DD172" s="14">
        <v>75</v>
      </c>
      <c r="DE172" s="14">
        <v>95</v>
      </c>
      <c r="DF172" s="16">
        <v>70288</v>
      </c>
      <c r="DG172" s="17">
        <v>857.41</v>
      </c>
      <c r="DH172" s="16">
        <v>26697</v>
      </c>
      <c r="DI172" s="16">
        <v>27.88</v>
      </c>
      <c r="DJ172" s="16">
        <v>2</v>
      </c>
      <c r="DK172" s="16">
        <v>2</v>
      </c>
      <c r="DL172" s="16">
        <v>36</v>
      </c>
      <c r="DM172" s="16">
        <v>21</v>
      </c>
      <c r="DN172" s="16">
        <v>10</v>
      </c>
      <c r="DO172" s="16">
        <v>31</v>
      </c>
      <c r="DP172" s="17">
        <v>58.33</v>
      </c>
      <c r="DQ172" s="17">
        <v>86.11</v>
      </c>
    </row>
    <row r="173" spans="1:121" s="18" customFormat="1" ht="36">
      <c r="A173" s="14" t="s">
        <v>334</v>
      </c>
      <c r="B173" s="14" t="s">
        <v>356</v>
      </c>
      <c r="C173" s="13">
        <v>1</v>
      </c>
      <c r="D173" s="14" t="s">
        <v>357</v>
      </c>
      <c r="E173" s="14" t="s">
        <v>702</v>
      </c>
      <c r="F173" s="14">
        <v>1</v>
      </c>
      <c r="G173" s="14">
        <v>78391</v>
      </c>
      <c r="H173" s="14" t="s">
        <v>2265</v>
      </c>
      <c r="I173" s="14" t="s">
        <v>2266</v>
      </c>
      <c r="J173" s="14" t="s">
        <v>2267</v>
      </c>
      <c r="K173" s="14" t="s">
        <v>692</v>
      </c>
      <c r="L173" s="14" t="s">
        <v>2268</v>
      </c>
      <c r="M173" s="14" t="s">
        <v>2269</v>
      </c>
      <c r="N173" s="14"/>
      <c r="O173" s="14">
        <v>585088221</v>
      </c>
      <c r="P173" s="14" t="s">
        <v>2270</v>
      </c>
      <c r="Q173" s="14" t="s">
        <v>692</v>
      </c>
      <c r="R173" s="14" t="s">
        <v>2268</v>
      </c>
      <c r="S173" s="14" t="s">
        <v>2269</v>
      </c>
      <c r="T173" s="14"/>
      <c r="U173" s="14">
        <v>585088221</v>
      </c>
      <c r="V173" s="14" t="s">
        <v>2270</v>
      </c>
      <c r="W173" s="14">
        <v>1</v>
      </c>
      <c r="X173" s="14">
        <v>0</v>
      </c>
      <c r="Y173" s="14">
        <v>1</v>
      </c>
      <c r="Z173" s="14">
        <v>1</v>
      </c>
      <c r="AA173" s="14">
        <v>0</v>
      </c>
      <c r="AB173" s="14">
        <v>1</v>
      </c>
      <c r="AC173" s="13" t="str">
        <f t="shared" si="16"/>
        <v>A</v>
      </c>
      <c r="AD173" s="14">
        <v>1</v>
      </c>
      <c r="AE173" s="14">
        <v>0</v>
      </c>
      <c r="AF173" s="14">
        <v>0</v>
      </c>
      <c r="AG173" s="14">
        <v>1</v>
      </c>
      <c r="AH173" s="13" t="str">
        <f t="shared" si="17"/>
        <v>A</v>
      </c>
      <c r="AI173" s="14">
        <v>0</v>
      </c>
      <c r="AJ173" s="14">
        <v>0</v>
      </c>
      <c r="AK173" s="14">
        <v>0</v>
      </c>
      <c r="AL173" s="14">
        <v>1</v>
      </c>
      <c r="AM173" s="14">
        <v>1</v>
      </c>
      <c r="AN173" s="13" t="str">
        <f t="shared" si="18"/>
        <v>A</v>
      </c>
      <c r="AO173" s="14">
        <v>0</v>
      </c>
      <c r="AP173" s="14">
        <v>0</v>
      </c>
      <c r="AQ173" s="14">
        <v>1</v>
      </c>
      <c r="AR173" s="14">
        <v>1</v>
      </c>
      <c r="AS173" s="13" t="str">
        <f t="shared" si="19"/>
        <v>A</v>
      </c>
      <c r="AT173" s="14">
        <v>0</v>
      </c>
      <c r="AU173" s="14">
        <v>0</v>
      </c>
      <c r="AV173" s="14">
        <v>0</v>
      </c>
      <c r="AW173" s="14">
        <v>1</v>
      </c>
      <c r="AX173" s="14">
        <v>0</v>
      </c>
      <c r="AY173" s="14">
        <v>0</v>
      </c>
      <c r="AZ173" s="14">
        <v>1</v>
      </c>
      <c r="BA173" s="13" t="str">
        <f t="shared" si="20"/>
        <v>A</v>
      </c>
      <c r="BB173" s="13">
        <v>0</v>
      </c>
      <c r="BC173" s="13">
        <v>0</v>
      </c>
      <c r="BD173" s="13">
        <v>5</v>
      </c>
      <c r="BE173" s="13">
        <v>0</v>
      </c>
      <c r="BF173" s="14">
        <v>0.1</v>
      </c>
      <c r="BG173" s="14">
        <v>0.5</v>
      </c>
      <c r="BH173" s="14">
        <v>0.25</v>
      </c>
      <c r="BI173" s="14">
        <v>0.15</v>
      </c>
      <c r="BJ173" s="14">
        <v>1</v>
      </c>
      <c r="BK173" s="13" t="str">
        <f t="shared" si="21"/>
        <v>A</v>
      </c>
      <c r="BL173" s="14">
        <v>0</v>
      </c>
      <c r="BM173" s="13" t="str">
        <f t="shared" si="22"/>
        <v>A</v>
      </c>
      <c r="BN173" s="14">
        <v>1</v>
      </c>
      <c r="BO173" s="13" t="str">
        <f t="shared" si="23"/>
        <v>A</v>
      </c>
      <c r="BP173" s="13">
        <v>1</v>
      </c>
      <c r="BQ173" s="14">
        <v>4</v>
      </c>
      <c r="BR173" s="14" t="s">
        <v>2271</v>
      </c>
      <c r="BS173" s="14">
        <v>0</v>
      </c>
      <c r="BT173" s="14">
        <v>6</v>
      </c>
      <c r="BU173" s="14">
        <v>0</v>
      </c>
      <c r="BV173" s="14">
        <v>0</v>
      </c>
      <c r="BW173" s="13">
        <v>1</v>
      </c>
      <c r="BX173" s="14">
        <v>6</v>
      </c>
      <c r="BY173" s="14">
        <v>25</v>
      </c>
      <c r="BZ173" s="14">
        <v>10</v>
      </c>
      <c r="CA173" s="14">
        <v>0</v>
      </c>
      <c r="CB173" s="14">
        <v>0</v>
      </c>
      <c r="CC173" s="14">
        <v>0</v>
      </c>
      <c r="CD173" s="14" t="s">
        <v>695</v>
      </c>
      <c r="CE173" s="14">
        <v>0</v>
      </c>
      <c r="CF173" s="14" t="s">
        <v>695</v>
      </c>
      <c r="CG173" s="14">
        <v>0</v>
      </c>
      <c r="CH173" s="14">
        <v>0</v>
      </c>
      <c r="CI173" s="14">
        <v>0</v>
      </c>
      <c r="CJ173" s="14">
        <v>0</v>
      </c>
      <c r="CK173" s="14">
        <v>0</v>
      </c>
      <c r="CL173" s="14">
        <v>0</v>
      </c>
      <c r="CM173" s="14">
        <v>0</v>
      </c>
      <c r="CN173" s="14">
        <v>0</v>
      </c>
      <c r="CO173" s="14">
        <v>10</v>
      </c>
      <c r="CP173" s="14" t="s">
        <v>2272</v>
      </c>
      <c r="CQ173" s="14">
        <v>0</v>
      </c>
      <c r="CR173" s="14">
        <v>0</v>
      </c>
      <c r="CS173" s="14" t="s">
        <v>2273</v>
      </c>
      <c r="CT173" s="14">
        <v>22461</v>
      </c>
      <c r="CU173" s="14">
        <v>207.423359</v>
      </c>
      <c r="CV173" s="14">
        <v>11509</v>
      </c>
      <c r="CW173" s="14">
        <v>48.264077999999998</v>
      </c>
      <c r="CX173" s="14">
        <v>1</v>
      </c>
      <c r="CY173" s="14">
        <v>1</v>
      </c>
      <c r="CZ173" s="14">
        <v>10</v>
      </c>
      <c r="DA173" s="14">
        <v>3</v>
      </c>
      <c r="DB173" s="14">
        <v>7</v>
      </c>
      <c r="DC173" s="14">
        <v>10</v>
      </c>
      <c r="DD173" s="14">
        <v>30</v>
      </c>
      <c r="DE173" s="14">
        <v>100</v>
      </c>
      <c r="DF173" s="16">
        <v>22552</v>
      </c>
      <c r="DG173" s="17">
        <v>207.41</v>
      </c>
      <c r="DH173" s="16">
        <v>11581</v>
      </c>
      <c r="DI173" s="16">
        <v>48.27</v>
      </c>
      <c r="DJ173" s="16">
        <v>1</v>
      </c>
      <c r="DK173" s="16">
        <v>1</v>
      </c>
      <c r="DL173" s="16">
        <v>10</v>
      </c>
      <c r="DM173" s="16">
        <v>3</v>
      </c>
      <c r="DN173" s="16">
        <v>7</v>
      </c>
      <c r="DO173" s="16">
        <v>10</v>
      </c>
      <c r="DP173" s="17">
        <v>30</v>
      </c>
      <c r="DQ173" s="17">
        <v>100</v>
      </c>
    </row>
    <row r="174" spans="1:121" s="18" customFormat="1" ht="24">
      <c r="A174" s="14" t="s">
        <v>334</v>
      </c>
      <c r="B174" s="14" t="s">
        <v>358</v>
      </c>
      <c r="C174" s="13">
        <v>1</v>
      </c>
      <c r="D174" s="14" t="s">
        <v>359</v>
      </c>
      <c r="E174" s="14" t="s">
        <v>702</v>
      </c>
      <c r="F174" s="14" t="s">
        <v>2274</v>
      </c>
      <c r="G174" s="14">
        <v>78901</v>
      </c>
      <c r="H174" s="14" t="s">
        <v>2275</v>
      </c>
      <c r="I174" s="14" t="s">
        <v>2276</v>
      </c>
      <c r="J174" s="14" t="s">
        <v>1315</v>
      </c>
      <c r="K174" s="14" t="s">
        <v>718</v>
      </c>
      <c r="L174" s="14" t="s">
        <v>970</v>
      </c>
      <c r="M174" s="14" t="s">
        <v>2277</v>
      </c>
      <c r="N174" s="14" t="s">
        <v>695</v>
      </c>
      <c r="O174" s="14">
        <v>583468234</v>
      </c>
      <c r="P174" s="14" t="s">
        <v>2278</v>
      </c>
      <c r="Q174" s="14" t="s">
        <v>718</v>
      </c>
      <c r="R174" s="14" t="s">
        <v>2279</v>
      </c>
      <c r="S174" s="14" t="s">
        <v>2280</v>
      </c>
      <c r="T174" s="14" t="s">
        <v>695</v>
      </c>
      <c r="U174" s="14">
        <v>583468237</v>
      </c>
      <c r="V174" s="14" t="s">
        <v>2281</v>
      </c>
      <c r="W174" s="14">
        <v>2</v>
      </c>
      <c r="X174" s="14">
        <v>0</v>
      </c>
      <c r="Y174" s="14">
        <v>2</v>
      </c>
      <c r="Z174" s="14">
        <v>1.5</v>
      </c>
      <c r="AA174" s="14">
        <v>0</v>
      </c>
      <c r="AB174" s="14">
        <v>1.5</v>
      </c>
      <c r="AC174" s="13" t="str">
        <f t="shared" si="16"/>
        <v>A</v>
      </c>
      <c r="AD174" s="14">
        <v>1</v>
      </c>
      <c r="AE174" s="14">
        <v>0</v>
      </c>
      <c r="AF174" s="14">
        <v>1</v>
      </c>
      <c r="AG174" s="14">
        <v>2</v>
      </c>
      <c r="AH174" s="13" t="str">
        <f t="shared" si="17"/>
        <v>A</v>
      </c>
      <c r="AI174" s="14">
        <v>0</v>
      </c>
      <c r="AJ174" s="14">
        <v>0</v>
      </c>
      <c r="AK174" s="14">
        <v>0</v>
      </c>
      <c r="AL174" s="14">
        <v>2</v>
      </c>
      <c r="AM174" s="14">
        <v>2</v>
      </c>
      <c r="AN174" s="13" t="str">
        <f t="shared" si="18"/>
        <v>A</v>
      </c>
      <c r="AO174" s="14">
        <v>1</v>
      </c>
      <c r="AP174" s="14">
        <v>0</v>
      </c>
      <c r="AQ174" s="14">
        <v>1</v>
      </c>
      <c r="AR174" s="14">
        <v>2</v>
      </c>
      <c r="AS174" s="13" t="str">
        <f t="shared" si="19"/>
        <v>A</v>
      </c>
      <c r="AT174" s="14">
        <v>0</v>
      </c>
      <c r="AU174" s="14">
        <v>0</v>
      </c>
      <c r="AV174" s="14">
        <v>0</v>
      </c>
      <c r="AW174" s="14">
        <v>1</v>
      </c>
      <c r="AX174" s="14">
        <v>0</v>
      </c>
      <c r="AY174" s="14">
        <v>1</v>
      </c>
      <c r="AZ174" s="14">
        <v>2</v>
      </c>
      <c r="BA174" s="13" t="str">
        <f t="shared" si="20"/>
        <v>A</v>
      </c>
      <c r="BB174" s="13">
        <v>1</v>
      </c>
      <c r="BC174" s="13">
        <v>0</v>
      </c>
      <c r="BD174" s="13">
        <v>3</v>
      </c>
      <c r="BE174" s="13">
        <v>1</v>
      </c>
      <c r="BF174" s="14">
        <v>0.25</v>
      </c>
      <c r="BG174" s="14">
        <v>0.75</v>
      </c>
      <c r="BH174" s="14">
        <v>0.5</v>
      </c>
      <c r="BI174" s="14"/>
      <c r="BJ174" s="14">
        <v>1.5</v>
      </c>
      <c r="BK174" s="13" t="str">
        <f t="shared" si="21"/>
        <v>A</v>
      </c>
      <c r="BL174" s="14">
        <v>0</v>
      </c>
      <c r="BM174" s="13" t="str">
        <f t="shared" si="22"/>
        <v>A</v>
      </c>
      <c r="BN174" s="14">
        <v>1.5</v>
      </c>
      <c r="BO174" s="13" t="str">
        <f t="shared" si="23"/>
        <v>A</v>
      </c>
      <c r="BP174" s="13">
        <v>1</v>
      </c>
      <c r="BQ174" s="14">
        <v>3</v>
      </c>
      <c r="BR174" s="14" t="s">
        <v>2282</v>
      </c>
      <c r="BS174" s="14">
        <v>0</v>
      </c>
      <c r="BT174" s="14">
        <v>1</v>
      </c>
      <c r="BU174" s="14">
        <v>0</v>
      </c>
      <c r="BV174" s="14">
        <v>0</v>
      </c>
      <c r="BW174" s="13">
        <v>1</v>
      </c>
      <c r="BX174" s="14">
        <v>14</v>
      </c>
      <c r="BY174" s="14">
        <v>0</v>
      </c>
      <c r="BZ174" s="14">
        <v>109</v>
      </c>
      <c r="CA174" s="14">
        <v>0</v>
      </c>
      <c r="CB174" s="14">
        <v>0</v>
      </c>
      <c r="CC174" s="14">
        <v>0</v>
      </c>
      <c r="CD174" s="14" t="s">
        <v>695</v>
      </c>
      <c r="CE174" s="14">
        <v>0</v>
      </c>
      <c r="CF174" s="14" t="s">
        <v>695</v>
      </c>
      <c r="CG174" s="14">
        <v>0</v>
      </c>
      <c r="CH174" s="14">
        <v>0</v>
      </c>
      <c r="CI174" s="14">
        <v>0</v>
      </c>
      <c r="CJ174" s="14">
        <v>0</v>
      </c>
      <c r="CK174" s="14">
        <v>0</v>
      </c>
      <c r="CL174" s="14">
        <v>0</v>
      </c>
      <c r="CM174" s="14">
        <v>0</v>
      </c>
      <c r="CN174" s="14">
        <v>0</v>
      </c>
      <c r="CO174" s="14">
        <v>15</v>
      </c>
      <c r="CP174" s="14" t="s">
        <v>2283</v>
      </c>
      <c r="CQ174" s="14">
        <v>0</v>
      </c>
      <c r="CR174" s="14">
        <v>0</v>
      </c>
      <c r="CS174" s="14" t="s">
        <v>2284</v>
      </c>
      <c r="CT174" s="14">
        <v>33522</v>
      </c>
      <c r="CU174" s="14">
        <v>267.19</v>
      </c>
      <c r="CV174" s="14">
        <v>13798</v>
      </c>
      <c r="CW174" s="14">
        <v>34.58</v>
      </c>
      <c r="CX174" s="14">
        <v>1</v>
      </c>
      <c r="CY174" s="14">
        <v>1</v>
      </c>
      <c r="CZ174" s="14">
        <v>28</v>
      </c>
      <c r="DA174" s="14">
        <v>11</v>
      </c>
      <c r="DB174" s="14">
        <v>17</v>
      </c>
      <c r="DC174" s="14">
        <v>28</v>
      </c>
      <c r="DD174" s="14">
        <v>39.28</v>
      </c>
      <c r="DE174" s="14">
        <v>100</v>
      </c>
      <c r="DF174" s="16">
        <v>33463</v>
      </c>
      <c r="DG174" s="17">
        <v>267.24</v>
      </c>
      <c r="DH174" s="16">
        <v>13836</v>
      </c>
      <c r="DI174" s="16">
        <v>34.590000000000003</v>
      </c>
      <c r="DJ174" s="16">
        <v>1</v>
      </c>
      <c r="DK174" s="16">
        <v>1</v>
      </c>
      <c r="DL174" s="16">
        <v>28</v>
      </c>
      <c r="DM174" s="16">
        <v>10</v>
      </c>
      <c r="DN174" s="16">
        <v>15</v>
      </c>
      <c r="DO174" s="16">
        <v>25</v>
      </c>
      <c r="DP174" s="17">
        <v>35.71</v>
      </c>
      <c r="DQ174" s="17">
        <v>89.29</v>
      </c>
    </row>
    <row r="175" spans="1:121" s="18" customFormat="1" ht="36">
      <c r="A175" s="14" t="s">
        <v>360</v>
      </c>
      <c r="B175" s="14" t="s">
        <v>361</v>
      </c>
      <c r="C175" s="13">
        <v>1</v>
      </c>
      <c r="D175" s="14" t="s">
        <v>362</v>
      </c>
      <c r="E175" s="14" t="s">
        <v>1236</v>
      </c>
      <c r="F175" s="14">
        <v>137</v>
      </c>
      <c r="G175" s="14">
        <v>76861</v>
      </c>
      <c r="H175" s="14" t="s">
        <v>2285</v>
      </c>
      <c r="I175" s="14" t="s">
        <v>2286</v>
      </c>
      <c r="J175" s="14" t="s">
        <v>1105</v>
      </c>
      <c r="K175" s="14" t="s">
        <v>692</v>
      </c>
      <c r="L175" s="14" t="s">
        <v>1257</v>
      </c>
      <c r="M175" s="14" t="s">
        <v>2230</v>
      </c>
      <c r="N175" s="14"/>
      <c r="O175" s="14">
        <v>573501938</v>
      </c>
      <c r="P175" s="14" t="s">
        <v>2287</v>
      </c>
      <c r="Q175" s="14"/>
      <c r="R175" s="14" t="s">
        <v>831</v>
      </c>
      <c r="S175" s="14" t="s">
        <v>2288</v>
      </c>
      <c r="T175" s="14"/>
      <c r="U175" s="14">
        <v>573501942</v>
      </c>
      <c r="V175" s="14" t="s">
        <v>2289</v>
      </c>
      <c r="W175" s="14">
        <v>2</v>
      </c>
      <c r="X175" s="14">
        <v>1</v>
      </c>
      <c r="Y175" s="14">
        <v>3</v>
      </c>
      <c r="Z175" s="14">
        <v>1.25</v>
      </c>
      <c r="AA175" s="14">
        <v>1</v>
      </c>
      <c r="AB175" s="14">
        <v>2.25</v>
      </c>
      <c r="AC175" s="13" t="str">
        <f t="shared" si="16"/>
        <v>A</v>
      </c>
      <c r="AD175" s="14">
        <v>0</v>
      </c>
      <c r="AE175" s="14">
        <v>2</v>
      </c>
      <c r="AF175" s="14">
        <v>1</v>
      </c>
      <c r="AG175" s="14">
        <v>3</v>
      </c>
      <c r="AH175" s="13" t="str">
        <f t="shared" si="17"/>
        <v>A</v>
      </c>
      <c r="AI175" s="14">
        <v>0</v>
      </c>
      <c r="AJ175" s="14">
        <v>1</v>
      </c>
      <c r="AK175" s="14">
        <v>0</v>
      </c>
      <c r="AL175" s="14">
        <v>2</v>
      </c>
      <c r="AM175" s="14">
        <v>3</v>
      </c>
      <c r="AN175" s="13" t="str">
        <f t="shared" si="18"/>
        <v>A</v>
      </c>
      <c r="AO175" s="14">
        <v>1</v>
      </c>
      <c r="AP175" s="14">
        <v>0</v>
      </c>
      <c r="AQ175" s="14">
        <v>2</v>
      </c>
      <c r="AR175" s="14">
        <v>3</v>
      </c>
      <c r="AS175" s="13" t="str">
        <f t="shared" si="19"/>
        <v>A</v>
      </c>
      <c r="AT175" s="14">
        <v>0</v>
      </c>
      <c r="AU175" s="14">
        <v>0</v>
      </c>
      <c r="AV175" s="14">
        <v>0</v>
      </c>
      <c r="AW175" s="14">
        <v>3</v>
      </c>
      <c r="AX175" s="14">
        <v>0</v>
      </c>
      <c r="AY175" s="14">
        <v>0</v>
      </c>
      <c r="AZ175" s="14">
        <v>3</v>
      </c>
      <c r="BA175" s="13" t="str">
        <f t="shared" si="20"/>
        <v>A</v>
      </c>
      <c r="BB175" s="13">
        <v>1</v>
      </c>
      <c r="BC175" s="13">
        <v>0</v>
      </c>
      <c r="BD175" s="13">
        <v>2</v>
      </c>
      <c r="BE175" s="13">
        <v>1</v>
      </c>
      <c r="BF175" s="14">
        <v>0</v>
      </c>
      <c r="BG175" s="14">
        <v>0.85</v>
      </c>
      <c r="BH175" s="14">
        <v>0.25</v>
      </c>
      <c r="BI175" s="14">
        <v>0.15</v>
      </c>
      <c r="BJ175" s="14">
        <v>1.25</v>
      </c>
      <c r="BK175" s="13" t="str">
        <f t="shared" si="21"/>
        <v>A</v>
      </c>
      <c r="BL175" s="14">
        <v>1</v>
      </c>
      <c r="BM175" s="13" t="str">
        <f t="shared" si="22"/>
        <v>A</v>
      </c>
      <c r="BN175" s="14">
        <v>2.25</v>
      </c>
      <c r="BO175" s="13" t="str">
        <f t="shared" si="23"/>
        <v>A</v>
      </c>
      <c r="BP175" s="13">
        <v>1</v>
      </c>
      <c r="BQ175" s="14">
        <v>14</v>
      </c>
      <c r="BR175" s="14" t="s">
        <v>2290</v>
      </c>
      <c r="BS175" s="14">
        <v>0</v>
      </c>
      <c r="BT175" s="14">
        <v>2</v>
      </c>
      <c r="BU175" s="14">
        <v>0</v>
      </c>
      <c r="BV175" s="14">
        <v>0</v>
      </c>
      <c r="BW175" s="13">
        <v>1</v>
      </c>
      <c r="BX175" s="14">
        <v>9</v>
      </c>
      <c r="BY175" s="14">
        <v>11</v>
      </c>
      <c r="BZ175" s="14">
        <v>3</v>
      </c>
      <c r="CA175" s="14">
        <v>0</v>
      </c>
      <c r="CB175" s="14">
        <v>0</v>
      </c>
      <c r="CC175" s="14">
        <v>0</v>
      </c>
      <c r="CD175" s="14" t="s">
        <v>695</v>
      </c>
      <c r="CE175" s="14">
        <v>0</v>
      </c>
      <c r="CF175" s="14" t="s">
        <v>695</v>
      </c>
      <c r="CG175" s="14">
        <v>0</v>
      </c>
      <c r="CH175" s="14">
        <v>0</v>
      </c>
      <c r="CI175" s="14">
        <v>0</v>
      </c>
      <c r="CJ175" s="14">
        <v>0</v>
      </c>
      <c r="CK175" s="14">
        <v>0</v>
      </c>
      <c r="CL175" s="14">
        <v>0</v>
      </c>
      <c r="CM175" s="14">
        <v>0</v>
      </c>
      <c r="CN175" s="14">
        <v>0</v>
      </c>
      <c r="CO175" s="14">
        <v>1</v>
      </c>
      <c r="CP175" s="14">
        <v>110</v>
      </c>
      <c r="CQ175" s="14"/>
      <c r="CR175" s="14">
        <v>0</v>
      </c>
      <c r="CS175" s="14" t="s">
        <v>2291</v>
      </c>
      <c r="CT175" s="14">
        <v>15658</v>
      </c>
      <c r="CU175" s="14">
        <v>163.97280000000001</v>
      </c>
      <c r="CV175" s="14">
        <v>8338</v>
      </c>
      <c r="CW175" s="14">
        <v>26.810079999999999</v>
      </c>
      <c r="CX175" s="14">
        <v>1</v>
      </c>
      <c r="CY175" s="14">
        <v>1</v>
      </c>
      <c r="CZ175" s="14">
        <v>14</v>
      </c>
      <c r="DA175" s="14">
        <v>6</v>
      </c>
      <c r="DB175" s="14">
        <v>8</v>
      </c>
      <c r="DC175" s="14">
        <v>14</v>
      </c>
      <c r="DD175" s="14">
        <v>42.86</v>
      </c>
      <c r="DE175" s="14">
        <v>100</v>
      </c>
      <c r="DF175" s="16">
        <v>15629</v>
      </c>
      <c r="DG175" s="17">
        <v>163.99</v>
      </c>
      <c r="DH175" s="16">
        <v>8369</v>
      </c>
      <c r="DI175" s="16">
        <v>26.81</v>
      </c>
      <c r="DJ175" s="16">
        <v>1</v>
      </c>
      <c r="DK175" s="16">
        <v>1</v>
      </c>
      <c r="DL175" s="16">
        <v>14</v>
      </c>
      <c r="DM175" s="16">
        <v>6</v>
      </c>
      <c r="DN175" s="16">
        <v>8</v>
      </c>
      <c r="DO175" s="16">
        <v>14</v>
      </c>
      <c r="DP175" s="17">
        <v>42.86</v>
      </c>
      <c r="DQ175" s="17">
        <v>100</v>
      </c>
    </row>
    <row r="176" spans="1:121" s="18" customFormat="1" ht="24">
      <c r="A176" s="14" t="s">
        <v>360</v>
      </c>
      <c r="B176" s="14" t="s">
        <v>363</v>
      </c>
      <c r="C176" s="13">
        <v>1</v>
      </c>
      <c r="D176" s="14" t="s">
        <v>364</v>
      </c>
      <c r="E176" s="14" t="s">
        <v>2159</v>
      </c>
      <c r="F176" s="14">
        <v>628</v>
      </c>
      <c r="G176" s="14">
        <v>76917</v>
      </c>
      <c r="H176" s="14" t="s">
        <v>2292</v>
      </c>
      <c r="I176" s="14" t="s">
        <v>2293</v>
      </c>
      <c r="J176" s="14" t="s">
        <v>1105</v>
      </c>
      <c r="K176" s="14" t="s">
        <v>692</v>
      </c>
      <c r="L176" s="14" t="s">
        <v>2294</v>
      </c>
      <c r="M176" s="14" t="s">
        <v>2085</v>
      </c>
      <c r="N176" s="14" t="s">
        <v>695</v>
      </c>
      <c r="O176" s="14">
        <v>573521170</v>
      </c>
      <c r="P176" s="14" t="s">
        <v>2295</v>
      </c>
      <c r="Q176" s="14" t="s">
        <v>692</v>
      </c>
      <c r="R176" s="14" t="s">
        <v>1644</v>
      </c>
      <c r="S176" s="14" t="s">
        <v>2296</v>
      </c>
      <c r="T176" s="14" t="s">
        <v>695</v>
      </c>
      <c r="U176" s="14">
        <v>573521175</v>
      </c>
      <c r="V176" s="14" t="s">
        <v>2297</v>
      </c>
      <c r="W176" s="14">
        <v>2</v>
      </c>
      <c r="X176" s="14">
        <v>0</v>
      </c>
      <c r="Y176" s="14">
        <v>2</v>
      </c>
      <c r="Z176" s="14">
        <v>2</v>
      </c>
      <c r="AA176" s="14">
        <v>0</v>
      </c>
      <c r="AB176" s="14">
        <v>2</v>
      </c>
      <c r="AC176" s="13" t="str">
        <f t="shared" si="16"/>
        <v>A</v>
      </c>
      <c r="AD176" s="14">
        <v>1</v>
      </c>
      <c r="AE176" s="14">
        <v>1</v>
      </c>
      <c r="AF176" s="14">
        <v>0</v>
      </c>
      <c r="AG176" s="14">
        <v>2</v>
      </c>
      <c r="AH176" s="13" t="str">
        <f t="shared" si="17"/>
        <v>A</v>
      </c>
      <c r="AI176" s="14">
        <v>0</v>
      </c>
      <c r="AJ176" s="14">
        <v>0</v>
      </c>
      <c r="AK176" s="14">
        <v>0</v>
      </c>
      <c r="AL176" s="14">
        <v>2</v>
      </c>
      <c r="AM176" s="14">
        <v>2</v>
      </c>
      <c r="AN176" s="13" t="str">
        <f t="shared" si="18"/>
        <v>A</v>
      </c>
      <c r="AO176" s="14">
        <v>0</v>
      </c>
      <c r="AP176" s="14">
        <v>1</v>
      </c>
      <c r="AQ176" s="14">
        <v>1</v>
      </c>
      <c r="AR176" s="14">
        <v>2</v>
      </c>
      <c r="AS176" s="13" t="str">
        <f t="shared" si="19"/>
        <v>A</v>
      </c>
      <c r="AT176" s="14">
        <v>0</v>
      </c>
      <c r="AU176" s="14">
        <v>0</v>
      </c>
      <c r="AV176" s="14">
        <v>0</v>
      </c>
      <c r="AW176" s="14">
        <v>2</v>
      </c>
      <c r="AX176" s="14">
        <v>0</v>
      </c>
      <c r="AY176" s="14">
        <v>0</v>
      </c>
      <c r="AZ176" s="14">
        <v>2</v>
      </c>
      <c r="BA176" s="13" t="str">
        <f t="shared" si="20"/>
        <v>A</v>
      </c>
      <c r="BB176" s="13">
        <v>1</v>
      </c>
      <c r="BC176" s="13">
        <v>0</v>
      </c>
      <c r="BD176" s="13">
        <v>1</v>
      </c>
      <c r="BE176" s="13">
        <v>1</v>
      </c>
      <c r="BF176" s="14">
        <v>0.6</v>
      </c>
      <c r="BG176" s="14">
        <v>1</v>
      </c>
      <c r="BH176" s="14">
        <v>0.2</v>
      </c>
      <c r="BI176" s="14">
        <v>0.2</v>
      </c>
      <c r="BJ176" s="14">
        <v>2</v>
      </c>
      <c r="BK176" s="13" t="str">
        <f t="shared" si="21"/>
        <v>A</v>
      </c>
      <c r="BL176" s="14">
        <v>0</v>
      </c>
      <c r="BM176" s="13" t="str">
        <f t="shared" si="22"/>
        <v>A</v>
      </c>
      <c r="BN176" s="14">
        <v>2</v>
      </c>
      <c r="BO176" s="13" t="str">
        <f t="shared" si="23"/>
        <v>A</v>
      </c>
      <c r="BP176" s="13">
        <v>1</v>
      </c>
      <c r="BQ176" s="14">
        <v>2</v>
      </c>
      <c r="BR176" s="14" t="s">
        <v>2298</v>
      </c>
      <c r="BS176" s="14">
        <v>0</v>
      </c>
      <c r="BT176" s="14">
        <v>1</v>
      </c>
      <c r="BU176" s="14">
        <v>0</v>
      </c>
      <c r="BV176" s="14">
        <v>0</v>
      </c>
      <c r="BW176" s="13">
        <v>1</v>
      </c>
      <c r="BX176" s="14">
        <v>10</v>
      </c>
      <c r="BY176" s="14">
        <v>1</v>
      </c>
      <c r="BZ176" s="14">
        <v>0</v>
      </c>
      <c r="CA176" s="14">
        <v>0</v>
      </c>
      <c r="CB176" s="14">
        <v>0</v>
      </c>
      <c r="CC176" s="14">
        <v>0</v>
      </c>
      <c r="CD176" s="14" t="s">
        <v>695</v>
      </c>
      <c r="CE176" s="14">
        <v>0</v>
      </c>
      <c r="CF176" s="14" t="s">
        <v>695</v>
      </c>
      <c r="CG176" s="14">
        <v>2</v>
      </c>
      <c r="CH176" s="14">
        <v>2</v>
      </c>
      <c r="CI176" s="14">
        <v>0</v>
      </c>
      <c r="CJ176" s="14">
        <v>0</v>
      </c>
      <c r="CK176" s="14">
        <v>0</v>
      </c>
      <c r="CL176" s="14">
        <v>0</v>
      </c>
      <c r="CM176" s="14">
        <v>0</v>
      </c>
      <c r="CN176" s="14">
        <v>0</v>
      </c>
      <c r="CO176" s="14">
        <v>0</v>
      </c>
      <c r="CP176" s="14" t="s">
        <v>695</v>
      </c>
      <c r="CQ176" s="14">
        <v>0</v>
      </c>
      <c r="CR176" s="14">
        <v>0</v>
      </c>
      <c r="CS176" s="14" t="s">
        <v>695</v>
      </c>
      <c r="CT176" s="14">
        <v>21378</v>
      </c>
      <c r="CU176" s="14">
        <v>132.6</v>
      </c>
      <c r="CV176" s="14">
        <v>11591</v>
      </c>
      <c r="CW176" s="14">
        <v>33.96</v>
      </c>
      <c r="CX176" s="14">
        <v>1</v>
      </c>
      <c r="CY176" s="14">
        <v>1</v>
      </c>
      <c r="CZ176" s="14">
        <v>19</v>
      </c>
      <c r="DA176" s="14">
        <v>11</v>
      </c>
      <c r="DB176" s="14">
        <v>8</v>
      </c>
      <c r="DC176" s="14">
        <v>19</v>
      </c>
      <c r="DD176" s="14">
        <v>58.89</v>
      </c>
      <c r="DE176" s="14">
        <v>100</v>
      </c>
      <c r="DF176" s="16">
        <v>21374</v>
      </c>
      <c r="DG176" s="17">
        <v>132.6</v>
      </c>
      <c r="DH176" s="16">
        <v>11602</v>
      </c>
      <c r="DI176" s="16">
        <v>33.950000000000003</v>
      </c>
      <c r="DJ176" s="16">
        <v>1</v>
      </c>
      <c r="DK176" s="16">
        <v>1</v>
      </c>
      <c r="DL176" s="16">
        <v>19</v>
      </c>
      <c r="DM176" s="16">
        <v>11</v>
      </c>
      <c r="DN176" s="16">
        <v>8</v>
      </c>
      <c r="DO176" s="16">
        <v>19</v>
      </c>
      <c r="DP176" s="17">
        <v>57.89</v>
      </c>
      <c r="DQ176" s="17">
        <v>100</v>
      </c>
    </row>
    <row r="177" spans="1:121" s="18" customFormat="1" ht="24">
      <c r="A177" s="14" t="s">
        <v>360</v>
      </c>
      <c r="B177" s="14" t="s">
        <v>365</v>
      </c>
      <c r="C177" s="13">
        <v>1</v>
      </c>
      <c r="D177" s="14" t="s">
        <v>366</v>
      </c>
      <c r="E177" s="14" t="s">
        <v>1042</v>
      </c>
      <c r="F177" s="14" t="s">
        <v>2299</v>
      </c>
      <c r="G177" s="14">
        <v>76701</v>
      </c>
      <c r="H177" s="14" t="s">
        <v>2300</v>
      </c>
      <c r="I177" s="14" t="s">
        <v>2301</v>
      </c>
      <c r="J177" s="14" t="s">
        <v>2302</v>
      </c>
      <c r="K177" s="14" t="s">
        <v>718</v>
      </c>
      <c r="L177" s="14" t="s">
        <v>1519</v>
      </c>
      <c r="M177" s="14" t="s">
        <v>2303</v>
      </c>
      <c r="N177" s="14"/>
      <c r="O177" s="14">
        <v>573321100</v>
      </c>
      <c r="P177" s="14" t="s">
        <v>2304</v>
      </c>
      <c r="Q177" s="14" t="s">
        <v>718</v>
      </c>
      <c r="R177" s="14" t="s">
        <v>853</v>
      </c>
      <c r="S177" s="14" t="s">
        <v>2305</v>
      </c>
      <c r="T177" s="14"/>
      <c r="U177" s="14">
        <v>573321286</v>
      </c>
      <c r="V177" s="14" t="s">
        <v>2306</v>
      </c>
      <c r="W177" s="14">
        <v>2</v>
      </c>
      <c r="X177" s="14">
        <v>2</v>
      </c>
      <c r="Y177" s="14">
        <v>4</v>
      </c>
      <c r="Z177" s="14">
        <v>2</v>
      </c>
      <c r="AA177" s="14">
        <v>2</v>
      </c>
      <c r="AB177" s="14">
        <v>4</v>
      </c>
      <c r="AC177" s="13" t="str">
        <f t="shared" si="16"/>
        <v>A</v>
      </c>
      <c r="AD177" s="14">
        <v>1</v>
      </c>
      <c r="AE177" s="14">
        <v>0</v>
      </c>
      <c r="AF177" s="14">
        <v>1</v>
      </c>
      <c r="AG177" s="14">
        <v>2</v>
      </c>
      <c r="AH177" s="13" t="str">
        <f t="shared" si="17"/>
        <v>A</v>
      </c>
      <c r="AI177" s="14">
        <v>0</v>
      </c>
      <c r="AJ177" s="14">
        <v>1</v>
      </c>
      <c r="AK177" s="14">
        <v>0</v>
      </c>
      <c r="AL177" s="14">
        <v>3</v>
      </c>
      <c r="AM177" s="14">
        <v>4</v>
      </c>
      <c r="AN177" s="13" t="str">
        <f t="shared" si="18"/>
        <v>A</v>
      </c>
      <c r="AO177" s="14">
        <v>2</v>
      </c>
      <c r="AP177" s="14">
        <v>0</v>
      </c>
      <c r="AQ177" s="14">
        <v>2</v>
      </c>
      <c r="AR177" s="14">
        <v>4</v>
      </c>
      <c r="AS177" s="13" t="str">
        <f t="shared" si="19"/>
        <v>A</v>
      </c>
      <c r="AT177" s="14">
        <v>0</v>
      </c>
      <c r="AU177" s="14">
        <v>0</v>
      </c>
      <c r="AV177" s="14">
        <v>1</v>
      </c>
      <c r="AW177" s="14">
        <v>1</v>
      </c>
      <c r="AX177" s="14">
        <v>2</v>
      </c>
      <c r="AY177" s="14">
        <v>0</v>
      </c>
      <c r="AZ177" s="14">
        <v>4</v>
      </c>
      <c r="BA177" s="13" t="str">
        <f t="shared" si="20"/>
        <v>A</v>
      </c>
      <c r="BB177" s="13">
        <v>1</v>
      </c>
      <c r="BC177" s="13">
        <v>0</v>
      </c>
      <c r="BD177" s="13">
        <v>1</v>
      </c>
      <c r="BE177" s="13">
        <v>1</v>
      </c>
      <c r="BF177" s="14">
        <v>0.5</v>
      </c>
      <c r="BG177" s="14">
        <v>1.5</v>
      </c>
      <c r="BH177" s="14">
        <v>0</v>
      </c>
      <c r="BI177" s="14">
        <v>0</v>
      </c>
      <c r="BJ177" s="14">
        <v>2</v>
      </c>
      <c r="BK177" s="13" t="str">
        <f t="shared" si="21"/>
        <v>A</v>
      </c>
      <c r="BL177" s="14">
        <v>2</v>
      </c>
      <c r="BM177" s="13" t="str">
        <f t="shared" si="22"/>
        <v>A</v>
      </c>
      <c r="BN177" s="14">
        <v>4</v>
      </c>
      <c r="BO177" s="13" t="str">
        <f t="shared" si="23"/>
        <v>A</v>
      </c>
      <c r="BP177" s="13">
        <v>1</v>
      </c>
      <c r="BQ177" s="14"/>
      <c r="BR177" s="14" t="s">
        <v>2307</v>
      </c>
      <c r="BS177" s="14">
        <v>0</v>
      </c>
      <c r="BT177" s="14">
        <v>3</v>
      </c>
      <c r="BU177" s="14">
        <v>2</v>
      </c>
      <c r="BV177" s="14">
        <v>0</v>
      </c>
      <c r="BW177" s="13">
        <v>1</v>
      </c>
      <c r="BX177" s="14">
        <v>23</v>
      </c>
      <c r="BY177" s="14">
        <v>41</v>
      </c>
      <c r="BZ177" s="14">
        <v>111</v>
      </c>
      <c r="CA177" s="14">
        <v>0</v>
      </c>
      <c r="CB177" s="14">
        <v>0</v>
      </c>
      <c r="CC177" s="14">
        <v>0</v>
      </c>
      <c r="CD177" s="14"/>
      <c r="CE177" s="14">
        <v>0</v>
      </c>
      <c r="CF177" s="14"/>
      <c r="CG177" s="14">
        <v>0</v>
      </c>
      <c r="CH177" s="14">
        <v>0</v>
      </c>
      <c r="CI177" s="14">
        <v>0</v>
      </c>
      <c r="CJ177" s="14">
        <v>0</v>
      </c>
      <c r="CK177" s="14">
        <v>0</v>
      </c>
      <c r="CL177" s="14">
        <v>0</v>
      </c>
      <c r="CM177" s="14">
        <v>0</v>
      </c>
      <c r="CN177" s="14">
        <v>0</v>
      </c>
      <c r="CO177" s="14">
        <v>0</v>
      </c>
      <c r="CP177" s="14"/>
      <c r="CQ177" s="14">
        <v>0</v>
      </c>
      <c r="CR177" s="14">
        <v>0</v>
      </c>
      <c r="CS177" s="14"/>
      <c r="CT177" s="14">
        <v>69503</v>
      </c>
      <c r="CU177" s="14">
        <v>499.03579999999999</v>
      </c>
      <c r="CV177" s="14">
        <v>28921</v>
      </c>
      <c r="CW177" s="14">
        <v>50.975169999999999</v>
      </c>
      <c r="CX177" s="14">
        <v>7</v>
      </c>
      <c r="CY177" s="14">
        <v>5</v>
      </c>
      <c r="CZ177" s="14">
        <v>46</v>
      </c>
      <c r="DA177" s="14">
        <v>26</v>
      </c>
      <c r="DB177" s="14">
        <v>19</v>
      </c>
      <c r="DC177" s="14">
        <v>45</v>
      </c>
      <c r="DD177" s="14">
        <v>56.52</v>
      </c>
      <c r="DE177" s="14">
        <v>97.82</v>
      </c>
      <c r="DF177" s="16">
        <v>69465</v>
      </c>
      <c r="DG177" s="17">
        <v>499</v>
      </c>
      <c r="DH177" s="16">
        <v>29035</v>
      </c>
      <c r="DI177" s="16">
        <v>50.98</v>
      </c>
      <c r="DJ177" s="16">
        <v>7</v>
      </c>
      <c r="DK177" s="16">
        <v>5</v>
      </c>
      <c r="DL177" s="16">
        <v>46</v>
      </c>
      <c r="DM177" s="16">
        <v>26</v>
      </c>
      <c r="DN177" s="16">
        <v>19</v>
      </c>
      <c r="DO177" s="16">
        <v>45</v>
      </c>
      <c r="DP177" s="17">
        <v>56.52</v>
      </c>
      <c r="DQ177" s="17">
        <v>97.83</v>
      </c>
    </row>
    <row r="178" spans="1:121" s="18" customFormat="1" ht="24">
      <c r="A178" s="14" t="s">
        <v>360</v>
      </c>
      <c r="B178" s="14" t="s">
        <v>367</v>
      </c>
      <c r="C178" s="13">
        <v>1</v>
      </c>
      <c r="D178" s="14" t="s">
        <v>368</v>
      </c>
      <c r="E178" s="14" t="s">
        <v>1296</v>
      </c>
      <c r="F178" s="14">
        <v>543</v>
      </c>
      <c r="G178" s="14">
        <v>76326</v>
      </c>
      <c r="H178" s="14" t="s">
        <v>2308</v>
      </c>
      <c r="I178" s="14" t="s">
        <v>2309</v>
      </c>
      <c r="J178" s="14" t="s">
        <v>1216</v>
      </c>
      <c r="K178" s="14" t="s">
        <v>692</v>
      </c>
      <c r="L178" s="14" t="s">
        <v>913</v>
      </c>
      <c r="M178" s="14" t="s">
        <v>2310</v>
      </c>
      <c r="N178" s="14"/>
      <c r="O178" s="14">
        <v>577197460</v>
      </c>
      <c r="P178" s="14" t="s">
        <v>2311</v>
      </c>
      <c r="Q178" s="14"/>
      <c r="R178" s="14"/>
      <c r="S178" s="14"/>
      <c r="T178" s="14"/>
      <c r="U178" s="14"/>
      <c r="V178" s="14"/>
      <c r="W178" s="14">
        <v>1</v>
      </c>
      <c r="X178" s="14">
        <v>1</v>
      </c>
      <c r="Y178" s="14">
        <v>2</v>
      </c>
      <c r="Z178" s="14">
        <v>1</v>
      </c>
      <c r="AA178" s="14">
        <v>1</v>
      </c>
      <c r="AB178" s="14">
        <v>2</v>
      </c>
      <c r="AC178" s="13" t="str">
        <f t="shared" si="16"/>
        <v>A</v>
      </c>
      <c r="AD178" s="14">
        <v>1</v>
      </c>
      <c r="AE178" s="14">
        <v>1</v>
      </c>
      <c r="AF178" s="14">
        <v>0</v>
      </c>
      <c r="AG178" s="14">
        <v>2</v>
      </c>
      <c r="AH178" s="13" t="str">
        <f t="shared" si="17"/>
        <v>A</v>
      </c>
      <c r="AI178" s="14">
        <v>0</v>
      </c>
      <c r="AJ178" s="14">
        <v>0</v>
      </c>
      <c r="AK178" s="14">
        <v>0</v>
      </c>
      <c r="AL178" s="14">
        <v>2</v>
      </c>
      <c r="AM178" s="14">
        <v>2</v>
      </c>
      <c r="AN178" s="13" t="str">
        <f t="shared" si="18"/>
        <v>A</v>
      </c>
      <c r="AO178" s="14">
        <v>1</v>
      </c>
      <c r="AP178" s="14">
        <v>0</v>
      </c>
      <c r="AQ178" s="14">
        <v>1</v>
      </c>
      <c r="AR178" s="14">
        <v>2</v>
      </c>
      <c r="AS178" s="13" t="str">
        <f t="shared" si="19"/>
        <v>A</v>
      </c>
      <c r="AT178" s="14">
        <v>0</v>
      </c>
      <c r="AU178" s="14">
        <v>0</v>
      </c>
      <c r="AV178" s="14">
        <v>0</v>
      </c>
      <c r="AW178" s="14">
        <v>1</v>
      </c>
      <c r="AX178" s="14">
        <v>0</v>
      </c>
      <c r="AY178" s="14">
        <v>1</v>
      </c>
      <c r="AZ178" s="14">
        <v>2</v>
      </c>
      <c r="BA178" s="13" t="str">
        <f t="shared" si="20"/>
        <v>A</v>
      </c>
      <c r="BB178" s="13">
        <v>1</v>
      </c>
      <c r="BC178" s="13">
        <v>0</v>
      </c>
      <c r="BD178" s="13">
        <v>1</v>
      </c>
      <c r="BE178" s="13">
        <v>0</v>
      </c>
      <c r="BF178" s="14">
        <v>0.1</v>
      </c>
      <c r="BG178" s="14">
        <v>0.75</v>
      </c>
      <c r="BH178" s="14">
        <v>0.1</v>
      </c>
      <c r="BI178" s="14">
        <v>0.05</v>
      </c>
      <c r="BJ178" s="14">
        <v>1</v>
      </c>
      <c r="BK178" s="13" t="str">
        <f t="shared" si="21"/>
        <v>A</v>
      </c>
      <c r="BL178" s="14">
        <v>1</v>
      </c>
      <c r="BM178" s="13" t="str">
        <f t="shared" si="22"/>
        <v>A</v>
      </c>
      <c r="BN178" s="14">
        <v>2</v>
      </c>
      <c r="BO178" s="13" t="str">
        <f t="shared" si="23"/>
        <v>A</v>
      </c>
      <c r="BP178" s="13">
        <v>1</v>
      </c>
      <c r="BQ178" s="14">
        <v>1</v>
      </c>
      <c r="BR178" s="14" t="s">
        <v>2312</v>
      </c>
      <c r="BS178" s="14">
        <v>0</v>
      </c>
      <c r="BT178" s="14">
        <v>2</v>
      </c>
      <c r="BU178" s="14">
        <v>1</v>
      </c>
      <c r="BV178" s="14">
        <v>0</v>
      </c>
      <c r="BW178" s="13">
        <v>1</v>
      </c>
      <c r="BX178" s="14">
        <v>2</v>
      </c>
      <c r="BY178" s="14">
        <v>12</v>
      </c>
      <c r="BZ178" s="14">
        <v>68</v>
      </c>
      <c r="CA178" s="14">
        <v>1</v>
      </c>
      <c r="CB178" s="14">
        <v>1</v>
      </c>
      <c r="CC178" s="14">
        <v>0</v>
      </c>
      <c r="CD178" s="14"/>
      <c r="CE178" s="14">
        <v>0</v>
      </c>
      <c r="CF178" s="14"/>
      <c r="CG178" s="14">
        <v>0</v>
      </c>
      <c r="CH178" s="14">
        <v>0</v>
      </c>
      <c r="CI178" s="14">
        <v>0</v>
      </c>
      <c r="CJ178" s="14">
        <v>0</v>
      </c>
      <c r="CK178" s="14">
        <v>0</v>
      </c>
      <c r="CL178" s="14">
        <v>0</v>
      </c>
      <c r="CM178" s="14">
        <v>0</v>
      </c>
      <c r="CN178" s="14">
        <v>0</v>
      </c>
      <c r="CO178" s="14">
        <v>0</v>
      </c>
      <c r="CP178" s="14"/>
      <c r="CQ178" s="14">
        <v>2</v>
      </c>
      <c r="CR178" s="14">
        <v>0</v>
      </c>
      <c r="CS178" s="14" t="s">
        <v>2313</v>
      </c>
      <c r="CT178" s="14">
        <v>18786</v>
      </c>
      <c r="CU178" s="14">
        <v>178.41385</v>
      </c>
      <c r="CV178" s="14">
        <v>5095</v>
      </c>
      <c r="CW178" s="14">
        <v>32.993727</v>
      </c>
      <c r="CX178" s="14">
        <v>2</v>
      </c>
      <c r="CY178" s="14">
        <v>2</v>
      </c>
      <c r="CZ178" s="14">
        <v>15</v>
      </c>
      <c r="DA178" s="14">
        <v>12</v>
      </c>
      <c r="DB178" s="14">
        <v>3</v>
      </c>
      <c r="DC178" s="14">
        <v>15</v>
      </c>
      <c r="DD178" s="14">
        <v>80</v>
      </c>
      <c r="DE178" s="14">
        <v>100</v>
      </c>
      <c r="DF178" s="16">
        <v>18778</v>
      </c>
      <c r="DG178" s="17">
        <v>178.36</v>
      </c>
      <c r="DH178" s="16">
        <v>5083</v>
      </c>
      <c r="DI178" s="16">
        <v>32.99</v>
      </c>
      <c r="DJ178" s="16">
        <v>2</v>
      </c>
      <c r="DK178" s="16">
        <v>2</v>
      </c>
      <c r="DL178" s="16">
        <v>15</v>
      </c>
      <c r="DM178" s="16">
        <v>12</v>
      </c>
      <c r="DN178" s="16">
        <v>3</v>
      </c>
      <c r="DO178" s="16">
        <v>15</v>
      </c>
      <c r="DP178" s="17">
        <v>80</v>
      </c>
      <c r="DQ178" s="17">
        <v>100</v>
      </c>
    </row>
    <row r="179" spans="1:121" s="18" customFormat="1" ht="24">
      <c r="A179" s="14" t="s">
        <v>360</v>
      </c>
      <c r="B179" s="14" t="s">
        <v>369</v>
      </c>
      <c r="C179" s="13">
        <v>1</v>
      </c>
      <c r="D179" s="14" t="s">
        <v>370</v>
      </c>
      <c r="E179" s="14" t="s">
        <v>2314</v>
      </c>
      <c r="F179" s="14">
        <v>1340</v>
      </c>
      <c r="G179" s="14">
        <v>76523</v>
      </c>
      <c r="H179" s="14" t="s">
        <v>2315</v>
      </c>
      <c r="I179" s="14" t="s">
        <v>2316</v>
      </c>
      <c r="J179" s="14" t="s">
        <v>2317</v>
      </c>
      <c r="K179" s="14" t="s">
        <v>692</v>
      </c>
      <c r="L179" s="14" t="s">
        <v>795</v>
      </c>
      <c r="M179" s="14" t="s">
        <v>2318</v>
      </c>
      <c r="N179" s="14" t="s">
        <v>695</v>
      </c>
      <c r="O179" s="14">
        <v>577680412</v>
      </c>
      <c r="P179" s="14" t="s">
        <v>2319</v>
      </c>
      <c r="Q179" s="14" t="s">
        <v>830</v>
      </c>
      <c r="R179" s="14" t="s">
        <v>1140</v>
      </c>
      <c r="S179" s="14" t="s">
        <v>2320</v>
      </c>
      <c r="T179" s="14" t="s">
        <v>695</v>
      </c>
      <c r="U179" s="14">
        <v>577680407</v>
      </c>
      <c r="V179" s="14" t="s">
        <v>2321</v>
      </c>
      <c r="W179" s="14">
        <v>3</v>
      </c>
      <c r="X179" s="14">
        <v>1</v>
      </c>
      <c r="Y179" s="14">
        <v>4</v>
      </c>
      <c r="Z179" s="14">
        <v>2</v>
      </c>
      <c r="AA179" s="14">
        <v>0.1</v>
      </c>
      <c r="AB179" s="14">
        <v>2.1</v>
      </c>
      <c r="AC179" s="13" t="str">
        <f t="shared" si="16"/>
        <v>A</v>
      </c>
      <c r="AD179" s="14">
        <v>2</v>
      </c>
      <c r="AE179" s="14">
        <v>1</v>
      </c>
      <c r="AF179" s="14">
        <v>0</v>
      </c>
      <c r="AG179" s="14">
        <v>3</v>
      </c>
      <c r="AH179" s="13" t="str">
        <f t="shared" si="17"/>
        <v>A</v>
      </c>
      <c r="AI179" s="14">
        <v>0</v>
      </c>
      <c r="AJ179" s="14">
        <v>0</v>
      </c>
      <c r="AK179" s="14">
        <v>2</v>
      </c>
      <c r="AL179" s="14">
        <v>2</v>
      </c>
      <c r="AM179" s="14">
        <v>4</v>
      </c>
      <c r="AN179" s="13" t="str">
        <f t="shared" si="18"/>
        <v>A</v>
      </c>
      <c r="AO179" s="14">
        <v>0</v>
      </c>
      <c r="AP179" s="14">
        <v>2</v>
      </c>
      <c r="AQ179" s="14">
        <v>2</v>
      </c>
      <c r="AR179" s="14">
        <v>4</v>
      </c>
      <c r="AS179" s="13" t="str">
        <f t="shared" si="19"/>
        <v>A</v>
      </c>
      <c r="AT179" s="14"/>
      <c r="AU179" s="14"/>
      <c r="AV179" s="14">
        <v>2</v>
      </c>
      <c r="AW179" s="14">
        <v>0</v>
      </c>
      <c r="AX179" s="14">
        <v>1</v>
      </c>
      <c r="AY179" s="14">
        <v>1</v>
      </c>
      <c r="AZ179" s="14">
        <v>4</v>
      </c>
      <c r="BA179" s="13" t="str">
        <f t="shared" si="20"/>
        <v>A</v>
      </c>
      <c r="BB179" s="13">
        <v>1</v>
      </c>
      <c r="BC179" s="13">
        <v>0</v>
      </c>
      <c r="BD179" s="13">
        <v>2</v>
      </c>
      <c r="BE179" s="13">
        <v>1</v>
      </c>
      <c r="BF179" s="14">
        <v>0.7</v>
      </c>
      <c r="BG179" s="14">
        <v>1.1000000000000001</v>
      </c>
      <c r="BH179" s="14">
        <v>0.1</v>
      </c>
      <c r="BI179" s="14">
        <v>0.1</v>
      </c>
      <c r="BJ179" s="14">
        <v>2</v>
      </c>
      <c r="BK179" s="13" t="str">
        <f t="shared" si="21"/>
        <v>A</v>
      </c>
      <c r="BL179" s="14">
        <v>0.1</v>
      </c>
      <c r="BM179" s="13" t="str">
        <f t="shared" si="22"/>
        <v>A</v>
      </c>
      <c r="BN179" s="14">
        <v>2.1</v>
      </c>
      <c r="BO179" s="13" t="str">
        <f t="shared" si="23"/>
        <v>A</v>
      </c>
      <c r="BP179" s="13">
        <v>1</v>
      </c>
      <c r="BQ179" s="14">
        <v>5</v>
      </c>
      <c r="BR179" s="14" t="s">
        <v>2322</v>
      </c>
      <c r="BS179" s="14">
        <v>0</v>
      </c>
      <c r="BT179" s="14">
        <v>2</v>
      </c>
      <c r="BU179" s="14">
        <v>1</v>
      </c>
      <c r="BV179" s="14">
        <v>0</v>
      </c>
      <c r="BW179" s="13">
        <v>1</v>
      </c>
      <c r="BX179" s="14">
        <v>5</v>
      </c>
      <c r="BY179" s="14">
        <v>3</v>
      </c>
      <c r="BZ179" s="14">
        <v>50</v>
      </c>
      <c r="CA179" s="14">
        <v>0</v>
      </c>
      <c r="CB179" s="14">
        <v>0</v>
      </c>
      <c r="CC179" s="14">
        <v>0</v>
      </c>
      <c r="CD179" s="14" t="s">
        <v>695</v>
      </c>
      <c r="CE179" s="14">
        <v>0</v>
      </c>
      <c r="CF179" s="14" t="s">
        <v>695</v>
      </c>
      <c r="CG179" s="14">
        <v>0</v>
      </c>
      <c r="CH179" s="14">
        <v>0</v>
      </c>
      <c r="CI179" s="14">
        <v>0</v>
      </c>
      <c r="CJ179" s="14">
        <v>0</v>
      </c>
      <c r="CK179" s="14">
        <v>0</v>
      </c>
      <c r="CL179" s="14">
        <v>0</v>
      </c>
      <c r="CM179" s="14">
        <v>0</v>
      </c>
      <c r="CN179" s="14">
        <v>0</v>
      </c>
      <c r="CO179" s="14">
        <v>0</v>
      </c>
      <c r="CP179" s="14" t="s">
        <v>695</v>
      </c>
      <c r="CQ179" s="14">
        <v>0</v>
      </c>
      <c r="CR179" s="14">
        <v>0</v>
      </c>
      <c r="CS179" s="14" t="s">
        <v>2323</v>
      </c>
      <c r="CT179" s="14">
        <v>34655</v>
      </c>
      <c r="CU179" s="14">
        <v>111</v>
      </c>
      <c r="CV179" s="14">
        <v>18230</v>
      </c>
      <c r="CW179" s="14">
        <v>19.62</v>
      </c>
      <c r="CX179" s="14">
        <v>2</v>
      </c>
      <c r="CY179" s="14">
        <v>2</v>
      </c>
      <c r="CZ179" s="14">
        <v>10</v>
      </c>
      <c r="DA179" s="14">
        <v>5</v>
      </c>
      <c r="DB179" s="14">
        <v>5</v>
      </c>
      <c r="DC179" s="14">
        <v>10</v>
      </c>
      <c r="DD179" s="14">
        <v>50</v>
      </c>
      <c r="DE179" s="14">
        <v>100</v>
      </c>
      <c r="DF179" s="16">
        <v>34589</v>
      </c>
      <c r="DG179" s="17">
        <v>111.73</v>
      </c>
      <c r="DH179" s="16">
        <v>18253</v>
      </c>
      <c r="DI179" s="16">
        <v>19.62</v>
      </c>
      <c r="DJ179" s="16">
        <v>2</v>
      </c>
      <c r="DK179" s="16">
        <v>2</v>
      </c>
      <c r="DL179" s="16">
        <v>10</v>
      </c>
      <c r="DM179" s="16">
        <v>5</v>
      </c>
      <c r="DN179" s="16">
        <v>5</v>
      </c>
      <c r="DO179" s="16">
        <v>10</v>
      </c>
      <c r="DP179" s="17">
        <v>50</v>
      </c>
      <c r="DQ179" s="17">
        <v>100</v>
      </c>
    </row>
    <row r="180" spans="1:121" s="18" customFormat="1" ht="36">
      <c r="A180" s="14" t="s">
        <v>360</v>
      </c>
      <c r="B180" s="14" t="s">
        <v>371</v>
      </c>
      <c r="C180" s="13">
        <v>1</v>
      </c>
      <c r="D180" s="14" t="s">
        <v>372</v>
      </c>
      <c r="E180" s="14" t="s">
        <v>702</v>
      </c>
      <c r="F180" s="14">
        <v>128</v>
      </c>
      <c r="G180" s="14">
        <v>75661</v>
      </c>
      <c r="H180" s="14" t="s">
        <v>2324</v>
      </c>
      <c r="I180" s="14" t="s">
        <v>2325</v>
      </c>
      <c r="J180" s="14" t="s">
        <v>2326</v>
      </c>
      <c r="K180" s="14" t="s">
        <v>692</v>
      </c>
      <c r="L180" s="14" t="s">
        <v>1179</v>
      </c>
      <c r="M180" s="14" t="s">
        <v>2327</v>
      </c>
      <c r="N180" s="14"/>
      <c r="O180" s="14">
        <v>571661121</v>
      </c>
      <c r="P180" s="14" t="s">
        <v>2328</v>
      </c>
      <c r="Q180" s="14" t="s">
        <v>692</v>
      </c>
      <c r="R180" s="14" t="s">
        <v>1047</v>
      </c>
      <c r="S180" s="14" t="s">
        <v>2329</v>
      </c>
      <c r="T180" s="14"/>
      <c r="U180" s="14">
        <v>571661136</v>
      </c>
      <c r="V180" s="14" t="s">
        <v>2330</v>
      </c>
      <c r="W180" s="14">
        <v>4</v>
      </c>
      <c r="X180" s="14">
        <v>0</v>
      </c>
      <c r="Y180" s="14">
        <v>4</v>
      </c>
      <c r="Z180" s="14">
        <v>3.6</v>
      </c>
      <c r="AA180" s="14">
        <v>0.15</v>
      </c>
      <c r="AB180" s="14">
        <v>3.75</v>
      </c>
      <c r="AC180" s="13" t="str">
        <f t="shared" si="16"/>
        <v>A</v>
      </c>
      <c r="AD180" s="14">
        <v>2</v>
      </c>
      <c r="AE180" s="14">
        <v>2</v>
      </c>
      <c r="AF180" s="14">
        <v>0</v>
      </c>
      <c r="AG180" s="14">
        <v>4</v>
      </c>
      <c r="AH180" s="13" t="str">
        <f t="shared" si="17"/>
        <v>A</v>
      </c>
      <c r="AI180" s="14">
        <v>0</v>
      </c>
      <c r="AJ180" s="14">
        <v>0</v>
      </c>
      <c r="AK180" s="14">
        <v>0</v>
      </c>
      <c r="AL180" s="14">
        <v>4</v>
      </c>
      <c r="AM180" s="14">
        <v>4</v>
      </c>
      <c r="AN180" s="13" t="str">
        <f t="shared" si="18"/>
        <v>A</v>
      </c>
      <c r="AO180" s="14">
        <v>0</v>
      </c>
      <c r="AP180" s="14">
        <v>2</v>
      </c>
      <c r="AQ180" s="14">
        <v>2</v>
      </c>
      <c r="AR180" s="14">
        <v>4</v>
      </c>
      <c r="AS180" s="13" t="str">
        <f t="shared" si="19"/>
        <v>A</v>
      </c>
      <c r="AT180" s="14">
        <v>0</v>
      </c>
      <c r="AU180" s="14">
        <v>0</v>
      </c>
      <c r="AV180" s="14">
        <v>0</v>
      </c>
      <c r="AW180" s="14">
        <v>0</v>
      </c>
      <c r="AX180" s="14">
        <v>3</v>
      </c>
      <c r="AY180" s="14">
        <v>1</v>
      </c>
      <c r="AZ180" s="14">
        <v>4</v>
      </c>
      <c r="BA180" s="13" t="str">
        <f t="shared" si="20"/>
        <v>A</v>
      </c>
      <c r="BB180" s="13">
        <v>1</v>
      </c>
      <c r="BC180" s="13">
        <v>0</v>
      </c>
      <c r="BD180" s="13">
        <v>1</v>
      </c>
      <c r="BE180" s="13">
        <v>1</v>
      </c>
      <c r="BF180" s="14">
        <v>0.7</v>
      </c>
      <c r="BG180" s="14">
        <v>2.5</v>
      </c>
      <c r="BH180" s="14">
        <v>0.25</v>
      </c>
      <c r="BI180" s="14">
        <v>0.15</v>
      </c>
      <c r="BJ180" s="14">
        <v>3.6</v>
      </c>
      <c r="BK180" s="13" t="str">
        <f t="shared" si="21"/>
        <v>A</v>
      </c>
      <c r="BL180" s="14">
        <v>0.15</v>
      </c>
      <c r="BM180" s="13" t="str">
        <f t="shared" si="22"/>
        <v>A</v>
      </c>
      <c r="BN180" s="14">
        <v>3.75</v>
      </c>
      <c r="BO180" s="13" t="str">
        <f t="shared" si="23"/>
        <v>A</v>
      </c>
      <c r="BP180" s="13">
        <v>1</v>
      </c>
      <c r="BQ180" s="14">
        <v>1</v>
      </c>
      <c r="BR180" s="14" t="s">
        <v>2331</v>
      </c>
      <c r="BS180" s="14">
        <v>0</v>
      </c>
      <c r="BT180" s="14">
        <v>0</v>
      </c>
      <c r="BU180" s="14">
        <v>0</v>
      </c>
      <c r="BV180" s="14">
        <v>0</v>
      </c>
      <c r="BW180" s="13">
        <v>1</v>
      </c>
      <c r="BX180" s="14">
        <v>5</v>
      </c>
      <c r="BY180" s="14">
        <v>6</v>
      </c>
      <c r="BZ180" s="14">
        <v>96</v>
      </c>
      <c r="CA180" s="14">
        <v>0</v>
      </c>
      <c r="CB180" s="14">
        <v>0</v>
      </c>
      <c r="CC180" s="14">
        <v>0</v>
      </c>
      <c r="CD180" s="14" t="s">
        <v>695</v>
      </c>
      <c r="CE180" s="14">
        <v>0</v>
      </c>
      <c r="CF180" s="14" t="s">
        <v>695</v>
      </c>
      <c r="CG180" s="14">
        <v>1</v>
      </c>
      <c r="CH180" s="14">
        <v>1</v>
      </c>
      <c r="CI180" s="14">
        <v>0</v>
      </c>
      <c r="CJ180" s="14">
        <v>0</v>
      </c>
      <c r="CK180" s="14">
        <v>0</v>
      </c>
      <c r="CL180" s="14">
        <v>0</v>
      </c>
      <c r="CM180" s="14">
        <v>0</v>
      </c>
      <c r="CN180" s="14">
        <v>0</v>
      </c>
      <c r="CO180" s="14">
        <v>0</v>
      </c>
      <c r="CP180" s="14" t="s">
        <v>695</v>
      </c>
      <c r="CQ180" s="14">
        <v>0</v>
      </c>
      <c r="CR180" s="14">
        <v>0</v>
      </c>
      <c r="CS180" s="14" t="s">
        <v>2332</v>
      </c>
      <c r="CT180" s="14">
        <v>35356</v>
      </c>
      <c r="CU180" s="14">
        <v>239.02651800000001</v>
      </c>
      <c r="CV180" s="14">
        <v>16672</v>
      </c>
      <c r="CW180" s="14">
        <v>39.472307000000001</v>
      </c>
      <c r="CX180" s="14">
        <v>0</v>
      </c>
      <c r="CY180" s="14">
        <v>1</v>
      </c>
      <c r="CZ180" s="14">
        <v>9</v>
      </c>
      <c r="DA180" s="14">
        <v>5</v>
      </c>
      <c r="DB180" s="14">
        <v>3</v>
      </c>
      <c r="DC180" s="14">
        <v>8</v>
      </c>
      <c r="DD180" s="14">
        <v>55.55</v>
      </c>
      <c r="DE180" s="14">
        <v>88.89</v>
      </c>
      <c r="DF180" s="16">
        <v>35248</v>
      </c>
      <c r="DG180" s="17">
        <v>239.04</v>
      </c>
      <c r="DH180" s="16">
        <v>16584</v>
      </c>
      <c r="DI180" s="16">
        <v>39.479999999999997</v>
      </c>
      <c r="DJ180" s="16">
        <v>1</v>
      </c>
      <c r="DK180" s="16">
        <v>1</v>
      </c>
      <c r="DL180" s="16">
        <v>9</v>
      </c>
      <c r="DM180" s="16">
        <v>5</v>
      </c>
      <c r="DN180" s="16">
        <v>3</v>
      </c>
      <c r="DO180" s="16">
        <v>8</v>
      </c>
      <c r="DP180" s="17">
        <v>55.56</v>
      </c>
      <c r="DQ180" s="17">
        <v>88.89</v>
      </c>
    </row>
    <row r="181" spans="1:121" s="18" customFormat="1" ht="24">
      <c r="A181" s="14" t="s">
        <v>360</v>
      </c>
      <c r="B181" s="14" t="s">
        <v>373</v>
      </c>
      <c r="C181" s="13">
        <v>1</v>
      </c>
      <c r="D181" s="14" t="s">
        <v>374</v>
      </c>
      <c r="E181" s="14" t="s">
        <v>702</v>
      </c>
      <c r="F181" s="14">
        <v>19</v>
      </c>
      <c r="G181" s="14">
        <v>68601</v>
      </c>
      <c r="H181" s="14" t="s">
        <v>2333</v>
      </c>
      <c r="I181" s="14" t="s">
        <v>2334</v>
      </c>
      <c r="J181" s="14" t="s">
        <v>2335</v>
      </c>
      <c r="K181" s="14" t="s">
        <v>692</v>
      </c>
      <c r="L181" s="14" t="s">
        <v>853</v>
      </c>
      <c r="M181" s="14" t="s">
        <v>2336</v>
      </c>
      <c r="N181" s="14" t="s">
        <v>695</v>
      </c>
      <c r="O181" s="14">
        <v>572525246</v>
      </c>
      <c r="P181" s="14" t="s">
        <v>2337</v>
      </c>
      <c r="Q181" s="14" t="s">
        <v>692</v>
      </c>
      <c r="R181" s="14" t="s">
        <v>853</v>
      </c>
      <c r="S181" s="14" t="s">
        <v>2336</v>
      </c>
      <c r="T181" s="14" t="s">
        <v>695</v>
      </c>
      <c r="U181" s="14">
        <v>572525246</v>
      </c>
      <c r="V181" s="14" t="s">
        <v>2337</v>
      </c>
      <c r="W181" s="14">
        <v>4</v>
      </c>
      <c r="X181" s="14">
        <v>0</v>
      </c>
      <c r="Y181" s="14">
        <v>4</v>
      </c>
      <c r="Z181" s="14">
        <v>4</v>
      </c>
      <c r="AA181" s="14">
        <v>0</v>
      </c>
      <c r="AB181" s="14">
        <v>4</v>
      </c>
      <c r="AC181" s="13" t="str">
        <f t="shared" si="16"/>
        <v>A</v>
      </c>
      <c r="AD181" s="14">
        <v>3</v>
      </c>
      <c r="AE181" s="14">
        <v>1</v>
      </c>
      <c r="AF181" s="14">
        <v>0</v>
      </c>
      <c r="AG181" s="14">
        <v>4</v>
      </c>
      <c r="AH181" s="13" t="str">
        <f t="shared" si="17"/>
        <v>A</v>
      </c>
      <c r="AI181" s="14">
        <v>0</v>
      </c>
      <c r="AJ181" s="14">
        <v>1</v>
      </c>
      <c r="AK181" s="14">
        <v>0</v>
      </c>
      <c r="AL181" s="14">
        <v>3</v>
      </c>
      <c r="AM181" s="14">
        <v>4</v>
      </c>
      <c r="AN181" s="13" t="str">
        <f t="shared" si="18"/>
        <v>A</v>
      </c>
      <c r="AO181" s="14">
        <v>0</v>
      </c>
      <c r="AP181" s="14">
        <v>1</v>
      </c>
      <c r="AQ181" s="14">
        <v>3</v>
      </c>
      <c r="AR181" s="14">
        <v>4</v>
      </c>
      <c r="AS181" s="13" t="str">
        <f t="shared" si="19"/>
        <v>A</v>
      </c>
      <c r="AT181" s="14">
        <v>0</v>
      </c>
      <c r="AU181" s="14">
        <v>0</v>
      </c>
      <c r="AV181" s="14">
        <v>1</v>
      </c>
      <c r="AW181" s="14">
        <v>2</v>
      </c>
      <c r="AX181" s="14">
        <v>1</v>
      </c>
      <c r="AY181" s="14">
        <v>0</v>
      </c>
      <c r="AZ181" s="14">
        <v>4</v>
      </c>
      <c r="BA181" s="13" t="str">
        <f t="shared" si="20"/>
        <v>A</v>
      </c>
      <c r="BB181" s="13">
        <v>1</v>
      </c>
      <c r="BC181" s="13">
        <v>0</v>
      </c>
      <c r="BD181" s="13">
        <v>1</v>
      </c>
      <c r="BE181" s="13">
        <v>1</v>
      </c>
      <c r="BF181" s="14">
        <v>0.8</v>
      </c>
      <c r="BG181" s="14">
        <v>2.5</v>
      </c>
      <c r="BH181" s="14">
        <v>0.5</v>
      </c>
      <c r="BI181" s="14">
        <v>0.2</v>
      </c>
      <c r="BJ181" s="14">
        <v>4</v>
      </c>
      <c r="BK181" s="13" t="str">
        <f t="shared" si="21"/>
        <v>A</v>
      </c>
      <c r="BL181" s="14">
        <v>0</v>
      </c>
      <c r="BM181" s="13" t="str">
        <f t="shared" si="22"/>
        <v>A</v>
      </c>
      <c r="BN181" s="14">
        <v>4</v>
      </c>
      <c r="BO181" s="13" t="str">
        <f t="shared" si="23"/>
        <v>A</v>
      </c>
      <c r="BP181" s="13">
        <v>1</v>
      </c>
      <c r="BQ181" s="14">
        <v>1</v>
      </c>
      <c r="BR181" s="14" t="s">
        <v>765</v>
      </c>
      <c r="BS181" s="14">
        <v>0</v>
      </c>
      <c r="BT181" s="14">
        <v>12</v>
      </c>
      <c r="BU181" s="14">
        <v>0</v>
      </c>
      <c r="BV181" s="14">
        <v>0</v>
      </c>
      <c r="BW181" s="13">
        <v>1</v>
      </c>
      <c r="BX181" s="14">
        <v>14</v>
      </c>
      <c r="BY181" s="14">
        <v>60</v>
      </c>
      <c r="BZ181" s="14">
        <v>21</v>
      </c>
      <c r="CA181" s="14">
        <v>0</v>
      </c>
      <c r="CB181" s="14">
        <v>0</v>
      </c>
      <c r="CC181" s="14">
        <v>0</v>
      </c>
      <c r="CD181" s="14" t="s">
        <v>695</v>
      </c>
      <c r="CE181" s="14">
        <v>0</v>
      </c>
      <c r="CF181" s="14" t="s">
        <v>695</v>
      </c>
      <c r="CG181" s="14">
        <v>1</v>
      </c>
      <c r="CH181" s="14">
        <v>1</v>
      </c>
      <c r="CI181" s="14">
        <v>0</v>
      </c>
      <c r="CJ181" s="14">
        <v>0</v>
      </c>
      <c r="CK181" s="14">
        <v>0</v>
      </c>
      <c r="CL181" s="14">
        <v>0</v>
      </c>
      <c r="CM181" s="14">
        <v>0</v>
      </c>
      <c r="CN181" s="14">
        <v>0</v>
      </c>
      <c r="CO181" s="14">
        <v>6</v>
      </c>
      <c r="CP181" s="14">
        <v>114</v>
      </c>
      <c r="CQ181" s="14">
        <v>0</v>
      </c>
      <c r="CR181" s="14">
        <v>0</v>
      </c>
      <c r="CS181" s="14" t="s">
        <v>2338</v>
      </c>
      <c r="CT181" s="14">
        <v>90411</v>
      </c>
      <c r="CU181" s="14">
        <v>517.82119999999998</v>
      </c>
      <c r="CV181" s="14">
        <v>25343</v>
      </c>
      <c r="CW181" s="14">
        <v>21.25694</v>
      </c>
      <c r="CX181" s="14">
        <v>9</v>
      </c>
      <c r="CY181" s="14">
        <v>3</v>
      </c>
      <c r="CZ181" s="14">
        <v>48</v>
      </c>
      <c r="DA181" s="14">
        <v>33</v>
      </c>
      <c r="DB181" s="14">
        <v>15</v>
      </c>
      <c r="DC181" s="14">
        <v>48</v>
      </c>
      <c r="DD181" s="14">
        <v>68.75</v>
      </c>
      <c r="DE181" s="14">
        <v>100</v>
      </c>
      <c r="DF181" s="16">
        <v>90332</v>
      </c>
      <c r="DG181" s="17">
        <v>517.80999999999995</v>
      </c>
      <c r="DH181" s="16">
        <v>25287</v>
      </c>
      <c r="DI181" s="16">
        <v>21.26</v>
      </c>
      <c r="DJ181" s="16">
        <v>9</v>
      </c>
      <c r="DK181" s="16">
        <v>3</v>
      </c>
      <c r="DL181" s="16">
        <v>48</v>
      </c>
      <c r="DM181" s="16">
        <v>33</v>
      </c>
      <c r="DN181" s="16">
        <v>15</v>
      </c>
      <c r="DO181" s="16">
        <v>48</v>
      </c>
      <c r="DP181" s="17">
        <v>68.75</v>
      </c>
      <c r="DQ181" s="17">
        <v>100</v>
      </c>
    </row>
    <row r="182" spans="1:121" s="18" customFormat="1" ht="24">
      <c r="A182" s="14" t="s">
        <v>360</v>
      </c>
      <c r="B182" s="14" t="s">
        <v>375</v>
      </c>
      <c r="C182" s="13">
        <v>1</v>
      </c>
      <c r="D182" s="14" t="s">
        <v>376</v>
      </c>
      <c r="E182" s="14" t="s">
        <v>1236</v>
      </c>
      <c r="F182" s="14">
        <v>100</v>
      </c>
      <c r="G182" s="14">
        <v>68817</v>
      </c>
      <c r="H182" s="14" t="s">
        <v>2339</v>
      </c>
      <c r="I182" s="14" t="s">
        <v>2340</v>
      </c>
      <c r="J182" s="14" t="s">
        <v>2341</v>
      </c>
      <c r="K182" s="14" t="s">
        <v>718</v>
      </c>
      <c r="L182" s="14" t="s">
        <v>815</v>
      </c>
      <c r="M182" s="14" t="s">
        <v>2342</v>
      </c>
      <c r="N182" s="14"/>
      <c r="O182" s="14">
        <v>572805310</v>
      </c>
      <c r="P182" s="14" t="s">
        <v>2343</v>
      </c>
      <c r="Q182" s="14" t="s">
        <v>718</v>
      </c>
      <c r="R182" s="14" t="s">
        <v>815</v>
      </c>
      <c r="S182" s="14" t="s">
        <v>2342</v>
      </c>
      <c r="T182" s="14"/>
      <c r="U182" s="14">
        <v>572805310</v>
      </c>
      <c r="V182" s="14" t="s">
        <v>2343</v>
      </c>
      <c r="W182" s="14">
        <v>4</v>
      </c>
      <c r="X182" s="14">
        <v>0</v>
      </c>
      <c r="Y182" s="14">
        <v>4</v>
      </c>
      <c r="Z182" s="14">
        <v>2.8</v>
      </c>
      <c r="AA182" s="14">
        <v>0.1</v>
      </c>
      <c r="AB182" s="14">
        <v>2.9</v>
      </c>
      <c r="AC182" s="13" t="str">
        <f t="shared" si="16"/>
        <v>A</v>
      </c>
      <c r="AD182" s="14">
        <v>3</v>
      </c>
      <c r="AE182" s="14">
        <v>1</v>
      </c>
      <c r="AF182" s="14">
        <v>0</v>
      </c>
      <c r="AG182" s="14">
        <v>4</v>
      </c>
      <c r="AH182" s="13" t="str">
        <f t="shared" si="17"/>
        <v>A</v>
      </c>
      <c r="AI182" s="14">
        <v>0</v>
      </c>
      <c r="AJ182" s="14">
        <v>1</v>
      </c>
      <c r="AK182" s="14">
        <v>0</v>
      </c>
      <c r="AL182" s="14">
        <v>3</v>
      </c>
      <c r="AM182" s="14">
        <v>4</v>
      </c>
      <c r="AN182" s="13" t="str">
        <f t="shared" si="18"/>
        <v>A</v>
      </c>
      <c r="AO182" s="14">
        <v>0</v>
      </c>
      <c r="AP182" s="14">
        <v>1</v>
      </c>
      <c r="AQ182" s="14">
        <v>3</v>
      </c>
      <c r="AR182" s="14">
        <v>4</v>
      </c>
      <c r="AS182" s="13" t="str">
        <f t="shared" si="19"/>
        <v>A</v>
      </c>
      <c r="AT182" s="14">
        <v>0</v>
      </c>
      <c r="AU182" s="14">
        <v>0</v>
      </c>
      <c r="AV182" s="14">
        <v>0</v>
      </c>
      <c r="AW182" s="14">
        <v>3</v>
      </c>
      <c r="AX182" s="14">
        <v>1</v>
      </c>
      <c r="AY182" s="14">
        <v>0</v>
      </c>
      <c r="AZ182" s="14">
        <v>4</v>
      </c>
      <c r="BA182" s="13" t="str">
        <f t="shared" si="20"/>
        <v>A</v>
      </c>
      <c r="BB182" s="13">
        <v>1</v>
      </c>
      <c r="BC182" s="13">
        <v>0</v>
      </c>
      <c r="BD182" s="13">
        <v>2</v>
      </c>
      <c r="BE182" s="13">
        <v>1</v>
      </c>
      <c r="BF182" s="14">
        <v>0.8</v>
      </c>
      <c r="BG182" s="14">
        <v>1.6</v>
      </c>
      <c r="BH182" s="14">
        <v>0.1</v>
      </c>
      <c r="BI182" s="14">
        <v>0.3</v>
      </c>
      <c r="BJ182" s="14">
        <v>2.8</v>
      </c>
      <c r="BK182" s="13" t="str">
        <f t="shared" si="21"/>
        <v>A</v>
      </c>
      <c r="BL182" s="14">
        <v>0.1</v>
      </c>
      <c r="BM182" s="13" t="str">
        <f t="shared" si="22"/>
        <v>A</v>
      </c>
      <c r="BN182" s="14">
        <v>2.9</v>
      </c>
      <c r="BO182" s="13" t="str">
        <f t="shared" si="23"/>
        <v>A</v>
      </c>
      <c r="BP182" s="13">
        <v>1</v>
      </c>
      <c r="BQ182" s="14">
        <v>4</v>
      </c>
      <c r="BR182" s="14" t="s">
        <v>2344</v>
      </c>
      <c r="BS182" s="14">
        <v>0</v>
      </c>
      <c r="BT182" s="14">
        <v>3</v>
      </c>
      <c r="BU182" s="14">
        <v>2</v>
      </c>
      <c r="BV182" s="14">
        <v>0</v>
      </c>
      <c r="BW182" s="13">
        <v>1</v>
      </c>
      <c r="BX182" s="14">
        <v>18</v>
      </c>
      <c r="BY182" s="14">
        <v>9</v>
      </c>
      <c r="BZ182" s="14">
        <v>226</v>
      </c>
      <c r="CA182" s="14">
        <v>0</v>
      </c>
      <c r="CB182" s="14">
        <v>0</v>
      </c>
      <c r="CC182" s="14">
        <v>0</v>
      </c>
      <c r="CD182" s="14" t="s">
        <v>695</v>
      </c>
      <c r="CE182" s="14">
        <v>0</v>
      </c>
      <c r="CF182" s="14" t="s">
        <v>695</v>
      </c>
      <c r="CG182" s="14">
        <v>1</v>
      </c>
      <c r="CH182" s="14">
        <v>0</v>
      </c>
      <c r="CI182" s="14">
        <v>0</v>
      </c>
      <c r="CJ182" s="14">
        <v>0</v>
      </c>
      <c r="CK182" s="14">
        <v>0</v>
      </c>
      <c r="CL182" s="14">
        <v>0</v>
      </c>
      <c r="CM182" s="14">
        <v>0</v>
      </c>
      <c r="CN182" s="14">
        <v>0</v>
      </c>
      <c r="CO182" s="14">
        <v>0</v>
      </c>
      <c r="CP182" s="14" t="s">
        <v>695</v>
      </c>
      <c r="CQ182" s="14">
        <v>0</v>
      </c>
      <c r="CR182" s="14">
        <v>0</v>
      </c>
      <c r="CS182" s="14" t="s">
        <v>2345</v>
      </c>
      <c r="CT182" s="14">
        <v>52538</v>
      </c>
      <c r="CU182" s="14">
        <v>473.49</v>
      </c>
      <c r="CV182" s="14">
        <v>16607</v>
      </c>
      <c r="CW182" s="14">
        <v>52.07</v>
      </c>
      <c r="CX182" s="14">
        <v>4</v>
      </c>
      <c r="CY182" s="14">
        <v>2</v>
      </c>
      <c r="CZ182" s="14">
        <v>30</v>
      </c>
      <c r="DA182" s="14">
        <v>26</v>
      </c>
      <c r="DB182" s="14">
        <v>4</v>
      </c>
      <c r="DC182" s="14">
        <v>30</v>
      </c>
      <c r="DD182" s="14">
        <v>87</v>
      </c>
      <c r="DE182" s="14">
        <v>100</v>
      </c>
      <c r="DF182" s="16">
        <v>52657</v>
      </c>
      <c r="DG182" s="17">
        <v>473.35</v>
      </c>
      <c r="DH182" s="16">
        <v>16631</v>
      </c>
      <c r="DI182" s="16">
        <v>52.06</v>
      </c>
      <c r="DJ182" s="16">
        <v>4</v>
      </c>
      <c r="DK182" s="16">
        <v>2</v>
      </c>
      <c r="DL182" s="16">
        <v>30</v>
      </c>
      <c r="DM182" s="16">
        <v>23</v>
      </c>
      <c r="DN182" s="16">
        <v>6</v>
      </c>
      <c r="DO182" s="16">
        <v>29</v>
      </c>
      <c r="DP182" s="17">
        <v>76.67</v>
      </c>
      <c r="DQ182" s="17">
        <v>96.67</v>
      </c>
    </row>
    <row r="183" spans="1:121" s="18" customFormat="1" ht="24">
      <c r="A183" s="14" t="s">
        <v>360</v>
      </c>
      <c r="B183" s="14" t="s">
        <v>377</v>
      </c>
      <c r="C183" s="13">
        <v>1</v>
      </c>
      <c r="D183" s="14" t="s">
        <v>378</v>
      </c>
      <c r="E183" s="14" t="s">
        <v>702</v>
      </c>
      <c r="F183" s="14">
        <v>189</v>
      </c>
      <c r="G183" s="14">
        <v>76601</v>
      </c>
      <c r="H183" s="14" t="s">
        <v>2346</v>
      </c>
      <c r="I183" s="14" t="s">
        <v>2347</v>
      </c>
      <c r="J183" s="14" t="s">
        <v>2348</v>
      </c>
      <c r="K183" s="14" t="s">
        <v>692</v>
      </c>
      <c r="L183" s="14" t="s">
        <v>1905</v>
      </c>
      <c r="M183" s="14" t="s">
        <v>2349</v>
      </c>
      <c r="N183" s="14"/>
      <c r="O183" s="14">
        <v>577311103</v>
      </c>
      <c r="P183" s="14" t="s">
        <v>2350</v>
      </c>
      <c r="Q183" s="14"/>
      <c r="R183" s="14" t="s">
        <v>1154</v>
      </c>
      <c r="S183" s="14" t="s">
        <v>2351</v>
      </c>
      <c r="T183" s="14"/>
      <c r="U183" s="14">
        <v>577311105</v>
      </c>
      <c r="V183" s="14" t="s">
        <v>2352</v>
      </c>
      <c r="W183" s="14">
        <v>2</v>
      </c>
      <c r="X183" s="14">
        <v>0</v>
      </c>
      <c r="Y183" s="14">
        <v>2</v>
      </c>
      <c r="Z183" s="14">
        <v>2</v>
      </c>
      <c r="AA183" s="14">
        <v>0</v>
      </c>
      <c r="AB183" s="14">
        <v>2</v>
      </c>
      <c r="AC183" s="13" t="str">
        <f t="shared" si="16"/>
        <v>A</v>
      </c>
      <c r="AD183" s="14">
        <v>1</v>
      </c>
      <c r="AE183" s="14">
        <v>1</v>
      </c>
      <c r="AF183" s="14">
        <v>0</v>
      </c>
      <c r="AG183" s="14">
        <v>2</v>
      </c>
      <c r="AH183" s="13" t="str">
        <f t="shared" si="17"/>
        <v>A</v>
      </c>
      <c r="AI183" s="14">
        <v>0</v>
      </c>
      <c r="AJ183" s="14">
        <v>1</v>
      </c>
      <c r="AK183" s="14">
        <v>0</v>
      </c>
      <c r="AL183" s="14">
        <v>1</v>
      </c>
      <c r="AM183" s="14">
        <v>2</v>
      </c>
      <c r="AN183" s="13" t="str">
        <f t="shared" si="18"/>
        <v>A</v>
      </c>
      <c r="AO183" s="14">
        <v>1</v>
      </c>
      <c r="AP183" s="14">
        <v>0</v>
      </c>
      <c r="AQ183" s="14">
        <v>1</v>
      </c>
      <c r="AR183" s="14">
        <v>2</v>
      </c>
      <c r="AS183" s="13" t="str">
        <f t="shared" si="19"/>
        <v>A</v>
      </c>
      <c r="AT183" s="14">
        <v>0</v>
      </c>
      <c r="AU183" s="14">
        <v>0</v>
      </c>
      <c r="AV183" s="14">
        <v>0</v>
      </c>
      <c r="AW183" s="14">
        <v>2</v>
      </c>
      <c r="AX183" s="14">
        <v>0</v>
      </c>
      <c r="AY183" s="14">
        <v>0</v>
      </c>
      <c r="AZ183" s="14">
        <v>2</v>
      </c>
      <c r="BA183" s="13" t="str">
        <f t="shared" si="20"/>
        <v>A</v>
      </c>
      <c r="BB183" s="13">
        <v>1</v>
      </c>
      <c r="BC183" s="13">
        <v>0</v>
      </c>
      <c r="BD183" s="13">
        <v>2</v>
      </c>
      <c r="BE183" s="13">
        <v>1</v>
      </c>
      <c r="BF183" s="14">
        <v>1</v>
      </c>
      <c r="BG183" s="14">
        <v>1</v>
      </c>
      <c r="BH183" s="14">
        <v>0</v>
      </c>
      <c r="BI183" s="14">
        <v>0</v>
      </c>
      <c r="BJ183" s="14">
        <v>2</v>
      </c>
      <c r="BK183" s="13" t="str">
        <f t="shared" si="21"/>
        <v>A</v>
      </c>
      <c r="BL183" s="14">
        <v>0</v>
      </c>
      <c r="BM183" s="13" t="str">
        <f t="shared" si="22"/>
        <v>A</v>
      </c>
      <c r="BN183" s="14">
        <v>2</v>
      </c>
      <c r="BO183" s="13" t="str">
        <f t="shared" si="23"/>
        <v>A</v>
      </c>
      <c r="BP183" s="13">
        <v>0</v>
      </c>
      <c r="BQ183" s="14">
        <v>0</v>
      </c>
      <c r="BR183" s="14" t="s">
        <v>695</v>
      </c>
      <c r="BS183" s="14">
        <v>0</v>
      </c>
      <c r="BT183" s="14">
        <v>2</v>
      </c>
      <c r="BU183" s="14">
        <v>2</v>
      </c>
      <c r="BV183" s="14">
        <v>0</v>
      </c>
      <c r="BW183" s="13">
        <v>1</v>
      </c>
      <c r="BX183" s="14">
        <v>6</v>
      </c>
      <c r="BY183" s="14">
        <v>4</v>
      </c>
      <c r="BZ183" s="14">
        <v>142</v>
      </c>
      <c r="CA183" s="14">
        <v>0</v>
      </c>
      <c r="CB183" s="14">
        <v>0</v>
      </c>
      <c r="CC183" s="14">
        <v>0</v>
      </c>
      <c r="CD183" s="14" t="s">
        <v>695</v>
      </c>
      <c r="CE183" s="14">
        <v>0</v>
      </c>
      <c r="CF183" s="14" t="s">
        <v>695</v>
      </c>
      <c r="CG183" s="14">
        <v>0</v>
      </c>
      <c r="CH183" s="14">
        <v>0</v>
      </c>
      <c r="CI183" s="14">
        <v>0</v>
      </c>
      <c r="CJ183" s="14">
        <v>0</v>
      </c>
      <c r="CK183" s="14">
        <v>0</v>
      </c>
      <c r="CL183" s="14">
        <v>0</v>
      </c>
      <c r="CM183" s="14">
        <v>0</v>
      </c>
      <c r="CN183" s="14">
        <v>0</v>
      </c>
      <c r="CO183" s="14">
        <v>0</v>
      </c>
      <c r="CP183" s="14" t="s">
        <v>695</v>
      </c>
      <c r="CQ183" s="14">
        <v>0</v>
      </c>
      <c r="CR183" s="14">
        <v>0</v>
      </c>
      <c r="CS183" s="14" t="s">
        <v>695</v>
      </c>
      <c r="CT183" s="14">
        <v>23535</v>
      </c>
      <c r="CU183" s="14">
        <v>258.79300000000001</v>
      </c>
      <c r="CV183" s="14">
        <v>5039</v>
      </c>
      <c r="CW183" s="14">
        <v>26.95</v>
      </c>
      <c r="CX183" s="14">
        <v>4</v>
      </c>
      <c r="CY183" s="14">
        <v>1</v>
      </c>
      <c r="CZ183" s="14">
        <v>20</v>
      </c>
      <c r="DA183" s="14">
        <v>16</v>
      </c>
      <c r="DB183" s="14">
        <v>4</v>
      </c>
      <c r="DC183" s="14">
        <v>20</v>
      </c>
      <c r="DD183" s="14">
        <v>25</v>
      </c>
      <c r="DE183" s="14">
        <v>100</v>
      </c>
      <c r="DF183" s="16">
        <v>23438</v>
      </c>
      <c r="DG183" s="17">
        <v>258.77999999999997</v>
      </c>
      <c r="DH183" s="16">
        <v>5019</v>
      </c>
      <c r="DI183" s="16">
        <v>26.95</v>
      </c>
      <c r="DJ183" s="16">
        <v>4</v>
      </c>
      <c r="DK183" s="16">
        <v>2</v>
      </c>
      <c r="DL183" s="16">
        <v>20</v>
      </c>
      <c r="DM183" s="16">
        <v>17</v>
      </c>
      <c r="DN183" s="16">
        <v>3</v>
      </c>
      <c r="DO183" s="16">
        <v>20</v>
      </c>
      <c r="DP183" s="17">
        <v>85</v>
      </c>
      <c r="DQ183" s="17">
        <v>100</v>
      </c>
    </row>
    <row r="184" spans="1:121" s="18" customFormat="1" ht="24">
      <c r="A184" s="14" t="s">
        <v>360</v>
      </c>
      <c r="B184" s="14" t="s">
        <v>379</v>
      </c>
      <c r="C184" s="13">
        <v>1</v>
      </c>
      <c r="D184" s="14" t="s">
        <v>380</v>
      </c>
      <c r="E184" s="14" t="s">
        <v>2353</v>
      </c>
      <c r="F184" s="14">
        <v>1221</v>
      </c>
      <c r="G184" s="14">
        <v>75701</v>
      </c>
      <c r="H184" s="14" t="s">
        <v>2354</v>
      </c>
      <c r="I184" s="14" t="s">
        <v>2355</v>
      </c>
      <c r="J184" s="14" t="s">
        <v>826</v>
      </c>
      <c r="K184" s="14" t="s">
        <v>718</v>
      </c>
      <c r="L184" s="14" t="s">
        <v>1069</v>
      </c>
      <c r="M184" s="14" t="s">
        <v>2356</v>
      </c>
      <c r="N184" s="14"/>
      <c r="O184" s="14">
        <v>571674212</v>
      </c>
      <c r="P184" s="14" t="s">
        <v>2357</v>
      </c>
      <c r="Q184" s="14" t="s">
        <v>692</v>
      </c>
      <c r="R184" s="14" t="s">
        <v>2358</v>
      </c>
      <c r="S184" s="14" t="s">
        <v>2359</v>
      </c>
      <c r="T184" s="14"/>
      <c r="U184" s="14">
        <v>571674241</v>
      </c>
      <c r="V184" s="14" t="s">
        <v>2360</v>
      </c>
      <c r="W184" s="14">
        <v>5</v>
      </c>
      <c r="X184" s="14">
        <v>0</v>
      </c>
      <c r="Y184" s="14">
        <v>5</v>
      </c>
      <c r="Z184" s="14">
        <v>5</v>
      </c>
      <c r="AA184" s="14">
        <v>0</v>
      </c>
      <c r="AB184" s="14">
        <v>5</v>
      </c>
      <c r="AC184" s="13" t="str">
        <f t="shared" si="16"/>
        <v>A</v>
      </c>
      <c r="AD184" s="14">
        <v>5</v>
      </c>
      <c r="AE184" s="14">
        <v>0</v>
      </c>
      <c r="AF184" s="14">
        <v>0</v>
      </c>
      <c r="AG184" s="14">
        <v>5</v>
      </c>
      <c r="AH184" s="13" t="str">
        <f t="shared" si="17"/>
        <v>A</v>
      </c>
      <c r="AI184" s="14">
        <v>0</v>
      </c>
      <c r="AJ184" s="14">
        <v>1</v>
      </c>
      <c r="AK184" s="14">
        <v>2</v>
      </c>
      <c r="AL184" s="14">
        <v>2</v>
      </c>
      <c r="AM184" s="14">
        <v>5</v>
      </c>
      <c r="AN184" s="13" t="str">
        <f t="shared" si="18"/>
        <v>A</v>
      </c>
      <c r="AO184" s="14">
        <v>0</v>
      </c>
      <c r="AP184" s="14">
        <v>1</v>
      </c>
      <c r="AQ184" s="14">
        <v>4</v>
      </c>
      <c r="AR184" s="14">
        <v>5</v>
      </c>
      <c r="AS184" s="13" t="str">
        <f t="shared" si="19"/>
        <v>A</v>
      </c>
      <c r="AT184" s="14">
        <v>0</v>
      </c>
      <c r="AU184" s="14">
        <v>0</v>
      </c>
      <c r="AV184" s="14">
        <v>0</v>
      </c>
      <c r="AW184" s="14">
        <v>2</v>
      </c>
      <c r="AX184" s="14">
        <v>2</v>
      </c>
      <c r="AY184" s="14">
        <v>1</v>
      </c>
      <c r="AZ184" s="14">
        <v>5</v>
      </c>
      <c r="BA184" s="13" t="str">
        <f t="shared" si="20"/>
        <v>A</v>
      </c>
      <c r="BB184" s="13">
        <v>1</v>
      </c>
      <c r="BC184" s="13">
        <v>0</v>
      </c>
      <c r="BD184" s="13">
        <v>3</v>
      </c>
      <c r="BE184" s="13">
        <v>1</v>
      </c>
      <c r="BF184" s="14">
        <v>1</v>
      </c>
      <c r="BG184" s="14">
        <v>2</v>
      </c>
      <c r="BH184" s="14">
        <v>1</v>
      </c>
      <c r="BI184" s="14">
        <v>1</v>
      </c>
      <c r="BJ184" s="14">
        <v>5</v>
      </c>
      <c r="BK184" s="13" t="str">
        <f t="shared" si="21"/>
        <v>A</v>
      </c>
      <c r="BL184" s="14">
        <v>0</v>
      </c>
      <c r="BM184" s="13" t="str">
        <f t="shared" si="22"/>
        <v>A</v>
      </c>
      <c r="BN184" s="14">
        <v>5</v>
      </c>
      <c r="BO184" s="13" t="str">
        <f t="shared" si="23"/>
        <v>A</v>
      </c>
      <c r="BP184" s="13">
        <v>1</v>
      </c>
      <c r="BQ184" s="14">
        <v>4</v>
      </c>
      <c r="BR184" s="14" t="s">
        <v>1866</v>
      </c>
      <c r="BS184" s="14">
        <v>0</v>
      </c>
      <c r="BT184" s="14">
        <v>2</v>
      </c>
      <c r="BU184" s="14">
        <v>0</v>
      </c>
      <c r="BV184" s="14">
        <v>0</v>
      </c>
      <c r="BW184" s="13">
        <v>1</v>
      </c>
      <c r="BX184" s="14">
        <v>10</v>
      </c>
      <c r="BY184" s="14">
        <v>0</v>
      </c>
      <c r="BZ184" s="14">
        <v>261</v>
      </c>
      <c r="CA184" s="14">
        <v>0</v>
      </c>
      <c r="CB184" s="14">
        <v>0</v>
      </c>
      <c r="CC184" s="14">
        <v>0</v>
      </c>
      <c r="CD184" s="14" t="s">
        <v>695</v>
      </c>
      <c r="CE184" s="14">
        <v>0</v>
      </c>
      <c r="CF184" s="14" t="s">
        <v>695</v>
      </c>
      <c r="CG184" s="14">
        <v>2</v>
      </c>
      <c r="CH184" s="14">
        <v>2</v>
      </c>
      <c r="CI184" s="14">
        <v>0</v>
      </c>
      <c r="CJ184" s="14">
        <v>0</v>
      </c>
      <c r="CK184" s="14">
        <v>0</v>
      </c>
      <c r="CL184" s="14">
        <v>0</v>
      </c>
      <c r="CM184" s="14">
        <v>0</v>
      </c>
      <c r="CN184" s="14">
        <v>0</v>
      </c>
      <c r="CO184" s="14">
        <v>0</v>
      </c>
      <c r="CP184" s="14" t="s">
        <v>695</v>
      </c>
      <c r="CQ184" s="14">
        <v>0</v>
      </c>
      <c r="CR184" s="14">
        <v>0</v>
      </c>
      <c r="CS184" s="14" t="s">
        <v>2361</v>
      </c>
      <c r="CT184" s="14">
        <v>41826</v>
      </c>
      <c r="CU184" s="14">
        <v>229.67519999999999</v>
      </c>
      <c r="CV184" s="14">
        <v>22750</v>
      </c>
      <c r="CW184" s="14">
        <v>35.434820000000002</v>
      </c>
      <c r="CX184" s="14">
        <v>1</v>
      </c>
      <c r="CY184" s="14">
        <v>1</v>
      </c>
      <c r="CZ184" s="14">
        <v>18</v>
      </c>
      <c r="DA184" s="14">
        <v>16</v>
      </c>
      <c r="DB184" s="14">
        <v>2</v>
      </c>
      <c r="DC184" s="14">
        <v>18</v>
      </c>
      <c r="DD184" s="14">
        <v>88.88</v>
      </c>
      <c r="DE184" s="14">
        <v>100</v>
      </c>
      <c r="DF184" s="16">
        <v>41669</v>
      </c>
      <c r="DG184" s="17">
        <v>229.7</v>
      </c>
      <c r="DH184" s="16">
        <v>22630</v>
      </c>
      <c r="DI184" s="16">
        <v>35.43</v>
      </c>
      <c r="DJ184" s="16">
        <v>1</v>
      </c>
      <c r="DK184" s="16">
        <v>1</v>
      </c>
      <c r="DL184" s="16">
        <v>18</v>
      </c>
      <c r="DM184" s="16">
        <v>14</v>
      </c>
      <c r="DN184" s="16">
        <v>2</v>
      </c>
      <c r="DO184" s="16">
        <v>16</v>
      </c>
      <c r="DP184" s="17">
        <v>77.78</v>
      </c>
      <c r="DQ184" s="17">
        <v>88.89</v>
      </c>
    </row>
    <row r="185" spans="1:121" s="18" customFormat="1" ht="48">
      <c r="A185" s="14" t="s">
        <v>360</v>
      </c>
      <c r="B185" s="14" t="s">
        <v>381</v>
      </c>
      <c r="C185" s="13">
        <v>1</v>
      </c>
      <c r="D185" s="14" t="s">
        <v>382</v>
      </c>
      <c r="E185" s="14" t="s">
        <v>1236</v>
      </c>
      <c r="F185" s="14">
        <v>1007</v>
      </c>
      <c r="G185" s="14">
        <v>76312</v>
      </c>
      <c r="H185" s="14" t="s">
        <v>2362</v>
      </c>
      <c r="I185" s="14" t="s">
        <v>2363</v>
      </c>
      <c r="J185" s="14" t="s">
        <v>2364</v>
      </c>
      <c r="K185" s="14" t="s">
        <v>692</v>
      </c>
      <c r="L185" s="14" t="s">
        <v>1118</v>
      </c>
      <c r="M185" s="14" t="s">
        <v>2365</v>
      </c>
      <c r="N185" s="14" t="s">
        <v>695</v>
      </c>
      <c r="O185" s="14">
        <v>724192851</v>
      </c>
      <c r="P185" s="14" t="s">
        <v>2366</v>
      </c>
      <c r="Q185" s="14" t="s">
        <v>692</v>
      </c>
      <c r="R185" s="14" t="s">
        <v>1146</v>
      </c>
      <c r="S185" s="14" t="s">
        <v>2367</v>
      </c>
      <c r="T185" s="14" t="s">
        <v>695</v>
      </c>
      <c r="U185" s="14">
        <v>777471132</v>
      </c>
      <c r="V185" s="14" t="s">
        <v>2368</v>
      </c>
      <c r="W185" s="14">
        <v>2</v>
      </c>
      <c r="X185" s="14">
        <v>1</v>
      </c>
      <c r="Y185" s="14">
        <v>3</v>
      </c>
      <c r="Z185" s="14">
        <v>1.2</v>
      </c>
      <c r="AA185" s="14">
        <v>0.8</v>
      </c>
      <c r="AB185" s="14">
        <v>2</v>
      </c>
      <c r="AC185" s="13" t="str">
        <f t="shared" si="16"/>
        <v>A</v>
      </c>
      <c r="AD185" s="14">
        <v>1</v>
      </c>
      <c r="AE185" s="14">
        <v>1</v>
      </c>
      <c r="AF185" s="14">
        <v>0</v>
      </c>
      <c r="AG185" s="14">
        <v>2</v>
      </c>
      <c r="AH185" s="13" t="str">
        <f t="shared" si="17"/>
        <v>A</v>
      </c>
      <c r="AI185" s="14">
        <v>0</v>
      </c>
      <c r="AJ185" s="14">
        <v>1</v>
      </c>
      <c r="AK185" s="14">
        <v>0</v>
      </c>
      <c r="AL185" s="14">
        <v>2</v>
      </c>
      <c r="AM185" s="14">
        <v>3</v>
      </c>
      <c r="AN185" s="13" t="str">
        <f t="shared" si="18"/>
        <v>A</v>
      </c>
      <c r="AO185" s="14">
        <v>1</v>
      </c>
      <c r="AP185" s="14">
        <v>1</v>
      </c>
      <c r="AQ185" s="14">
        <v>1</v>
      </c>
      <c r="AR185" s="14">
        <v>3</v>
      </c>
      <c r="AS185" s="13" t="str">
        <f t="shared" si="19"/>
        <v>A</v>
      </c>
      <c r="AT185" s="14">
        <v>0</v>
      </c>
      <c r="AU185" s="14">
        <v>0</v>
      </c>
      <c r="AV185" s="14">
        <v>1</v>
      </c>
      <c r="AW185" s="14">
        <v>0</v>
      </c>
      <c r="AX185" s="14">
        <v>2</v>
      </c>
      <c r="AY185" s="14">
        <v>0</v>
      </c>
      <c r="AZ185" s="14">
        <v>3</v>
      </c>
      <c r="BA185" s="13" t="str">
        <f t="shared" si="20"/>
        <v>A</v>
      </c>
      <c r="BB185" s="13">
        <v>1</v>
      </c>
      <c r="BC185" s="13">
        <v>0</v>
      </c>
      <c r="BD185" s="13">
        <v>1</v>
      </c>
      <c r="BE185" s="13">
        <v>1</v>
      </c>
      <c r="BF185" s="14">
        <v>0.2</v>
      </c>
      <c r="BG185" s="14">
        <v>0.8</v>
      </c>
      <c r="BH185" s="14">
        <v>0.1</v>
      </c>
      <c r="BI185" s="14">
        <v>0.1</v>
      </c>
      <c r="BJ185" s="14">
        <v>1.2</v>
      </c>
      <c r="BK185" s="13" t="str">
        <f t="shared" si="21"/>
        <v>A</v>
      </c>
      <c r="BL185" s="14">
        <v>0.8</v>
      </c>
      <c r="BM185" s="13" t="str">
        <f t="shared" si="22"/>
        <v>A</v>
      </c>
      <c r="BN185" s="14">
        <v>2</v>
      </c>
      <c r="BO185" s="13" t="str">
        <f t="shared" si="23"/>
        <v>A</v>
      </c>
      <c r="BP185" s="13">
        <v>1</v>
      </c>
      <c r="BQ185" s="14">
        <v>2</v>
      </c>
      <c r="BR185" s="14" t="s">
        <v>2369</v>
      </c>
      <c r="BS185" s="14">
        <v>0</v>
      </c>
      <c r="BT185" s="14">
        <v>8</v>
      </c>
      <c r="BU185" s="14">
        <v>0</v>
      </c>
      <c r="BV185" s="14">
        <v>0</v>
      </c>
      <c r="BW185" s="13">
        <v>1</v>
      </c>
      <c r="BX185" s="14">
        <v>2</v>
      </c>
      <c r="BY185" s="14">
        <v>2</v>
      </c>
      <c r="BZ185" s="14">
        <v>94</v>
      </c>
      <c r="CA185" s="14">
        <v>0</v>
      </c>
      <c r="CB185" s="14">
        <v>0</v>
      </c>
      <c r="CC185" s="14">
        <v>0</v>
      </c>
      <c r="CD185" s="14" t="s">
        <v>695</v>
      </c>
      <c r="CE185" s="14">
        <v>0</v>
      </c>
      <c r="CF185" s="14" t="s">
        <v>695</v>
      </c>
      <c r="CG185" s="14">
        <v>0</v>
      </c>
      <c r="CH185" s="14">
        <v>0</v>
      </c>
      <c r="CI185" s="14">
        <v>0</v>
      </c>
      <c r="CJ185" s="14">
        <v>0</v>
      </c>
      <c r="CK185" s="14">
        <v>0</v>
      </c>
      <c r="CL185" s="14">
        <v>0</v>
      </c>
      <c r="CM185" s="14">
        <v>0</v>
      </c>
      <c r="CN185" s="14">
        <v>0</v>
      </c>
      <c r="CO185" s="14">
        <v>0</v>
      </c>
      <c r="CP185" s="14" t="s">
        <v>695</v>
      </c>
      <c r="CQ185" s="14">
        <v>0</v>
      </c>
      <c r="CR185" s="14">
        <v>0</v>
      </c>
      <c r="CS185" s="14" t="s">
        <v>695</v>
      </c>
      <c r="CT185" s="14">
        <v>16830</v>
      </c>
      <c r="CU185" s="14">
        <v>146.04390900000001</v>
      </c>
      <c r="CV185" s="14">
        <v>4700</v>
      </c>
      <c r="CW185" s="14">
        <v>28.54853</v>
      </c>
      <c r="CX185" s="14">
        <v>2</v>
      </c>
      <c r="CY185" s="14">
        <v>1</v>
      </c>
      <c r="CZ185" s="14">
        <v>16</v>
      </c>
      <c r="DA185" s="14">
        <v>16</v>
      </c>
      <c r="DB185" s="14">
        <v>0</v>
      </c>
      <c r="DC185" s="14">
        <v>16</v>
      </c>
      <c r="DD185" s="14">
        <v>100</v>
      </c>
      <c r="DE185" s="14">
        <v>100</v>
      </c>
      <c r="DF185" s="16">
        <v>16854</v>
      </c>
      <c r="DG185" s="17">
        <v>146.08000000000001</v>
      </c>
      <c r="DH185" s="16">
        <v>4722</v>
      </c>
      <c r="DI185" s="16">
        <v>28.57</v>
      </c>
      <c r="DJ185" s="16">
        <v>2</v>
      </c>
      <c r="DK185" s="16">
        <v>1</v>
      </c>
      <c r="DL185" s="16">
        <v>16</v>
      </c>
      <c r="DM185" s="16">
        <v>16</v>
      </c>
      <c r="DN185" s="16"/>
      <c r="DO185" s="16">
        <v>16</v>
      </c>
      <c r="DP185" s="17">
        <v>100</v>
      </c>
      <c r="DQ185" s="17">
        <v>100</v>
      </c>
    </row>
    <row r="186" spans="1:121" s="18" customFormat="1" ht="24">
      <c r="A186" s="14" t="s">
        <v>360</v>
      </c>
      <c r="B186" s="14" t="s">
        <v>383</v>
      </c>
      <c r="C186" s="13">
        <v>1</v>
      </c>
      <c r="D186" s="14" t="s">
        <v>384</v>
      </c>
      <c r="E186" s="14" t="s">
        <v>2370</v>
      </c>
      <c r="F186" s="14">
        <v>1080</v>
      </c>
      <c r="G186" s="14">
        <v>75524</v>
      </c>
      <c r="H186" s="14" t="s">
        <v>2371</v>
      </c>
      <c r="I186" s="14" t="s">
        <v>2372</v>
      </c>
      <c r="J186" s="14" t="s">
        <v>2373</v>
      </c>
      <c r="K186" s="14" t="s">
        <v>2374</v>
      </c>
      <c r="L186" s="14" t="s">
        <v>2268</v>
      </c>
      <c r="M186" s="14" t="s">
        <v>2375</v>
      </c>
      <c r="N186" s="14"/>
      <c r="O186" s="14">
        <v>571491321</v>
      </c>
      <c r="P186" s="14" t="s">
        <v>2376</v>
      </c>
      <c r="Q186" s="14"/>
      <c r="R186" s="14"/>
      <c r="S186" s="14"/>
      <c r="T186" s="14"/>
      <c r="U186" s="14"/>
      <c r="V186" s="14"/>
      <c r="W186" s="14">
        <v>4</v>
      </c>
      <c r="X186" s="14">
        <v>1</v>
      </c>
      <c r="Y186" s="14">
        <v>5</v>
      </c>
      <c r="Z186" s="14">
        <v>4</v>
      </c>
      <c r="AA186" s="14">
        <v>0.5</v>
      </c>
      <c r="AB186" s="14">
        <v>4.5</v>
      </c>
      <c r="AC186" s="13" t="str">
        <f t="shared" si="16"/>
        <v>A</v>
      </c>
      <c r="AD186" s="14">
        <v>4</v>
      </c>
      <c r="AE186" s="14">
        <v>0</v>
      </c>
      <c r="AF186" s="14">
        <v>0</v>
      </c>
      <c r="AG186" s="14">
        <v>4</v>
      </c>
      <c r="AH186" s="13" t="str">
        <f t="shared" si="17"/>
        <v>A</v>
      </c>
      <c r="AI186" s="14">
        <v>0</v>
      </c>
      <c r="AJ186" s="14">
        <v>1</v>
      </c>
      <c r="AK186" s="14">
        <v>0</v>
      </c>
      <c r="AL186" s="14">
        <v>4</v>
      </c>
      <c r="AM186" s="14">
        <v>5</v>
      </c>
      <c r="AN186" s="13" t="str">
        <f t="shared" si="18"/>
        <v>A</v>
      </c>
      <c r="AO186" s="14">
        <v>2</v>
      </c>
      <c r="AP186" s="14">
        <v>0</v>
      </c>
      <c r="AQ186" s="14">
        <v>3</v>
      </c>
      <c r="AR186" s="14">
        <v>5</v>
      </c>
      <c r="AS186" s="13" t="str">
        <f t="shared" si="19"/>
        <v>A</v>
      </c>
      <c r="AT186" s="14">
        <v>0</v>
      </c>
      <c r="AU186" s="14">
        <v>0</v>
      </c>
      <c r="AV186" s="14">
        <v>1</v>
      </c>
      <c r="AW186" s="14">
        <v>0</v>
      </c>
      <c r="AX186" s="14">
        <v>4</v>
      </c>
      <c r="AY186" s="14">
        <v>0</v>
      </c>
      <c r="AZ186" s="14">
        <v>5</v>
      </c>
      <c r="BA186" s="13" t="str">
        <f t="shared" si="20"/>
        <v>A</v>
      </c>
      <c r="BB186" s="13">
        <v>1</v>
      </c>
      <c r="BC186" s="13"/>
      <c r="BD186" s="13">
        <v>2</v>
      </c>
      <c r="BE186" s="13">
        <v>1</v>
      </c>
      <c r="BF186" s="14">
        <v>0.8</v>
      </c>
      <c r="BG186" s="14">
        <v>2.4</v>
      </c>
      <c r="BH186" s="14">
        <v>0.8</v>
      </c>
      <c r="BI186" s="14">
        <v>0</v>
      </c>
      <c r="BJ186" s="14">
        <v>4</v>
      </c>
      <c r="BK186" s="13" t="str">
        <f t="shared" si="21"/>
        <v>A</v>
      </c>
      <c r="BL186" s="14">
        <v>0.5</v>
      </c>
      <c r="BM186" s="13" t="str">
        <f t="shared" si="22"/>
        <v>A</v>
      </c>
      <c r="BN186" s="14">
        <v>4.5</v>
      </c>
      <c r="BO186" s="13" t="str">
        <f t="shared" si="23"/>
        <v>A</v>
      </c>
      <c r="BP186" s="13">
        <v>1</v>
      </c>
      <c r="BQ186" s="14"/>
      <c r="BR186" s="14" t="s">
        <v>695</v>
      </c>
      <c r="BS186" s="14">
        <v>0</v>
      </c>
      <c r="BT186" s="14">
        <v>3</v>
      </c>
      <c r="BU186" s="14">
        <v>0</v>
      </c>
      <c r="BV186" s="14">
        <v>0</v>
      </c>
      <c r="BW186" s="13">
        <v>1</v>
      </c>
      <c r="BX186" s="14">
        <v>29</v>
      </c>
      <c r="BY186" s="14">
        <v>5</v>
      </c>
      <c r="BZ186" s="14">
        <v>3097</v>
      </c>
      <c r="CA186" s="14">
        <v>0</v>
      </c>
      <c r="CB186" s="14">
        <v>0</v>
      </c>
      <c r="CC186" s="14">
        <v>0</v>
      </c>
      <c r="CD186" s="14" t="s">
        <v>695</v>
      </c>
      <c r="CE186" s="14">
        <v>0</v>
      </c>
      <c r="CF186" s="14" t="s">
        <v>695</v>
      </c>
      <c r="CG186" s="14">
        <v>0</v>
      </c>
      <c r="CH186" s="14">
        <v>0</v>
      </c>
      <c r="CI186" s="14">
        <v>0</v>
      </c>
      <c r="CJ186" s="14">
        <v>0</v>
      </c>
      <c r="CK186" s="14">
        <v>0</v>
      </c>
      <c r="CL186" s="14">
        <v>0</v>
      </c>
      <c r="CM186" s="14">
        <v>0</v>
      </c>
      <c r="CN186" s="14">
        <v>0</v>
      </c>
      <c r="CO186" s="14">
        <v>0</v>
      </c>
      <c r="CP186" s="14" t="s">
        <v>695</v>
      </c>
      <c r="CQ186" s="14">
        <v>0</v>
      </c>
      <c r="CR186" s="14">
        <v>0</v>
      </c>
      <c r="CS186" s="14" t="s">
        <v>2377</v>
      </c>
      <c r="CT186" s="14">
        <v>66665</v>
      </c>
      <c r="CU186" s="14">
        <v>662.21393599999999</v>
      </c>
      <c r="CV186" s="14">
        <v>26817</v>
      </c>
      <c r="CW186" s="14">
        <v>57.607340000000001</v>
      </c>
      <c r="CX186" s="14">
        <v>3</v>
      </c>
      <c r="CY186" s="14">
        <v>3</v>
      </c>
      <c r="CZ186" s="14">
        <v>32</v>
      </c>
      <c r="DA186" s="14">
        <v>18</v>
      </c>
      <c r="DB186" s="14">
        <v>14</v>
      </c>
      <c r="DC186" s="14">
        <v>32</v>
      </c>
      <c r="DD186" s="14">
        <v>57</v>
      </c>
      <c r="DE186" s="14">
        <v>100</v>
      </c>
      <c r="DF186" s="16">
        <v>66288</v>
      </c>
      <c r="DG186" s="17">
        <v>662.25</v>
      </c>
      <c r="DH186" s="16">
        <v>26504</v>
      </c>
      <c r="DI186" s="16">
        <v>57.61</v>
      </c>
      <c r="DJ186" s="16">
        <v>3</v>
      </c>
      <c r="DK186" s="16">
        <v>3</v>
      </c>
      <c r="DL186" s="16">
        <v>32</v>
      </c>
      <c r="DM186" s="16">
        <v>17</v>
      </c>
      <c r="DN186" s="16">
        <v>15</v>
      </c>
      <c r="DO186" s="16">
        <v>32</v>
      </c>
      <c r="DP186" s="17">
        <v>53.13</v>
      </c>
      <c r="DQ186" s="17">
        <v>100</v>
      </c>
    </row>
    <row r="187" spans="1:121" s="18" customFormat="1" ht="24">
      <c r="A187" s="14" t="s">
        <v>360</v>
      </c>
      <c r="B187" s="14" t="s">
        <v>385</v>
      </c>
      <c r="C187" s="13">
        <v>1</v>
      </c>
      <c r="D187" s="14" t="s">
        <v>386</v>
      </c>
      <c r="E187" s="14" t="s">
        <v>849</v>
      </c>
      <c r="F187" s="14">
        <v>12</v>
      </c>
      <c r="G187" s="14">
        <v>76140</v>
      </c>
      <c r="H187" s="14" t="s">
        <v>2378</v>
      </c>
      <c r="I187" s="14" t="s">
        <v>2379</v>
      </c>
      <c r="J187" s="14" t="s">
        <v>2380</v>
      </c>
      <c r="K187" s="14" t="s">
        <v>692</v>
      </c>
      <c r="L187" s="14" t="s">
        <v>1014</v>
      </c>
      <c r="M187" s="14" t="s">
        <v>2381</v>
      </c>
      <c r="N187" s="14"/>
      <c r="O187" s="14">
        <v>577630239</v>
      </c>
      <c r="P187" s="14" t="s">
        <v>2382</v>
      </c>
      <c r="Q187" s="14" t="s">
        <v>773</v>
      </c>
      <c r="R187" s="14" t="s">
        <v>1857</v>
      </c>
      <c r="S187" s="14" t="s">
        <v>2383</v>
      </c>
      <c r="T187" s="14"/>
      <c r="U187" s="14">
        <v>577630298</v>
      </c>
      <c r="V187" s="14" t="s">
        <v>2384</v>
      </c>
      <c r="W187" s="14">
        <v>5</v>
      </c>
      <c r="X187" s="14">
        <v>0</v>
      </c>
      <c r="Y187" s="14">
        <v>5</v>
      </c>
      <c r="Z187" s="14">
        <v>4.88</v>
      </c>
      <c r="AA187" s="14">
        <v>0</v>
      </c>
      <c r="AB187" s="14">
        <v>4.88</v>
      </c>
      <c r="AC187" s="13" t="str">
        <f t="shared" si="16"/>
        <v>A</v>
      </c>
      <c r="AD187" s="14">
        <v>1</v>
      </c>
      <c r="AE187" s="14">
        <v>4</v>
      </c>
      <c r="AF187" s="14">
        <v>0</v>
      </c>
      <c r="AG187" s="14">
        <v>5</v>
      </c>
      <c r="AH187" s="13" t="str">
        <f t="shared" si="17"/>
        <v>A</v>
      </c>
      <c r="AI187" s="14">
        <v>0</v>
      </c>
      <c r="AJ187" s="14">
        <v>2</v>
      </c>
      <c r="AK187" s="14">
        <v>1</v>
      </c>
      <c r="AL187" s="14">
        <v>2</v>
      </c>
      <c r="AM187" s="14">
        <v>5</v>
      </c>
      <c r="AN187" s="13" t="str">
        <f t="shared" si="18"/>
        <v>A</v>
      </c>
      <c r="AO187" s="14">
        <v>2</v>
      </c>
      <c r="AP187" s="14">
        <v>2</v>
      </c>
      <c r="AQ187" s="14">
        <v>1</v>
      </c>
      <c r="AR187" s="14">
        <v>5</v>
      </c>
      <c r="AS187" s="13" t="str">
        <f t="shared" si="19"/>
        <v>A</v>
      </c>
      <c r="AT187" s="14">
        <v>0</v>
      </c>
      <c r="AU187" s="14">
        <v>0</v>
      </c>
      <c r="AV187" s="14">
        <v>0</v>
      </c>
      <c r="AW187" s="14">
        <v>0</v>
      </c>
      <c r="AX187" s="14">
        <v>5</v>
      </c>
      <c r="AY187" s="14">
        <v>0</v>
      </c>
      <c r="AZ187" s="14">
        <v>5</v>
      </c>
      <c r="BA187" s="13" t="str">
        <f t="shared" si="20"/>
        <v>A</v>
      </c>
      <c r="BB187" s="13">
        <v>1</v>
      </c>
      <c r="BC187" s="13">
        <v>1</v>
      </c>
      <c r="BD187" s="13">
        <v>2</v>
      </c>
      <c r="BE187" s="13">
        <v>1</v>
      </c>
      <c r="BF187" s="14">
        <v>1</v>
      </c>
      <c r="BG187" s="14">
        <v>3.88</v>
      </c>
      <c r="BH187" s="14">
        <v>0</v>
      </c>
      <c r="BI187" s="14">
        <v>0</v>
      </c>
      <c r="BJ187" s="14">
        <v>4.88</v>
      </c>
      <c r="BK187" s="13" t="str">
        <f t="shared" si="21"/>
        <v>A</v>
      </c>
      <c r="BL187" s="14">
        <v>0</v>
      </c>
      <c r="BM187" s="13" t="str">
        <f t="shared" si="22"/>
        <v>A</v>
      </c>
      <c r="BN187" s="14">
        <v>4.88</v>
      </c>
      <c r="BO187" s="13" t="str">
        <f t="shared" si="23"/>
        <v>A</v>
      </c>
      <c r="BP187" s="13">
        <v>1</v>
      </c>
      <c r="BQ187" s="14">
        <v>1</v>
      </c>
      <c r="BR187" s="14" t="s">
        <v>2385</v>
      </c>
      <c r="BS187" s="14">
        <v>1</v>
      </c>
      <c r="BT187" s="14">
        <v>2</v>
      </c>
      <c r="BU187" s="14">
        <v>1</v>
      </c>
      <c r="BV187" s="14">
        <v>0</v>
      </c>
      <c r="BW187" s="13">
        <v>1</v>
      </c>
      <c r="BX187" s="14">
        <v>14</v>
      </c>
      <c r="BY187" s="14">
        <v>14</v>
      </c>
      <c r="BZ187" s="14">
        <v>101</v>
      </c>
      <c r="CA187" s="14">
        <v>1</v>
      </c>
      <c r="CB187" s="14">
        <v>1</v>
      </c>
      <c r="CC187" s="14">
        <v>0</v>
      </c>
      <c r="CD187" s="14"/>
      <c r="CE187" s="14">
        <v>1</v>
      </c>
      <c r="CF187" s="14" t="s">
        <v>2386</v>
      </c>
      <c r="CG187" s="14">
        <v>2</v>
      </c>
      <c r="CH187" s="14">
        <v>2</v>
      </c>
      <c r="CI187" s="14">
        <v>0</v>
      </c>
      <c r="CJ187" s="14">
        <v>0</v>
      </c>
      <c r="CK187" s="14">
        <v>0</v>
      </c>
      <c r="CL187" s="14">
        <v>0</v>
      </c>
      <c r="CM187" s="14">
        <v>0</v>
      </c>
      <c r="CN187" s="14">
        <v>0</v>
      </c>
      <c r="CO187" s="14">
        <v>0</v>
      </c>
      <c r="CP187" s="14"/>
      <c r="CQ187" s="14">
        <v>0</v>
      </c>
      <c r="CR187" s="14">
        <v>0</v>
      </c>
      <c r="CS187" s="14" t="s">
        <v>2387</v>
      </c>
      <c r="CT187" s="14"/>
      <c r="CU187" s="14"/>
      <c r="CV187" s="14"/>
      <c r="CW187" s="14"/>
      <c r="CX187" s="14"/>
      <c r="CY187" s="14"/>
      <c r="CZ187" s="14"/>
      <c r="DA187" s="14"/>
      <c r="DB187" s="14"/>
      <c r="DC187" s="14">
        <v>0</v>
      </c>
      <c r="DD187" s="14"/>
      <c r="DE187" s="14"/>
      <c r="DF187" s="16">
        <v>98940</v>
      </c>
      <c r="DG187" s="17">
        <v>350.38</v>
      </c>
      <c r="DH187" s="16">
        <v>75112</v>
      </c>
      <c r="DI187" s="16">
        <v>102.83</v>
      </c>
      <c r="DJ187" s="16">
        <v>3</v>
      </c>
      <c r="DK187" s="16">
        <v>1</v>
      </c>
      <c r="DL187" s="16">
        <v>30</v>
      </c>
      <c r="DM187" s="16">
        <v>20</v>
      </c>
      <c r="DN187" s="16">
        <v>10</v>
      </c>
      <c r="DO187" s="16">
        <v>30</v>
      </c>
      <c r="DP187" s="17">
        <v>66.67</v>
      </c>
      <c r="DQ187" s="17">
        <v>100</v>
      </c>
    </row>
    <row r="188" spans="1:121" s="18" customFormat="1" ht="24">
      <c r="A188" s="14" t="s">
        <v>387</v>
      </c>
      <c r="B188" s="14" t="s">
        <v>388</v>
      </c>
      <c r="C188" s="13">
        <v>1</v>
      </c>
      <c r="D188" s="14" t="s">
        <v>389</v>
      </c>
      <c r="E188" s="14" t="s">
        <v>2388</v>
      </c>
      <c r="F188" s="14">
        <v>411</v>
      </c>
      <c r="G188" s="14">
        <v>74301</v>
      </c>
      <c r="H188" s="14" t="s">
        <v>2389</v>
      </c>
      <c r="I188" s="14" t="s">
        <v>2390</v>
      </c>
      <c r="J188" s="14" t="s">
        <v>2391</v>
      </c>
      <c r="K188" s="14" t="s">
        <v>692</v>
      </c>
      <c r="L188" s="14" t="s">
        <v>2392</v>
      </c>
      <c r="M188" s="14" t="s">
        <v>2393</v>
      </c>
      <c r="N188" s="14"/>
      <c r="O188" s="14">
        <v>556414213</v>
      </c>
      <c r="P188" s="14" t="s">
        <v>2394</v>
      </c>
      <c r="Q188" s="14" t="s">
        <v>692</v>
      </c>
      <c r="R188" s="14" t="s">
        <v>2392</v>
      </c>
      <c r="S188" s="14" t="s">
        <v>2393</v>
      </c>
      <c r="T188" s="14"/>
      <c r="U188" s="14">
        <v>556414213</v>
      </c>
      <c r="V188" s="14" t="s">
        <v>2394</v>
      </c>
      <c r="W188" s="14">
        <v>2</v>
      </c>
      <c r="X188" s="14">
        <v>0</v>
      </c>
      <c r="Y188" s="14">
        <v>2</v>
      </c>
      <c r="Z188" s="14">
        <v>0.2</v>
      </c>
      <c r="AA188" s="14">
        <v>0</v>
      </c>
      <c r="AB188" s="14">
        <v>0.2</v>
      </c>
      <c r="AC188" s="13" t="str">
        <f t="shared" si="16"/>
        <v>A</v>
      </c>
      <c r="AD188" s="14">
        <v>2</v>
      </c>
      <c r="AE188" s="14">
        <v>0</v>
      </c>
      <c r="AF188" s="14">
        <v>0</v>
      </c>
      <c r="AG188" s="14">
        <v>2</v>
      </c>
      <c r="AH188" s="13" t="str">
        <f t="shared" si="17"/>
        <v>A</v>
      </c>
      <c r="AI188" s="14">
        <v>0</v>
      </c>
      <c r="AJ188" s="14">
        <v>0</v>
      </c>
      <c r="AK188" s="14">
        <v>1</v>
      </c>
      <c r="AL188" s="14">
        <v>1</v>
      </c>
      <c r="AM188" s="14">
        <v>2</v>
      </c>
      <c r="AN188" s="13" t="str">
        <f t="shared" si="18"/>
        <v>A</v>
      </c>
      <c r="AO188" s="14">
        <v>0</v>
      </c>
      <c r="AP188" s="14">
        <v>1</v>
      </c>
      <c r="AQ188" s="14">
        <v>1</v>
      </c>
      <c r="AR188" s="14">
        <v>2</v>
      </c>
      <c r="AS188" s="13" t="str">
        <f t="shared" si="19"/>
        <v>A</v>
      </c>
      <c r="AT188" s="14">
        <v>0</v>
      </c>
      <c r="AU188" s="14">
        <v>0</v>
      </c>
      <c r="AV188" s="14">
        <v>0</v>
      </c>
      <c r="AW188" s="14">
        <v>1</v>
      </c>
      <c r="AX188" s="14">
        <v>1</v>
      </c>
      <c r="AY188" s="14">
        <v>0</v>
      </c>
      <c r="AZ188" s="14">
        <v>2</v>
      </c>
      <c r="BA188" s="13" t="str">
        <f t="shared" si="20"/>
        <v>A</v>
      </c>
      <c r="BB188" s="13">
        <v>0</v>
      </c>
      <c r="BC188" s="13">
        <v>0</v>
      </c>
      <c r="BD188" s="13">
        <v>5</v>
      </c>
      <c r="BE188" s="13">
        <v>1</v>
      </c>
      <c r="BF188" s="14">
        <v>0.05</v>
      </c>
      <c r="BG188" s="14">
        <v>0.15</v>
      </c>
      <c r="BH188" s="14">
        <v>0</v>
      </c>
      <c r="BI188" s="14">
        <v>0</v>
      </c>
      <c r="BJ188" s="14">
        <v>0.2</v>
      </c>
      <c r="BK188" s="13" t="str">
        <f t="shared" si="21"/>
        <v>A</v>
      </c>
      <c r="BL188" s="14">
        <v>0</v>
      </c>
      <c r="BM188" s="13" t="str">
        <f t="shared" si="22"/>
        <v>A</v>
      </c>
      <c r="BN188" s="14">
        <v>0.2</v>
      </c>
      <c r="BO188" s="13" t="str">
        <f t="shared" si="23"/>
        <v>A</v>
      </c>
      <c r="BP188" s="13">
        <v>1</v>
      </c>
      <c r="BQ188" s="14">
        <v>2</v>
      </c>
      <c r="BR188" s="14" t="s">
        <v>2395</v>
      </c>
      <c r="BS188" s="14">
        <v>0</v>
      </c>
      <c r="BT188" s="14">
        <v>1</v>
      </c>
      <c r="BU188" s="14">
        <v>1</v>
      </c>
      <c r="BV188" s="14">
        <v>0</v>
      </c>
      <c r="BW188" s="13">
        <v>0</v>
      </c>
      <c r="BX188" s="14">
        <v>8</v>
      </c>
      <c r="BY188" s="14">
        <v>8</v>
      </c>
      <c r="BZ188" s="14">
        <v>101</v>
      </c>
      <c r="CA188" s="14">
        <v>0</v>
      </c>
      <c r="CB188" s="14">
        <v>0</v>
      </c>
      <c r="CC188" s="14">
        <v>0</v>
      </c>
      <c r="CD188" s="14"/>
      <c r="CE188" s="14">
        <v>0</v>
      </c>
      <c r="CF188" s="14"/>
      <c r="CG188" s="14">
        <v>0</v>
      </c>
      <c r="CH188" s="14">
        <v>0</v>
      </c>
      <c r="CI188" s="14">
        <v>0</v>
      </c>
      <c r="CJ188" s="14">
        <v>0</v>
      </c>
      <c r="CK188" s="14">
        <v>0</v>
      </c>
      <c r="CL188" s="14">
        <v>0</v>
      </c>
      <c r="CM188" s="14">
        <v>0</v>
      </c>
      <c r="CN188" s="14">
        <v>0</v>
      </c>
      <c r="CO188" s="14">
        <v>0</v>
      </c>
      <c r="CP188" s="14" t="s">
        <v>695</v>
      </c>
      <c r="CQ188" s="14">
        <v>0</v>
      </c>
      <c r="CR188" s="14">
        <v>0</v>
      </c>
      <c r="CS188" s="14"/>
      <c r="CT188" s="14">
        <v>25873</v>
      </c>
      <c r="CU188" s="14">
        <v>162.30652900000001</v>
      </c>
      <c r="CV188" s="14">
        <v>7551</v>
      </c>
      <c r="CW188" s="14">
        <v>38.814112999999999</v>
      </c>
      <c r="CX188" s="14">
        <v>3</v>
      </c>
      <c r="CY188" s="14">
        <v>2</v>
      </c>
      <c r="CZ188" s="14">
        <v>12</v>
      </c>
      <c r="DA188" s="14">
        <v>8</v>
      </c>
      <c r="DB188" s="14">
        <v>4</v>
      </c>
      <c r="DC188" s="14">
        <v>12</v>
      </c>
      <c r="DD188" s="14">
        <v>66.67</v>
      </c>
      <c r="DE188" s="14">
        <v>100</v>
      </c>
      <c r="DF188" s="16">
        <v>25809</v>
      </c>
      <c r="DG188" s="17">
        <v>162.41</v>
      </c>
      <c r="DH188" s="16">
        <v>7500</v>
      </c>
      <c r="DI188" s="16">
        <v>38.85</v>
      </c>
      <c r="DJ188" s="16">
        <v>3</v>
      </c>
      <c r="DK188" s="16">
        <v>2</v>
      </c>
      <c r="DL188" s="16">
        <v>12</v>
      </c>
      <c r="DM188" s="16">
        <v>7</v>
      </c>
      <c r="DN188" s="16">
        <v>5</v>
      </c>
      <c r="DO188" s="16">
        <v>12</v>
      </c>
      <c r="DP188" s="17">
        <v>58.33</v>
      </c>
      <c r="DQ188" s="17">
        <v>100</v>
      </c>
    </row>
    <row r="189" spans="1:121" s="18" customFormat="1" ht="36">
      <c r="A189" s="14" t="s">
        <v>387</v>
      </c>
      <c r="B189" s="14" t="s">
        <v>390</v>
      </c>
      <c r="C189" s="13">
        <v>1</v>
      </c>
      <c r="D189" s="14" t="s">
        <v>391</v>
      </c>
      <c r="E189" s="14" t="s">
        <v>2159</v>
      </c>
      <c r="F189" s="14">
        <v>158</v>
      </c>
      <c r="G189" s="14">
        <v>73581</v>
      </c>
      <c r="H189" s="14" t="s">
        <v>2396</v>
      </c>
      <c r="I189" s="14" t="s">
        <v>2397</v>
      </c>
      <c r="J189" s="14" t="s">
        <v>2398</v>
      </c>
      <c r="K189" s="14" t="s">
        <v>692</v>
      </c>
      <c r="L189" s="14" t="s">
        <v>693</v>
      </c>
      <c r="M189" s="14" t="s">
        <v>2399</v>
      </c>
      <c r="N189" s="14" t="s">
        <v>695</v>
      </c>
      <c r="O189" s="14">
        <v>596092242</v>
      </c>
      <c r="P189" s="14" t="s">
        <v>2400</v>
      </c>
      <c r="Q189" s="14" t="s">
        <v>692</v>
      </c>
      <c r="R189" s="14" t="s">
        <v>2036</v>
      </c>
      <c r="S189" s="14" t="s">
        <v>2401</v>
      </c>
      <c r="T189" s="14" t="s">
        <v>695</v>
      </c>
      <c r="U189" s="14">
        <v>596092147</v>
      </c>
      <c r="V189" s="14" t="s">
        <v>2402</v>
      </c>
      <c r="W189" s="14">
        <v>2</v>
      </c>
      <c r="X189" s="14">
        <v>0</v>
      </c>
      <c r="Y189" s="14">
        <v>2</v>
      </c>
      <c r="Z189" s="14">
        <v>1</v>
      </c>
      <c r="AA189" s="14">
        <v>0</v>
      </c>
      <c r="AB189" s="14">
        <v>1</v>
      </c>
      <c r="AC189" s="13" t="str">
        <f t="shared" si="16"/>
        <v>A</v>
      </c>
      <c r="AD189" s="14">
        <v>1</v>
      </c>
      <c r="AE189" s="14">
        <v>1</v>
      </c>
      <c r="AF189" s="14">
        <v>0</v>
      </c>
      <c r="AG189" s="14">
        <v>2</v>
      </c>
      <c r="AH189" s="13" t="str">
        <f t="shared" si="17"/>
        <v>A</v>
      </c>
      <c r="AI189" s="14">
        <v>0</v>
      </c>
      <c r="AJ189" s="14">
        <v>0</v>
      </c>
      <c r="AK189" s="14">
        <v>0</v>
      </c>
      <c r="AL189" s="14">
        <v>2</v>
      </c>
      <c r="AM189" s="14">
        <v>2</v>
      </c>
      <c r="AN189" s="13" t="str">
        <f t="shared" si="18"/>
        <v>A</v>
      </c>
      <c r="AO189" s="14">
        <v>0</v>
      </c>
      <c r="AP189" s="14">
        <v>1</v>
      </c>
      <c r="AQ189" s="14">
        <v>1</v>
      </c>
      <c r="AR189" s="14">
        <v>2</v>
      </c>
      <c r="AS189" s="13" t="str">
        <f t="shared" si="19"/>
        <v>A</v>
      </c>
      <c r="AT189" s="14">
        <v>0</v>
      </c>
      <c r="AU189" s="14">
        <v>0</v>
      </c>
      <c r="AV189" s="14">
        <v>0</v>
      </c>
      <c r="AW189" s="14">
        <v>2</v>
      </c>
      <c r="AX189" s="14">
        <v>0</v>
      </c>
      <c r="AY189" s="14">
        <v>0</v>
      </c>
      <c r="AZ189" s="14">
        <v>2</v>
      </c>
      <c r="BA189" s="13" t="str">
        <f t="shared" si="20"/>
        <v>A</v>
      </c>
      <c r="BB189" s="13">
        <v>1</v>
      </c>
      <c r="BC189" s="13">
        <v>0</v>
      </c>
      <c r="BD189" s="13">
        <v>3</v>
      </c>
      <c r="BE189" s="13">
        <v>1</v>
      </c>
      <c r="BF189" s="14">
        <v>0.2</v>
      </c>
      <c r="BG189" s="14">
        <v>0.5</v>
      </c>
      <c r="BH189" s="14">
        <v>0.3</v>
      </c>
      <c r="BI189" s="14">
        <v>0</v>
      </c>
      <c r="BJ189" s="14">
        <v>1</v>
      </c>
      <c r="BK189" s="13" t="str">
        <f t="shared" si="21"/>
        <v>A</v>
      </c>
      <c r="BL189" s="14">
        <v>0</v>
      </c>
      <c r="BM189" s="13" t="str">
        <f t="shared" si="22"/>
        <v>A</v>
      </c>
      <c r="BN189" s="14">
        <v>1</v>
      </c>
      <c r="BO189" s="13" t="str">
        <f t="shared" si="23"/>
        <v>A</v>
      </c>
      <c r="BP189" s="13">
        <v>1</v>
      </c>
      <c r="BQ189" s="14">
        <v>8</v>
      </c>
      <c r="BR189" s="14" t="s">
        <v>2403</v>
      </c>
      <c r="BS189" s="14">
        <v>0</v>
      </c>
      <c r="BT189" s="14">
        <v>0</v>
      </c>
      <c r="BU189" s="14">
        <v>0</v>
      </c>
      <c r="BV189" s="14">
        <v>0</v>
      </c>
      <c r="BW189" s="13">
        <v>1</v>
      </c>
      <c r="BX189" s="14">
        <v>3</v>
      </c>
      <c r="BY189" s="14">
        <v>10</v>
      </c>
      <c r="BZ189" s="14">
        <v>305</v>
      </c>
      <c r="CA189" s="14">
        <v>0</v>
      </c>
      <c r="CB189" s="14">
        <v>0</v>
      </c>
      <c r="CC189" s="14">
        <v>0</v>
      </c>
      <c r="CD189" s="14" t="s">
        <v>695</v>
      </c>
      <c r="CE189" s="14">
        <v>0</v>
      </c>
      <c r="CF189" s="14" t="s">
        <v>695</v>
      </c>
      <c r="CG189" s="14">
        <v>1</v>
      </c>
      <c r="CH189" s="14">
        <v>1</v>
      </c>
      <c r="CI189" s="14">
        <v>0</v>
      </c>
      <c r="CJ189" s="14">
        <v>0</v>
      </c>
      <c r="CK189" s="14">
        <v>0</v>
      </c>
      <c r="CL189" s="14">
        <v>0</v>
      </c>
      <c r="CM189" s="14">
        <v>0</v>
      </c>
      <c r="CN189" s="14">
        <v>0</v>
      </c>
      <c r="CO189" s="14">
        <v>1</v>
      </c>
      <c r="CP189" s="14">
        <v>82</v>
      </c>
      <c r="CQ189" s="14">
        <v>0</v>
      </c>
      <c r="CR189" s="14">
        <v>0</v>
      </c>
      <c r="CS189" s="14" t="s">
        <v>2404</v>
      </c>
      <c r="CT189" s="14">
        <v>34051</v>
      </c>
      <c r="CU189" s="14">
        <v>72.94</v>
      </c>
      <c r="CV189" s="14">
        <v>21603</v>
      </c>
      <c r="CW189" s="14">
        <v>31.04</v>
      </c>
      <c r="CX189" s="14">
        <v>3</v>
      </c>
      <c r="CY189" s="14">
        <v>1</v>
      </c>
      <c r="CZ189" s="14">
        <v>3</v>
      </c>
      <c r="DA189" s="14">
        <v>3</v>
      </c>
      <c r="DB189" s="14">
        <v>0</v>
      </c>
      <c r="DC189" s="14">
        <v>3</v>
      </c>
      <c r="DD189" s="14">
        <v>100</v>
      </c>
      <c r="DE189" s="14">
        <v>100</v>
      </c>
      <c r="DF189" s="16">
        <v>33910</v>
      </c>
      <c r="DG189" s="17">
        <v>72.930000000000007</v>
      </c>
      <c r="DH189" s="16">
        <v>21482</v>
      </c>
      <c r="DI189" s="16">
        <v>31.03</v>
      </c>
      <c r="DJ189" s="16">
        <v>3</v>
      </c>
      <c r="DK189" s="16">
        <v>1</v>
      </c>
      <c r="DL189" s="16">
        <v>3</v>
      </c>
      <c r="DM189" s="16">
        <v>2</v>
      </c>
      <c r="DN189" s="16"/>
      <c r="DO189" s="16">
        <v>2</v>
      </c>
      <c r="DP189" s="17">
        <v>66.67</v>
      </c>
      <c r="DQ189" s="17">
        <v>66.67</v>
      </c>
    </row>
    <row r="190" spans="1:121" s="18" customFormat="1" ht="60">
      <c r="A190" s="14" t="s">
        <v>387</v>
      </c>
      <c r="B190" s="14" t="s">
        <v>392</v>
      </c>
      <c r="C190" s="13">
        <v>1</v>
      </c>
      <c r="D190" s="14" t="s">
        <v>393</v>
      </c>
      <c r="E190" s="14" t="s">
        <v>2405</v>
      </c>
      <c r="F190" s="14" t="s">
        <v>2406</v>
      </c>
      <c r="G190" s="14">
        <v>79201</v>
      </c>
      <c r="H190" s="14" t="s">
        <v>2407</v>
      </c>
      <c r="I190" s="14" t="s">
        <v>2408</v>
      </c>
      <c r="J190" s="14" t="s">
        <v>1046</v>
      </c>
      <c r="K190" s="14" t="s">
        <v>692</v>
      </c>
      <c r="L190" s="14" t="s">
        <v>1791</v>
      </c>
      <c r="M190" s="14" t="s">
        <v>2409</v>
      </c>
      <c r="N190" s="14" t="s">
        <v>695</v>
      </c>
      <c r="O190" s="14">
        <v>554706252</v>
      </c>
      <c r="P190" s="14" t="s">
        <v>2410</v>
      </c>
      <c r="Q190" s="14" t="s">
        <v>692</v>
      </c>
      <c r="R190" s="14" t="s">
        <v>2411</v>
      </c>
      <c r="S190" s="14" t="s">
        <v>2412</v>
      </c>
      <c r="T190" s="14" t="s">
        <v>695</v>
      </c>
      <c r="U190" s="14">
        <v>554706262</v>
      </c>
      <c r="V190" s="14" t="s">
        <v>2413</v>
      </c>
      <c r="W190" s="14">
        <v>3</v>
      </c>
      <c r="X190" s="14">
        <v>0</v>
      </c>
      <c r="Y190" s="14">
        <v>3</v>
      </c>
      <c r="Z190" s="14">
        <v>2.7</v>
      </c>
      <c r="AA190" s="14">
        <v>0</v>
      </c>
      <c r="AB190" s="14">
        <v>2.7</v>
      </c>
      <c r="AC190" s="13" t="str">
        <f t="shared" si="16"/>
        <v>A</v>
      </c>
      <c r="AD190" s="14">
        <v>1</v>
      </c>
      <c r="AE190" s="14">
        <v>2</v>
      </c>
      <c r="AF190" s="14">
        <v>0</v>
      </c>
      <c r="AG190" s="14">
        <v>3</v>
      </c>
      <c r="AH190" s="13" t="str">
        <f t="shared" si="17"/>
        <v>A</v>
      </c>
      <c r="AI190" s="14">
        <v>0</v>
      </c>
      <c r="AJ190" s="14">
        <v>0</v>
      </c>
      <c r="AK190" s="14">
        <v>0</v>
      </c>
      <c r="AL190" s="14">
        <v>3</v>
      </c>
      <c r="AM190" s="14">
        <v>3</v>
      </c>
      <c r="AN190" s="13" t="str">
        <f t="shared" si="18"/>
        <v>A</v>
      </c>
      <c r="AO190" s="14">
        <v>1</v>
      </c>
      <c r="AP190" s="14">
        <v>1</v>
      </c>
      <c r="AQ190" s="14">
        <v>1</v>
      </c>
      <c r="AR190" s="14">
        <v>3</v>
      </c>
      <c r="AS190" s="13" t="str">
        <f t="shared" si="19"/>
        <v>A</v>
      </c>
      <c r="AT190" s="14">
        <v>0</v>
      </c>
      <c r="AU190" s="14">
        <v>0</v>
      </c>
      <c r="AV190" s="14">
        <v>0</v>
      </c>
      <c r="AW190" s="14">
        <v>2</v>
      </c>
      <c r="AX190" s="14">
        <v>1</v>
      </c>
      <c r="AY190" s="14">
        <v>0</v>
      </c>
      <c r="AZ190" s="14">
        <v>3</v>
      </c>
      <c r="BA190" s="13" t="str">
        <f t="shared" si="20"/>
        <v>A</v>
      </c>
      <c r="BB190" s="13">
        <v>1</v>
      </c>
      <c r="BC190" s="13">
        <v>0</v>
      </c>
      <c r="BD190" s="13">
        <v>3</v>
      </c>
      <c r="BE190" s="13">
        <v>1</v>
      </c>
      <c r="BF190" s="14">
        <v>0.5</v>
      </c>
      <c r="BG190" s="14">
        <v>1.3</v>
      </c>
      <c r="BH190" s="14">
        <v>0.4</v>
      </c>
      <c r="BI190" s="14">
        <v>0.5</v>
      </c>
      <c r="BJ190" s="14">
        <v>2.7</v>
      </c>
      <c r="BK190" s="13" t="str">
        <f t="shared" si="21"/>
        <v>A</v>
      </c>
      <c r="BL190" s="14">
        <v>0</v>
      </c>
      <c r="BM190" s="13" t="str">
        <f t="shared" si="22"/>
        <v>A</v>
      </c>
      <c r="BN190" s="14">
        <v>2.7</v>
      </c>
      <c r="BO190" s="13" t="str">
        <f t="shared" si="23"/>
        <v>A</v>
      </c>
      <c r="BP190" s="13">
        <v>1</v>
      </c>
      <c r="BQ190" s="14">
        <v>1</v>
      </c>
      <c r="BR190" s="14" t="s">
        <v>2385</v>
      </c>
      <c r="BS190" s="14">
        <v>0</v>
      </c>
      <c r="BT190" s="14">
        <v>1</v>
      </c>
      <c r="BU190" s="14">
        <v>1</v>
      </c>
      <c r="BV190" s="14">
        <v>0</v>
      </c>
      <c r="BW190" s="13">
        <v>1</v>
      </c>
      <c r="BX190" s="14">
        <v>17</v>
      </c>
      <c r="BY190" s="14">
        <v>2</v>
      </c>
      <c r="BZ190" s="14">
        <v>86</v>
      </c>
      <c r="CA190" s="14">
        <v>0</v>
      </c>
      <c r="CB190" s="14">
        <v>0</v>
      </c>
      <c r="CC190" s="14">
        <v>0</v>
      </c>
      <c r="CD190" s="14" t="s">
        <v>695</v>
      </c>
      <c r="CE190" s="14">
        <v>0</v>
      </c>
      <c r="CF190" s="14" t="s">
        <v>695</v>
      </c>
      <c r="CG190" s="14">
        <v>0</v>
      </c>
      <c r="CH190" s="14">
        <v>0</v>
      </c>
      <c r="CI190" s="14">
        <v>0</v>
      </c>
      <c r="CJ190" s="14">
        <v>0</v>
      </c>
      <c r="CK190" s="14">
        <v>0</v>
      </c>
      <c r="CL190" s="14">
        <v>0</v>
      </c>
      <c r="CM190" s="14">
        <v>0</v>
      </c>
      <c r="CN190" s="14">
        <v>0</v>
      </c>
      <c r="CO190" s="14">
        <v>40</v>
      </c>
      <c r="CP190" s="14" t="s">
        <v>2414</v>
      </c>
      <c r="CQ190" s="14">
        <v>0</v>
      </c>
      <c r="CR190" s="14">
        <v>0</v>
      </c>
      <c r="CS190" s="14" t="s">
        <v>2415</v>
      </c>
      <c r="CT190" s="14">
        <v>37976</v>
      </c>
      <c r="CU190" s="14">
        <v>629.62710000000004</v>
      </c>
      <c r="CV190" s="14">
        <v>16960</v>
      </c>
      <c r="CW190" s="14">
        <v>29.346039999999999</v>
      </c>
      <c r="CX190" s="14">
        <v>3</v>
      </c>
      <c r="CY190" s="14">
        <v>3</v>
      </c>
      <c r="CZ190" s="14">
        <v>31</v>
      </c>
      <c r="DA190" s="14">
        <v>9</v>
      </c>
      <c r="DB190" s="14">
        <v>20</v>
      </c>
      <c r="DC190" s="14">
        <v>29</v>
      </c>
      <c r="DD190" s="14">
        <v>29.03</v>
      </c>
      <c r="DE190" s="14">
        <v>93.55</v>
      </c>
      <c r="DF190" s="16">
        <v>37522</v>
      </c>
      <c r="DG190" s="17">
        <v>629.73</v>
      </c>
      <c r="DH190" s="16">
        <v>16784</v>
      </c>
      <c r="DI190" s="16">
        <v>29.34</v>
      </c>
      <c r="DJ190" s="16">
        <v>4</v>
      </c>
      <c r="DK190" s="16">
        <v>3</v>
      </c>
      <c r="DL190" s="16">
        <v>31</v>
      </c>
      <c r="DM190" s="16">
        <v>9</v>
      </c>
      <c r="DN190" s="16">
        <v>22</v>
      </c>
      <c r="DO190" s="16">
        <v>31</v>
      </c>
      <c r="DP190" s="17">
        <v>29.03</v>
      </c>
      <c r="DQ190" s="17">
        <v>100</v>
      </c>
    </row>
    <row r="191" spans="1:121" s="18" customFormat="1" ht="24">
      <c r="A191" s="14" t="s">
        <v>387</v>
      </c>
      <c r="B191" s="14" t="s">
        <v>394</v>
      </c>
      <c r="C191" s="13">
        <v>1</v>
      </c>
      <c r="D191" s="14" t="s">
        <v>395</v>
      </c>
      <c r="E191" s="14" t="s">
        <v>2416</v>
      </c>
      <c r="F191" s="15" t="s">
        <v>738</v>
      </c>
      <c r="G191" s="14">
        <v>73701</v>
      </c>
      <c r="H191" s="14" t="s">
        <v>2417</v>
      </c>
      <c r="I191" s="14" t="s">
        <v>2418</v>
      </c>
      <c r="J191" s="14" t="s">
        <v>1374</v>
      </c>
      <c r="K191" s="14" t="s">
        <v>830</v>
      </c>
      <c r="L191" s="14" t="s">
        <v>774</v>
      </c>
      <c r="M191" s="14" t="s">
        <v>2419</v>
      </c>
      <c r="N191" s="14"/>
      <c r="O191" s="14">
        <v>553035650</v>
      </c>
      <c r="P191" s="14" t="s">
        <v>2420</v>
      </c>
      <c r="Q191" s="14" t="s">
        <v>692</v>
      </c>
      <c r="R191" s="14" t="s">
        <v>1641</v>
      </c>
      <c r="S191" s="14" t="s">
        <v>2421</v>
      </c>
      <c r="T191" s="14"/>
      <c r="U191" s="14">
        <v>553035653</v>
      </c>
      <c r="V191" s="14" t="s">
        <v>2422</v>
      </c>
      <c r="W191" s="14">
        <v>2</v>
      </c>
      <c r="X191" s="14">
        <v>1</v>
      </c>
      <c r="Y191" s="14">
        <v>3</v>
      </c>
      <c r="Z191" s="14">
        <v>2</v>
      </c>
      <c r="AA191" s="14">
        <v>1</v>
      </c>
      <c r="AB191" s="14">
        <v>3</v>
      </c>
      <c r="AC191" s="13" t="str">
        <f t="shared" si="16"/>
        <v>A</v>
      </c>
      <c r="AD191" s="14">
        <v>1</v>
      </c>
      <c r="AE191" s="14">
        <v>2</v>
      </c>
      <c r="AF191" s="14">
        <v>0</v>
      </c>
      <c r="AG191" s="14">
        <v>3</v>
      </c>
      <c r="AH191" s="13" t="str">
        <f t="shared" si="17"/>
        <v>A</v>
      </c>
      <c r="AI191" s="14">
        <v>0</v>
      </c>
      <c r="AJ191" s="14">
        <v>0</v>
      </c>
      <c r="AK191" s="14">
        <v>0</v>
      </c>
      <c r="AL191" s="14">
        <v>3</v>
      </c>
      <c r="AM191" s="14">
        <v>3</v>
      </c>
      <c r="AN191" s="13" t="str">
        <f t="shared" si="18"/>
        <v>A</v>
      </c>
      <c r="AO191" s="14">
        <v>1</v>
      </c>
      <c r="AP191" s="14">
        <v>1</v>
      </c>
      <c r="AQ191" s="14">
        <v>1</v>
      </c>
      <c r="AR191" s="14">
        <v>3</v>
      </c>
      <c r="AS191" s="13" t="str">
        <f t="shared" si="19"/>
        <v>A</v>
      </c>
      <c r="AT191" s="14">
        <v>0</v>
      </c>
      <c r="AU191" s="14">
        <v>0</v>
      </c>
      <c r="AV191" s="14">
        <v>0</v>
      </c>
      <c r="AW191" s="14">
        <v>1</v>
      </c>
      <c r="AX191" s="14">
        <v>2</v>
      </c>
      <c r="AY191" s="14">
        <v>0</v>
      </c>
      <c r="AZ191" s="14">
        <v>3</v>
      </c>
      <c r="BA191" s="13" t="str">
        <f t="shared" si="20"/>
        <v>A</v>
      </c>
      <c r="BB191" s="13">
        <v>1</v>
      </c>
      <c r="BC191" s="13">
        <v>1</v>
      </c>
      <c r="BD191" s="13">
        <v>1</v>
      </c>
      <c r="BE191" s="13">
        <v>1</v>
      </c>
      <c r="BF191" s="14">
        <v>0.5</v>
      </c>
      <c r="BG191" s="14">
        <v>1</v>
      </c>
      <c r="BH191" s="14">
        <v>0.2</v>
      </c>
      <c r="BI191" s="14">
        <v>0.3</v>
      </c>
      <c r="BJ191" s="14">
        <v>2</v>
      </c>
      <c r="BK191" s="13" t="str">
        <f t="shared" si="21"/>
        <v>A</v>
      </c>
      <c r="BL191" s="14">
        <v>1</v>
      </c>
      <c r="BM191" s="13" t="str">
        <f t="shared" si="22"/>
        <v>A</v>
      </c>
      <c r="BN191" s="14">
        <v>3</v>
      </c>
      <c r="BO191" s="13" t="str">
        <f t="shared" si="23"/>
        <v>A</v>
      </c>
      <c r="BP191" s="13">
        <v>1</v>
      </c>
      <c r="BQ191" s="14">
        <v>1</v>
      </c>
      <c r="BR191" s="14" t="s">
        <v>2423</v>
      </c>
      <c r="BS191" s="14">
        <v>0</v>
      </c>
      <c r="BT191" s="14">
        <v>0</v>
      </c>
      <c r="BU191" s="14">
        <v>0</v>
      </c>
      <c r="BV191" s="14">
        <v>0</v>
      </c>
      <c r="BW191" s="13">
        <v>1</v>
      </c>
      <c r="BX191" s="14">
        <v>3</v>
      </c>
      <c r="BY191" s="14">
        <v>17</v>
      </c>
      <c r="BZ191" s="14">
        <v>445</v>
      </c>
      <c r="CA191" s="14">
        <v>0</v>
      </c>
      <c r="CB191" s="14">
        <v>0</v>
      </c>
      <c r="CC191" s="14">
        <v>0</v>
      </c>
      <c r="CD191" s="14"/>
      <c r="CE191" s="14">
        <v>0</v>
      </c>
      <c r="CF191" s="14"/>
      <c r="CG191" s="14">
        <v>0</v>
      </c>
      <c r="CH191" s="14">
        <v>0</v>
      </c>
      <c r="CI191" s="14">
        <v>0</v>
      </c>
      <c r="CJ191" s="14">
        <v>0</v>
      </c>
      <c r="CK191" s="14">
        <v>0</v>
      </c>
      <c r="CL191" s="14">
        <v>0</v>
      </c>
      <c r="CM191" s="14">
        <v>0</v>
      </c>
      <c r="CN191" s="14">
        <v>0</v>
      </c>
      <c r="CO191" s="14">
        <v>0</v>
      </c>
      <c r="CP191" s="14"/>
      <c r="CQ191" s="14">
        <v>0</v>
      </c>
      <c r="CR191" s="14">
        <v>0</v>
      </c>
      <c r="CS191" s="14" t="s">
        <v>2424</v>
      </c>
      <c r="CT191" s="14">
        <v>26695</v>
      </c>
      <c r="CU191" s="14">
        <v>44.416668000000001</v>
      </c>
      <c r="CV191" s="14">
        <v>25419</v>
      </c>
      <c r="CW191" s="14">
        <v>33.805351999999999</v>
      </c>
      <c r="CX191" s="14">
        <v>1</v>
      </c>
      <c r="CY191" s="14">
        <v>1</v>
      </c>
      <c r="CZ191" s="14">
        <v>2</v>
      </c>
      <c r="DA191" s="14">
        <v>1</v>
      </c>
      <c r="DB191" s="14">
        <v>1</v>
      </c>
      <c r="DC191" s="14">
        <v>2</v>
      </c>
      <c r="DD191" s="14">
        <v>50</v>
      </c>
      <c r="DE191" s="14">
        <v>100</v>
      </c>
      <c r="DF191" s="16">
        <v>26179</v>
      </c>
      <c r="DG191" s="17">
        <v>44.42</v>
      </c>
      <c r="DH191" s="16">
        <v>24907</v>
      </c>
      <c r="DI191" s="16">
        <v>33.799999999999997</v>
      </c>
      <c r="DJ191" s="16">
        <v>1</v>
      </c>
      <c r="DK191" s="16">
        <v>1</v>
      </c>
      <c r="DL191" s="16">
        <v>2</v>
      </c>
      <c r="DM191" s="16">
        <v>1</v>
      </c>
      <c r="DN191" s="16">
        <v>1</v>
      </c>
      <c r="DO191" s="16">
        <v>2</v>
      </c>
      <c r="DP191" s="17">
        <v>50</v>
      </c>
      <c r="DQ191" s="17">
        <v>100</v>
      </c>
    </row>
    <row r="192" spans="1:121" s="18" customFormat="1" ht="24">
      <c r="A192" s="14" t="s">
        <v>387</v>
      </c>
      <c r="B192" s="14" t="s">
        <v>396</v>
      </c>
      <c r="C192" s="13">
        <v>1</v>
      </c>
      <c r="D192" s="14" t="s">
        <v>397</v>
      </c>
      <c r="E192" s="14" t="s">
        <v>1536</v>
      </c>
      <c r="F192" s="14">
        <v>1</v>
      </c>
      <c r="G192" s="14">
        <v>74401</v>
      </c>
      <c r="H192" s="14" t="s">
        <v>2425</v>
      </c>
      <c r="I192" s="14" t="s">
        <v>2426</v>
      </c>
      <c r="J192" s="14" t="s">
        <v>705</v>
      </c>
      <c r="K192" s="14" t="s">
        <v>773</v>
      </c>
      <c r="L192" s="14" t="s">
        <v>895</v>
      </c>
      <c r="M192" s="14" t="s">
        <v>2427</v>
      </c>
      <c r="N192" s="14" t="s">
        <v>695</v>
      </c>
      <c r="O192" s="14" t="s">
        <v>2428</v>
      </c>
      <c r="P192" s="14" t="s">
        <v>2429</v>
      </c>
      <c r="Q192" s="14" t="s">
        <v>773</v>
      </c>
      <c r="R192" s="14" t="s">
        <v>895</v>
      </c>
      <c r="S192" s="14" t="s">
        <v>2427</v>
      </c>
      <c r="T192" s="14" t="s">
        <v>695</v>
      </c>
      <c r="U192" s="14" t="s">
        <v>2428</v>
      </c>
      <c r="V192" s="14" t="s">
        <v>2429</v>
      </c>
      <c r="W192" s="14">
        <v>3</v>
      </c>
      <c r="X192" s="14">
        <v>1</v>
      </c>
      <c r="Y192" s="14">
        <v>4</v>
      </c>
      <c r="Z192" s="14">
        <v>1.7</v>
      </c>
      <c r="AA192" s="14">
        <v>0.4</v>
      </c>
      <c r="AB192" s="14">
        <v>2.1</v>
      </c>
      <c r="AC192" s="13" t="str">
        <f t="shared" si="16"/>
        <v>A</v>
      </c>
      <c r="AD192" s="14">
        <v>3</v>
      </c>
      <c r="AE192" s="14">
        <v>0</v>
      </c>
      <c r="AF192" s="14">
        <v>0</v>
      </c>
      <c r="AG192" s="14">
        <v>3</v>
      </c>
      <c r="AH192" s="13" t="str">
        <f t="shared" si="17"/>
        <v>A</v>
      </c>
      <c r="AI192" s="14">
        <v>0</v>
      </c>
      <c r="AJ192" s="14">
        <v>3</v>
      </c>
      <c r="AK192" s="14">
        <v>1</v>
      </c>
      <c r="AL192" s="14">
        <v>0</v>
      </c>
      <c r="AM192" s="14">
        <v>4</v>
      </c>
      <c r="AN192" s="13" t="str">
        <f t="shared" si="18"/>
        <v>A</v>
      </c>
      <c r="AO192" s="14">
        <v>0</v>
      </c>
      <c r="AP192" s="14">
        <v>1</v>
      </c>
      <c r="AQ192" s="14">
        <v>3</v>
      </c>
      <c r="AR192" s="14">
        <v>4</v>
      </c>
      <c r="AS192" s="13" t="str">
        <f t="shared" si="19"/>
        <v>A</v>
      </c>
      <c r="AT192" s="14">
        <v>0</v>
      </c>
      <c r="AU192" s="14">
        <v>0</v>
      </c>
      <c r="AV192" s="14">
        <v>1</v>
      </c>
      <c r="AW192" s="14">
        <v>2</v>
      </c>
      <c r="AX192" s="14">
        <v>1</v>
      </c>
      <c r="AY192" s="14">
        <v>0</v>
      </c>
      <c r="AZ192" s="14">
        <v>4</v>
      </c>
      <c r="BA192" s="13" t="str">
        <f t="shared" si="20"/>
        <v>A</v>
      </c>
      <c r="BB192" s="13">
        <v>1</v>
      </c>
      <c r="BC192" s="13">
        <v>0</v>
      </c>
      <c r="BD192" s="13">
        <v>2</v>
      </c>
      <c r="BE192" s="13">
        <v>1</v>
      </c>
      <c r="BF192" s="14">
        <v>0.4</v>
      </c>
      <c r="BG192" s="14">
        <v>1.2</v>
      </c>
      <c r="BH192" s="14">
        <v>0.09</v>
      </c>
      <c r="BI192" s="14">
        <v>0.01</v>
      </c>
      <c r="BJ192" s="14">
        <v>1.7</v>
      </c>
      <c r="BK192" s="13" t="str">
        <f t="shared" si="21"/>
        <v>A</v>
      </c>
      <c r="BL192" s="14">
        <v>0.4</v>
      </c>
      <c r="BM192" s="13" t="str">
        <f t="shared" si="22"/>
        <v>A</v>
      </c>
      <c r="BN192" s="14">
        <v>2.1</v>
      </c>
      <c r="BO192" s="13" t="str">
        <f t="shared" si="23"/>
        <v>A</v>
      </c>
      <c r="BP192" s="13">
        <v>1</v>
      </c>
      <c r="BQ192" s="14">
        <v>5</v>
      </c>
      <c r="BR192" s="14" t="s">
        <v>2430</v>
      </c>
      <c r="BS192" s="14">
        <v>0</v>
      </c>
      <c r="BT192" s="14">
        <v>0</v>
      </c>
      <c r="BU192" s="14">
        <v>0</v>
      </c>
      <c r="BV192" s="14">
        <v>0</v>
      </c>
      <c r="BW192" s="13">
        <v>1</v>
      </c>
      <c r="BX192" s="14">
        <v>2</v>
      </c>
      <c r="BY192" s="14">
        <v>0</v>
      </c>
      <c r="BZ192" s="14">
        <v>287</v>
      </c>
      <c r="CA192" s="14">
        <v>0</v>
      </c>
      <c r="CB192" s="14">
        <v>0</v>
      </c>
      <c r="CC192" s="14">
        <v>0</v>
      </c>
      <c r="CD192" s="14" t="s">
        <v>695</v>
      </c>
      <c r="CE192" s="14">
        <v>0</v>
      </c>
      <c r="CF192" s="14" t="s">
        <v>695</v>
      </c>
      <c r="CG192" s="14">
        <v>0</v>
      </c>
      <c r="CH192" s="14">
        <v>0</v>
      </c>
      <c r="CI192" s="14">
        <v>0</v>
      </c>
      <c r="CJ192" s="14">
        <v>0</v>
      </c>
      <c r="CK192" s="14">
        <v>0</v>
      </c>
      <c r="CL192" s="14">
        <v>0</v>
      </c>
      <c r="CM192" s="14">
        <v>0</v>
      </c>
      <c r="CN192" s="14">
        <v>0</v>
      </c>
      <c r="CO192" s="14">
        <v>0</v>
      </c>
      <c r="CP192" s="14" t="s">
        <v>695</v>
      </c>
      <c r="CQ192" s="14">
        <v>0</v>
      </c>
      <c r="CR192" s="14">
        <v>0</v>
      </c>
      <c r="CS192" s="14" t="s">
        <v>2431</v>
      </c>
      <c r="CT192" s="14">
        <v>19135</v>
      </c>
      <c r="CU192" s="14">
        <v>98.693533000000002</v>
      </c>
      <c r="CV192" s="14">
        <v>10878</v>
      </c>
      <c r="CW192" s="14">
        <v>11.433676</v>
      </c>
      <c r="CX192" s="14">
        <v>1</v>
      </c>
      <c r="CY192" s="14">
        <v>1</v>
      </c>
      <c r="CZ192" s="14">
        <v>6</v>
      </c>
      <c r="DA192" s="14">
        <v>5</v>
      </c>
      <c r="DB192" s="14">
        <v>1</v>
      </c>
      <c r="DC192" s="14">
        <v>6</v>
      </c>
      <c r="DD192" s="14">
        <v>83.33</v>
      </c>
      <c r="DE192" s="14">
        <v>100</v>
      </c>
      <c r="DF192" s="16">
        <v>19226</v>
      </c>
      <c r="DG192" s="17">
        <v>98.72</v>
      </c>
      <c r="DH192" s="16">
        <v>10852</v>
      </c>
      <c r="DI192" s="16">
        <v>11.43</v>
      </c>
      <c r="DJ192" s="16">
        <v>1</v>
      </c>
      <c r="DK192" s="16">
        <v>1</v>
      </c>
      <c r="DL192" s="16">
        <v>6</v>
      </c>
      <c r="DM192" s="16">
        <v>5</v>
      </c>
      <c r="DN192" s="16">
        <v>1</v>
      </c>
      <c r="DO192" s="16">
        <v>6</v>
      </c>
      <c r="DP192" s="17">
        <v>83.33</v>
      </c>
      <c r="DQ192" s="17">
        <v>100</v>
      </c>
    </row>
    <row r="193" spans="1:121" s="18" customFormat="1" ht="24">
      <c r="A193" s="14" t="s">
        <v>387</v>
      </c>
      <c r="B193" s="14" t="s">
        <v>398</v>
      </c>
      <c r="C193" s="13">
        <v>1</v>
      </c>
      <c r="D193" s="14" t="s">
        <v>399</v>
      </c>
      <c r="E193" s="14" t="s">
        <v>1414</v>
      </c>
      <c r="F193" s="14">
        <v>1148</v>
      </c>
      <c r="G193" s="14">
        <v>73822</v>
      </c>
      <c r="H193" s="14" t="s">
        <v>2432</v>
      </c>
      <c r="I193" s="14" t="s">
        <v>2433</v>
      </c>
      <c r="J193" s="14" t="s">
        <v>2434</v>
      </c>
      <c r="K193" s="14" t="s">
        <v>692</v>
      </c>
      <c r="L193" s="14" t="s">
        <v>866</v>
      </c>
      <c r="M193" s="14" t="s">
        <v>2435</v>
      </c>
      <c r="N193" s="14"/>
      <c r="O193" s="14">
        <v>558609271</v>
      </c>
      <c r="P193" s="14" t="s">
        <v>2436</v>
      </c>
      <c r="Q193" s="14" t="s">
        <v>692</v>
      </c>
      <c r="R193" s="14" t="s">
        <v>1055</v>
      </c>
      <c r="S193" s="14" t="s">
        <v>2437</v>
      </c>
      <c r="T193" s="14"/>
      <c r="U193" s="14">
        <v>558609275</v>
      </c>
      <c r="V193" s="14" t="s">
        <v>2438</v>
      </c>
      <c r="W193" s="14">
        <v>5</v>
      </c>
      <c r="X193" s="14">
        <v>3</v>
      </c>
      <c r="Y193" s="14">
        <v>8</v>
      </c>
      <c r="Z193" s="14">
        <v>5</v>
      </c>
      <c r="AA193" s="14">
        <v>2.2999999999999998</v>
      </c>
      <c r="AB193" s="14">
        <v>7.3</v>
      </c>
      <c r="AC193" s="13" t="str">
        <f t="shared" si="16"/>
        <v>A</v>
      </c>
      <c r="AD193" s="14">
        <v>4</v>
      </c>
      <c r="AE193" s="14">
        <v>3</v>
      </c>
      <c r="AF193" s="14">
        <v>1</v>
      </c>
      <c r="AG193" s="14">
        <v>8</v>
      </c>
      <c r="AH193" s="13" t="str">
        <f t="shared" si="17"/>
        <v>A</v>
      </c>
      <c r="AI193" s="14">
        <v>0</v>
      </c>
      <c r="AJ193" s="14">
        <v>2</v>
      </c>
      <c r="AK193" s="14">
        <v>1</v>
      </c>
      <c r="AL193" s="14">
        <v>5</v>
      </c>
      <c r="AM193" s="14">
        <v>8</v>
      </c>
      <c r="AN193" s="13" t="str">
        <f t="shared" si="18"/>
        <v>A</v>
      </c>
      <c r="AO193" s="14">
        <v>1</v>
      </c>
      <c r="AP193" s="14">
        <v>4</v>
      </c>
      <c r="AQ193" s="14">
        <v>3</v>
      </c>
      <c r="AR193" s="14">
        <v>8</v>
      </c>
      <c r="AS193" s="13" t="str">
        <f t="shared" si="19"/>
        <v>A</v>
      </c>
      <c r="AT193" s="14">
        <v>0</v>
      </c>
      <c r="AU193" s="14">
        <v>0</v>
      </c>
      <c r="AV193" s="14">
        <v>0</v>
      </c>
      <c r="AW193" s="14">
        <v>6</v>
      </c>
      <c r="AX193" s="14">
        <v>1</v>
      </c>
      <c r="AY193" s="14">
        <v>1</v>
      </c>
      <c r="AZ193" s="14">
        <v>8</v>
      </c>
      <c r="BA193" s="13" t="str">
        <f t="shared" si="20"/>
        <v>A</v>
      </c>
      <c r="BB193" s="13">
        <v>1</v>
      </c>
      <c r="BC193" s="13">
        <v>0</v>
      </c>
      <c r="BD193" s="13">
        <v>4</v>
      </c>
      <c r="BE193" s="13">
        <v>1</v>
      </c>
      <c r="BF193" s="14">
        <v>0.5</v>
      </c>
      <c r="BG193" s="14">
        <v>2.2000000000000002</v>
      </c>
      <c r="BH193" s="14">
        <v>1.55</v>
      </c>
      <c r="BI193" s="14">
        <v>0.75</v>
      </c>
      <c r="BJ193" s="14">
        <v>5</v>
      </c>
      <c r="BK193" s="13" t="str">
        <f t="shared" si="21"/>
        <v>A</v>
      </c>
      <c r="BL193" s="14">
        <v>2.2999999999999998</v>
      </c>
      <c r="BM193" s="13" t="str">
        <f t="shared" si="22"/>
        <v>A</v>
      </c>
      <c r="BN193" s="14">
        <v>7.3</v>
      </c>
      <c r="BO193" s="13" t="str">
        <f t="shared" si="23"/>
        <v>A</v>
      </c>
      <c r="BP193" s="13">
        <v>1</v>
      </c>
      <c r="BQ193" s="14">
        <v>4</v>
      </c>
      <c r="BR193" s="14" t="s">
        <v>2439</v>
      </c>
      <c r="BS193" s="14">
        <v>0</v>
      </c>
      <c r="BT193" s="14">
        <v>5</v>
      </c>
      <c r="BU193" s="14">
        <v>1</v>
      </c>
      <c r="BV193" s="14">
        <v>0</v>
      </c>
      <c r="BW193" s="13">
        <v>1</v>
      </c>
      <c r="BX193" s="14">
        <v>22</v>
      </c>
      <c r="BY193" s="14">
        <v>12</v>
      </c>
      <c r="BZ193" s="14">
        <v>1059</v>
      </c>
      <c r="CA193" s="14">
        <v>0</v>
      </c>
      <c r="CB193" s="14">
        <v>0</v>
      </c>
      <c r="CC193" s="14">
        <v>0</v>
      </c>
      <c r="CD193" s="14" t="s">
        <v>695</v>
      </c>
      <c r="CE193" s="14">
        <v>0</v>
      </c>
      <c r="CF193" s="14" t="s">
        <v>695</v>
      </c>
      <c r="CG193" s="14">
        <v>1</v>
      </c>
      <c r="CH193" s="14">
        <v>1</v>
      </c>
      <c r="CI193" s="14">
        <v>0</v>
      </c>
      <c r="CJ193" s="14">
        <v>0</v>
      </c>
      <c r="CK193" s="14">
        <v>0</v>
      </c>
      <c r="CL193" s="14">
        <v>0</v>
      </c>
      <c r="CM193" s="14">
        <v>0</v>
      </c>
      <c r="CN193" s="14">
        <v>0</v>
      </c>
      <c r="CO193" s="14">
        <v>0</v>
      </c>
      <c r="CP193" s="14" t="s">
        <v>695</v>
      </c>
      <c r="CQ193" s="14">
        <v>0</v>
      </c>
      <c r="CR193" s="14">
        <v>0</v>
      </c>
      <c r="CS193" s="14" t="s">
        <v>695</v>
      </c>
      <c r="CT193" s="14">
        <v>108529</v>
      </c>
      <c r="CU193" s="14">
        <v>480.26</v>
      </c>
      <c r="CV193" s="14">
        <v>57523</v>
      </c>
      <c r="CW193" s="14">
        <v>51.56</v>
      </c>
      <c r="CX193" s="14">
        <v>6</v>
      </c>
      <c r="CY193" s="14">
        <v>1</v>
      </c>
      <c r="CZ193" s="14">
        <v>37</v>
      </c>
      <c r="DA193" s="14">
        <v>26</v>
      </c>
      <c r="DB193" s="14">
        <v>11</v>
      </c>
      <c r="DC193" s="14">
        <v>37</v>
      </c>
      <c r="DD193" s="14">
        <v>70</v>
      </c>
      <c r="DE193" s="14">
        <v>100</v>
      </c>
      <c r="DF193" s="16">
        <v>110981</v>
      </c>
      <c r="DG193" s="17">
        <v>480.2</v>
      </c>
      <c r="DH193" s="16">
        <v>56945</v>
      </c>
      <c r="DI193" s="16">
        <v>51.56</v>
      </c>
      <c r="DJ193" s="16">
        <v>6</v>
      </c>
      <c r="DK193" s="16">
        <v>1</v>
      </c>
      <c r="DL193" s="16">
        <v>37</v>
      </c>
      <c r="DM193" s="16">
        <v>26</v>
      </c>
      <c r="DN193" s="16">
        <v>9</v>
      </c>
      <c r="DO193" s="16">
        <v>35</v>
      </c>
      <c r="DP193" s="17">
        <v>70.27</v>
      </c>
      <c r="DQ193" s="17">
        <v>94.59</v>
      </c>
    </row>
    <row r="194" spans="1:121" s="18" customFormat="1">
      <c r="A194" s="14" t="s">
        <v>387</v>
      </c>
      <c r="B194" s="14" t="s">
        <v>400</v>
      </c>
      <c r="C194" s="13">
        <v>1</v>
      </c>
      <c r="D194" s="14" t="s">
        <v>401</v>
      </c>
      <c r="E194" s="14" t="s">
        <v>1019</v>
      </c>
      <c r="F194" s="14">
        <v>3</v>
      </c>
      <c r="G194" s="14">
        <v>73911</v>
      </c>
      <c r="H194" s="14" t="s">
        <v>2440</v>
      </c>
      <c r="I194" s="14" t="s">
        <v>2441</v>
      </c>
      <c r="J194" s="14" t="s">
        <v>2442</v>
      </c>
      <c r="K194" s="14" t="s">
        <v>718</v>
      </c>
      <c r="L194" s="14" t="s">
        <v>1794</v>
      </c>
      <c r="M194" s="14" t="s">
        <v>2443</v>
      </c>
      <c r="N194" s="14"/>
      <c r="O194" s="14">
        <v>558604150</v>
      </c>
      <c r="P194" s="14" t="s">
        <v>2444</v>
      </c>
      <c r="Q194" s="14" t="s">
        <v>718</v>
      </c>
      <c r="R194" s="14" t="s">
        <v>1794</v>
      </c>
      <c r="S194" s="14" t="s">
        <v>2443</v>
      </c>
      <c r="T194" s="14"/>
      <c r="U194" s="14">
        <v>558604150</v>
      </c>
      <c r="V194" s="14" t="s">
        <v>2444</v>
      </c>
      <c r="W194" s="14">
        <v>2</v>
      </c>
      <c r="X194" s="14">
        <v>0</v>
      </c>
      <c r="Y194" s="14">
        <v>2</v>
      </c>
      <c r="Z194" s="14">
        <v>1.6</v>
      </c>
      <c r="AA194" s="14">
        <v>0</v>
      </c>
      <c r="AB194" s="14">
        <v>1.6</v>
      </c>
      <c r="AC194" s="13" t="str">
        <f t="shared" si="16"/>
        <v>A</v>
      </c>
      <c r="AD194" s="14">
        <v>1</v>
      </c>
      <c r="AE194" s="14">
        <v>0</v>
      </c>
      <c r="AF194" s="14">
        <v>1</v>
      </c>
      <c r="AG194" s="14">
        <v>2</v>
      </c>
      <c r="AH194" s="13" t="str">
        <f t="shared" si="17"/>
        <v>A</v>
      </c>
      <c r="AI194" s="14">
        <v>0</v>
      </c>
      <c r="AJ194" s="14">
        <v>0</v>
      </c>
      <c r="AK194" s="14">
        <v>0</v>
      </c>
      <c r="AL194" s="14">
        <v>2</v>
      </c>
      <c r="AM194" s="14">
        <v>2</v>
      </c>
      <c r="AN194" s="13" t="str">
        <f t="shared" si="18"/>
        <v>A</v>
      </c>
      <c r="AO194" s="14">
        <v>1</v>
      </c>
      <c r="AP194" s="14">
        <v>0</v>
      </c>
      <c r="AQ194" s="14">
        <v>1</v>
      </c>
      <c r="AR194" s="14">
        <v>2</v>
      </c>
      <c r="AS194" s="13" t="str">
        <f t="shared" si="19"/>
        <v>A</v>
      </c>
      <c r="AT194" s="14">
        <v>0</v>
      </c>
      <c r="AU194" s="14">
        <v>0</v>
      </c>
      <c r="AV194" s="14">
        <v>0</v>
      </c>
      <c r="AW194" s="14">
        <v>2</v>
      </c>
      <c r="AX194" s="14">
        <v>0</v>
      </c>
      <c r="AY194" s="14">
        <v>0</v>
      </c>
      <c r="AZ194" s="14">
        <v>2</v>
      </c>
      <c r="BA194" s="13" t="str">
        <f t="shared" si="20"/>
        <v>A</v>
      </c>
      <c r="BB194" s="13">
        <v>1</v>
      </c>
      <c r="BC194" s="13">
        <v>0</v>
      </c>
      <c r="BD194" s="13">
        <v>4</v>
      </c>
      <c r="BE194" s="13">
        <v>1</v>
      </c>
      <c r="BF194" s="14">
        <v>0.6</v>
      </c>
      <c r="BG194" s="14">
        <v>0.85</v>
      </c>
      <c r="BH194" s="14">
        <v>0.05</v>
      </c>
      <c r="BI194" s="14">
        <v>0.1</v>
      </c>
      <c r="BJ194" s="14">
        <v>1.6</v>
      </c>
      <c r="BK194" s="13" t="str">
        <f t="shared" si="21"/>
        <v>A</v>
      </c>
      <c r="BL194" s="14">
        <v>0</v>
      </c>
      <c r="BM194" s="13" t="str">
        <f t="shared" si="22"/>
        <v>A</v>
      </c>
      <c r="BN194" s="14">
        <v>1.6</v>
      </c>
      <c r="BO194" s="13" t="str">
        <f t="shared" si="23"/>
        <v>A</v>
      </c>
      <c r="BP194" s="13">
        <v>0</v>
      </c>
      <c r="BQ194" s="14">
        <v>0</v>
      </c>
      <c r="BR194" s="14"/>
      <c r="BS194" s="14">
        <v>0</v>
      </c>
      <c r="BT194" s="14">
        <v>0</v>
      </c>
      <c r="BU194" s="14">
        <v>0</v>
      </c>
      <c r="BV194" s="14">
        <v>0</v>
      </c>
      <c r="BW194" s="13">
        <v>1</v>
      </c>
      <c r="BX194" s="14">
        <v>5</v>
      </c>
      <c r="BY194" s="14">
        <v>3</v>
      </c>
      <c r="BZ194" s="14">
        <v>273</v>
      </c>
      <c r="CA194" s="14">
        <v>0</v>
      </c>
      <c r="CB194" s="14">
        <v>0</v>
      </c>
      <c r="CC194" s="14">
        <v>0</v>
      </c>
      <c r="CD194" s="14"/>
      <c r="CE194" s="14">
        <v>0</v>
      </c>
      <c r="CF194" s="14"/>
      <c r="CG194" s="14">
        <v>1</v>
      </c>
      <c r="CH194" s="14">
        <v>1</v>
      </c>
      <c r="CI194" s="14">
        <v>0</v>
      </c>
      <c r="CJ194" s="14">
        <v>0</v>
      </c>
      <c r="CK194" s="14">
        <v>0</v>
      </c>
      <c r="CL194" s="14">
        <v>0</v>
      </c>
      <c r="CM194" s="14">
        <v>0</v>
      </c>
      <c r="CN194" s="14">
        <v>0</v>
      </c>
      <c r="CO194" s="14">
        <v>9</v>
      </c>
      <c r="CP194" s="14" t="s">
        <v>2445</v>
      </c>
      <c r="CQ194" s="14">
        <v>1</v>
      </c>
      <c r="CR194" s="14">
        <v>0</v>
      </c>
      <c r="CS194" s="14" t="s">
        <v>2446</v>
      </c>
      <c r="CT194" s="14">
        <v>23975</v>
      </c>
      <c r="CU194" s="14">
        <v>317.41053699999998</v>
      </c>
      <c r="CV194" s="14">
        <v>9866</v>
      </c>
      <c r="CW194" s="14">
        <v>21.909649000000002</v>
      </c>
      <c r="CX194" s="14">
        <v>3</v>
      </c>
      <c r="CY194" s="14">
        <v>1</v>
      </c>
      <c r="CZ194" s="14">
        <v>11</v>
      </c>
      <c r="DA194" s="14">
        <v>7</v>
      </c>
      <c r="DB194" s="14">
        <v>3</v>
      </c>
      <c r="DC194" s="14">
        <v>10</v>
      </c>
      <c r="DD194" s="14">
        <v>63.636360000000003</v>
      </c>
      <c r="DE194" s="14">
        <v>90.909090000000006</v>
      </c>
      <c r="DF194" s="16">
        <v>24355</v>
      </c>
      <c r="DG194" s="17">
        <v>317.33999999999997</v>
      </c>
      <c r="DH194" s="16">
        <v>9874</v>
      </c>
      <c r="DI194" s="16">
        <v>21.91</v>
      </c>
      <c r="DJ194" s="16">
        <v>3</v>
      </c>
      <c r="DK194" s="16">
        <v>1</v>
      </c>
      <c r="DL194" s="16">
        <v>11</v>
      </c>
      <c r="DM194" s="16">
        <v>6</v>
      </c>
      <c r="DN194" s="16">
        <v>3</v>
      </c>
      <c r="DO194" s="16">
        <v>9</v>
      </c>
      <c r="DP194" s="17">
        <v>54.55</v>
      </c>
      <c r="DQ194" s="17">
        <v>81.819999999999993</v>
      </c>
    </row>
    <row r="195" spans="1:121" s="18" customFormat="1" ht="72">
      <c r="A195" s="14" t="s">
        <v>387</v>
      </c>
      <c r="B195" s="14" t="s">
        <v>402</v>
      </c>
      <c r="C195" s="13">
        <v>1</v>
      </c>
      <c r="D195" s="14" t="s">
        <v>403</v>
      </c>
      <c r="E195" s="14" t="s">
        <v>2447</v>
      </c>
      <c r="F195" s="14" t="s">
        <v>2448</v>
      </c>
      <c r="G195" s="14">
        <v>73601</v>
      </c>
      <c r="H195" s="14" t="s">
        <v>2449</v>
      </c>
      <c r="I195" s="14" t="s">
        <v>2450</v>
      </c>
      <c r="J195" s="14" t="s">
        <v>1374</v>
      </c>
      <c r="K195" s="14" t="s">
        <v>718</v>
      </c>
      <c r="L195" s="14" t="s">
        <v>1719</v>
      </c>
      <c r="M195" s="14" t="s">
        <v>2451</v>
      </c>
      <c r="N195" s="14"/>
      <c r="O195" s="14">
        <v>596803270</v>
      </c>
      <c r="P195" s="14" t="s">
        <v>2452</v>
      </c>
      <c r="Q195" s="14" t="s">
        <v>718</v>
      </c>
      <c r="R195" s="14" t="s">
        <v>1719</v>
      </c>
      <c r="S195" s="14" t="s">
        <v>2451</v>
      </c>
      <c r="T195" s="14"/>
      <c r="U195" s="14">
        <v>596803270</v>
      </c>
      <c r="V195" s="14" t="s">
        <v>2452</v>
      </c>
      <c r="W195" s="14">
        <v>6</v>
      </c>
      <c r="X195" s="14">
        <v>1</v>
      </c>
      <c r="Y195" s="14">
        <v>7</v>
      </c>
      <c r="Z195" s="14">
        <v>6</v>
      </c>
      <c r="AA195" s="14">
        <v>1</v>
      </c>
      <c r="AB195" s="14">
        <v>7</v>
      </c>
      <c r="AC195" s="13" t="str">
        <f t="shared" si="16"/>
        <v>A</v>
      </c>
      <c r="AD195" s="14">
        <v>3</v>
      </c>
      <c r="AE195" s="14">
        <v>3</v>
      </c>
      <c r="AF195" s="14">
        <v>0</v>
      </c>
      <c r="AG195" s="14">
        <v>6</v>
      </c>
      <c r="AH195" s="13" t="str">
        <f t="shared" si="17"/>
        <v>A</v>
      </c>
      <c r="AI195" s="14">
        <v>0</v>
      </c>
      <c r="AJ195" s="14">
        <v>1</v>
      </c>
      <c r="AK195" s="14">
        <v>1</v>
      </c>
      <c r="AL195" s="14">
        <v>5</v>
      </c>
      <c r="AM195" s="14">
        <v>7</v>
      </c>
      <c r="AN195" s="13" t="str">
        <f t="shared" si="18"/>
        <v>A</v>
      </c>
      <c r="AO195" s="14">
        <v>0</v>
      </c>
      <c r="AP195" s="14">
        <v>3</v>
      </c>
      <c r="AQ195" s="14">
        <v>4</v>
      </c>
      <c r="AR195" s="14">
        <v>7</v>
      </c>
      <c r="AS195" s="13" t="str">
        <f t="shared" si="19"/>
        <v>A</v>
      </c>
      <c r="AT195" s="14">
        <v>1</v>
      </c>
      <c r="AU195" s="14">
        <v>0</v>
      </c>
      <c r="AV195" s="14">
        <v>0</v>
      </c>
      <c r="AW195" s="14">
        <v>0</v>
      </c>
      <c r="AX195" s="14">
        <v>5</v>
      </c>
      <c r="AY195" s="14">
        <v>1</v>
      </c>
      <c r="AZ195" s="14">
        <v>7</v>
      </c>
      <c r="BA195" s="13" t="str">
        <f t="shared" si="20"/>
        <v>A</v>
      </c>
      <c r="BB195" s="13">
        <v>1</v>
      </c>
      <c r="BC195" s="13">
        <v>0</v>
      </c>
      <c r="BD195" s="13">
        <v>2</v>
      </c>
      <c r="BE195" s="13">
        <v>1</v>
      </c>
      <c r="BF195" s="14">
        <v>2</v>
      </c>
      <c r="BG195" s="14">
        <v>1.85</v>
      </c>
      <c r="BH195" s="14">
        <v>2</v>
      </c>
      <c r="BI195" s="14">
        <v>0.15</v>
      </c>
      <c r="BJ195" s="14">
        <v>6</v>
      </c>
      <c r="BK195" s="13" t="str">
        <f t="shared" si="21"/>
        <v>A</v>
      </c>
      <c r="BL195" s="14">
        <v>1</v>
      </c>
      <c r="BM195" s="13" t="str">
        <f t="shared" si="22"/>
        <v>A</v>
      </c>
      <c r="BN195" s="14">
        <v>7</v>
      </c>
      <c r="BO195" s="13" t="str">
        <f t="shared" si="23"/>
        <v>A</v>
      </c>
      <c r="BP195" s="13">
        <v>1</v>
      </c>
      <c r="BQ195" s="14">
        <v>8</v>
      </c>
      <c r="BR195" s="14" t="s">
        <v>2453</v>
      </c>
      <c r="BS195" s="14">
        <v>0</v>
      </c>
      <c r="BT195" s="14">
        <v>0</v>
      </c>
      <c r="BU195" s="14">
        <v>0</v>
      </c>
      <c r="BV195" s="14">
        <v>0</v>
      </c>
      <c r="BW195" s="13">
        <v>1</v>
      </c>
      <c r="BX195" s="14">
        <v>3</v>
      </c>
      <c r="BY195" s="14">
        <v>52</v>
      </c>
      <c r="BZ195" s="14">
        <v>1397</v>
      </c>
      <c r="CA195" s="14">
        <v>0</v>
      </c>
      <c r="CB195" s="14">
        <v>1</v>
      </c>
      <c r="CC195" s="14">
        <v>0</v>
      </c>
      <c r="CD195" s="14" t="s">
        <v>2454</v>
      </c>
      <c r="CE195" s="14">
        <v>0</v>
      </c>
      <c r="CF195" s="14" t="s">
        <v>695</v>
      </c>
      <c r="CG195" s="14">
        <v>1</v>
      </c>
      <c r="CH195" s="14">
        <v>1</v>
      </c>
      <c r="CI195" s="14">
        <v>0</v>
      </c>
      <c r="CJ195" s="14">
        <v>0</v>
      </c>
      <c r="CK195" s="14">
        <v>0</v>
      </c>
      <c r="CL195" s="14">
        <v>0</v>
      </c>
      <c r="CM195" s="14">
        <v>0</v>
      </c>
      <c r="CN195" s="14">
        <v>0</v>
      </c>
      <c r="CO195" s="14">
        <v>4</v>
      </c>
      <c r="CP195" s="14" t="s">
        <v>2455</v>
      </c>
      <c r="CQ195" s="14">
        <v>0</v>
      </c>
      <c r="CR195" s="14">
        <v>1</v>
      </c>
      <c r="CS195" s="14" t="s">
        <v>2456</v>
      </c>
      <c r="CT195" s="14">
        <v>91600</v>
      </c>
      <c r="CU195" s="14">
        <v>88.195819999999998</v>
      </c>
      <c r="CV195" s="14">
        <v>76348</v>
      </c>
      <c r="CW195" s="14">
        <v>32.076090000000001</v>
      </c>
      <c r="CX195" s="14">
        <v>4</v>
      </c>
      <c r="CY195" s="14">
        <v>1</v>
      </c>
      <c r="CZ195" s="14">
        <v>5</v>
      </c>
      <c r="DA195" s="14">
        <v>5</v>
      </c>
      <c r="DB195" s="14">
        <v>0</v>
      </c>
      <c r="DC195" s="14">
        <v>5</v>
      </c>
      <c r="DD195" s="14">
        <v>100</v>
      </c>
      <c r="DE195" s="14">
        <v>100</v>
      </c>
      <c r="DF195" s="16">
        <v>90107</v>
      </c>
      <c r="DG195" s="17">
        <v>88.19</v>
      </c>
      <c r="DH195" s="16">
        <v>75049</v>
      </c>
      <c r="DI195" s="16">
        <v>32.08</v>
      </c>
      <c r="DJ195" s="16">
        <v>4</v>
      </c>
      <c r="DK195" s="16">
        <v>1</v>
      </c>
      <c r="DL195" s="16">
        <v>5</v>
      </c>
      <c r="DM195" s="16">
        <v>5</v>
      </c>
      <c r="DN195" s="16"/>
      <c r="DO195" s="16">
        <v>5</v>
      </c>
      <c r="DP195" s="17">
        <v>100</v>
      </c>
      <c r="DQ195" s="17">
        <v>100</v>
      </c>
    </row>
    <row r="196" spans="1:121" s="18" customFormat="1" ht="48">
      <c r="A196" s="14" t="s">
        <v>387</v>
      </c>
      <c r="B196" s="14" t="s">
        <v>404</v>
      </c>
      <c r="C196" s="13">
        <v>1</v>
      </c>
      <c r="D196" s="14" t="s">
        <v>405</v>
      </c>
      <c r="E196" s="14" t="s">
        <v>766</v>
      </c>
      <c r="F196" s="14" t="s">
        <v>2457</v>
      </c>
      <c r="G196" s="14">
        <v>74801</v>
      </c>
      <c r="H196" s="14" t="s">
        <v>2458</v>
      </c>
      <c r="I196" s="14" t="s">
        <v>2459</v>
      </c>
      <c r="J196" s="14" t="s">
        <v>2117</v>
      </c>
      <c r="K196" s="14" t="s">
        <v>692</v>
      </c>
      <c r="L196" s="14" t="s">
        <v>853</v>
      </c>
      <c r="M196" s="14" t="s">
        <v>2460</v>
      </c>
      <c r="N196" s="14"/>
      <c r="O196" s="14">
        <v>595020250</v>
      </c>
      <c r="P196" s="14" t="s">
        <v>2461</v>
      </c>
      <c r="Q196" s="14" t="s">
        <v>692</v>
      </c>
      <c r="R196" s="14" t="s">
        <v>709</v>
      </c>
      <c r="S196" s="14" t="s">
        <v>2462</v>
      </c>
      <c r="T196" s="14"/>
      <c r="U196" s="14">
        <v>595020249</v>
      </c>
      <c r="V196" s="14" t="s">
        <v>2463</v>
      </c>
      <c r="W196" s="14">
        <v>2</v>
      </c>
      <c r="X196" s="14">
        <v>1</v>
      </c>
      <c r="Y196" s="14">
        <v>3</v>
      </c>
      <c r="Z196" s="14">
        <v>2</v>
      </c>
      <c r="AA196" s="14">
        <v>0.3</v>
      </c>
      <c r="AB196" s="14">
        <v>2.2999999999999998</v>
      </c>
      <c r="AC196" s="13" t="str">
        <f t="shared" ref="AC196:AC209" si="24">IF(AB196&lt;=Y196,"A","N")</f>
        <v>A</v>
      </c>
      <c r="AD196" s="14">
        <v>1</v>
      </c>
      <c r="AE196" s="14">
        <v>1</v>
      </c>
      <c r="AF196" s="14">
        <v>0</v>
      </c>
      <c r="AG196" s="14">
        <v>2</v>
      </c>
      <c r="AH196" s="13" t="str">
        <f t="shared" ref="AH196:AH209" si="25">IF(AG196&lt;=Y196,"A","N")</f>
        <v>A</v>
      </c>
      <c r="AI196" s="14">
        <v>0</v>
      </c>
      <c r="AJ196" s="14">
        <v>0</v>
      </c>
      <c r="AK196" s="14">
        <v>0</v>
      </c>
      <c r="AL196" s="14">
        <v>3</v>
      </c>
      <c r="AM196" s="14">
        <v>3</v>
      </c>
      <c r="AN196" s="13" t="str">
        <f t="shared" ref="AN196:AN209" si="26">IF(AM196=Y196,"A","N")</f>
        <v>A</v>
      </c>
      <c r="AO196" s="14">
        <v>2</v>
      </c>
      <c r="AP196" s="14">
        <v>0</v>
      </c>
      <c r="AQ196" s="14">
        <v>1</v>
      </c>
      <c r="AR196" s="14">
        <v>3</v>
      </c>
      <c r="AS196" s="13" t="str">
        <f t="shared" ref="AS196:AS209" si="27">IF(AR196=Y196,"A","N")</f>
        <v>A</v>
      </c>
      <c r="AT196" s="14"/>
      <c r="AU196" s="14"/>
      <c r="AV196" s="14"/>
      <c r="AW196" s="14">
        <v>3</v>
      </c>
      <c r="AX196" s="14"/>
      <c r="AY196" s="14"/>
      <c r="AZ196" s="14">
        <v>3</v>
      </c>
      <c r="BA196" s="13" t="str">
        <f t="shared" ref="BA196:BA209" si="28">IF(AZ196=Y196,"A","N")</f>
        <v>A</v>
      </c>
      <c r="BB196" s="13">
        <v>1</v>
      </c>
      <c r="BC196" s="13">
        <v>0</v>
      </c>
      <c r="BD196" s="13">
        <v>4</v>
      </c>
      <c r="BE196" s="13">
        <v>1</v>
      </c>
      <c r="BF196" s="14">
        <v>0.5</v>
      </c>
      <c r="BG196" s="14">
        <v>1.4</v>
      </c>
      <c r="BH196" s="14">
        <v>0.05</v>
      </c>
      <c r="BI196" s="14">
        <v>0.05</v>
      </c>
      <c r="BJ196" s="14">
        <v>2</v>
      </c>
      <c r="BK196" s="13" t="str">
        <f t="shared" ref="BK196:BK209" si="29">IF(BJ196=Z196,"A","N")</f>
        <v>A</v>
      </c>
      <c r="BL196" s="14">
        <v>0.3</v>
      </c>
      <c r="BM196" s="13" t="str">
        <f t="shared" ref="BM196:BM209" si="30">IF(BL196=AA196,"A","N")</f>
        <v>A</v>
      </c>
      <c r="BN196" s="14">
        <v>2.2999999999999998</v>
      </c>
      <c r="BO196" s="13" t="str">
        <f t="shared" ref="BO196:BO209" si="31">IF(BN196=AB196,"A","N")</f>
        <v>A</v>
      </c>
      <c r="BP196" s="13">
        <v>1</v>
      </c>
      <c r="BQ196" s="14">
        <v>15</v>
      </c>
      <c r="BR196" s="14" t="s">
        <v>2464</v>
      </c>
      <c r="BS196" s="14">
        <v>1</v>
      </c>
      <c r="BT196" s="14">
        <v>1</v>
      </c>
      <c r="BU196" s="14">
        <v>1</v>
      </c>
      <c r="BV196" s="14">
        <v>0</v>
      </c>
      <c r="BW196" s="13">
        <v>1</v>
      </c>
      <c r="BX196" s="14">
        <v>12</v>
      </c>
      <c r="BY196" s="14">
        <v>3</v>
      </c>
      <c r="BZ196" s="14">
        <v>109</v>
      </c>
      <c r="CA196" s="14">
        <v>0</v>
      </c>
      <c r="CB196" s="14">
        <v>0</v>
      </c>
      <c r="CC196" s="14">
        <v>0</v>
      </c>
      <c r="CD196" s="14"/>
      <c r="CE196" s="14">
        <v>0</v>
      </c>
      <c r="CF196" s="14"/>
      <c r="CG196" s="14">
        <v>1</v>
      </c>
      <c r="CH196" s="14">
        <v>1</v>
      </c>
      <c r="CI196" s="14">
        <v>0</v>
      </c>
      <c r="CJ196" s="14">
        <v>0</v>
      </c>
      <c r="CK196" s="14">
        <v>0</v>
      </c>
      <c r="CL196" s="14">
        <v>0</v>
      </c>
      <c r="CM196" s="14">
        <v>1</v>
      </c>
      <c r="CN196" s="14">
        <v>0</v>
      </c>
      <c r="CO196" s="14">
        <v>20</v>
      </c>
      <c r="CP196" s="14" t="s">
        <v>2465</v>
      </c>
      <c r="CQ196" s="14">
        <v>0</v>
      </c>
      <c r="CR196" s="14">
        <v>0</v>
      </c>
      <c r="CS196" s="14" t="s">
        <v>2466</v>
      </c>
      <c r="CT196" s="14">
        <v>40796</v>
      </c>
      <c r="CU196" s="14">
        <v>165.31606199999999</v>
      </c>
      <c r="CV196" s="14">
        <v>14279</v>
      </c>
      <c r="CW196" s="14">
        <v>21.138538</v>
      </c>
      <c r="CX196" s="14">
        <v>3</v>
      </c>
      <c r="CY196" s="14">
        <v>1</v>
      </c>
      <c r="CZ196" s="14">
        <v>15</v>
      </c>
      <c r="DA196" s="14">
        <v>10</v>
      </c>
      <c r="DB196" s="14">
        <v>5</v>
      </c>
      <c r="DC196" s="14">
        <v>15</v>
      </c>
      <c r="DD196" s="14">
        <v>66.67</v>
      </c>
      <c r="DE196" s="14">
        <v>100</v>
      </c>
      <c r="DF196" s="16">
        <v>40247</v>
      </c>
      <c r="DG196" s="17">
        <v>165.32</v>
      </c>
      <c r="DH196" s="16">
        <v>13988</v>
      </c>
      <c r="DI196" s="16">
        <v>21.14</v>
      </c>
      <c r="DJ196" s="16">
        <v>4</v>
      </c>
      <c r="DK196" s="16">
        <v>1</v>
      </c>
      <c r="DL196" s="16">
        <v>15</v>
      </c>
      <c r="DM196" s="16">
        <v>10</v>
      </c>
      <c r="DN196" s="16">
        <v>5</v>
      </c>
      <c r="DO196" s="16">
        <v>15</v>
      </c>
      <c r="DP196" s="17">
        <v>66.67</v>
      </c>
      <c r="DQ196" s="17">
        <v>100</v>
      </c>
    </row>
    <row r="197" spans="1:121" s="18" customFormat="1" ht="24">
      <c r="A197" s="14" t="s">
        <v>387</v>
      </c>
      <c r="B197" s="14" t="s">
        <v>406</v>
      </c>
      <c r="C197" s="13">
        <v>1</v>
      </c>
      <c r="D197" s="14" t="s">
        <v>407</v>
      </c>
      <c r="E197" s="14" t="s">
        <v>2467</v>
      </c>
      <c r="F197" s="14">
        <v>144</v>
      </c>
      <c r="G197" s="14">
        <v>73991</v>
      </c>
      <c r="H197" s="14" t="s">
        <v>2468</v>
      </c>
      <c r="I197" s="14" t="s">
        <v>2469</v>
      </c>
      <c r="J197" s="14" t="s">
        <v>1105</v>
      </c>
      <c r="K197" s="14" t="s">
        <v>692</v>
      </c>
      <c r="L197" s="14" t="s">
        <v>2268</v>
      </c>
      <c r="M197" s="14" t="s">
        <v>2470</v>
      </c>
      <c r="N197" s="14" t="s">
        <v>695</v>
      </c>
      <c r="O197" s="14">
        <v>558340640</v>
      </c>
      <c r="P197" s="14" t="s">
        <v>2471</v>
      </c>
      <c r="Q197" s="14" t="s">
        <v>692</v>
      </c>
      <c r="R197" s="14" t="s">
        <v>2472</v>
      </c>
      <c r="S197" s="14" t="s">
        <v>2473</v>
      </c>
      <c r="T197" s="14" t="s">
        <v>695</v>
      </c>
      <c r="U197" s="14">
        <v>558340698</v>
      </c>
      <c r="V197" s="14" t="s">
        <v>2474</v>
      </c>
      <c r="W197" s="14">
        <v>2</v>
      </c>
      <c r="X197" s="14">
        <v>0</v>
      </c>
      <c r="Y197" s="14">
        <v>2</v>
      </c>
      <c r="Z197" s="14">
        <v>1.8</v>
      </c>
      <c r="AA197" s="14">
        <v>0</v>
      </c>
      <c r="AB197" s="14">
        <v>1.8</v>
      </c>
      <c r="AC197" s="13" t="str">
        <f t="shared" si="24"/>
        <v>A</v>
      </c>
      <c r="AD197" s="14">
        <v>1</v>
      </c>
      <c r="AE197" s="14">
        <v>0</v>
      </c>
      <c r="AF197" s="14">
        <v>1</v>
      </c>
      <c r="AG197" s="14">
        <v>2</v>
      </c>
      <c r="AH197" s="13" t="str">
        <f t="shared" si="25"/>
        <v>A</v>
      </c>
      <c r="AI197" s="14">
        <v>0</v>
      </c>
      <c r="AJ197" s="14">
        <v>0</v>
      </c>
      <c r="AK197" s="14">
        <v>0</v>
      </c>
      <c r="AL197" s="14">
        <v>2</v>
      </c>
      <c r="AM197" s="14">
        <v>2</v>
      </c>
      <c r="AN197" s="13" t="str">
        <f t="shared" si="26"/>
        <v>A</v>
      </c>
      <c r="AO197" s="14">
        <v>1</v>
      </c>
      <c r="AP197" s="14">
        <v>0</v>
      </c>
      <c r="AQ197" s="14">
        <v>1</v>
      </c>
      <c r="AR197" s="14">
        <v>2</v>
      </c>
      <c r="AS197" s="13" t="str">
        <f t="shared" si="27"/>
        <v>A</v>
      </c>
      <c r="AT197" s="14">
        <v>0</v>
      </c>
      <c r="AU197" s="14">
        <v>0</v>
      </c>
      <c r="AV197" s="14">
        <v>0</v>
      </c>
      <c r="AW197" s="14">
        <v>0</v>
      </c>
      <c r="AX197" s="14">
        <v>2</v>
      </c>
      <c r="AY197" s="14">
        <v>0</v>
      </c>
      <c r="AZ197" s="14">
        <v>2</v>
      </c>
      <c r="BA197" s="13" t="str">
        <f t="shared" si="28"/>
        <v>A</v>
      </c>
      <c r="BB197" s="13">
        <v>1</v>
      </c>
      <c r="BC197" s="13">
        <v>0</v>
      </c>
      <c r="BD197" s="13">
        <v>1</v>
      </c>
      <c r="BE197" s="13">
        <v>1</v>
      </c>
      <c r="BF197" s="14">
        <v>0.8</v>
      </c>
      <c r="BG197" s="14">
        <v>1</v>
      </c>
      <c r="BH197" s="14">
        <v>0</v>
      </c>
      <c r="BI197" s="14">
        <v>0</v>
      </c>
      <c r="BJ197" s="14">
        <v>1.8</v>
      </c>
      <c r="BK197" s="13" t="str">
        <f t="shared" si="29"/>
        <v>A</v>
      </c>
      <c r="BL197" s="14">
        <v>0</v>
      </c>
      <c r="BM197" s="13" t="str">
        <f t="shared" si="30"/>
        <v>A</v>
      </c>
      <c r="BN197" s="14">
        <v>1.8</v>
      </c>
      <c r="BO197" s="13" t="str">
        <f t="shared" si="31"/>
        <v>A</v>
      </c>
      <c r="BP197" s="13">
        <v>1</v>
      </c>
      <c r="BQ197" s="14">
        <v>18</v>
      </c>
      <c r="BR197" s="14" t="s">
        <v>2475</v>
      </c>
      <c r="BS197" s="14">
        <v>0</v>
      </c>
      <c r="BT197" s="14">
        <v>1</v>
      </c>
      <c r="BU197" s="14">
        <v>1</v>
      </c>
      <c r="BV197" s="14">
        <v>0</v>
      </c>
      <c r="BW197" s="13">
        <v>1</v>
      </c>
      <c r="BX197" s="14">
        <v>6</v>
      </c>
      <c r="BY197" s="14">
        <v>0</v>
      </c>
      <c r="BZ197" s="14">
        <v>238</v>
      </c>
      <c r="CA197" s="14">
        <v>0</v>
      </c>
      <c r="CB197" s="14">
        <v>0</v>
      </c>
      <c r="CC197" s="14">
        <v>0</v>
      </c>
      <c r="CD197" s="14"/>
      <c r="CE197" s="14">
        <v>0</v>
      </c>
      <c r="CF197" s="14" t="s">
        <v>695</v>
      </c>
      <c r="CG197" s="14">
        <v>0</v>
      </c>
      <c r="CH197" s="14">
        <v>0</v>
      </c>
      <c r="CI197" s="14">
        <v>0</v>
      </c>
      <c r="CJ197" s="14">
        <v>0</v>
      </c>
      <c r="CK197" s="14">
        <v>0</v>
      </c>
      <c r="CL197" s="14">
        <v>0</v>
      </c>
      <c r="CM197" s="14">
        <v>0</v>
      </c>
      <c r="CN197" s="14">
        <v>0</v>
      </c>
      <c r="CO197" s="14">
        <v>0</v>
      </c>
      <c r="CP197" s="14" t="s">
        <v>695</v>
      </c>
      <c r="CQ197" s="14">
        <v>0</v>
      </c>
      <c r="CR197" s="14">
        <v>1</v>
      </c>
      <c r="CS197" s="14" t="s">
        <v>2476</v>
      </c>
      <c r="CT197" s="14">
        <v>22639</v>
      </c>
      <c r="CU197" s="14">
        <v>175.98849999999999</v>
      </c>
      <c r="CV197" s="14">
        <v>5675</v>
      </c>
      <c r="CW197" s="14">
        <v>10.38597</v>
      </c>
      <c r="CX197" s="14">
        <v>3</v>
      </c>
      <c r="CY197" s="14">
        <v>1</v>
      </c>
      <c r="CZ197" s="14">
        <v>12</v>
      </c>
      <c r="DA197" s="14">
        <v>7</v>
      </c>
      <c r="DB197" s="14">
        <v>4</v>
      </c>
      <c r="DC197" s="14">
        <v>0</v>
      </c>
      <c r="DD197" s="14">
        <v>58.33</v>
      </c>
      <c r="DE197" s="14">
        <v>91.67</v>
      </c>
      <c r="DF197" s="16">
        <v>22779</v>
      </c>
      <c r="DG197" s="17">
        <v>175.99</v>
      </c>
      <c r="DH197" s="16">
        <v>5727</v>
      </c>
      <c r="DI197" s="16">
        <v>10.39</v>
      </c>
      <c r="DJ197" s="16">
        <v>4</v>
      </c>
      <c r="DK197" s="16">
        <v>1</v>
      </c>
      <c r="DL197" s="16">
        <v>12</v>
      </c>
      <c r="DM197" s="16">
        <v>6</v>
      </c>
      <c r="DN197" s="16">
        <v>5</v>
      </c>
      <c r="DO197" s="16">
        <v>11</v>
      </c>
      <c r="DP197" s="17">
        <v>50</v>
      </c>
      <c r="DQ197" s="17">
        <v>91.67</v>
      </c>
    </row>
    <row r="198" spans="1:121" s="18" customFormat="1" ht="36">
      <c r="A198" s="14" t="s">
        <v>387</v>
      </c>
      <c r="B198" s="14" t="s">
        <v>408</v>
      </c>
      <c r="C198" s="13">
        <v>1</v>
      </c>
      <c r="D198" s="14" t="s">
        <v>409</v>
      </c>
      <c r="E198" s="14" t="s">
        <v>2477</v>
      </c>
      <c r="F198" s="14" t="s">
        <v>2478</v>
      </c>
      <c r="G198" s="14">
        <v>73324</v>
      </c>
      <c r="H198" s="14" t="s">
        <v>2479</v>
      </c>
      <c r="I198" s="14" t="s">
        <v>2480</v>
      </c>
      <c r="J198" s="14" t="s">
        <v>2481</v>
      </c>
      <c r="K198" s="14" t="s">
        <v>692</v>
      </c>
      <c r="L198" s="14" t="s">
        <v>745</v>
      </c>
      <c r="M198" s="14" t="s">
        <v>2482</v>
      </c>
      <c r="N198" s="14"/>
      <c r="O198" s="14">
        <v>596387434</v>
      </c>
      <c r="P198" s="14" t="s">
        <v>2483</v>
      </c>
      <c r="Q198" s="14" t="s">
        <v>692</v>
      </c>
      <c r="R198" s="14" t="s">
        <v>2484</v>
      </c>
      <c r="S198" s="14" t="s">
        <v>2485</v>
      </c>
      <c r="T198" s="14" t="s">
        <v>695</v>
      </c>
      <c r="U198" s="14">
        <v>596387332</v>
      </c>
      <c r="V198" s="14" t="s">
        <v>2486</v>
      </c>
      <c r="W198" s="14">
        <v>2</v>
      </c>
      <c r="X198" s="14">
        <v>1</v>
      </c>
      <c r="Y198" s="14">
        <v>3</v>
      </c>
      <c r="Z198" s="14">
        <v>2</v>
      </c>
      <c r="AA198" s="14">
        <v>0.5</v>
      </c>
      <c r="AB198" s="14">
        <v>2.5</v>
      </c>
      <c r="AC198" s="13" t="str">
        <f t="shared" si="24"/>
        <v>A</v>
      </c>
      <c r="AD198" s="14">
        <v>1</v>
      </c>
      <c r="AE198" s="14">
        <v>1</v>
      </c>
      <c r="AF198" s="14">
        <v>0</v>
      </c>
      <c r="AG198" s="14">
        <v>2</v>
      </c>
      <c r="AH198" s="13" t="str">
        <f t="shared" si="25"/>
        <v>A</v>
      </c>
      <c r="AI198" s="14">
        <v>0</v>
      </c>
      <c r="AJ198" s="14">
        <v>0</v>
      </c>
      <c r="AK198" s="14">
        <v>1</v>
      </c>
      <c r="AL198" s="14">
        <v>2</v>
      </c>
      <c r="AM198" s="14">
        <v>3</v>
      </c>
      <c r="AN198" s="13" t="str">
        <f t="shared" si="26"/>
        <v>A</v>
      </c>
      <c r="AO198" s="14">
        <v>1</v>
      </c>
      <c r="AP198" s="14">
        <v>2</v>
      </c>
      <c r="AQ198" s="14">
        <v>0</v>
      </c>
      <c r="AR198" s="14">
        <v>3</v>
      </c>
      <c r="AS198" s="13" t="str">
        <f t="shared" si="27"/>
        <v>A</v>
      </c>
      <c r="AT198" s="14">
        <v>0</v>
      </c>
      <c r="AU198" s="14">
        <v>0</v>
      </c>
      <c r="AV198" s="14">
        <v>0</v>
      </c>
      <c r="AW198" s="14">
        <v>3</v>
      </c>
      <c r="AX198" s="14">
        <v>0</v>
      </c>
      <c r="AY198" s="14">
        <v>0</v>
      </c>
      <c r="AZ198" s="14">
        <v>3</v>
      </c>
      <c r="BA198" s="13" t="str">
        <f t="shared" si="28"/>
        <v>A</v>
      </c>
      <c r="BB198" s="13">
        <v>1</v>
      </c>
      <c r="BC198" s="13"/>
      <c r="BD198" s="13">
        <v>2</v>
      </c>
      <c r="BE198" s="13">
        <v>1</v>
      </c>
      <c r="BF198" s="14">
        <v>0.8</v>
      </c>
      <c r="BG198" s="14">
        <v>1</v>
      </c>
      <c r="BH198" s="14">
        <v>0.1</v>
      </c>
      <c r="BI198" s="14">
        <v>0.1</v>
      </c>
      <c r="BJ198" s="14">
        <v>2</v>
      </c>
      <c r="BK198" s="13" t="str">
        <f t="shared" si="29"/>
        <v>A</v>
      </c>
      <c r="BL198" s="14">
        <v>0.5</v>
      </c>
      <c r="BM198" s="13" t="str">
        <f t="shared" si="30"/>
        <v>A</v>
      </c>
      <c r="BN198" s="14">
        <v>2.5</v>
      </c>
      <c r="BO198" s="13" t="str">
        <f t="shared" si="31"/>
        <v>A</v>
      </c>
      <c r="BP198" s="13">
        <v>0</v>
      </c>
      <c r="BQ198" s="14">
        <v>0</v>
      </c>
      <c r="BR198" s="14" t="s">
        <v>695</v>
      </c>
      <c r="BS198" s="14">
        <v>0</v>
      </c>
      <c r="BT198" s="14">
        <v>0</v>
      </c>
      <c r="BU198" s="14">
        <v>0</v>
      </c>
      <c r="BV198" s="14">
        <v>0</v>
      </c>
      <c r="BW198" s="13">
        <v>1</v>
      </c>
      <c r="BX198" s="14">
        <v>4</v>
      </c>
      <c r="BY198" s="14">
        <v>131</v>
      </c>
      <c r="BZ198" s="14">
        <v>15</v>
      </c>
      <c r="CA198" s="14">
        <v>0</v>
      </c>
      <c r="CB198" s="14">
        <v>1</v>
      </c>
      <c r="CC198" s="14">
        <v>0</v>
      </c>
      <c r="CD198" s="14" t="s">
        <v>695</v>
      </c>
      <c r="CE198" s="14">
        <v>0</v>
      </c>
      <c r="CF198" s="14" t="s">
        <v>2487</v>
      </c>
      <c r="CG198" s="14">
        <v>2</v>
      </c>
      <c r="CH198" s="14">
        <v>2</v>
      </c>
      <c r="CI198" s="14">
        <v>0</v>
      </c>
      <c r="CJ198" s="14">
        <v>0</v>
      </c>
      <c r="CK198" s="14">
        <v>0</v>
      </c>
      <c r="CL198" s="14">
        <v>0</v>
      </c>
      <c r="CM198" s="14">
        <v>0</v>
      </c>
      <c r="CN198" s="14">
        <v>0</v>
      </c>
      <c r="CO198" s="14">
        <v>6</v>
      </c>
      <c r="CP198" s="14" t="s">
        <v>2488</v>
      </c>
      <c r="CQ198" s="14">
        <v>0</v>
      </c>
      <c r="CR198" s="14">
        <v>1</v>
      </c>
      <c r="CS198" s="14" t="s">
        <v>2489</v>
      </c>
      <c r="CT198" s="14">
        <v>68249</v>
      </c>
      <c r="CU198" s="14">
        <v>105.620856</v>
      </c>
      <c r="CV198" s="14">
        <v>56848</v>
      </c>
      <c r="CW198" s="14">
        <v>57.521289000000003</v>
      </c>
      <c r="CX198" s="14">
        <v>4</v>
      </c>
      <c r="CY198" s="14">
        <v>1</v>
      </c>
      <c r="CZ198" s="14">
        <v>4</v>
      </c>
      <c r="DA198" s="14">
        <v>0</v>
      </c>
      <c r="DB198" s="14">
        <v>4</v>
      </c>
      <c r="DC198" s="14">
        <v>4</v>
      </c>
      <c r="DD198" s="14">
        <v>0</v>
      </c>
      <c r="DE198" s="14">
        <v>100</v>
      </c>
      <c r="DF198" s="16">
        <v>67414</v>
      </c>
      <c r="DG198" s="17">
        <v>105.62</v>
      </c>
      <c r="DH198" s="16">
        <v>55985</v>
      </c>
      <c r="DI198" s="16">
        <v>57.52</v>
      </c>
      <c r="DJ198" s="16">
        <v>4</v>
      </c>
      <c r="DK198" s="16">
        <v>1</v>
      </c>
      <c r="DL198" s="16">
        <v>4</v>
      </c>
      <c r="DM198" s="16"/>
      <c r="DN198" s="16">
        <v>4</v>
      </c>
      <c r="DO198" s="16">
        <v>4</v>
      </c>
      <c r="DP198" s="17"/>
      <c r="DQ198" s="17">
        <v>100</v>
      </c>
    </row>
    <row r="199" spans="1:121" s="18" customFormat="1" ht="36">
      <c r="A199" s="14" t="s">
        <v>387</v>
      </c>
      <c r="B199" s="14" t="s">
        <v>410</v>
      </c>
      <c r="C199" s="13">
        <v>1</v>
      </c>
      <c r="D199" s="14" t="s">
        <v>411</v>
      </c>
      <c r="E199" s="14" t="s">
        <v>2490</v>
      </c>
      <c r="F199" s="14" t="s">
        <v>2491</v>
      </c>
      <c r="G199" s="14">
        <v>74221</v>
      </c>
      <c r="H199" s="14" t="s">
        <v>2492</v>
      </c>
      <c r="I199" s="14" t="s">
        <v>2493</v>
      </c>
      <c r="J199" s="14" t="s">
        <v>2494</v>
      </c>
      <c r="K199" s="14" t="s">
        <v>695</v>
      </c>
      <c r="L199" s="14" t="s">
        <v>695</v>
      </c>
      <c r="M199" s="14" t="s">
        <v>695</v>
      </c>
      <c r="N199" s="14" t="s">
        <v>695</v>
      </c>
      <c r="O199" s="14" t="s">
        <v>695</v>
      </c>
      <c r="P199" s="14" t="s">
        <v>695</v>
      </c>
      <c r="Q199" s="14" t="s">
        <v>692</v>
      </c>
      <c r="R199" s="14" t="s">
        <v>2495</v>
      </c>
      <c r="S199" s="14" t="s">
        <v>2496</v>
      </c>
      <c r="T199" s="14" t="s">
        <v>695</v>
      </c>
      <c r="U199" s="14">
        <v>556879692</v>
      </c>
      <c r="V199" s="14" t="s">
        <v>2497</v>
      </c>
      <c r="W199" s="14">
        <v>2</v>
      </c>
      <c r="X199" s="14">
        <v>0</v>
      </c>
      <c r="Y199" s="14">
        <v>2</v>
      </c>
      <c r="Z199" s="14">
        <v>2</v>
      </c>
      <c r="AA199" s="14">
        <v>0</v>
      </c>
      <c r="AB199" s="14">
        <v>2</v>
      </c>
      <c r="AC199" s="13" t="str">
        <f t="shared" si="24"/>
        <v>A</v>
      </c>
      <c r="AD199" s="14">
        <v>2</v>
      </c>
      <c r="AE199" s="14">
        <v>0</v>
      </c>
      <c r="AF199" s="14">
        <v>0</v>
      </c>
      <c r="AG199" s="14">
        <v>2</v>
      </c>
      <c r="AH199" s="13" t="str">
        <f t="shared" si="25"/>
        <v>A</v>
      </c>
      <c r="AI199" s="14">
        <v>0</v>
      </c>
      <c r="AJ199" s="14">
        <v>0</v>
      </c>
      <c r="AK199" s="14">
        <v>0</v>
      </c>
      <c r="AL199" s="14">
        <v>2</v>
      </c>
      <c r="AM199" s="14">
        <v>2</v>
      </c>
      <c r="AN199" s="13" t="str">
        <f t="shared" si="26"/>
        <v>A</v>
      </c>
      <c r="AO199" s="14">
        <v>0</v>
      </c>
      <c r="AP199" s="14">
        <v>0</v>
      </c>
      <c r="AQ199" s="14">
        <v>2</v>
      </c>
      <c r="AR199" s="14">
        <v>2</v>
      </c>
      <c r="AS199" s="13" t="str">
        <f t="shared" si="27"/>
        <v>A</v>
      </c>
      <c r="AT199" s="14">
        <v>0</v>
      </c>
      <c r="AU199" s="14">
        <v>0</v>
      </c>
      <c r="AV199" s="14">
        <v>0</v>
      </c>
      <c r="AW199" s="14">
        <v>0</v>
      </c>
      <c r="AX199" s="14">
        <v>2</v>
      </c>
      <c r="AY199" s="14">
        <v>0</v>
      </c>
      <c r="AZ199" s="14">
        <v>2</v>
      </c>
      <c r="BA199" s="13" t="str">
        <f t="shared" si="28"/>
        <v>A</v>
      </c>
      <c r="BB199" s="13">
        <v>1</v>
      </c>
      <c r="BC199" s="13">
        <v>1</v>
      </c>
      <c r="BD199" s="13">
        <v>1</v>
      </c>
      <c r="BE199" s="13">
        <v>1</v>
      </c>
      <c r="BF199" s="14">
        <v>0.5</v>
      </c>
      <c r="BG199" s="14">
        <v>1</v>
      </c>
      <c r="BH199" s="14">
        <v>0.4</v>
      </c>
      <c r="BI199" s="14">
        <v>0.1</v>
      </c>
      <c r="BJ199" s="14">
        <v>2</v>
      </c>
      <c r="BK199" s="13" t="str">
        <f t="shared" si="29"/>
        <v>A</v>
      </c>
      <c r="BL199" s="14">
        <v>0</v>
      </c>
      <c r="BM199" s="13" t="str">
        <f t="shared" si="30"/>
        <v>A</v>
      </c>
      <c r="BN199" s="14">
        <v>2</v>
      </c>
      <c r="BO199" s="13" t="str">
        <f t="shared" si="31"/>
        <v>A</v>
      </c>
      <c r="BP199" s="13">
        <v>0</v>
      </c>
      <c r="BQ199" s="14">
        <v>0</v>
      </c>
      <c r="BR199" s="14" t="s">
        <v>695</v>
      </c>
      <c r="BS199" s="14">
        <v>0</v>
      </c>
      <c r="BT199" s="14">
        <v>0</v>
      </c>
      <c r="BU199" s="14">
        <v>0</v>
      </c>
      <c r="BV199" s="14">
        <v>0</v>
      </c>
      <c r="BW199" s="13">
        <v>1</v>
      </c>
      <c r="BX199" s="14">
        <v>7</v>
      </c>
      <c r="BY199" s="14">
        <v>0</v>
      </c>
      <c r="BZ199" s="14">
        <v>192</v>
      </c>
      <c r="CA199" s="14">
        <v>0</v>
      </c>
      <c r="CB199" s="14">
        <v>1</v>
      </c>
      <c r="CC199" s="14">
        <v>0</v>
      </c>
      <c r="CD199" s="14" t="s">
        <v>695</v>
      </c>
      <c r="CE199" s="14">
        <v>0</v>
      </c>
      <c r="CF199" s="14" t="s">
        <v>695</v>
      </c>
      <c r="CG199" s="14">
        <v>0</v>
      </c>
      <c r="CH199" s="14">
        <v>0</v>
      </c>
      <c r="CI199" s="14">
        <v>0</v>
      </c>
      <c r="CJ199" s="14">
        <v>0</v>
      </c>
      <c r="CK199" s="14">
        <v>0</v>
      </c>
      <c r="CL199" s="14">
        <v>0</v>
      </c>
      <c r="CM199" s="14">
        <v>0</v>
      </c>
      <c r="CN199" s="14">
        <v>0</v>
      </c>
      <c r="CO199" s="14">
        <v>2</v>
      </c>
      <c r="CP199" s="14" t="s">
        <v>2498</v>
      </c>
      <c r="CQ199" s="14">
        <v>0</v>
      </c>
      <c r="CR199" s="14">
        <v>0</v>
      </c>
      <c r="CS199" s="14" t="s">
        <v>2499</v>
      </c>
      <c r="CT199" s="14"/>
      <c r="CU199" s="14"/>
      <c r="CV199" s="14"/>
      <c r="CW199" s="14"/>
      <c r="CX199" s="14">
        <v>3</v>
      </c>
      <c r="CY199" s="14">
        <v>2</v>
      </c>
      <c r="CZ199" s="14">
        <v>10</v>
      </c>
      <c r="DA199" s="14">
        <v>8</v>
      </c>
      <c r="DB199" s="14">
        <v>2</v>
      </c>
      <c r="DC199" s="14">
        <v>10</v>
      </c>
      <c r="DD199" s="14">
        <v>80</v>
      </c>
      <c r="DE199" s="14">
        <v>100</v>
      </c>
      <c r="DF199" s="16">
        <v>41090</v>
      </c>
      <c r="DG199" s="17">
        <v>121.3</v>
      </c>
      <c r="DH199" s="16">
        <v>22417</v>
      </c>
      <c r="DI199" s="16">
        <v>27.49</v>
      </c>
      <c r="DJ199" s="16">
        <v>3</v>
      </c>
      <c r="DK199" s="16">
        <v>2</v>
      </c>
      <c r="DL199" s="16">
        <v>10</v>
      </c>
      <c r="DM199" s="16">
        <v>8</v>
      </c>
      <c r="DN199" s="16">
        <v>2</v>
      </c>
      <c r="DO199" s="16">
        <v>10</v>
      </c>
      <c r="DP199" s="17">
        <v>80</v>
      </c>
      <c r="DQ199" s="17">
        <v>100</v>
      </c>
    </row>
    <row r="200" spans="1:121" s="18" customFormat="1" ht="24">
      <c r="A200" s="14" t="s">
        <v>387</v>
      </c>
      <c r="B200" s="14" t="s">
        <v>412</v>
      </c>
      <c r="C200" s="13">
        <v>1</v>
      </c>
      <c r="D200" s="14" t="s">
        <v>413</v>
      </c>
      <c r="E200" s="14" t="s">
        <v>1019</v>
      </c>
      <c r="F200" s="14" t="s">
        <v>2500</v>
      </c>
      <c r="G200" s="14">
        <v>74721</v>
      </c>
      <c r="H200" s="14" t="s">
        <v>2501</v>
      </c>
      <c r="I200" s="14" t="s">
        <v>2502</v>
      </c>
      <c r="J200" s="14" t="s">
        <v>2503</v>
      </c>
      <c r="K200" s="14"/>
      <c r="L200" s="14" t="s">
        <v>693</v>
      </c>
      <c r="M200" s="14" t="s">
        <v>2504</v>
      </c>
      <c r="N200" s="14"/>
      <c r="O200" s="14">
        <v>553777913</v>
      </c>
      <c r="P200" s="14" t="s">
        <v>2505</v>
      </c>
      <c r="Q200" s="14"/>
      <c r="R200" s="14" t="s">
        <v>693</v>
      </c>
      <c r="S200" s="14" t="s">
        <v>2504</v>
      </c>
      <c r="T200" s="14"/>
      <c r="U200" s="14">
        <v>553777913</v>
      </c>
      <c r="V200" s="14" t="s">
        <v>2505</v>
      </c>
      <c r="W200" s="14">
        <v>2</v>
      </c>
      <c r="X200" s="14">
        <v>1</v>
      </c>
      <c r="Y200" s="14">
        <v>3</v>
      </c>
      <c r="Z200" s="14">
        <v>1.3</v>
      </c>
      <c r="AA200" s="14">
        <v>0.7</v>
      </c>
      <c r="AB200" s="14">
        <v>2</v>
      </c>
      <c r="AC200" s="13" t="str">
        <f t="shared" si="24"/>
        <v>A</v>
      </c>
      <c r="AD200" s="14">
        <v>2</v>
      </c>
      <c r="AE200" s="14">
        <v>0</v>
      </c>
      <c r="AF200" s="14">
        <v>0</v>
      </c>
      <c r="AG200" s="14">
        <v>2</v>
      </c>
      <c r="AH200" s="13" t="str">
        <f t="shared" si="25"/>
        <v>A</v>
      </c>
      <c r="AI200" s="14">
        <v>0</v>
      </c>
      <c r="AJ200" s="14">
        <v>1</v>
      </c>
      <c r="AK200" s="14">
        <v>0</v>
      </c>
      <c r="AL200" s="14">
        <v>2</v>
      </c>
      <c r="AM200" s="14">
        <v>3</v>
      </c>
      <c r="AN200" s="13" t="str">
        <f t="shared" si="26"/>
        <v>A</v>
      </c>
      <c r="AO200" s="14">
        <v>1</v>
      </c>
      <c r="AP200" s="14">
        <v>0</v>
      </c>
      <c r="AQ200" s="14">
        <v>2</v>
      </c>
      <c r="AR200" s="14">
        <v>3</v>
      </c>
      <c r="AS200" s="13" t="str">
        <f t="shared" si="27"/>
        <v>A</v>
      </c>
      <c r="AT200" s="14">
        <v>0</v>
      </c>
      <c r="AU200" s="14">
        <v>0</v>
      </c>
      <c r="AV200" s="14">
        <v>1</v>
      </c>
      <c r="AW200" s="14">
        <v>1</v>
      </c>
      <c r="AX200" s="14">
        <v>1</v>
      </c>
      <c r="AY200" s="14">
        <v>0</v>
      </c>
      <c r="AZ200" s="14">
        <v>3</v>
      </c>
      <c r="BA200" s="13" t="str">
        <f t="shared" si="28"/>
        <v>A</v>
      </c>
      <c r="BB200" s="13">
        <v>1</v>
      </c>
      <c r="BC200" s="13">
        <v>0</v>
      </c>
      <c r="BD200" s="13">
        <v>3</v>
      </c>
      <c r="BE200" s="13">
        <v>1</v>
      </c>
      <c r="BF200" s="14">
        <v>0.45</v>
      </c>
      <c r="BG200" s="14">
        <v>0.7</v>
      </c>
      <c r="BH200" s="14">
        <v>0</v>
      </c>
      <c r="BI200" s="14">
        <v>0.15</v>
      </c>
      <c r="BJ200" s="14">
        <v>1.3</v>
      </c>
      <c r="BK200" s="13" t="str">
        <f t="shared" si="29"/>
        <v>A</v>
      </c>
      <c r="BL200" s="14">
        <v>0.7</v>
      </c>
      <c r="BM200" s="13" t="str">
        <f t="shared" si="30"/>
        <v>A</v>
      </c>
      <c r="BN200" s="14">
        <v>2</v>
      </c>
      <c r="BO200" s="13" t="str">
        <f t="shared" si="31"/>
        <v>A</v>
      </c>
      <c r="BP200" s="13">
        <v>0</v>
      </c>
      <c r="BQ200" s="14"/>
      <c r="BR200" s="14"/>
      <c r="BS200" s="14">
        <v>0</v>
      </c>
      <c r="BT200" s="14">
        <v>2</v>
      </c>
      <c r="BU200" s="14">
        <v>0</v>
      </c>
      <c r="BV200" s="14">
        <v>0</v>
      </c>
      <c r="BW200" s="13">
        <v>1</v>
      </c>
      <c r="BX200" s="14">
        <v>8</v>
      </c>
      <c r="BY200" s="14">
        <v>0</v>
      </c>
      <c r="BZ200" s="14">
        <v>100</v>
      </c>
      <c r="CA200" s="14">
        <v>0</v>
      </c>
      <c r="CB200" s="14">
        <v>0</v>
      </c>
      <c r="CC200" s="14">
        <v>0</v>
      </c>
      <c r="CD200" s="14"/>
      <c r="CE200" s="14">
        <v>0</v>
      </c>
      <c r="CF200" s="14"/>
      <c r="CG200" s="14">
        <v>0</v>
      </c>
      <c r="CH200" s="14">
        <v>0</v>
      </c>
      <c r="CI200" s="14">
        <v>0</v>
      </c>
      <c r="CJ200" s="14">
        <v>0</v>
      </c>
      <c r="CK200" s="14">
        <v>0</v>
      </c>
      <c r="CL200" s="14">
        <v>0</v>
      </c>
      <c r="CM200" s="14">
        <v>0</v>
      </c>
      <c r="CN200" s="14">
        <v>0</v>
      </c>
      <c r="CO200" s="14">
        <v>0</v>
      </c>
      <c r="CP200" s="14"/>
      <c r="CQ200" s="14">
        <v>0</v>
      </c>
      <c r="CR200" s="14">
        <v>0</v>
      </c>
      <c r="CS200" s="14" t="s">
        <v>2506</v>
      </c>
      <c r="CT200" s="14">
        <v>21515</v>
      </c>
      <c r="CU200" s="14">
        <v>100.6258</v>
      </c>
      <c r="CV200" s="14">
        <v>6820</v>
      </c>
      <c r="CW200" s="14">
        <v>19.374110000000002</v>
      </c>
      <c r="CX200" s="14">
        <v>3</v>
      </c>
      <c r="CY200" s="14">
        <v>1</v>
      </c>
      <c r="CZ200" s="14">
        <v>9</v>
      </c>
      <c r="DA200" s="14">
        <v>5</v>
      </c>
      <c r="DB200" s="14">
        <v>4</v>
      </c>
      <c r="DC200" s="14">
        <v>9</v>
      </c>
      <c r="DD200" s="14">
        <v>55.56</v>
      </c>
      <c r="DE200" s="14">
        <v>100</v>
      </c>
      <c r="DF200" s="16">
        <v>21353</v>
      </c>
      <c r="DG200" s="17">
        <v>100.61</v>
      </c>
      <c r="DH200" s="16">
        <v>6733</v>
      </c>
      <c r="DI200" s="16">
        <v>19.37</v>
      </c>
      <c r="DJ200" s="16">
        <v>3</v>
      </c>
      <c r="DK200" s="16">
        <v>1</v>
      </c>
      <c r="DL200" s="16">
        <v>9</v>
      </c>
      <c r="DM200" s="16">
        <v>4</v>
      </c>
      <c r="DN200" s="16">
        <v>5</v>
      </c>
      <c r="DO200" s="16">
        <v>9</v>
      </c>
      <c r="DP200" s="17">
        <v>44.44</v>
      </c>
      <c r="DQ200" s="17">
        <v>100</v>
      </c>
    </row>
    <row r="201" spans="1:121" s="18" customFormat="1" ht="24">
      <c r="A201" s="14" t="s">
        <v>387</v>
      </c>
      <c r="B201" s="14" t="s">
        <v>414</v>
      </c>
      <c r="C201" s="13">
        <v>1</v>
      </c>
      <c r="D201" s="14" t="s">
        <v>415</v>
      </c>
      <c r="E201" s="14" t="s">
        <v>2507</v>
      </c>
      <c r="F201" s="14" t="s">
        <v>2508</v>
      </c>
      <c r="G201" s="14">
        <v>79401</v>
      </c>
      <c r="H201" s="14" t="s">
        <v>2509</v>
      </c>
      <c r="I201" s="14" t="s">
        <v>2510</v>
      </c>
      <c r="J201" s="14" t="s">
        <v>1117</v>
      </c>
      <c r="K201" s="14" t="s">
        <v>692</v>
      </c>
      <c r="L201" s="14" t="s">
        <v>1500</v>
      </c>
      <c r="M201" s="14" t="s">
        <v>2511</v>
      </c>
      <c r="N201" s="14" t="s">
        <v>695</v>
      </c>
      <c r="O201" s="14">
        <v>554697702</v>
      </c>
      <c r="P201" s="14" t="s">
        <v>2512</v>
      </c>
      <c r="Q201" s="14" t="s">
        <v>692</v>
      </c>
      <c r="R201" s="14" t="s">
        <v>1500</v>
      </c>
      <c r="S201" s="14" t="s">
        <v>2511</v>
      </c>
      <c r="T201" s="14" t="s">
        <v>695</v>
      </c>
      <c r="U201" s="14">
        <v>554697702</v>
      </c>
      <c r="V201" s="14" t="s">
        <v>2512</v>
      </c>
      <c r="W201" s="14">
        <v>3</v>
      </c>
      <c r="X201" s="14">
        <v>0</v>
      </c>
      <c r="Y201" s="14">
        <v>3</v>
      </c>
      <c r="Z201" s="14">
        <v>2.2000000000000002</v>
      </c>
      <c r="AA201" s="14">
        <v>0</v>
      </c>
      <c r="AB201" s="14">
        <v>2.2000000000000002</v>
      </c>
      <c r="AC201" s="13" t="str">
        <f t="shared" si="24"/>
        <v>A</v>
      </c>
      <c r="AD201" s="14">
        <v>3</v>
      </c>
      <c r="AE201" s="14">
        <v>0</v>
      </c>
      <c r="AF201" s="14">
        <v>0</v>
      </c>
      <c r="AG201" s="14">
        <v>3</v>
      </c>
      <c r="AH201" s="13" t="str">
        <f t="shared" si="25"/>
        <v>A</v>
      </c>
      <c r="AI201" s="14">
        <v>0</v>
      </c>
      <c r="AJ201" s="14">
        <v>1</v>
      </c>
      <c r="AK201" s="14">
        <v>0</v>
      </c>
      <c r="AL201" s="14">
        <v>2</v>
      </c>
      <c r="AM201" s="14">
        <v>3</v>
      </c>
      <c r="AN201" s="13" t="str">
        <f t="shared" si="26"/>
        <v>A</v>
      </c>
      <c r="AO201" s="14">
        <v>0</v>
      </c>
      <c r="AP201" s="14">
        <v>0</v>
      </c>
      <c r="AQ201" s="14">
        <v>3</v>
      </c>
      <c r="AR201" s="14">
        <v>3</v>
      </c>
      <c r="AS201" s="13" t="str">
        <f t="shared" si="27"/>
        <v>A</v>
      </c>
      <c r="AT201" s="14">
        <v>0</v>
      </c>
      <c r="AU201" s="14">
        <v>0</v>
      </c>
      <c r="AV201" s="14">
        <v>0</v>
      </c>
      <c r="AW201" s="14">
        <v>2</v>
      </c>
      <c r="AX201" s="14">
        <v>1</v>
      </c>
      <c r="AY201" s="14">
        <v>0</v>
      </c>
      <c r="AZ201" s="14">
        <v>3</v>
      </c>
      <c r="BA201" s="13" t="str">
        <f t="shared" si="28"/>
        <v>A</v>
      </c>
      <c r="BB201" s="13">
        <v>1</v>
      </c>
      <c r="BC201" s="13">
        <v>0</v>
      </c>
      <c r="BD201" s="13">
        <v>2</v>
      </c>
      <c r="BE201" s="13">
        <v>1</v>
      </c>
      <c r="BF201" s="14">
        <v>0.2</v>
      </c>
      <c r="BG201" s="14">
        <v>1.5</v>
      </c>
      <c r="BH201" s="14">
        <v>0.25</v>
      </c>
      <c r="BI201" s="14">
        <v>0.25</v>
      </c>
      <c r="BJ201" s="14">
        <v>2.2000000000000002</v>
      </c>
      <c r="BK201" s="13" t="str">
        <f t="shared" si="29"/>
        <v>A</v>
      </c>
      <c r="BL201" s="14">
        <v>0</v>
      </c>
      <c r="BM201" s="13" t="str">
        <f t="shared" si="30"/>
        <v>A</v>
      </c>
      <c r="BN201" s="14">
        <v>2.2000000000000002</v>
      </c>
      <c r="BO201" s="13" t="str">
        <f t="shared" si="31"/>
        <v>A</v>
      </c>
      <c r="BP201" s="13">
        <v>1</v>
      </c>
      <c r="BQ201" s="14">
        <v>2</v>
      </c>
      <c r="BR201" s="14" t="s">
        <v>2513</v>
      </c>
      <c r="BS201" s="14">
        <v>0</v>
      </c>
      <c r="BT201" s="14">
        <v>2</v>
      </c>
      <c r="BU201" s="14">
        <v>0</v>
      </c>
      <c r="BV201" s="14">
        <v>0</v>
      </c>
      <c r="BW201" s="13">
        <v>0</v>
      </c>
      <c r="BX201" s="14">
        <v>11</v>
      </c>
      <c r="BY201" s="14">
        <v>1</v>
      </c>
      <c r="BZ201" s="14">
        <v>22</v>
      </c>
      <c r="CA201" s="14">
        <v>0</v>
      </c>
      <c r="CB201" s="14">
        <v>0</v>
      </c>
      <c r="CC201" s="14">
        <v>0</v>
      </c>
      <c r="CD201" s="14" t="s">
        <v>695</v>
      </c>
      <c r="CE201" s="14">
        <v>0</v>
      </c>
      <c r="CF201" s="14" t="s">
        <v>695</v>
      </c>
      <c r="CG201" s="14">
        <v>1</v>
      </c>
      <c r="CH201" s="14">
        <v>0</v>
      </c>
      <c r="CI201" s="14">
        <v>0</v>
      </c>
      <c r="CJ201" s="14">
        <v>0</v>
      </c>
      <c r="CK201" s="14">
        <v>0</v>
      </c>
      <c r="CL201" s="14">
        <v>0</v>
      </c>
      <c r="CM201" s="14">
        <v>0</v>
      </c>
      <c r="CN201" s="14">
        <v>0</v>
      </c>
      <c r="CO201" s="14">
        <v>0</v>
      </c>
      <c r="CP201" s="14" t="s">
        <v>695</v>
      </c>
      <c r="CQ201" s="14">
        <v>0</v>
      </c>
      <c r="CR201" s="14">
        <v>0</v>
      </c>
      <c r="CS201" s="14" t="s">
        <v>2514</v>
      </c>
      <c r="CT201" s="14">
        <v>41680</v>
      </c>
      <c r="CU201" s="14">
        <v>574.49739999999997</v>
      </c>
      <c r="CV201" s="14">
        <v>24518</v>
      </c>
      <c r="CW201" s="14">
        <v>44.297240000000002</v>
      </c>
      <c r="CX201" s="14">
        <v>3</v>
      </c>
      <c r="CY201" s="14">
        <v>3</v>
      </c>
      <c r="CZ201" s="14">
        <v>25</v>
      </c>
      <c r="DA201" s="14">
        <v>9</v>
      </c>
      <c r="DB201" s="14">
        <v>16</v>
      </c>
      <c r="DC201" s="14">
        <v>25</v>
      </c>
      <c r="DD201" s="14">
        <v>34</v>
      </c>
      <c r="DE201" s="14">
        <v>100</v>
      </c>
      <c r="DF201" s="16">
        <v>41145</v>
      </c>
      <c r="DG201" s="17">
        <v>574.53</v>
      </c>
      <c r="DH201" s="16">
        <v>24175</v>
      </c>
      <c r="DI201" s="16">
        <v>44.29</v>
      </c>
      <c r="DJ201" s="16">
        <v>3</v>
      </c>
      <c r="DK201" s="16">
        <v>3</v>
      </c>
      <c r="DL201" s="16">
        <v>25</v>
      </c>
      <c r="DM201" s="16">
        <v>9</v>
      </c>
      <c r="DN201" s="16">
        <v>16</v>
      </c>
      <c r="DO201" s="16">
        <v>25</v>
      </c>
      <c r="DP201" s="17">
        <v>36</v>
      </c>
      <c r="DQ201" s="17">
        <v>100</v>
      </c>
    </row>
    <row r="202" spans="1:121" s="18" customFormat="1" ht="60">
      <c r="A202" s="14" t="s">
        <v>387</v>
      </c>
      <c r="B202" s="14" t="s">
        <v>416</v>
      </c>
      <c r="C202" s="13">
        <v>1</v>
      </c>
      <c r="D202" s="14" t="s">
        <v>417</v>
      </c>
      <c r="E202" s="14" t="s">
        <v>1236</v>
      </c>
      <c r="F202" s="15" t="s">
        <v>738</v>
      </c>
      <c r="G202" s="14">
        <v>74101</v>
      </c>
      <c r="H202" s="14" t="s">
        <v>2515</v>
      </c>
      <c r="I202" s="14" t="s">
        <v>2516</v>
      </c>
      <c r="J202" s="14" t="s">
        <v>1105</v>
      </c>
      <c r="K202" s="14" t="s">
        <v>692</v>
      </c>
      <c r="L202" s="14" t="s">
        <v>2009</v>
      </c>
      <c r="M202" s="14" t="s">
        <v>2517</v>
      </c>
      <c r="N202" s="14"/>
      <c r="O202" s="14">
        <v>556768380</v>
      </c>
      <c r="P202" s="14" t="s">
        <v>2518</v>
      </c>
      <c r="Q202" s="14" t="s">
        <v>692</v>
      </c>
      <c r="R202" s="14" t="s">
        <v>2009</v>
      </c>
      <c r="S202" s="14" t="s">
        <v>2517</v>
      </c>
      <c r="T202" s="14"/>
      <c r="U202" s="14">
        <v>556768380</v>
      </c>
      <c r="V202" s="14" t="s">
        <v>2518</v>
      </c>
      <c r="W202" s="14">
        <v>5</v>
      </c>
      <c r="X202" s="14">
        <v>2</v>
      </c>
      <c r="Y202" s="14">
        <v>7</v>
      </c>
      <c r="Z202" s="14">
        <v>4.3</v>
      </c>
      <c r="AA202" s="14">
        <v>0.7</v>
      </c>
      <c r="AB202" s="14">
        <v>5</v>
      </c>
      <c r="AC202" s="13" t="str">
        <f t="shared" si="24"/>
        <v>A</v>
      </c>
      <c r="AD202" s="14">
        <v>2</v>
      </c>
      <c r="AE202" s="14">
        <v>2</v>
      </c>
      <c r="AF202" s="14">
        <v>1</v>
      </c>
      <c r="AG202" s="14">
        <v>5</v>
      </c>
      <c r="AH202" s="13" t="str">
        <f t="shared" si="25"/>
        <v>A</v>
      </c>
      <c r="AI202" s="14">
        <v>0</v>
      </c>
      <c r="AJ202" s="14">
        <v>1</v>
      </c>
      <c r="AK202" s="14">
        <v>0</v>
      </c>
      <c r="AL202" s="14">
        <v>6</v>
      </c>
      <c r="AM202" s="14">
        <v>7</v>
      </c>
      <c r="AN202" s="13" t="str">
        <f t="shared" si="26"/>
        <v>A</v>
      </c>
      <c r="AO202" s="14">
        <v>0</v>
      </c>
      <c r="AP202" s="14">
        <v>2</v>
      </c>
      <c r="AQ202" s="14">
        <v>5</v>
      </c>
      <c r="AR202" s="14">
        <v>7</v>
      </c>
      <c r="AS202" s="13" t="str">
        <f t="shared" si="27"/>
        <v>A</v>
      </c>
      <c r="AT202" s="14">
        <v>0</v>
      </c>
      <c r="AU202" s="14">
        <v>1</v>
      </c>
      <c r="AV202" s="14">
        <v>1</v>
      </c>
      <c r="AW202" s="14">
        <v>4</v>
      </c>
      <c r="AX202" s="14">
        <v>1</v>
      </c>
      <c r="AY202" s="14">
        <v>0</v>
      </c>
      <c r="AZ202" s="14">
        <v>7</v>
      </c>
      <c r="BA202" s="13" t="str">
        <f t="shared" si="28"/>
        <v>A</v>
      </c>
      <c r="BB202" s="13">
        <v>1</v>
      </c>
      <c r="BC202" s="13">
        <v>1</v>
      </c>
      <c r="BD202" s="13">
        <v>1</v>
      </c>
      <c r="BE202" s="13">
        <v>1</v>
      </c>
      <c r="BF202" s="14">
        <v>0.4</v>
      </c>
      <c r="BG202" s="14">
        <v>2.6</v>
      </c>
      <c r="BH202" s="14">
        <v>0.9</v>
      </c>
      <c r="BI202" s="14">
        <v>0.4</v>
      </c>
      <c r="BJ202" s="14">
        <v>4.3</v>
      </c>
      <c r="BK202" s="13" t="str">
        <f t="shared" si="29"/>
        <v>A</v>
      </c>
      <c r="BL202" s="14">
        <v>0.7</v>
      </c>
      <c r="BM202" s="13" t="str">
        <f t="shared" si="30"/>
        <v>A</v>
      </c>
      <c r="BN202" s="14">
        <v>5</v>
      </c>
      <c r="BO202" s="13" t="str">
        <f t="shared" si="31"/>
        <v>A</v>
      </c>
      <c r="BP202" s="13">
        <v>1</v>
      </c>
      <c r="BQ202" s="14">
        <v>3</v>
      </c>
      <c r="BR202" s="14" t="s">
        <v>2519</v>
      </c>
      <c r="BS202" s="14">
        <v>1</v>
      </c>
      <c r="BT202" s="14">
        <v>2</v>
      </c>
      <c r="BU202" s="14">
        <v>2</v>
      </c>
      <c r="BV202" s="14">
        <v>0</v>
      </c>
      <c r="BW202" s="13">
        <v>1</v>
      </c>
      <c r="BX202" s="14">
        <v>9</v>
      </c>
      <c r="BY202" s="14">
        <v>4</v>
      </c>
      <c r="BZ202" s="14">
        <v>226</v>
      </c>
      <c r="CA202" s="14">
        <v>0</v>
      </c>
      <c r="CB202" s="14">
        <v>0</v>
      </c>
      <c r="CC202" s="14">
        <v>0</v>
      </c>
      <c r="CD202" s="14" t="s">
        <v>695</v>
      </c>
      <c r="CE202" s="14">
        <v>0</v>
      </c>
      <c r="CF202" s="14" t="s">
        <v>695</v>
      </c>
      <c r="CG202" s="14">
        <v>1</v>
      </c>
      <c r="CH202" s="14">
        <v>1</v>
      </c>
      <c r="CI202" s="14">
        <v>0</v>
      </c>
      <c r="CJ202" s="14">
        <v>0</v>
      </c>
      <c r="CK202" s="14">
        <v>0</v>
      </c>
      <c r="CL202" s="14">
        <v>0</v>
      </c>
      <c r="CM202" s="14">
        <v>0</v>
      </c>
      <c r="CN202" s="14">
        <v>0</v>
      </c>
      <c r="CO202" s="14">
        <v>1</v>
      </c>
      <c r="CP202" s="14">
        <v>106</v>
      </c>
      <c r="CQ202" s="14">
        <v>0</v>
      </c>
      <c r="CR202" s="14">
        <v>0</v>
      </c>
      <c r="CS202" s="14" t="s">
        <v>2520</v>
      </c>
      <c r="CT202" s="14"/>
      <c r="CU202" s="14"/>
      <c r="CV202" s="14"/>
      <c r="CW202" s="14"/>
      <c r="CX202" s="14">
        <v>5</v>
      </c>
      <c r="CY202" s="14"/>
      <c r="CZ202" s="14">
        <v>16</v>
      </c>
      <c r="DA202" s="14">
        <v>7</v>
      </c>
      <c r="DB202" s="14">
        <v>9</v>
      </c>
      <c r="DC202" s="14">
        <v>16</v>
      </c>
      <c r="DD202" s="14">
        <v>43.75</v>
      </c>
      <c r="DE202" s="14">
        <v>100</v>
      </c>
      <c r="DF202" s="16">
        <v>48483</v>
      </c>
      <c r="DG202" s="17">
        <v>275.35000000000002</v>
      </c>
      <c r="DH202" s="16">
        <v>23639</v>
      </c>
      <c r="DI202" s="16">
        <v>36.520000000000003</v>
      </c>
      <c r="DJ202" s="16">
        <v>5</v>
      </c>
      <c r="DK202" s="16">
        <v>1</v>
      </c>
      <c r="DL202" s="16">
        <v>16</v>
      </c>
      <c r="DM202" s="16">
        <v>7</v>
      </c>
      <c r="DN202" s="16">
        <v>9</v>
      </c>
      <c r="DO202" s="16">
        <v>16</v>
      </c>
      <c r="DP202" s="17">
        <v>43.75</v>
      </c>
      <c r="DQ202" s="17">
        <v>100</v>
      </c>
    </row>
    <row r="203" spans="1:121" s="18" customFormat="1" ht="36">
      <c r="A203" s="14" t="s">
        <v>387</v>
      </c>
      <c r="B203" s="14" t="s">
        <v>418</v>
      </c>
      <c r="C203" s="13">
        <v>1</v>
      </c>
      <c r="D203" s="14" t="s">
        <v>419</v>
      </c>
      <c r="E203" s="14" t="s">
        <v>702</v>
      </c>
      <c r="F203" s="14" t="s">
        <v>2521</v>
      </c>
      <c r="G203" s="14">
        <v>74235</v>
      </c>
      <c r="H203" s="14" t="s">
        <v>2522</v>
      </c>
      <c r="I203" s="14" t="s">
        <v>2523</v>
      </c>
      <c r="J203" s="14" t="s">
        <v>840</v>
      </c>
      <c r="K203" s="14" t="s">
        <v>692</v>
      </c>
      <c r="L203" s="14" t="s">
        <v>1146</v>
      </c>
      <c r="M203" s="14" t="s">
        <v>2524</v>
      </c>
      <c r="N203" s="14"/>
      <c r="O203" s="14">
        <v>556768150</v>
      </c>
      <c r="P203" s="14" t="s">
        <v>2525</v>
      </c>
      <c r="Q203" s="14"/>
      <c r="R203" s="14"/>
      <c r="S203" s="14"/>
      <c r="T203" s="14"/>
      <c r="U203" s="14"/>
      <c r="V203" s="14"/>
      <c r="W203" s="14">
        <v>2</v>
      </c>
      <c r="X203" s="14">
        <v>0</v>
      </c>
      <c r="Y203" s="14">
        <v>2</v>
      </c>
      <c r="Z203" s="14">
        <v>1.5</v>
      </c>
      <c r="AA203" s="14">
        <v>0</v>
      </c>
      <c r="AB203" s="14">
        <v>1.5</v>
      </c>
      <c r="AC203" s="13" t="str">
        <f t="shared" si="24"/>
        <v>A</v>
      </c>
      <c r="AD203" s="14">
        <v>1</v>
      </c>
      <c r="AE203" s="14">
        <v>1</v>
      </c>
      <c r="AF203" s="14">
        <v>0</v>
      </c>
      <c r="AG203" s="14">
        <v>2</v>
      </c>
      <c r="AH203" s="13" t="str">
        <f t="shared" si="25"/>
        <v>A</v>
      </c>
      <c r="AI203" s="14">
        <v>0</v>
      </c>
      <c r="AJ203" s="14">
        <v>0</v>
      </c>
      <c r="AK203" s="14">
        <v>0</v>
      </c>
      <c r="AL203" s="14">
        <v>2</v>
      </c>
      <c r="AM203" s="14">
        <v>2</v>
      </c>
      <c r="AN203" s="13" t="str">
        <f t="shared" si="26"/>
        <v>A</v>
      </c>
      <c r="AO203" s="14">
        <v>0</v>
      </c>
      <c r="AP203" s="14">
        <v>1</v>
      </c>
      <c r="AQ203" s="14">
        <v>1</v>
      </c>
      <c r="AR203" s="14">
        <v>2</v>
      </c>
      <c r="AS203" s="13" t="str">
        <f t="shared" si="27"/>
        <v>A</v>
      </c>
      <c r="AT203" s="14">
        <v>0</v>
      </c>
      <c r="AU203" s="14">
        <v>0</v>
      </c>
      <c r="AV203" s="14">
        <v>0</v>
      </c>
      <c r="AW203" s="14">
        <v>1</v>
      </c>
      <c r="AX203" s="14">
        <v>1</v>
      </c>
      <c r="AY203" s="14">
        <v>0</v>
      </c>
      <c r="AZ203" s="14">
        <v>2</v>
      </c>
      <c r="BA203" s="13" t="str">
        <f t="shared" si="28"/>
        <v>A</v>
      </c>
      <c r="BB203" s="13">
        <v>1</v>
      </c>
      <c r="BC203" s="13">
        <v>0</v>
      </c>
      <c r="BD203" s="13">
        <v>3</v>
      </c>
      <c r="BE203" s="13">
        <v>1</v>
      </c>
      <c r="BF203" s="14">
        <v>0.3</v>
      </c>
      <c r="BG203" s="14">
        <v>0.9</v>
      </c>
      <c r="BH203" s="14">
        <v>0.2</v>
      </c>
      <c r="BI203" s="14">
        <v>0.1</v>
      </c>
      <c r="BJ203" s="14">
        <v>1.5</v>
      </c>
      <c r="BK203" s="13" t="str">
        <f t="shared" si="29"/>
        <v>A</v>
      </c>
      <c r="BL203" s="14">
        <v>0</v>
      </c>
      <c r="BM203" s="13" t="str">
        <f t="shared" si="30"/>
        <v>A</v>
      </c>
      <c r="BN203" s="14">
        <v>1.5</v>
      </c>
      <c r="BO203" s="13" t="str">
        <f t="shared" si="31"/>
        <v>A</v>
      </c>
      <c r="BP203" s="13">
        <v>1</v>
      </c>
      <c r="BQ203" s="14">
        <v>6</v>
      </c>
      <c r="BR203" s="14" t="s">
        <v>2526</v>
      </c>
      <c r="BS203" s="14">
        <v>0</v>
      </c>
      <c r="BT203" s="14">
        <v>1</v>
      </c>
      <c r="BU203" s="14">
        <v>2</v>
      </c>
      <c r="BV203" s="14">
        <v>0</v>
      </c>
      <c r="BW203" s="13">
        <v>1</v>
      </c>
      <c r="BX203" s="14">
        <v>5</v>
      </c>
      <c r="BY203" s="14">
        <v>70</v>
      </c>
      <c r="BZ203" s="14">
        <v>96</v>
      </c>
      <c r="CA203" s="14">
        <v>0</v>
      </c>
      <c r="CB203" s="14">
        <v>0</v>
      </c>
      <c r="CC203" s="14">
        <v>0</v>
      </c>
      <c r="CD203" s="14" t="s">
        <v>695</v>
      </c>
      <c r="CE203" s="14">
        <v>0</v>
      </c>
      <c r="CF203" s="14" t="s">
        <v>695</v>
      </c>
      <c r="CG203" s="14">
        <v>0</v>
      </c>
      <c r="CH203" s="14">
        <v>0</v>
      </c>
      <c r="CI203" s="14">
        <v>0</v>
      </c>
      <c r="CJ203" s="14">
        <v>0</v>
      </c>
      <c r="CK203" s="14">
        <v>0</v>
      </c>
      <c r="CL203" s="14">
        <v>0</v>
      </c>
      <c r="CM203" s="14">
        <v>0</v>
      </c>
      <c r="CN203" s="14">
        <v>0</v>
      </c>
      <c r="CO203" s="14">
        <v>5</v>
      </c>
      <c r="CP203" s="14" t="s">
        <v>2527</v>
      </c>
      <c r="CQ203" s="14">
        <v>0</v>
      </c>
      <c r="CR203" s="14">
        <v>0</v>
      </c>
      <c r="CS203" s="14" t="s">
        <v>2528</v>
      </c>
      <c r="CT203" s="14">
        <v>17217</v>
      </c>
      <c r="CU203" s="14">
        <v>223.99</v>
      </c>
      <c r="CV203" s="14">
        <v>7361</v>
      </c>
      <c r="CW203" s="14">
        <v>74.081999999999994</v>
      </c>
      <c r="CX203" s="14">
        <v>2</v>
      </c>
      <c r="CY203" s="14">
        <v>2</v>
      </c>
      <c r="CZ203" s="14">
        <v>10</v>
      </c>
      <c r="DA203" s="14">
        <v>6</v>
      </c>
      <c r="DB203" s="14">
        <v>3</v>
      </c>
      <c r="DC203" s="14">
        <v>9</v>
      </c>
      <c r="DD203" s="14">
        <v>60</v>
      </c>
      <c r="DE203" s="14">
        <v>90</v>
      </c>
      <c r="DF203" s="16">
        <v>17116</v>
      </c>
      <c r="DG203" s="17">
        <v>224.01</v>
      </c>
      <c r="DH203" s="16">
        <v>7350</v>
      </c>
      <c r="DI203" s="16">
        <v>74.08</v>
      </c>
      <c r="DJ203" s="16">
        <v>2</v>
      </c>
      <c r="DK203" s="16">
        <v>2</v>
      </c>
      <c r="DL203" s="16">
        <v>10</v>
      </c>
      <c r="DM203" s="16">
        <v>6</v>
      </c>
      <c r="DN203" s="16">
        <v>3</v>
      </c>
      <c r="DO203" s="16">
        <v>9</v>
      </c>
      <c r="DP203" s="17">
        <v>60</v>
      </c>
      <c r="DQ203" s="17">
        <v>90</v>
      </c>
    </row>
    <row r="204" spans="1:121" s="18" customFormat="1" ht="24">
      <c r="A204" s="14" t="s">
        <v>387</v>
      </c>
      <c r="B204" s="14" t="s">
        <v>420</v>
      </c>
      <c r="C204" s="13">
        <v>1</v>
      </c>
      <c r="D204" s="14" t="s">
        <v>421</v>
      </c>
      <c r="E204" s="14" t="s">
        <v>1867</v>
      </c>
      <c r="F204" s="14" t="s">
        <v>2529</v>
      </c>
      <c r="G204" s="14">
        <v>74626</v>
      </c>
      <c r="H204" s="14" t="s">
        <v>2530</v>
      </c>
      <c r="I204" s="14" t="s">
        <v>2531</v>
      </c>
      <c r="J204" s="14" t="s">
        <v>2532</v>
      </c>
      <c r="K204" s="14" t="s">
        <v>718</v>
      </c>
      <c r="L204" s="14" t="s">
        <v>955</v>
      </c>
      <c r="M204" s="14" t="s">
        <v>2533</v>
      </c>
      <c r="N204" s="14" t="s">
        <v>695</v>
      </c>
      <c r="O204" s="14">
        <v>553756850</v>
      </c>
      <c r="P204" s="14" t="s">
        <v>2534</v>
      </c>
      <c r="Q204" s="14" t="s">
        <v>2260</v>
      </c>
      <c r="R204" s="14" t="s">
        <v>2199</v>
      </c>
      <c r="S204" s="14" t="s">
        <v>2535</v>
      </c>
      <c r="T204" s="14" t="s">
        <v>695</v>
      </c>
      <c r="U204" s="14">
        <v>553756855</v>
      </c>
      <c r="V204" s="14" t="s">
        <v>2536</v>
      </c>
      <c r="W204" s="14">
        <v>9</v>
      </c>
      <c r="X204" s="14">
        <v>2</v>
      </c>
      <c r="Y204" s="14">
        <v>11</v>
      </c>
      <c r="Z204" s="14">
        <v>7.1</v>
      </c>
      <c r="AA204" s="14">
        <v>0.35</v>
      </c>
      <c r="AB204" s="14">
        <v>7.45</v>
      </c>
      <c r="AC204" s="13" t="str">
        <f t="shared" si="24"/>
        <v>A</v>
      </c>
      <c r="AD204" s="14">
        <v>3</v>
      </c>
      <c r="AE204" s="14">
        <v>6</v>
      </c>
      <c r="AF204" s="14">
        <v>0</v>
      </c>
      <c r="AG204" s="14">
        <v>9</v>
      </c>
      <c r="AH204" s="13" t="str">
        <f t="shared" si="25"/>
        <v>A</v>
      </c>
      <c r="AI204" s="14">
        <v>0</v>
      </c>
      <c r="AJ204" s="14">
        <v>0</v>
      </c>
      <c r="AK204" s="14">
        <v>1</v>
      </c>
      <c r="AL204" s="14">
        <v>10</v>
      </c>
      <c r="AM204" s="14">
        <v>11</v>
      </c>
      <c r="AN204" s="13" t="str">
        <f t="shared" si="26"/>
        <v>A</v>
      </c>
      <c r="AO204" s="14">
        <v>0</v>
      </c>
      <c r="AP204" s="14">
        <v>8</v>
      </c>
      <c r="AQ204" s="14">
        <v>3</v>
      </c>
      <c r="AR204" s="14">
        <v>11</v>
      </c>
      <c r="AS204" s="13" t="str">
        <f t="shared" si="27"/>
        <v>A</v>
      </c>
      <c r="AT204" s="14">
        <v>1</v>
      </c>
      <c r="AU204" s="14">
        <v>0</v>
      </c>
      <c r="AV204" s="14">
        <v>0</v>
      </c>
      <c r="AW204" s="14">
        <v>7</v>
      </c>
      <c r="AX204" s="14">
        <v>2</v>
      </c>
      <c r="AY204" s="14">
        <v>1</v>
      </c>
      <c r="AZ204" s="14">
        <v>11</v>
      </c>
      <c r="BA204" s="13" t="str">
        <f t="shared" si="28"/>
        <v>A</v>
      </c>
      <c r="BB204" s="13">
        <v>1</v>
      </c>
      <c r="BC204" s="13">
        <v>1</v>
      </c>
      <c r="BD204" s="13">
        <v>4</v>
      </c>
      <c r="BE204" s="13">
        <v>1</v>
      </c>
      <c r="BF204" s="14">
        <v>0.7</v>
      </c>
      <c r="BG204" s="14">
        <v>6.1</v>
      </c>
      <c r="BH204" s="14">
        <v>0.2</v>
      </c>
      <c r="BI204" s="14">
        <v>0.1</v>
      </c>
      <c r="BJ204" s="14">
        <v>7.1</v>
      </c>
      <c r="BK204" s="13" t="str">
        <f t="shared" si="29"/>
        <v>A</v>
      </c>
      <c r="BL204" s="14">
        <v>0.35</v>
      </c>
      <c r="BM204" s="13" t="str">
        <f t="shared" si="30"/>
        <v>A</v>
      </c>
      <c r="BN204" s="14">
        <v>7.45</v>
      </c>
      <c r="BO204" s="13" t="str">
        <f t="shared" si="31"/>
        <v>A</v>
      </c>
      <c r="BP204" s="13">
        <v>1</v>
      </c>
      <c r="BQ204" s="14">
        <v>58</v>
      </c>
      <c r="BR204" s="14" t="s">
        <v>2537</v>
      </c>
      <c r="BS204" s="14">
        <v>0</v>
      </c>
      <c r="BT204" s="14">
        <v>0</v>
      </c>
      <c r="BU204" s="14">
        <v>0</v>
      </c>
      <c r="BV204" s="14">
        <v>1</v>
      </c>
      <c r="BW204" s="13">
        <v>1</v>
      </c>
      <c r="BX204" s="14">
        <v>32</v>
      </c>
      <c r="BY204" s="14">
        <v>33</v>
      </c>
      <c r="BZ204" s="14">
        <v>158</v>
      </c>
      <c r="CA204" s="14">
        <v>0</v>
      </c>
      <c r="CB204" s="14">
        <v>0</v>
      </c>
      <c r="CC204" s="14">
        <v>0</v>
      </c>
      <c r="CD204" s="14"/>
      <c r="CE204" s="14">
        <v>0</v>
      </c>
      <c r="CF204" s="14"/>
      <c r="CG204" s="14">
        <v>1</v>
      </c>
      <c r="CH204" s="14">
        <v>1</v>
      </c>
      <c r="CI204" s="14">
        <v>0</v>
      </c>
      <c r="CJ204" s="14">
        <v>0</v>
      </c>
      <c r="CK204" s="14">
        <v>0</v>
      </c>
      <c r="CL204" s="14">
        <v>0</v>
      </c>
      <c r="CM204" s="14">
        <v>0</v>
      </c>
      <c r="CN204" s="14">
        <v>0</v>
      </c>
      <c r="CO204" s="14">
        <v>6</v>
      </c>
      <c r="CP204" s="14" t="s">
        <v>2538</v>
      </c>
      <c r="CQ204" s="14">
        <v>0</v>
      </c>
      <c r="CR204" s="14">
        <v>1</v>
      </c>
      <c r="CS204" s="14" t="s">
        <v>2539</v>
      </c>
      <c r="CT204" s="14">
        <v>101750</v>
      </c>
      <c r="CU204" s="14">
        <v>554000</v>
      </c>
      <c r="CV204" s="14">
        <v>58274</v>
      </c>
      <c r="CW204" s="14">
        <v>90608</v>
      </c>
      <c r="CX204" s="14">
        <v>6</v>
      </c>
      <c r="CY204" s="14">
        <v>6</v>
      </c>
      <c r="CZ204" s="14">
        <v>41</v>
      </c>
      <c r="DA204" s="14">
        <v>12</v>
      </c>
      <c r="DB204" s="14">
        <v>29</v>
      </c>
      <c r="DC204" s="14">
        <v>41</v>
      </c>
      <c r="DD204" s="14">
        <v>29.2</v>
      </c>
      <c r="DE204" s="14"/>
      <c r="DF204" s="16">
        <v>101661</v>
      </c>
      <c r="DG204" s="17">
        <v>567.03</v>
      </c>
      <c r="DH204" s="16">
        <v>57772</v>
      </c>
      <c r="DI204" s="16">
        <v>90.61</v>
      </c>
      <c r="DJ204" s="16">
        <v>7</v>
      </c>
      <c r="DK204" s="16">
        <v>1</v>
      </c>
      <c r="DL204" s="16">
        <v>41</v>
      </c>
      <c r="DM204" s="16">
        <v>12</v>
      </c>
      <c r="DN204" s="16">
        <v>28</v>
      </c>
      <c r="DO204" s="16">
        <v>40</v>
      </c>
      <c r="DP204" s="17">
        <v>29.27</v>
      </c>
      <c r="DQ204" s="17">
        <v>97.56</v>
      </c>
    </row>
    <row r="205" spans="1:121" s="18" customFormat="1" ht="24">
      <c r="A205" s="14" t="s">
        <v>387</v>
      </c>
      <c r="B205" s="14" t="s">
        <v>422</v>
      </c>
      <c r="C205" s="13">
        <v>1</v>
      </c>
      <c r="D205" s="14" t="s">
        <v>423</v>
      </c>
      <c r="E205" s="14" t="s">
        <v>2540</v>
      </c>
      <c r="F205" s="14">
        <v>796</v>
      </c>
      <c r="G205" s="14">
        <v>73514</v>
      </c>
      <c r="H205" s="14" t="s">
        <v>2541</v>
      </c>
      <c r="I205" s="14" t="s">
        <v>2542</v>
      </c>
      <c r="J205" s="14" t="s">
        <v>894</v>
      </c>
      <c r="K205" s="14" t="s">
        <v>692</v>
      </c>
      <c r="L205" s="14" t="s">
        <v>1047</v>
      </c>
      <c r="M205" s="14" t="s">
        <v>2543</v>
      </c>
      <c r="N205" s="14"/>
      <c r="O205" s="14">
        <v>596581715</v>
      </c>
      <c r="P205" s="14" t="s">
        <v>2544</v>
      </c>
      <c r="Q205" s="14" t="s">
        <v>773</v>
      </c>
      <c r="R205" s="14" t="s">
        <v>1108</v>
      </c>
      <c r="S205" s="14" t="s">
        <v>2545</v>
      </c>
      <c r="T205" s="14"/>
      <c r="U205" s="14">
        <v>596581727</v>
      </c>
      <c r="V205" s="14" t="s">
        <v>2546</v>
      </c>
      <c r="W205" s="14">
        <v>2</v>
      </c>
      <c r="X205" s="14">
        <v>1</v>
      </c>
      <c r="Y205" s="14">
        <v>3</v>
      </c>
      <c r="Z205" s="14">
        <v>2.1</v>
      </c>
      <c r="AA205" s="14">
        <v>0.9</v>
      </c>
      <c r="AB205" s="14">
        <v>3</v>
      </c>
      <c r="AC205" s="13" t="str">
        <f t="shared" si="24"/>
        <v>A</v>
      </c>
      <c r="AD205" s="14">
        <v>1</v>
      </c>
      <c r="AE205" s="14">
        <v>1</v>
      </c>
      <c r="AF205" s="14">
        <v>1</v>
      </c>
      <c r="AG205" s="14">
        <v>3</v>
      </c>
      <c r="AH205" s="13" t="str">
        <f t="shared" si="25"/>
        <v>A</v>
      </c>
      <c r="AI205" s="14">
        <v>0</v>
      </c>
      <c r="AJ205" s="14">
        <v>0</v>
      </c>
      <c r="AK205" s="14">
        <v>1</v>
      </c>
      <c r="AL205" s="14">
        <v>2</v>
      </c>
      <c r="AM205" s="14">
        <v>3</v>
      </c>
      <c r="AN205" s="13" t="str">
        <f t="shared" si="26"/>
        <v>A</v>
      </c>
      <c r="AO205" s="14">
        <v>1</v>
      </c>
      <c r="AP205" s="14">
        <v>1</v>
      </c>
      <c r="AQ205" s="14">
        <v>1</v>
      </c>
      <c r="AR205" s="14">
        <v>3</v>
      </c>
      <c r="AS205" s="13" t="str">
        <f t="shared" si="27"/>
        <v>A</v>
      </c>
      <c r="AT205" s="14">
        <v>0</v>
      </c>
      <c r="AU205" s="14">
        <v>0</v>
      </c>
      <c r="AV205" s="14">
        <v>0</v>
      </c>
      <c r="AW205" s="14">
        <v>2</v>
      </c>
      <c r="AX205" s="14">
        <v>1</v>
      </c>
      <c r="AY205" s="14">
        <v>0</v>
      </c>
      <c r="AZ205" s="14">
        <v>3</v>
      </c>
      <c r="BA205" s="13" t="str">
        <f t="shared" si="28"/>
        <v>A</v>
      </c>
      <c r="BB205" s="13">
        <v>1</v>
      </c>
      <c r="BC205" s="13">
        <v>0</v>
      </c>
      <c r="BD205" s="13">
        <v>1</v>
      </c>
      <c r="BE205" s="13">
        <v>1</v>
      </c>
      <c r="BF205" s="14">
        <v>0.6</v>
      </c>
      <c r="BG205" s="14">
        <v>1</v>
      </c>
      <c r="BH205" s="14">
        <v>0.4</v>
      </c>
      <c r="BI205" s="14">
        <v>0.1</v>
      </c>
      <c r="BJ205" s="14">
        <v>2.1</v>
      </c>
      <c r="BK205" s="13" t="str">
        <f t="shared" si="29"/>
        <v>A</v>
      </c>
      <c r="BL205" s="14">
        <v>0.9</v>
      </c>
      <c r="BM205" s="13" t="str">
        <f t="shared" si="30"/>
        <v>A</v>
      </c>
      <c r="BN205" s="14">
        <v>3</v>
      </c>
      <c r="BO205" s="13" t="str">
        <f t="shared" si="31"/>
        <v>A</v>
      </c>
      <c r="BP205" s="13">
        <v>0</v>
      </c>
      <c r="BQ205" s="14">
        <v>0</v>
      </c>
      <c r="BR205" s="14" t="s">
        <v>695</v>
      </c>
      <c r="BS205" s="14">
        <v>0</v>
      </c>
      <c r="BT205" s="14">
        <v>0</v>
      </c>
      <c r="BU205" s="14">
        <v>0</v>
      </c>
      <c r="BV205" s="14">
        <v>0</v>
      </c>
      <c r="BW205" s="13">
        <v>1</v>
      </c>
      <c r="BX205" s="14">
        <v>3</v>
      </c>
      <c r="BY205" s="14">
        <v>10</v>
      </c>
      <c r="BZ205" s="14">
        <v>158</v>
      </c>
      <c r="CA205" s="14">
        <v>0</v>
      </c>
      <c r="CB205" s="14">
        <v>0</v>
      </c>
      <c r="CC205" s="14">
        <v>0</v>
      </c>
      <c r="CD205" s="14" t="s">
        <v>695</v>
      </c>
      <c r="CE205" s="14">
        <v>0</v>
      </c>
      <c r="CF205" s="14" t="s">
        <v>695</v>
      </c>
      <c r="CG205" s="14">
        <v>0</v>
      </c>
      <c r="CH205" s="14">
        <v>0</v>
      </c>
      <c r="CI205" s="14">
        <v>0</v>
      </c>
      <c r="CJ205" s="14">
        <v>0</v>
      </c>
      <c r="CK205" s="14">
        <v>0</v>
      </c>
      <c r="CL205" s="14">
        <v>0</v>
      </c>
      <c r="CM205" s="14">
        <v>0</v>
      </c>
      <c r="CN205" s="14">
        <v>0</v>
      </c>
      <c r="CO205" s="14">
        <v>3</v>
      </c>
      <c r="CP205" s="14" t="s">
        <v>2547</v>
      </c>
      <c r="CQ205" s="14">
        <v>0</v>
      </c>
      <c r="CR205" s="14">
        <v>0</v>
      </c>
      <c r="CS205" s="14" t="s">
        <v>695</v>
      </c>
      <c r="CT205" s="14">
        <v>38693</v>
      </c>
      <c r="CU205" s="14">
        <v>45.077660000000002</v>
      </c>
      <c r="CV205" s="14">
        <v>30345</v>
      </c>
      <c r="CW205" s="14">
        <v>24.669129999999999</v>
      </c>
      <c r="CX205" s="14">
        <v>3</v>
      </c>
      <c r="CY205" s="14">
        <v>1</v>
      </c>
      <c r="CZ205" s="14">
        <v>3</v>
      </c>
      <c r="DA205" s="14">
        <v>3</v>
      </c>
      <c r="DB205" s="14">
        <v>0</v>
      </c>
      <c r="DC205" s="14">
        <v>3</v>
      </c>
      <c r="DD205" s="14">
        <v>100</v>
      </c>
      <c r="DE205" s="14">
        <v>100</v>
      </c>
      <c r="DF205" s="16">
        <v>38335</v>
      </c>
      <c r="DG205" s="17">
        <v>45.08</v>
      </c>
      <c r="DH205" s="16">
        <v>29967</v>
      </c>
      <c r="DI205" s="16">
        <v>24.67</v>
      </c>
      <c r="DJ205" s="16">
        <v>3</v>
      </c>
      <c r="DK205" s="16">
        <v>1</v>
      </c>
      <c r="DL205" s="16">
        <v>3</v>
      </c>
      <c r="DM205" s="16">
        <v>4</v>
      </c>
      <c r="DN205" s="16"/>
      <c r="DO205" s="16">
        <v>4</v>
      </c>
      <c r="DP205" s="17">
        <v>133.33000000000001</v>
      </c>
      <c r="DQ205" s="17">
        <v>133.33000000000001</v>
      </c>
    </row>
    <row r="206" spans="1:121" s="18" customFormat="1">
      <c r="A206" s="14" t="s">
        <v>387</v>
      </c>
      <c r="B206" s="14" t="s">
        <v>424</v>
      </c>
      <c r="C206" s="13">
        <v>1</v>
      </c>
      <c r="D206" s="14" t="s">
        <v>425</v>
      </c>
      <c r="E206" s="14" t="s">
        <v>2548</v>
      </c>
      <c r="F206" s="14" t="s">
        <v>2549</v>
      </c>
      <c r="G206" s="14">
        <v>72930</v>
      </c>
      <c r="H206" s="14" t="s">
        <v>2550</v>
      </c>
      <c r="I206" s="14" t="s">
        <v>2551</v>
      </c>
      <c r="J206" s="14" t="s">
        <v>2552</v>
      </c>
      <c r="K206" s="14" t="s">
        <v>718</v>
      </c>
      <c r="L206" s="14" t="s">
        <v>2553</v>
      </c>
      <c r="M206" s="14" t="s">
        <v>2554</v>
      </c>
      <c r="N206" s="14" t="s">
        <v>695</v>
      </c>
      <c r="O206" s="14">
        <v>599443495</v>
      </c>
      <c r="P206" s="14" t="s">
        <v>2555</v>
      </c>
      <c r="Q206" s="14" t="s">
        <v>718</v>
      </c>
      <c r="R206" s="14" t="s">
        <v>866</v>
      </c>
      <c r="S206" s="14" t="s">
        <v>2556</v>
      </c>
      <c r="T206" s="14" t="s">
        <v>695</v>
      </c>
      <c r="U206" s="14">
        <v>599443450</v>
      </c>
      <c r="V206" s="14" t="s">
        <v>2557</v>
      </c>
      <c r="W206" s="14">
        <v>8</v>
      </c>
      <c r="X206" s="14">
        <v>24</v>
      </c>
      <c r="Y206" s="14">
        <v>32</v>
      </c>
      <c r="Z206" s="14">
        <v>8</v>
      </c>
      <c r="AA206" s="14">
        <v>24</v>
      </c>
      <c r="AB206" s="14">
        <v>32</v>
      </c>
      <c r="AC206" s="13" t="str">
        <f t="shared" si="24"/>
        <v>A</v>
      </c>
      <c r="AD206" s="14">
        <v>2</v>
      </c>
      <c r="AE206" s="14">
        <v>10</v>
      </c>
      <c r="AF206" s="14">
        <v>1</v>
      </c>
      <c r="AG206" s="14">
        <v>13</v>
      </c>
      <c r="AH206" s="13" t="str">
        <f t="shared" si="25"/>
        <v>A</v>
      </c>
      <c r="AI206" s="14">
        <v>0</v>
      </c>
      <c r="AJ206" s="14">
        <v>9</v>
      </c>
      <c r="AK206" s="14">
        <v>2</v>
      </c>
      <c r="AL206" s="14">
        <v>21</v>
      </c>
      <c r="AM206" s="14">
        <v>32</v>
      </c>
      <c r="AN206" s="13" t="str">
        <f t="shared" si="26"/>
        <v>A</v>
      </c>
      <c r="AO206" s="14">
        <v>4</v>
      </c>
      <c r="AP206" s="14">
        <v>5</v>
      </c>
      <c r="AQ206" s="14">
        <v>23</v>
      </c>
      <c r="AR206" s="14">
        <v>32</v>
      </c>
      <c r="AS206" s="13" t="str">
        <f t="shared" si="27"/>
        <v>A</v>
      </c>
      <c r="AT206" s="14">
        <v>0</v>
      </c>
      <c r="AU206" s="14">
        <v>3</v>
      </c>
      <c r="AV206" s="14">
        <v>0</v>
      </c>
      <c r="AW206" s="14">
        <v>14</v>
      </c>
      <c r="AX206" s="14">
        <v>12</v>
      </c>
      <c r="AY206" s="14">
        <v>3</v>
      </c>
      <c r="AZ206" s="14">
        <v>32</v>
      </c>
      <c r="BA206" s="13" t="str">
        <f t="shared" si="28"/>
        <v>A</v>
      </c>
      <c r="BB206" s="13">
        <v>1</v>
      </c>
      <c r="BC206" s="13">
        <v>0</v>
      </c>
      <c r="BD206" s="13">
        <v>3</v>
      </c>
      <c r="BE206" s="13">
        <v>1</v>
      </c>
      <c r="BF206" s="14">
        <v>1.6</v>
      </c>
      <c r="BG206" s="14">
        <v>3.2</v>
      </c>
      <c r="BH206" s="14">
        <v>3.2</v>
      </c>
      <c r="BI206" s="14">
        <v>0</v>
      </c>
      <c r="BJ206" s="14">
        <v>8</v>
      </c>
      <c r="BK206" s="13" t="str">
        <f t="shared" si="29"/>
        <v>A</v>
      </c>
      <c r="BL206" s="14">
        <v>24</v>
      </c>
      <c r="BM206" s="13" t="str">
        <f t="shared" si="30"/>
        <v>A</v>
      </c>
      <c r="BN206" s="14">
        <v>32</v>
      </c>
      <c r="BO206" s="13" t="str">
        <f t="shared" si="31"/>
        <v>A</v>
      </c>
      <c r="BP206" s="13">
        <v>1</v>
      </c>
      <c r="BQ206" s="14">
        <v>3</v>
      </c>
      <c r="BR206" s="14" t="s">
        <v>2558</v>
      </c>
      <c r="BS206" s="14">
        <v>0</v>
      </c>
      <c r="BT206" s="14">
        <v>0</v>
      </c>
      <c r="BU206" s="14">
        <v>0</v>
      </c>
      <c r="BV206" s="14">
        <v>0</v>
      </c>
      <c r="BW206" s="13">
        <v>1</v>
      </c>
      <c r="BX206" s="14">
        <v>6</v>
      </c>
      <c r="BY206" s="14">
        <v>0</v>
      </c>
      <c r="BZ206" s="14">
        <v>1971</v>
      </c>
      <c r="CA206" s="14">
        <v>0</v>
      </c>
      <c r="CB206" s="14">
        <v>0</v>
      </c>
      <c r="CC206" s="14">
        <v>0</v>
      </c>
      <c r="CD206" s="14" t="s">
        <v>695</v>
      </c>
      <c r="CE206" s="14">
        <v>1</v>
      </c>
      <c r="CF206" s="14" t="s">
        <v>2559</v>
      </c>
      <c r="CG206" s="14">
        <v>0</v>
      </c>
      <c r="CH206" s="14">
        <v>0</v>
      </c>
      <c r="CI206" s="14">
        <v>0</v>
      </c>
      <c r="CJ206" s="14">
        <v>0</v>
      </c>
      <c r="CK206" s="14">
        <v>0</v>
      </c>
      <c r="CL206" s="14">
        <v>0</v>
      </c>
      <c r="CM206" s="14">
        <v>0</v>
      </c>
      <c r="CN206" s="14">
        <v>0</v>
      </c>
      <c r="CO206" s="14">
        <v>0</v>
      </c>
      <c r="CP206" s="14" t="s">
        <v>695</v>
      </c>
      <c r="CQ206" s="14">
        <v>1</v>
      </c>
      <c r="CR206" s="14">
        <v>0</v>
      </c>
      <c r="CS206" s="14"/>
      <c r="CT206" s="14">
        <v>324740</v>
      </c>
      <c r="CU206" s="14">
        <v>331.52</v>
      </c>
      <c r="CV206" s="14">
        <v>293313</v>
      </c>
      <c r="CW206" s="14">
        <v>214.22</v>
      </c>
      <c r="CX206" s="14">
        <v>4</v>
      </c>
      <c r="CY206" s="14">
        <v>2</v>
      </c>
      <c r="CZ206" s="14">
        <v>12</v>
      </c>
      <c r="DA206" s="14">
        <v>7</v>
      </c>
      <c r="DB206" s="14">
        <v>5</v>
      </c>
      <c r="DC206" s="14">
        <v>12</v>
      </c>
      <c r="DD206" s="14">
        <v>58.33</v>
      </c>
      <c r="DE206" s="14">
        <v>41.67</v>
      </c>
      <c r="DF206" s="16">
        <v>325640</v>
      </c>
      <c r="DG206" s="17">
        <v>331.56</v>
      </c>
      <c r="DH206" s="16">
        <v>294200</v>
      </c>
      <c r="DI206" s="16">
        <v>214.23</v>
      </c>
      <c r="DJ206" s="16">
        <v>20</v>
      </c>
      <c r="DK206" s="16">
        <v>2</v>
      </c>
      <c r="DL206" s="16">
        <v>13</v>
      </c>
      <c r="DM206" s="16">
        <v>8</v>
      </c>
      <c r="DN206" s="16">
        <v>5</v>
      </c>
      <c r="DO206" s="16">
        <v>13</v>
      </c>
      <c r="DP206" s="17">
        <v>61.54</v>
      </c>
      <c r="DQ206" s="17">
        <v>100</v>
      </c>
    </row>
    <row r="207" spans="1:121" s="18" customFormat="1" ht="48">
      <c r="A207" s="14" t="s">
        <v>387</v>
      </c>
      <c r="B207" s="14" t="s">
        <v>426</v>
      </c>
      <c r="C207" s="13">
        <v>1</v>
      </c>
      <c r="D207" s="14" t="s">
        <v>427</v>
      </c>
      <c r="E207" s="14" t="s">
        <v>849</v>
      </c>
      <c r="F207" s="14" t="s">
        <v>2560</v>
      </c>
      <c r="G207" s="14">
        <v>79501</v>
      </c>
      <c r="H207" s="14" t="s">
        <v>2561</v>
      </c>
      <c r="I207" s="14" t="s">
        <v>2562</v>
      </c>
      <c r="J207" s="14" t="s">
        <v>2563</v>
      </c>
      <c r="K207" s="14" t="s">
        <v>692</v>
      </c>
      <c r="L207" s="14" t="s">
        <v>2484</v>
      </c>
      <c r="M207" s="14" t="s">
        <v>2564</v>
      </c>
      <c r="N207" s="14"/>
      <c r="O207" s="14">
        <v>554254301</v>
      </c>
      <c r="P207" s="14" t="s">
        <v>2565</v>
      </c>
      <c r="Q207" s="14" t="s">
        <v>692</v>
      </c>
      <c r="R207" s="14" t="s">
        <v>2009</v>
      </c>
      <c r="S207" s="14" t="s">
        <v>2566</v>
      </c>
      <c r="T207" s="14"/>
      <c r="U207" s="14">
        <v>554254303</v>
      </c>
      <c r="V207" s="14" t="s">
        <v>2567</v>
      </c>
      <c r="W207" s="14">
        <v>2</v>
      </c>
      <c r="X207" s="14">
        <v>0</v>
      </c>
      <c r="Y207" s="14">
        <v>2</v>
      </c>
      <c r="Z207" s="14">
        <v>2</v>
      </c>
      <c r="AA207" s="14">
        <v>0</v>
      </c>
      <c r="AB207" s="14">
        <v>2</v>
      </c>
      <c r="AC207" s="13" t="str">
        <f t="shared" si="24"/>
        <v>A</v>
      </c>
      <c r="AD207" s="14">
        <v>1</v>
      </c>
      <c r="AE207" s="14">
        <v>1</v>
      </c>
      <c r="AF207" s="14">
        <v>0</v>
      </c>
      <c r="AG207" s="14">
        <v>2</v>
      </c>
      <c r="AH207" s="13" t="str">
        <f t="shared" si="25"/>
        <v>A</v>
      </c>
      <c r="AI207" s="14">
        <v>0</v>
      </c>
      <c r="AJ207" s="14">
        <v>0</v>
      </c>
      <c r="AK207" s="14">
        <v>0</v>
      </c>
      <c r="AL207" s="14">
        <v>2</v>
      </c>
      <c r="AM207" s="14">
        <v>2</v>
      </c>
      <c r="AN207" s="13" t="str">
        <f t="shared" si="26"/>
        <v>A</v>
      </c>
      <c r="AO207" s="14">
        <v>0</v>
      </c>
      <c r="AP207" s="14">
        <v>2</v>
      </c>
      <c r="AQ207" s="14">
        <v>0</v>
      </c>
      <c r="AR207" s="14">
        <v>2</v>
      </c>
      <c r="AS207" s="13" t="str">
        <f t="shared" si="27"/>
        <v>A</v>
      </c>
      <c r="AT207" s="14">
        <v>0</v>
      </c>
      <c r="AU207" s="14">
        <v>0</v>
      </c>
      <c r="AV207" s="14">
        <v>0</v>
      </c>
      <c r="AW207" s="14">
        <v>2</v>
      </c>
      <c r="AX207" s="14">
        <v>0</v>
      </c>
      <c r="AY207" s="14">
        <v>0</v>
      </c>
      <c r="AZ207" s="14">
        <v>2</v>
      </c>
      <c r="BA207" s="13" t="str">
        <f t="shared" si="28"/>
        <v>A</v>
      </c>
      <c r="BB207" s="13">
        <v>1</v>
      </c>
      <c r="BC207" s="13">
        <v>0</v>
      </c>
      <c r="BD207" s="13">
        <v>2</v>
      </c>
      <c r="BE207" s="13">
        <v>1</v>
      </c>
      <c r="BF207" s="14">
        <v>0.8</v>
      </c>
      <c r="BG207" s="14">
        <v>1</v>
      </c>
      <c r="BH207" s="14">
        <v>0.1</v>
      </c>
      <c r="BI207" s="14">
        <v>0.1</v>
      </c>
      <c r="BJ207" s="14">
        <v>2</v>
      </c>
      <c r="BK207" s="13" t="str">
        <f t="shared" si="29"/>
        <v>A</v>
      </c>
      <c r="BL207" s="14">
        <v>0</v>
      </c>
      <c r="BM207" s="13" t="str">
        <f t="shared" si="30"/>
        <v>A</v>
      </c>
      <c r="BN207" s="14">
        <v>2</v>
      </c>
      <c r="BO207" s="13" t="str">
        <f t="shared" si="31"/>
        <v>A</v>
      </c>
      <c r="BP207" s="13">
        <v>1</v>
      </c>
      <c r="BQ207" s="14">
        <v>2</v>
      </c>
      <c r="BR207" s="14" t="s">
        <v>2568</v>
      </c>
      <c r="BS207" s="14">
        <v>0</v>
      </c>
      <c r="BT207" s="14">
        <v>3</v>
      </c>
      <c r="BU207" s="14">
        <v>2</v>
      </c>
      <c r="BV207" s="14">
        <v>0</v>
      </c>
      <c r="BW207" s="13">
        <v>1</v>
      </c>
      <c r="BX207" s="14">
        <v>3</v>
      </c>
      <c r="BY207" s="14">
        <v>18</v>
      </c>
      <c r="BZ207" s="14">
        <v>54</v>
      </c>
      <c r="CA207" s="14">
        <v>0</v>
      </c>
      <c r="CB207" s="14">
        <v>0</v>
      </c>
      <c r="CC207" s="14">
        <v>0</v>
      </c>
      <c r="CD207" s="14" t="s">
        <v>695</v>
      </c>
      <c r="CE207" s="14">
        <v>0</v>
      </c>
      <c r="CF207" s="14" t="s">
        <v>695</v>
      </c>
      <c r="CG207" s="14">
        <v>2</v>
      </c>
      <c r="CH207" s="14">
        <v>2</v>
      </c>
      <c r="CI207" s="14">
        <v>0</v>
      </c>
      <c r="CJ207" s="14">
        <v>0</v>
      </c>
      <c r="CK207" s="14">
        <v>0</v>
      </c>
      <c r="CL207" s="14">
        <v>0</v>
      </c>
      <c r="CM207" s="14">
        <v>0</v>
      </c>
      <c r="CN207" s="14">
        <v>0</v>
      </c>
      <c r="CO207" s="14">
        <v>0</v>
      </c>
      <c r="CP207" s="14" t="s">
        <v>695</v>
      </c>
      <c r="CQ207" s="14">
        <v>0</v>
      </c>
      <c r="CR207" s="14">
        <v>0</v>
      </c>
      <c r="CS207" s="14" t="s">
        <v>2569</v>
      </c>
      <c r="CT207" s="14">
        <v>16180</v>
      </c>
      <c r="CU207" s="14">
        <v>332.33920000000001</v>
      </c>
      <c r="CV207" s="14">
        <v>8560</v>
      </c>
      <c r="CW207" s="14">
        <v>60.727930000000001</v>
      </c>
      <c r="CX207" s="14">
        <v>2</v>
      </c>
      <c r="CY207" s="14">
        <v>1</v>
      </c>
      <c r="CZ207" s="14">
        <v>11</v>
      </c>
      <c r="DA207" s="14">
        <v>6</v>
      </c>
      <c r="DB207" s="14">
        <v>4</v>
      </c>
      <c r="DC207" s="14">
        <v>10</v>
      </c>
      <c r="DD207" s="14">
        <v>54</v>
      </c>
      <c r="DE207" s="14">
        <v>91</v>
      </c>
      <c r="DF207" s="16">
        <v>15906</v>
      </c>
      <c r="DG207" s="17">
        <v>332.34</v>
      </c>
      <c r="DH207" s="16">
        <v>8466</v>
      </c>
      <c r="DI207" s="16">
        <v>60.73</v>
      </c>
      <c r="DJ207" s="16">
        <v>2</v>
      </c>
      <c r="DK207" s="16">
        <v>1</v>
      </c>
      <c r="DL207" s="16">
        <v>11</v>
      </c>
      <c r="DM207" s="16">
        <v>6</v>
      </c>
      <c r="DN207" s="16">
        <v>4</v>
      </c>
      <c r="DO207" s="16">
        <v>10</v>
      </c>
      <c r="DP207" s="17">
        <v>54.55</v>
      </c>
      <c r="DQ207" s="17">
        <v>90.91</v>
      </c>
    </row>
    <row r="208" spans="1:121" s="18" customFormat="1" ht="24">
      <c r="A208" s="14" t="s">
        <v>387</v>
      </c>
      <c r="B208" s="14" t="s">
        <v>428</v>
      </c>
      <c r="C208" s="13">
        <v>1</v>
      </c>
      <c r="D208" s="14" t="s">
        <v>429</v>
      </c>
      <c r="E208" s="14" t="s">
        <v>2570</v>
      </c>
      <c r="F208" s="14">
        <v>160</v>
      </c>
      <c r="G208" s="14">
        <v>73961</v>
      </c>
      <c r="H208" s="14" t="s">
        <v>2571</v>
      </c>
      <c r="I208" s="14" t="s">
        <v>2572</v>
      </c>
      <c r="J208" s="14" t="s">
        <v>2573</v>
      </c>
      <c r="K208" s="14" t="s">
        <v>692</v>
      </c>
      <c r="L208" s="14" t="s">
        <v>831</v>
      </c>
      <c r="M208" s="14" t="s">
        <v>2574</v>
      </c>
      <c r="N208" s="14"/>
      <c r="O208" s="14">
        <v>558306225</v>
      </c>
      <c r="P208" s="14" t="s">
        <v>2575</v>
      </c>
      <c r="Q208" s="14" t="s">
        <v>692</v>
      </c>
      <c r="R208" s="14" t="s">
        <v>1539</v>
      </c>
      <c r="S208" s="14" t="s">
        <v>2576</v>
      </c>
      <c r="T208" s="14"/>
      <c r="U208" s="14">
        <v>558306234</v>
      </c>
      <c r="V208" s="14" t="s">
        <v>2577</v>
      </c>
      <c r="W208" s="14">
        <v>5</v>
      </c>
      <c r="X208" s="14">
        <v>0</v>
      </c>
      <c r="Y208" s="14">
        <v>5</v>
      </c>
      <c r="Z208" s="14">
        <v>4</v>
      </c>
      <c r="AA208" s="14">
        <v>1</v>
      </c>
      <c r="AB208" s="14">
        <v>5</v>
      </c>
      <c r="AC208" s="13" t="str">
        <f t="shared" si="24"/>
        <v>A</v>
      </c>
      <c r="AD208" s="14">
        <v>1</v>
      </c>
      <c r="AE208" s="14">
        <v>3</v>
      </c>
      <c r="AF208" s="14">
        <v>0</v>
      </c>
      <c r="AG208" s="14">
        <v>4</v>
      </c>
      <c r="AH208" s="13" t="str">
        <f t="shared" si="25"/>
        <v>A</v>
      </c>
      <c r="AI208" s="14">
        <v>0</v>
      </c>
      <c r="AJ208" s="14">
        <v>0</v>
      </c>
      <c r="AK208" s="14">
        <v>0</v>
      </c>
      <c r="AL208" s="14">
        <v>5</v>
      </c>
      <c r="AM208" s="14">
        <v>5</v>
      </c>
      <c r="AN208" s="13" t="str">
        <f t="shared" si="26"/>
        <v>A</v>
      </c>
      <c r="AO208" s="14">
        <v>2</v>
      </c>
      <c r="AP208" s="14">
        <v>2</v>
      </c>
      <c r="AQ208" s="14">
        <v>1</v>
      </c>
      <c r="AR208" s="14">
        <v>5</v>
      </c>
      <c r="AS208" s="13" t="str">
        <f t="shared" si="27"/>
        <v>A</v>
      </c>
      <c r="AT208" s="14">
        <v>0</v>
      </c>
      <c r="AU208" s="14">
        <v>1</v>
      </c>
      <c r="AV208" s="14">
        <v>0</v>
      </c>
      <c r="AW208" s="14">
        <v>3</v>
      </c>
      <c r="AX208" s="14">
        <v>1</v>
      </c>
      <c r="AY208" s="14">
        <v>0</v>
      </c>
      <c r="AZ208" s="14">
        <v>5</v>
      </c>
      <c r="BA208" s="13" t="str">
        <f t="shared" si="28"/>
        <v>A</v>
      </c>
      <c r="BB208" s="13">
        <v>1</v>
      </c>
      <c r="BC208" s="13">
        <v>0</v>
      </c>
      <c r="BD208" s="13">
        <v>2</v>
      </c>
      <c r="BE208" s="13">
        <v>1</v>
      </c>
      <c r="BF208" s="14">
        <v>1.5</v>
      </c>
      <c r="BG208" s="14">
        <v>1.75</v>
      </c>
      <c r="BH208" s="14">
        <v>0.5</v>
      </c>
      <c r="BI208" s="14">
        <v>0.25</v>
      </c>
      <c r="BJ208" s="14">
        <v>4</v>
      </c>
      <c r="BK208" s="13" t="str">
        <f t="shared" si="29"/>
        <v>A</v>
      </c>
      <c r="BL208" s="14">
        <v>1</v>
      </c>
      <c r="BM208" s="13" t="str">
        <f t="shared" si="30"/>
        <v>A</v>
      </c>
      <c r="BN208" s="14">
        <v>5</v>
      </c>
      <c r="BO208" s="13" t="str">
        <f t="shared" si="31"/>
        <v>A</v>
      </c>
      <c r="BP208" s="13">
        <v>1</v>
      </c>
      <c r="BQ208" s="14">
        <v>1</v>
      </c>
      <c r="BR208" s="14" t="s">
        <v>2578</v>
      </c>
      <c r="BS208" s="14">
        <v>0</v>
      </c>
      <c r="BT208" s="14">
        <v>1</v>
      </c>
      <c r="BU208" s="14">
        <v>0</v>
      </c>
      <c r="BV208" s="14">
        <v>0</v>
      </c>
      <c r="BW208" s="13">
        <v>1</v>
      </c>
      <c r="BX208" s="14">
        <v>7</v>
      </c>
      <c r="BY208" s="14">
        <v>1</v>
      </c>
      <c r="BZ208" s="14">
        <v>768</v>
      </c>
      <c r="CA208" s="14">
        <v>0</v>
      </c>
      <c r="CB208" s="14">
        <v>0</v>
      </c>
      <c r="CC208" s="14">
        <v>0</v>
      </c>
      <c r="CD208" s="14"/>
      <c r="CE208" s="14">
        <v>0</v>
      </c>
      <c r="CF208" s="14"/>
      <c r="CG208" s="14">
        <v>1</v>
      </c>
      <c r="CH208" s="14">
        <v>0</v>
      </c>
      <c r="CI208" s="14">
        <v>0</v>
      </c>
      <c r="CJ208" s="14">
        <v>0</v>
      </c>
      <c r="CK208" s="14">
        <v>0</v>
      </c>
      <c r="CL208" s="14">
        <v>0</v>
      </c>
      <c r="CM208" s="14">
        <v>0</v>
      </c>
      <c r="CN208" s="14">
        <v>0</v>
      </c>
      <c r="CO208" s="14">
        <v>3</v>
      </c>
      <c r="CP208" s="14" t="s">
        <v>2579</v>
      </c>
      <c r="CQ208" s="14">
        <v>0</v>
      </c>
      <c r="CR208" s="14">
        <v>0</v>
      </c>
      <c r="CS208" s="14" t="s">
        <v>2580</v>
      </c>
      <c r="CT208" s="14">
        <v>55264</v>
      </c>
      <c r="CU208" s="14">
        <v>234.66845699999999</v>
      </c>
      <c r="CV208" s="14">
        <v>36401</v>
      </c>
      <c r="CW208" s="14">
        <v>85.369999000000007</v>
      </c>
      <c r="CX208" s="14">
        <v>4</v>
      </c>
      <c r="CY208" s="14">
        <v>1</v>
      </c>
      <c r="CZ208" s="14">
        <v>12</v>
      </c>
      <c r="DA208" s="14">
        <v>6</v>
      </c>
      <c r="DB208" s="14">
        <v>6</v>
      </c>
      <c r="DC208" s="14">
        <v>12</v>
      </c>
      <c r="DD208" s="14">
        <v>50</v>
      </c>
      <c r="DE208" s="14">
        <v>100</v>
      </c>
      <c r="DF208" s="16">
        <v>54872</v>
      </c>
      <c r="DG208" s="17">
        <v>234.66</v>
      </c>
      <c r="DH208" s="16">
        <v>35884</v>
      </c>
      <c r="DI208" s="16">
        <v>85.36</v>
      </c>
      <c r="DJ208" s="16">
        <v>4</v>
      </c>
      <c r="DK208" s="16">
        <v>1</v>
      </c>
      <c r="DL208" s="16">
        <v>12</v>
      </c>
      <c r="DM208" s="16">
        <v>6</v>
      </c>
      <c r="DN208" s="16">
        <v>6</v>
      </c>
      <c r="DO208" s="16">
        <v>12</v>
      </c>
      <c r="DP208" s="17">
        <v>50</v>
      </c>
      <c r="DQ208" s="17">
        <v>100</v>
      </c>
    </row>
    <row r="209" spans="1:121" s="18" customFormat="1" ht="36">
      <c r="A209" s="14" t="s">
        <v>387</v>
      </c>
      <c r="B209" s="14" t="s">
        <v>430</v>
      </c>
      <c r="C209" s="13">
        <v>1</v>
      </c>
      <c r="D209" s="14" t="s">
        <v>431</v>
      </c>
      <c r="E209" s="14" t="s">
        <v>2581</v>
      </c>
      <c r="F209" s="14">
        <v>7</v>
      </c>
      <c r="G209" s="14">
        <v>74901</v>
      </c>
      <c r="H209" s="14" t="s">
        <v>2582</v>
      </c>
      <c r="I209" s="14" t="s">
        <v>2583</v>
      </c>
      <c r="J209" s="14" t="s">
        <v>705</v>
      </c>
      <c r="K209" s="14" t="s">
        <v>692</v>
      </c>
      <c r="L209" s="14" t="s">
        <v>1280</v>
      </c>
      <c r="M209" s="14" t="s">
        <v>2584</v>
      </c>
      <c r="N209" s="14"/>
      <c r="O209" s="14">
        <v>556312260</v>
      </c>
      <c r="P209" s="14" t="s">
        <v>2585</v>
      </c>
      <c r="Q209" s="14"/>
      <c r="R209" s="14" t="s">
        <v>1146</v>
      </c>
      <c r="S209" s="14" t="s">
        <v>2586</v>
      </c>
      <c r="T209" s="14"/>
      <c r="U209" s="14">
        <v>556312263</v>
      </c>
      <c r="V209" s="14" t="s">
        <v>2587</v>
      </c>
      <c r="W209" s="14">
        <v>2</v>
      </c>
      <c r="X209" s="14">
        <v>0</v>
      </c>
      <c r="Y209" s="14">
        <v>2</v>
      </c>
      <c r="Z209" s="14">
        <v>1.65</v>
      </c>
      <c r="AA209" s="14">
        <v>0</v>
      </c>
      <c r="AB209" s="14">
        <v>1.65</v>
      </c>
      <c r="AC209" s="13" t="str">
        <f t="shared" si="24"/>
        <v>A</v>
      </c>
      <c r="AD209" s="14">
        <v>1</v>
      </c>
      <c r="AE209" s="14">
        <v>1</v>
      </c>
      <c r="AF209" s="14">
        <v>0</v>
      </c>
      <c r="AG209" s="14">
        <v>2</v>
      </c>
      <c r="AH209" s="13" t="str">
        <f t="shared" si="25"/>
        <v>A</v>
      </c>
      <c r="AI209" s="14">
        <v>0</v>
      </c>
      <c r="AJ209" s="14">
        <v>1</v>
      </c>
      <c r="AK209" s="14">
        <v>0</v>
      </c>
      <c r="AL209" s="14">
        <v>1</v>
      </c>
      <c r="AM209" s="14">
        <v>2</v>
      </c>
      <c r="AN209" s="13" t="str">
        <f t="shared" si="26"/>
        <v>A</v>
      </c>
      <c r="AO209" s="14">
        <v>1</v>
      </c>
      <c r="AP209" s="14">
        <v>0</v>
      </c>
      <c r="AQ209" s="14">
        <v>1</v>
      </c>
      <c r="AR209" s="14">
        <v>2</v>
      </c>
      <c r="AS209" s="13" t="str">
        <f t="shared" si="27"/>
        <v>A</v>
      </c>
      <c r="AT209" s="14">
        <v>0</v>
      </c>
      <c r="AU209" s="14">
        <v>0</v>
      </c>
      <c r="AV209" s="14">
        <v>0</v>
      </c>
      <c r="AW209" s="14">
        <v>1</v>
      </c>
      <c r="AX209" s="14">
        <v>1</v>
      </c>
      <c r="AY209" s="14">
        <v>0</v>
      </c>
      <c r="AZ209" s="14">
        <v>2</v>
      </c>
      <c r="BA209" s="13" t="str">
        <f t="shared" si="28"/>
        <v>A</v>
      </c>
      <c r="BB209" s="13">
        <v>1</v>
      </c>
      <c r="BC209" s="13">
        <v>1</v>
      </c>
      <c r="BD209" s="13">
        <v>2</v>
      </c>
      <c r="BE209" s="13">
        <v>1</v>
      </c>
      <c r="BF209" s="14">
        <v>0.85</v>
      </c>
      <c r="BG209" s="14">
        <v>0.75</v>
      </c>
      <c r="BH209" s="14">
        <v>0.04</v>
      </c>
      <c r="BI209" s="14">
        <v>0.01</v>
      </c>
      <c r="BJ209" s="14">
        <v>1.65</v>
      </c>
      <c r="BK209" s="13" t="str">
        <f t="shared" si="29"/>
        <v>A</v>
      </c>
      <c r="BL209" s="14">
        <v>0</v>
      </c>
      <c r="BM209" s="13" t="str">
        <f t="shared" si="30"/>
        <v>A</v>
      </c>
      <c r="BN209" s="14">
        <v>1.65</v>
      </c>
      <c r="BO209" s="13" t="str">
        <f t="shared" si="31"/>
        <v>A</v>
      </c>
      <c r="BP209" s="13">
        <v>1</v>
      </c>
      <c r="BQ209" s="14">
        <v>7</v>
      </c>
      <c r="BR209" s="14" t="s">
        <v>2588</v>
      </c>
      <c r="BS209" s="14">
        <v>0</v>
      </c>
      <c r="BT209" s="14">
        <v>5</v>
      </c>
      <c r="BU209" s="14">
        <v>3</v>
      </c>
      <c r="BV209" s="14">
        <v>0</v>
      </c>
      <c r="BW209" s="13">
        <v>1</v>
      </c>
      <c r="BX209" s="14">
        <v>10</v>
      </c>
      <c r="BY209" s="14">
        <v>2</v>
      </c>
      <c r="BZ209" s="14">
        <v>189</v>
      </c>
      <c r="CA209" s="14">
        <v>0</v>
      </c>
      <c r="CB209" s="14">
        <v>0</v>
      </c>
      <c r="CC209" s="14">
        <v>0</v>
      </c>
      <c r="CD209" s="14"/>
      <c r="CE209" s="14">
        <v>0</v>
      </c>
      <c r="CF209" s="14"/>
      <c r="CG209" s="14">
        <v>0</v>
      </c>
      <c r="CH209" s="14">
        <v>0</v>
      </c>
      <c r="CI209" s="14">
        <v>0</v>
      </c>
      <c r="CJ209" s="14">
        <v>0</v>
      </c>
      <c r="CK209" s="14">
        <v>0</v>
      </c>
      <c r="CL209" s="14">
        <v>0</v>
      </c>
      <c r="CM209" s="14">
        <v>0</v>
      </c>
      <c r="CN209" s="14">
        <v>0</v>
      </c>
      <c r="CO209" s="14">
        <v>1</v>
      </c>
      <c r="CP209" s="14">
        <v>81</v>
      </c>
      <c r="CQ209" s="14">
        <v>0</v>
      </c>
      <c r="CR209" s="14">
        <v>0</v>
      </c>
      <c r="CS209" s="14" t="s">
        <v>2589</v>
      </c>
      <c r="CT209" s="14">
        <v>13606</v>
      </c>
      <c r="CU209" s="14">
        <v>280</v>
      </c>
      <c r="CV209" s="14">
        <v>5897</v>
      </c>
      <c r="CW209" s="14">
        <v>55</v>
      </c>
      <c r="CX209" s="14">
        <v>2</v>
      </c>
      <c r="CY209" s="14">
        <v>1</v>
      </c>
      <c r="CZ209" s="14">
        <v>12</v>
      </c>
      <c r="DA209" s="14">
        <v>3</v>
      </c>
      <c r="DB209" s="14">
        <v>9</v>
      </c>
      <c r="DC209" s="14">
        <v>12</v>
      </c>
      <c r="DD209" s="14">
        <v>25</v>
      </c>
      <c r="DE209" s="14">
        <v>100</v>
      </c>
      <c r="DF209" s="16">
        <v>13546</v>
      </c>
      <c r="DG209" s="17">
        <v>279.89</v>
      </c>
      <c r="DH209" s="16">
        <v>5825</v>
      </c>
      <c r="DI209" s="16">
        <v>54.97</v>
      </c>
      <c r="DJ209" s="16">
        <v>2</v>
      </c>
      <c r="DK209" s="16">
        <v>1</v>
      </c>
      <c r="DL209" s="16">
        <v>12</v>
      </c>
      <c r="DM209" s="16">
        <v>3</v>
      </c>
      <c r="DN209" s="16">
        <v>9</v>
      </c>
      <c r="DO209" s="16">
        <v>12</v>
      </c>
      <c r="DP209" s="17">
        <v>25</v>
      </c>
      <c r="DQ209" s="17">
        <v>100</v>
      </c>
    </row>
    <row r="210" spans="1:121" s="4" customFormat="1">
      <c r="C210" s="11"/>
      <c r="DF210" s="24"/>
      <c r="DG210" s="25"/>
      <c r="DH210" s="24"/>
      <c r="DI210" s="24"/>
      <c r="DJ210" s="24"/>
      <c r="DK210" s="24"/>
      <c r="DL210" s="24"/>
      <c r="DM210" s="24"/>
      <c r="DN210" s="26"/>
      <c r="DO210" s="24"/>
      <c r="DP210" s="25"/>
      <c r="DQ210" s="25"/>
    </row>
    <row r="211" spans="1:121" s="4" customFormat="1">
      <c r="C211" s="11"/>
      <c r="DF211" s="24"/>
      <c r="DG211" s="25"/>
      <c r="DH211" s="24"/>
      <c r="DI211" s="24"/>
      <c r="DJ211" s="24"/>
      <c r="DK211" s="24"/>
      <c r="DL211" s="24"/>
      <c r="DM211" s="24"/>
      <c r="DN211" s="26"/>
      <c r="DO211" s="24"/>
      <c r="DP211" s="25"/>
      <c r="DQ211" s="25"/>
    </row>
    <row r="212" spans="1:121" s="4" customFormat="1">
      <c r="C212" s="11"/>
      <c r="DF212" s="24"/>
      <c r="DG212" s="25"/>
      <c r="DH212" s="24"/>
      <c r="DI212" s="24"/>
      <c r="DJ212" s="24"/>
      <c r="DK212" s="24"/>
      <c r="DL212" s="24"/>
      <c r="DM212" s="24"/>
      <c r="DN212" s="26"/>
      <c r="DO212" s="24"/>
      <c r="DP212" s="25"/>
      <c r="DQ212" s="25"/>
    </row>
    <row r="213" spans="1:121" s="4" customFormat="1">
      <c r="C213" s="11"/>
      <c r="DF213" s="24"/>
      <c r="DG213" s="25"/>
      <c r="DH213" s="24"/>
      <c r="DI213" s="24"/>
      <c r="DJ213" s="24"/>
      <c r="DK213" s="24"/>
      <c r="DL213" s="24"/>
      <c r="DM213" s="24"/>
      <c r="DN213" s="26"/>
      <c r="DO213" s="24"/>
      <c r="DP213" s="25"/>
      <c r="DQ213" s="25"/>
    </row>
    <row r="214" spans="1:121" s="4" customFormat="1">
      <c r="C214" s="11"/>
      <c r="DF214" s="24"/>
      <c r="DG214" s="25"/>
      <c r="DH214" s="24"/>
      <c r="DI214" s="24"/>
      <c r="DJ214" s="24"/>
      <c r="DK214" s="24"/>
      <c r="DL214" s="24"/>
      <c r="DM214" s="24"/>
      <c r="DN214" s="26"/>
      <c r="DO214" s="24"/>
      <c r="DP214" s="25"/>
      <c r="DQ214" s="25"/>
    </row>
    <row r="215" spans="1:121" s="4" customFormat="1">
      <c r="C215" s="11"/>
      <c r="DF215" s="24"/>
      <c r="DG215" s="25"/>
      <c r="DH215" s="24"/>
      <c r="DI215" s="24"/>
      <c r="DJ215" s="24"/>
      <c r="DK215" s="24"/>
      <c r="DL215" s="24"/>
      <c r="DM215" s="24"/>
      <c r="DN215" s="26"/>
      <c r="DO215" s="24"/>
      <c r="DP215" s="25"/>
      <c r="DQ215" s="25"/>
    </row>
    <row r="216" spans="1:121" s="4" customFormat="1">
      <c r="C216" s="11"/>
      <c r="DF216" s="24"/>
      <c r="DG216" s="25"/>
      <c r="DH216" s="24"/>
      <c r="DI216" s="24"/>
      <c r="DJ216" s="24"/>
      <c r="DK216" s="24"/>
      <c r="DL216" s="24"/>
      <c r="DM216" s="24"/>
      <c r="DN216" s="26"/>
      <c r="DO216" s="24"/>
      <c r="DP216" s="25"/>
      <c r="DQ216" s="25"/>
    </row>
    <row r="217" spans="1:121" s="4" customFormat="1">
      <c r="C217" s="11"/>
      <c r="DF217" s="24"/>
      <c r="DG217" s="25"/>
      <c r="DH217" s="24"/>
      <c r="DI217" s="24"/>
      <c r="DJ217" s="24"/>
      <c r="DK217" s="24"/>
      <c r="DL217" s="24"/>
      <c r="DM217" s="24"/>
      <c r="DN217" s="26"/>
      <c r="DO217" s="24"/>
      <c r="DP217" s="25"/>
      <c r="DQ217" s="25"/>
    </row>
    <row r="218" spans="1:121" s="4" customFormat="1">
      <c r="C218" s="11"/>
      <c r="DF218" s="24"/>
      <c r="DG218" s="25"/>
      <c r="DH218" s="24"/>
      <c r="DI218" s="24"/>
      <c r="DJ218" s="24"/>
      <c r="DK218" s="24"/>
      <c r="DL218" s="24"/>
      <c r="DM218" s="24"/>
      <c r="DN218" s="26"/>
      <c r="DO218" s="24"/>
      <c r="DP218" s="26"/>
      <c r="DQ218" s="25"/>
    </row>
    <row r="219" spans="1:121" s="4" customFormat="1">
      <c r="C219" s="11"/>
      <c r="DF219" s="24"/>
      <c r="DG219" s="25"/>
      <c r="DH219" s="24"/>
      <c r="DI219" s="24"/>
      <c r="DJ219" s="24"/>
      <c r="DK219" s="24"/>
      <c r="DL219" s="24"/>
      <c r="DM219" s="24"/>
      <c r="DN219" s="26"/>
      <c r="DO219" s="24"/>
      <c r="DP219" s="26"/>
      <c r="DQ219" s="25"/>
    </row>
    <row r="220" spans="1:121" s="4" customFormat="1">
      <c r="C220" s="11"/>
      <c r="DF220" s="24"/>
      <c r="DG220" s="25"/>
      <c r="DH220" s="24"/>
      <c r="DI220" s="24"/>
      <c r="DJ220" s="24"/>
      <c r="DK220" s="24"/>
      <c r="DL220" s="24"/>
      <c r="DM220" s="24"/>
      <c r="DN220" s="26"/>
      <c r="DO220" s="24"/>
      <c r="DP220" s="26"/>
      <c r="DQ220" s="25"/>
    </row>
    <row r="221" spans="1:121" s="4" customFormat="1">
      <c r="C221" s="11"/>
      <c r="DF221" s="24"/>
      <c r="DG221" s="25"/>
      <c r="DH221" s="24"/>
      <c r="DI221" s="24"/>
      <c r="DJ221" s="24"/>
      <c r="DK221" s="24"/>
      <c r="DL221" s="24"/>
      <c r="DM221" s="24"/>
      <c r="DN221" s="26"/>
      <c r="DO221" s="24"/>
      <c r="DP221" s="26"/>
      <c r="DQ221" s="25"/>
    </row>
    <row r="222" spans="1:121" s="4" customFormat="1">
      <c r="C222" s="11"/>
      <c r="DF222" s="24"/>
      <c r="DG222" s="25"/>
      <c r="DH222" s="24"/>
      <c r="DI222" s="24"/>
      <c r="DJ222" s="24"/>
      <c r="DK222" s="24"/>
      <c r="DL222" s="24"/>
      <c r="DM222" s="24"/>
      <c r="DN222" s="26"/>
      <c r="DO222" s="24"/>
      <c r="DP222" s="26"/>
      <c r="DQ222" s="25"/>
    </row>
    <row r="223" spans="1:121" s="4" customFormat="1">
      <c r="C223" s="11"/>
      <c r="DF223" s="24"/>
      <c r="DG223" s="25"/>
      <c r="DH223" s="24"/>
      <c r="DI223" s="24"/>
      <c r="DJ223" s="24"/>
      <c r="DK223" s="24"/>
      <c r="DL223" s="24"/>
      <c r="DM223" s="24"/>
      <c r="DN223" s="26"/>
      <c r="DO223" s="24"/>
      <c r="DP223" s="26"/>
      <c r="DQ223" s="25"/>
    </row>
    <row r="224" spans="1:121" s="4" customFormat="1">
      <c r="C224" s="11"/>
      <c r="DF224" s="24"/>
      <c r="DG224" s="25"/>
      <c r="DH224" s="24"/>
      <c r="DI224" s="24"/>
      <c r="DJ224" s="24"/>
      <c r="DK224" s="24"/>
      <c r="DL224" s="24"/>
      <c r="DM224" s="24"/>
      <c r="DN224" s="26"/>
      <c r="DO224" s="24"/>
      <c r="DP224" s="26"/>
      <c r="DQ224" s="25"/>
    </row>
    <row r="225" spans="3:121" s="4" customFormat="1">
      <c r="C225" s="11"/>
      <c r="DF225" s="24"/>
      <c r="DG225" s="25"/>
      <c r="DH225" s="24"/>
      <c r="DI225" s="24"/>
      <c r="DJ225" s="24"/>
      <c r="DK225" s="24"/>
      <c r="DL225" s="24"/>
      <c r="DM225" s="24"/>
      <c r="DN225" s="26"/>
      <c r="DO225" s="24"/>
      <c r="DP225" s="26"/>
      <c r="DQ225" s="25"/>
    </row>
    <row r="226" spans="3:121" s="4" customFormat="1">
      <c r="C226" s="11"/>
      <c r="DF226" s="24"/>
      <c r="DG226" s="25"/>
      <c r="DH226" s="24"/>
      <c r="DI226" s="24"/>
      <c r="DJ226" s="24"/>
      <c r="DK226" s="24"/>
      <c r="DL226" s="24"/>
      <c r="DM226" s="24"/>
      <c r="DN226" s="26"/>
      <c r="DO226" s="24"/>
      <c r="DP226" s="26"/>
      <c r="DQ226" s="25"/>
    </row>
    <row r="227" spans="3:121" s="4" customFormat="1">
      <c r="C227" s="11"/>
      <c r="DF227" s="24"/>
      <c r="DG227" s="25"/>
      <c r="DH227" s="24"/>
      <c r="DI227" s="24"/>
      <c r="DJ227" s="24"/>
      <c r="DK227" s="24"/>
      <c r="DL227" s="24"/>
      <c r="DM227" s="24"/>
      <c r="DN227" s="26"/>
      <c r="DO227" s="24"/>
      <c r="DP227" s="26"/>
      <c r="DQ227" s="25"/>
    </row>
    <row r="228" spans="3:121" s="4" customFormat="1">
      <c r="C228" s="11"/>
      <c r="DF228" s="24"/>
      <c r="DG228" s="25"/>
      <c r="DH228" s="24"/>
      <c r="DI228" s="24"/>
      <c r="DJ228" s="24"/>
      <c r="DK228" s="24"/>
      <c r="DL228" s="24"/>
      <c r="DM228" s="24"/>
      <c r="DN228" s="26"/>
      <c r="DO228" s="24"/>
      <c r="DP228" s="26"/>
      <c r="DQ228" s="25"/>
    </row>
    <row r="229" spans="3:121" s="4" customFormat="1">
      <c r="C229" s="11"/>
      <c r="DF229" s="24"/>
      <c r="DG229" s="25"/>
      <c r="DH229" s="24"/>
      <c r="DI229" s="24"/>
      <c r="DJ229" s="24"/>
      <c r="DK229" s="24"/>
      <c r="DL229" s="24"/>
      <c r="DM229" s="24"/>
      <c r="DN229" s="26"/>
      <c r="DO229" s="24"/>
      <c r="DP229" s="26"/>
      <c r="DQ229" s="25"/>
    </row>
    <row r="230" spans="3:121" s="4" customFormat="1">
      <c r="C230" s="11"/>
      <c r="DF230" s="24"/>
      <c r="DG230" s="25"/>
      <c r="DH230" s="24"/>
      <c r="DI230" s="24"/>
      <c r="DJ230" s="24"/>
      <c r="DK230" s="24"/>
      <c r="DL230" s="24"/>
      <c r="DM230" s="24"/>
      <c r="DN230" s="26"/>
      <c r="DO230" s="24"/>
      <c r="DP230" s="26"/>
      <c r="DQ230" s="25"/>
    </row>
    <row r="231" spans="3:121" s="4" customFormat="1">
      <c r="C231" s="11"/>
      <c r="DF231" s="24"/>
      <c r="DG231" s="25"/>
      <c r="DH231" s="24"/>
      <c r="DI231" s="24"/>
      <c r="DJ231" s="24"/>
      <c r="DK231" s="24"/>
      <c r="DL231" s="24"/>
      <c r="DM231" s="24"/>
      <c r="DN231" s="26"/>
      <c r="DO231" s="24"/>
      <c r="DP231" s="26"/>
      <c r="DQ231" s="25"/>
    </row>
    <row r="232" spans="3:121" s="4" customFormat="1">
      <c r="C232" s="11"/>
      <c r="DF232" s="24"/>
      <c r="DG232" s="25"/>
      <c r="DH232" s="24"/>
      <c r="DI232" s="24"/>
      <c r="DJ232" s="24"/>
      <c r="DK232" s="24"/>
      <c r="DL232" s="24"/>
      <c r="DM232" s="24"/>
      <c r="DN232" s="26"/>
      <c r="DO232" s="24"/>
      <c r="DP232" s="26"/>
      <c r="DQ232" s="25"/>
    </row>
    <row r="233" spans="3:121" s="4" customFormat="1">
      <c r="C233" s="11"/>
      <c r="DF233" s="24"/>
      <c r="DG233" s="25"/>
      <c r="DH233" s="24"/>
      <c r="DI233" s="24"/>
      <c r="DJ233" s="24"/>
      <c r="DK233" s="24"/>
      <c r="DL233" s="24"/>
      <c r="DM233" s="24"/>
      <c r="DN233" s="26"/>
      <c r="DO233" s="24"/>
      <c r="DP233" s="26"/>
      <c r="DQ233" s="25"/>
    </row>
    <row r="234" spans="3:121" s="4" customFormat="1">
      <c r="C234" s="11"/>
      <c r="DF234" s="24"/>
      <c r="DG234" s="25"/>
      <c r="DH234" s="24"/>
      <c r="DI234" s="24"/>
      <c r="DJ234" s="24"/>
      <c r="DK234" s="24"/>
      <c r="DL234" s="24"/>
      <c r="DM234" s="24"/>
      <c r="DN234" s="26"/>
      <c r="DO234" s="24"/>
      <c r="DP234" s="26"/>
      <c r="DQ234" s="25"/>
    </row>
    <row r="235" spans="3:121" s="4" customFormat="1">
      <c r="C235" s="11"/>
      <c r="DF235" s="24"/>
      <c r="DG235" s="25"/>
      <c r="DH235" s="24"/>
      <c r="DI235" s="24"/>
      <c r="DJ235" s="24"/>
      <c r="DK235" s="24"/>
      <c r="DL235" s="24"/>
      <c r="DM235" s="24"/>
      <c r="DN235" s="26"/>
      <c r="DO235" s="24"/>
      <c r="DP235" s="26"/>
      <c r="DQ235" s="25"/>
    </row>
    <row r="236" spans="3:121" s="4" customFormat="1">
      <c r="C236" s="11"/>
      <c r="DF236" s="24"/>
      <c r="DG236" s="25"/>
      <c r="DH236" s="24"/>
      <c r="DI236" s="24"/>
      <c r="DJ236" s="24"/>
      <c r="DK236" s="24"/>
      <c r="DL236" s="24"/>
      <c r="DM236" s="24"/>
      <c r="DN236" s="26"/>
      <c r="DO236" s="24"/>
      <c r="DP236" s="26"/>
      <c r="DQ236" s="25"/>
    </row>
    <row r="237" spans="3:121" s="4" customFormat="1">
      <c r="C237" s="11"/>
      <c r="DF237" s="24"/>
      <c r="DG237" s="25"/>
      <c r="DH237" s="24"/>
      <c r="DI237" s="24"/>
      <c r="DJ237" s="24"/>
      <c r="DK237" s="24"/>
      <c r="DL237" s="24"/>
      <c r="DM237" s="24"/>
      <c r="DN237" s="26"/>
      <c r="DO237" s="26"/>
      <c r="DP237" s="26"/>
      <c r="DQ237" s="25"/>
    </row>
    <row r="238" spans="3:121" s="4" customFormat="1">
      <c r="C238" s="11"/>
      <c r="DF238" s="24"/>
      <c r="DG238" s="25"/>
      <c r="DH238" s="24"/>
      <c r="DI238" s="24"/>
      <c r="DJ238" s="24"/>
      <c r="DK238" s="24"/>
      <c r="DL238" s="24"/>
      <c r="DM238" s="24"/>
      <c r="DN238" s="26"/>
      <c r="DO238" s="26"/>
      <c r="DP238" s="26"/>
      <c r="DQ238" s="25"/>
    </row>
    <row r="239" spans="3:121" s="4" customFormat="1">
      <c r="C239" s="11"/>
      <c r="DF239" s="24"/>
      <c r="DG239" s="25"/>
      <c r="DH239" s="24"/>
      <c r="DI239" s="24"/>
      <c r="DJ239" s="24"/>
      <c r="DK239" s="24"/>
      <c r="DL239" s="24"/>
      <c r="DM239" s="24"/>
      <c r="DN239" s="26"/>
      <c r="DO239" s="26"/>
      <c r="DP239" s="26"/>
      <c r="DQ239" s="25"/>
    </row>
    <row r="240" spans="3:121" s="4" customFormat="1">
      <c r="C240" s="11"/>
      <c r="DF240" s="24"/>
      <c r="DG240" s="25"/>
      <c r="DH240" s="26"/>
      <c r="DI240" s="24"/>
      <c r="DJ240" s="24"/>
      <c r="DK240" s="24"/>
      <c r="DL240" s="24"/>
      <c r="DM240" s="26"/>
      <c r="DN240" s="26"/>
      <c r="DO240" s="26"/>
      <c r="DP240" s="26"/>
      <c r="DQ240" s="25"/>
    </row>
    <row r="241" spans="1:129" s="4" customFormat="1">
      <c r="C241" s="11"/>
      <c r="DF241" s="24"/>
      <c r="DG241" s="25"/>
      <c r="DH241" s="26"/>
      <c r="DI241" s="24"/>
      <c r="DJ241" s="24"/>
      <c r="DK241" s="24"/>
      <c r="DL241" s="24"/>
      <c r="DM241" s="26"/>
      <c r="DN241" s="26"/>
      <c r="DO241" s="26"/>
      <c r="DP241" s="26"/>
      <c r="DQ241" s="25"/>
    </row>
    <row r="242" spans="1:129" s="4" customFormat="1">
      <c r="C242" s="11"/>
      <c r="DF242" s="26"/>
      <c r="DG242" s="25"/>
      <c r="DH242" s="26"/>
      <c r="DI242" s="24"/>
      <c r="DJ242" s="24"/>
      <c r="DK242" s="24"/>
      <c r="DL242" s="24"/>
      <c r="DM242" s="26"/>
      <c r="DN242" s="26"/>
      <c r="DO242" s="26"/>
      <c r="DP242" s="26"/>
      <c r="DQ242" s="25"/>
    </row>
    <row r="243" spans="1:129" s="4" customFormat="1">
      <c r="C243" s="11"/>
      <c r="DF243" s="26"/>
      <c r="DG243" s="26"/>
      <c r="DH243" s="26"/>
      <c r="DI243" s="24"/>
      <c r="DJ243" s="24"/>
      <c r="DK243" s="24"/>
      <c r="DL243" s="24"/>
      <c r="DM243" s="26"/>
      <c r="DN243" s="26"/>
      <c r="DO243" s="26"/>
      <c r="DP243" s="26"/>
      <c r="DQ243" s="25"/>
    </row>
    <row r="244" spans="1:129" s="4" customFormat="1">
      <c r="C244" s="11"/>
      <c r="DF244" s="26"/>
      <c r="DG244" s="26"/>
      <c r="DH244" s="26"/>
      <c r="DI244" s="24"/>
      <c r="DJ244" s="24"/>
      <c r="DK244" s="24"/>
      <c r="DL244" s="24"/>
      <c r="DM244" s="26"/>
      <c r="DN244" s="26"/>
      <c r="DO244" s="26"/>
      <c r="DP244" s="26"/>
      <c r="DQ244" s="25"/>
    </row>
    <row r="245" spans="1:129" s="4" customFormat="1">
      <c r="C245" s="11"/>
      <c r="DF245" s="26"/>
      <c r="DG245" s="26"/>
      <c r="DH245" s="26"/>
      <c r="DI245" s="24"/>
      <c r="DJ245" s="24"/>
      <c r="DK245" s="24"/>
      <c r="DL245" s="24"/>
      <c r="DM245" s="26"/>
      <c r="DN245" s="26"/>
      <c r="DO245" s="26"/>
      <c r="DP245" s="26"/>
      <c r="DQ245" s="25"/>
    </row>
    <row r="246" spans="1:129" s="4" customFormat="1">
      <c r="C246" s="11"/>
      <c r="DF246" s="26"/>
      <c r="DG246" s="26"/>
      <c r="DH246" s="26"/>
      <c r="DI246" s="24"/>
      <c r="DJ246" s="24"/>
      <c r="DK246" s="26"/>
      <c r="DL246" s="24"/>
      <c r="DM246" s="26"/>
      <c r="DN246" s="26"/>
      <c r="DO246" s="26"/>
      <c r="DP246" s="26"/>
      <c r="DQ246" s="25"/>
    </row>
    <row r="247" spans="1:129" s="4" customFormat="1">
      <c r="C247" s="11"/>
      <c r="DF247" s="26"/>
      <c r="DG247" s="26"/>
      <c r="DH247" s="26"/>
      <c r="DI247" s="24"/>
      <c r="DJ247" s="26"/>
      <c r="DK247" s="26"/>
      <c r="DL247" s="24"/>
      <c r="DM247" s="26"/>
      <c r="DN247" s="26"/>
      <c r="DO247" s="26"/>
      <c r="DP247" s="26"/>
      <c r="DQ247" s="25"/>
    </row>
    <row r="248" spans="1:129" s="4" customFormat="1">
      <c r="C248" s="11"/>
      <c r="DF248" s="26"/>
      <c r="DG248" s="26"/>
      <c r="DH248" s="26"/>
      <c r="DI248" s="26"/>
      <c r="DJ248" s="26"/>
      <c r="DK248" s="26"/>
      <c r="DL248" s="24"/>
      <c r="DM248" s="26"/>
      <c r="DN248" s="26"/>
      <c r="DO248" s="26"/>
      <c r="DP248" s="26"/>
      <c r="DQ248" s="25"/>
    </row>
    <row r="249" spans="1:129" s="4" customFormat="1">
      <c r="C249" s="11"/>
      <c r="DF249" s="26"/>
      <c r="DG249" s="26"/>
      <c r="DH249" s="26"/>
      <c r="DI249" s="26"/>
      <c r="DJ249" s="26"/>
      <c r="DK249" s="26"/>
      <c r="DL249" s="26"/>
      <c r="DM249" s="26"/>
      <c r="DN249" s="26"/>
      <c r="DO249" s="26"/>
      <c r="DP249" s="26"/>
      <c r="DQ249" s="25"/>
    </row>
    <row r="250" spans="1:129" s="4" customFormat="1">
      <c r="C250" s="11"/>
      <c r="DF250" s="26"/>
      <c r="DG250" s="26"/>
      <c r="DH250" s="26"/>
      <c r="DI250" s="26"/>
      <c r="DJ250" s="26"/>
      <c r="DK250" s="26"/>
      <c r="DL250" s="26"/>
      <c r="DM250" s="26"/>
      <c r="DN250" s="26"/>
      <c r="DO250" s="26"/>
      <c r="DP250" s="26"/>
      <c r="DQ250" s="25"/>
    </row>
    <row r="251" spans="1:129" s="4" customFormat="1">
      <c r="C251" s="11"/>
      <c r="DF251" s="26"/>
      <c r="DG251" s="26"/>
      <c r="DH251" s="26"/>
      <c r="DI251" s="26"/>
      <c r="DJ251" s="26"/>
      <c r="DK251" s="26"/>
      <c r="DL251" s="26"/>
      <c r="DM251" s="26"/>
      <c r="DN251" s="26"/>
      <c r="DO251" s="26"/>
      <c r="DP251" s="26"/>
      <c r="DQ251" s="25"/>
    </row>
    <row r="252" spans="1:129" s="4" customFormat="1">
      <c r="C252" s="11"/>
      <c r="DF252" s="26"/>
      <c r="DG252" s="26"/>
      <c r="DH252" s="26"/>
      <c r="DI252" s="26"/>
      <c r="DJ252" s="26"/>
      <c r="DK252" s="26"/>
      <c r="DL252" s="26"/>
      <c r="DM252" s="26"/>
      <c r="DN252" s="26"/>
      <c r="DO252" s="26"/>
      <c r="DP252" s="26"/>
      <c r="DQ252" s="26"/>
    </row>
    <row r="253" spans="1:129" s="4" customFormat="1">
      <c r="C253" s="11"/>
      <c r="DF253" s="26"/>
      <c r="DG253" s="26"/>
      <c r="DH253" s="26"/>
      <c r="DI253" s="26"/>
      <c r="DJ253" s="26"/>
      <c r="DK253" s="26"/>
      <c r="DL253" s="26"/>
      <c r="DM253" s="26"/>
      <c r="DN253" s="26"/>
      <c r="DO253" s="26"/>
      <c r="DP253" s="26"/>
      <c r="DQ253" s="26"/>
    </row>
    <row r="254" spans="1:129" s="4" customFormat="1">
      <c r="A254" s="27"/>
      <c r="B254" s="27"/>
      <c r="C254" s="28"/>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c r="DG254"/>
      <c r="DH254"/>
      <c r="DI254"/>
      <c r="DJ254"/>
      <c r="DK254"/>
      <c r="DL254"/>
      <c r="DM254"/>
      <c r="DN254"/>
      <c r="DO254"/>
      <c r="DP254"/>
      <c r="DQ254"/>
      <c r="DR254" s="27"/>
      <c r="DS254" s="27"/>
      <c r="DT254" s="27"/>
      <c r="DU254" s="27"/>
      <c r="DV254" s="27"/>
      <c r="DW254" s="27"/>
      <c r="DX254" s="27"/>
      <c r="DY254" s="27"/>
    </row>
    <row r="255" spans="1:129" s="4" customFormat="1">
      <c r="A255" s="27"/>
      <c r="B255" s="27"/>
      <c r="C255" s="28"/>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c r="DG255"/>
      <c r="DH255"/>
      <c r="DI255"/>
      <c r="DJ255"/>
      <c r="DK255"/>
      <c r="DL255"/>
      <c r="DM255"/>
      <c r="DN255"/>
      <c r="DO255"/>
      <c r="DP255"/>
      <c r="DQ255"/>
      <c r="DR255" s="27"/>
      <c r="DS255" s="27"/>
      <c r="DT255" s="27"/>
      <c r="DU255" s="27"/>
      <c r="DV255" s="27"/>
      <c r="DW255" s="27"/>
      <c r="DX255" s="27"/>
      <c r="DY255" s="27"/>
    </row>
    <row r="256" spans="1:129" s="4" customFormat="1">
      <c r="A256" s="27"/>
      <c r="B256" s="27"/>
      <c r="C256" s="28"/>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c r="DG256"/>
      <c r="DH256"/>
      <c r="DI256"/>
      <c r="DJ256"/>
      <c r="DK256"/>
      <c r="DL256"/>
      <c r="DM256"/>
      <c r="DN256"/>
      <c r="DO256"/>
      <c r="DP256"/>
      <c r="DQ256"/>
      <c r="DR256" s="27"/>
      <c r="DS256" s="27"/>
      <c r="DT256" s="27"/>
      <c r="DU256" s="27"/>
      <c r="DV256" s="27"/>
      <c r="DW256" s="27"/>
      <c r="DX256" s="27"/>
      <c r="DY256" s="27"/>
    </row>
    <row r="257" spans="1:129" s="4" customFormat="1">
      <c r="A257" s="27"/>
      <c r="B257" s="27"/>
      <c r="C257" s="28"/>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c r="DG257"/>
      <c r="DH257"/>
      <c r="DI257"/>
      <c r="DJ257"/>
      <c r="DK257"/>
      <c r="DL257"/>
      <c r="DM257"/>
      <c r="DN257"/>
      <c r="DO257"/>
      <c r="DP257"/>
      <c r="DQ257"/>
      <c r="DR257" s="27"/>
      <c r="DS257" s="27"/>
      <c r="DT257" s="27"/>
      <c r="DU257" s="27"/>
      <c r="DV257" s="27"/>
      <c r="DW257" s="27"/>
      <c r="DX257" s="27"/>
      <c r="DY257" s="27"/>
    </row>
    <row r="258" spans="1:129" s="4" customFormat="1">
      <c r="A258" s="27"/>
      <c r="B258" s="27"/>
      <c r="C258" s="28"/>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c r="DG258"/>
      <c r="DH258"/>
      <c r="DI258"/>
      <c r="DJ258"/>
      <c r="DK258"/>
      <c r="DL258"/>
      <c r="DM258"/>
      <c r="DN258"/>
      <c r="DO258"/>
      <c r="DP258"/>
      <c r="DQ258"/>
      <c r="DR258" s="27"/>
      <c r="DS258" s="27"/>
      <c r="DT258" s="27"/>
      <c r="DU258" s="27"/>
      <c r="DV258" s="27"/>
      <c r="DW258" s="27"/>
      <c r="DX258" s="27"/>
      <c r="DY258" s="27"/>
    </row>
    <row r="259" spans="1:129" s="4" customFormat="1">
      <c r="A259" s="27"/>
      <c r="B259" s="27"/>
      <c r="C259" s="28"/>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c r="DG259"/>
      <c r="DH259"/>
      <c r="DI259"/>
      <c r="DJ259"/>
      <c r="DK259"/>
      <c r="DL259"/>
      <c r="DM259"/>
      <c r="DN259"/>
      <c r="DO259"/>
      <c r="DP259"/>
      <c r="DQ259"/>
      <c r="DR259" s="27"/>
      <c r="DS259" s="27"/>
      <c r="DT259" s="27"/>
      <c r="DU259" s="27"/>
      <c r="DV259" s="27"/>
      <c r="DW259" s="27"/>
      <c r="DX259" s="27"/>
      <c r="DY259" s="27"/>
    </row>
    <row r="260" spans="1:129" s="4" customFormat="1">
      <c r="A260" s="27"/>
      <c r="B260" s="27"/>
      <c r="C260" s="28"/>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c r="DG260"/>
      <c r="DH260"/>
      <c r="DI260"/>
      <c r="DJ260"/>
      <c r="DK260"/>
      <c r="DL260"/>
      <c r="DM260"/>
      <c r="DN260"/>
      <c r="DO260"/>
      <c r="DP260"/>
      <c r="DQ260"/>
      <c r="DR260" s="27"/>
      <c r="DS260" s="27"/>
      <c r="DT260" s="27"/>
      <c r="DU260" s="27"/>
      <c r="DV260" s="27"/>
      <c r="DW260" s="27"/>
      <c r="DX260" s="27"/>
      <c r="DY260" s="27"/>
    </row>
    <row r="261" spans="1:129" s="4" customFormat="1">
      <c r="A261" s="27"/>
      <c r="B261" s="27"/>
      <c r="C261" s="28"/>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c r="DG261"/>
      <c r="DH261"/>
      <c r="DI261"/>
      <c r="DJ261"/>
      <c r="DK261"/>
      <c r="DL261"/>
      <c r="DM261"/>
      <c r="DN261"/>
      <c r="DO261"/>
      <c r="DP261"/>
      <c r="DQ261"/>
      <c r="DR261" s="27"/>
      <c r="DS261" s="27"/>
      <c r="DT261" s="27"/>
      <c r="DU261" s="27"/>
      <c r="DV261" s="27"/>
      <c r="DW261" s="27"/>
      <c r="DX261" s="27"/>
      <c r="DY261" s="27"/>
    </row>
    <row r="262" spans="1:129" s="4" customFormat="1">
      <c r="A262" s="27"/>
      <c r="B262" s="27"/>
      <c r="C262" s="28"/>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c r="DG262"/>
      <c r="DH262"/>
      <c r="DI262"/>
      <c r="DJ262"/>
      <c r="DK262"/>
      <c r="DL262"/>
      <c r="DM262"/>
      <c r="DN262"/>
      <c r="DO262"/>
      <c r="DP262"/>
      <c r="DQ262"/>
      <c r="DR262" s="27"/>
      <c r="DS262" s="27"/>
      <c r="DT262" s="27"/>
      <c r="DU262" s="27"/>
      <c r="DV262" s="27"/>
      <c r="DW262" s="27"/>
      <c r="DX262" s="27"/>
      <c r="DY262" s="27"/>
    </row>
  </sheetData>
  <mergeCells count="19">
    <mergeCell ref="BP1:BR1"/>
    <mergeCell ref="A1:J1"/>
    <mergeCell ref="K1:P1"/>
    <mergeCell ref="Q1:V1"/>
    <mergeCell ref="W1:Y1"/>
    <mergeCell ref="Z1:AB1"/>
    <mergeCell ref="AD1:AG1"/>
    <mergeCell ref="AI1:AM1"/>
    <mergeCell ref="AO1:AR1"/>
    <mergeCell ref="AT1:AZ1"/>
    <mergeCell ref="BB1:BE1"/>
    <mergeCell ref="BF1:BJ1"/>
    <mergeCell ref="DF1:DQ1"/>
    <mergeCell ref="BT1:BZ1"/>
    <mergeCell ref="CA1:CF1"/>
    <mergeCell ref="CG1:CL1"/>
    <mergeCell ref="CM1:CN1"/>
    <mergeCell ref="CO1:CS1"/>
    <mergeCell ref="CT1:DE1"/>
  </mergeCells>
  <pageMargins left="0.78740157499999996" right="0.78740157499999996" top="0.984251969" bottom="0.984251969" header="0.4921259845" footer="0.49212598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B-DotazníkProÚÚP-2014-20150318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Misa</cp:lastModifiedBy>
  <dcterms:created xsi:type="dcterms:W3CDTF">2014-08-27T08:07:44Z</dcterms:created>
  <dcterms:modified xsi:type="dcterms:W3CDTF">2015-06-09T18:11:12Z</dcterms:modified>
</cp:coreProperties>
</file>