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105" windowWidth="25815" windowHeight="12780"/>
  </bookViews>
  <sheets>
    <sheet name="A-DotazníkProSÚ-2012-20131111" sheetId="4" r:id="rId1"/>
    <sheet name="List1" sheetId="1" r:id="rId2"/>
    <sheet name="List2" sheetId="2" r:id="rId3"/>
    <sheet name="List3" sheetId="3" r:id="rId4"/>
  </sheets>
  <calcPr calcId="125725"/>
</workbook>
</file>

<file path=xl/calcChain.xml><?xml version="1.0" encoding="utf-8"?>
<calcChain xmlns="http://schemas.openxmlformats.org/spreadsheetml/2006/main">
  <c r="AY67" i="4"/>
  <c r="AQ67"/>
  <c r="AL67"/>
  <c r="AF67"/>
  <c r="AD67"/>
  <c r="AY66"/>
  <c r="AQ66"/>
  <c r="AL66"/>
  <c r="AF66"/>
  <c r="AD66"/>
  <c r="AY65"/>
  <c r="AQ65"/>
  <c r="AL65"/>
  <c r="AF65"/>
  <c r="AD65"/>
  <c r="AY64"/>
  <c r="AQ64"/>
  <c r="AL64"/>
  <c r="AF64"/>
  <c r="AD64"/>
  <c r="AY63"/>
  <c r="AQ63"/>
  <c r="AL63"/>
  <c r="AF63"/>
  <c r="AD63"/>
  <c r="AY62"/>
  <c r="AQ62"/>
  <c r="AL62"/>
  <c r="AF62"/>
  <c r="AD62"/>
  <c r="AY61"/>
  <c r="AQ61"/>
  <c r="AL61"/>
  <c r="AF61"/>
  <c r="AD61"/>
  <c r="AY60"/>
  <c r="AQ60"/>
  <c r="AL60"/>
  <c r="AF60"/>
  <c r="AD60"/>
  <c r="AY59"/>
  <c r="AQ59"/>
  <c r="AL59"/>
  <c r="AF59"/>
  <c r="AD59"/>
  <c r="AY58"/>
  <c r="AQ58"/>
  <c r="AL58"/>
  <c r="AF58"/>
  <c r="AD58"/>
  <c r="AY57"/>
  <c r="AQ57"/>
  <c r="AL57"/>
  <c r="AF57"/>
  <c r="AD57"/>
  <c r="AY56"/>
  <c r="AQ56"/>
  <c r="AL56"/>
  <c r="AF56"/>
  <c r="AD56"/>
  <c r="AY55"/>
  <c r="AQ55"/>
  <c r="AL55"/>
  <c r="AF55"/>
  <c r="AD55"/>
  <c r="AY54"/>
  <c r="AQ54"/>
  <c r="AL54"/>
  <c r="AF54"/>
  <c r="AD54"/>
  <c r="AY53"/>
  <c r="AQ53"/>
  <c r="AL53"/>
  <c r="AF53"/>
  <c r="AD53"/>
  <c r="AY52"/>
  <c r="AQ52"/>
  <c r="AL52"/>
  <c r="AF52"/>
  <c r="AD52"/>
  <c r="AY51"/>
  <c r="AQ51"/>
  <c r="AL51"/>
  <c r="AF51"/>
  <c r="AD51"/>
  <c r="AY50"/>
  <c r="AQ50"/>
  <c r="AL50"/>
  <c r="AF50"/>
  <c r="AD50"/>
  <c r="AY49"/>
  <c r="AQ49"/>
  <c r="AL49"/>
  <c r="AF49"/>
  <c r="AD49"/>
  <c r="AY48"/>
  <c r="AQ48"/>
  <c r="AL48"/>
  <c r="AF48"/>
  <c r="AD48"/>
  <c r="AY47"/>
  <c r="AQ47"/>
  <c r="AL47"/>
  <c r="AF47"/>
  <c r="AD47"/>
  <c r="AY46"/>
  <c r="AQ46"/>
  <c r="AL46"/>
  <c r="AF46"/>
  <c r="AD46"/>
  <c r="AY45"/>
  <c r="AQ45"/>
  <c r="AL45"/>
  <c r="AF45"/>
  <c r="AD45"/>
  <c r="AY44"/>
  <c r="AQ44"/>
  <c r="AL44"/>
  <c r="AF44"/>
  <c r="AD44"/>
  <c r="AY43"/>
  <c r="AQ43"/>
  <c r="AL43"/>
  <c r="AF43"/>
  <c r="AD43"/>
  <c r="AY42"/>
  <c r="AQ42"/>
  <c r="AL42"/>
  <c r="AF42"/>
  <c r="AD42"/>
  <c r="AY41"/>
  <c r="AQ41"/>
  <c r="AL41"/>
  <c r="AF41"/>
  <c r="AD41"/>
  <c r="AY40"/>
  <c r="AQ40"/>
  <c r="AL40"/>
  <c r="AF40"/>
  <c r="AD40"/>
  <c r="AY39"/>
  <c r="AQ39"/>
  <c r="AL39"/>
  <c r="AF39"/>
  <c r="AD39"/>
  <c r="AY38"/>
  <c r="AQ38"/>
  <c r="AL38"/>
  <c r="AF38"/>
  <c r="AD38"/>
  <c r="AY37"/>
  <c r="AQ37"/>
  <c r="AL37"/>
  <c r="AF37"/>
  <c r="AD37"/>
  <c r="AY36"/>
  <c r="AQ36"/>
  <c r="AL36"/>
  <c r="AF36"/>
  <c r="AD36"/>
  <c r="AY35"/>
  <c r="AQ35"/>
  <c r="AL35"/>
  <c r="AF35"/>
  <c r="AD35"/>
  <c r="AY34"/>
  <c r="AQ34"/>
  <c r="AL34"/>
  <c r="AF34"/>
  <c r="AD34"/>
  <c r="AY33"/>
  <c r="AQ33"/>
  <c r="AL33"/>
  <c r="AF33"/>
  <c r="AD33"/>
  <c r="AY32"/>
  <c r="AQ32"/>
  <c r="AL32"/>
  <c r="AF32"/>
  <c r="AD32"/>
  <c r="AY31"/>
  <c r="AQ31"/>
  <c r="AL31"/>
  <c r="AF31"/>
  <c r="AD31"/>
  <c r="AY30"/>
  <c r="AQ30"/>
  <c r="AL30"/>
  <c r="AF30"/>
  <c r="AD30"/>
  <c r="AY29"/>
  <c r="AQ29"/>
  <c r="AL29"/>
  <c r="AF29"/>
  <c r="AD29"/>
  <c r="AY28"/>
  <c r="AQ28"/>
  <c r="AL28"/>
  <c r="AF28"/>
  <c r="AD28"/>
  <c r="AY27"/>
  <c r="AQ27"/>
  <c r="AL27"/>
  <c r="AF27"/>
  <c r="AD27"/>
  <c r="AY26"/>
  <c r="AQ26"/>
  <c r="AL26"/>
  <c r="AF26"/>
  <c r="AD26"/>
  <c r="AY25"/>
  <c r="AQ25"/>
  <c r="AL25"/>
  <c r="AF25"/>
  <c r="AD25"/>
  <c r="AY24"/>
  <c r="AQ24"/>
  <c r="AL24"/>
  <c r="AF24"/>
  <c r="AD24"/>
  <c r="AY23"/>
  <c r="AQ23"/>
  <c r="AL23"/>
  <c r="AF23"/>
  <c r="AD23"/>
  <c r="AY22"/>
  <c r="AQ22"/>
  <c r="AL22"/>
  <c r="AF22"/>
  <c r="AD22"/>
  <c r="AY21"/>
  <c r="AQ21"/>
  <c r="AL21"/>
  <c r="AF21"/>
  <c r="AD21"/>
  <c r="AY20"/>
  <c r="AQ20"/>
  <c r="AL20"/>
  <c r="AF20"/>
  <c r="AD20"/>
  <c r="AY19"/>
  <c r="AQ19"/>
  <c r="AL19"/>
  <c r="AF19"/>
  <c r="AD19"/>
  <c r="AY18"/>
  <c r="AQ18"/>
  <c r="AL18"/>
  <c r="AF18"/>
  <c r="AD18"/>
  <c r="AY17"/>
  <c r="AQ17"/>
  <c r="AL17"/>
  <c r="AF17"/>
  <c r="AD17"/>
  <c r="AY16"/>
  <c r="AQ16"/>
  <c r="AL16"/>
  <c r="AF16"/>
  <c r="AD16"/>
  <c r="AY15"/>
  <c r="AQ15"/>
  <c r="AL15"/>
  <c r="AF15"/>
  <c r="AD15"/>
  <c r="AY14"/>
  <c r="AQ14"/>
  <c r="AL14"/>
  <c r="AF14"/>
  <c r="AD14"/>
  <c r="AY13"/>
  <c r="AQ13"/>
  <c r="AL13"/>
  <c r="AF13"/>
  <c r="AD13"/>
  <c r="AY12"/>
  <c r="AQ12"/>
  <c r="AL12"/>
  <c r="AF12"/>
  <c r="AD12"/>
  <c r="AY11"/>
  <c r="AQ11"/>
  <c r="AL11"/>
  <c r="AF11"/>
  <c r="AD11"/>
  <c r="AY10"/>
  <c r="AQ10"/>
  <c r="AL10"/>
  <c r="AF10"/>
  <c r="AD10"/>
  <c r="AY9"/>
  <c r="AQ9"/>
  <c r="AL9"/>
  <c r="AF9"/>
  <c r="AD9"/>
  <c r="AY8"/>
  <c r="AQ8"/>
  <c r="AL8"/>
  <c r="AF8"/>
  <c r="AD8"/>
  <c r="AY7"/>
  <c r="AQ7"/>
  <c r="AL7"/>
  <c r="AF7"/>
  <c r="AD7"/>
  <c r="AY6"/>
  <c r="AQ6"/>
  <c r="AL6"/>
  <c r="AF6"/>
  <c r="AD6"/>
  <c r="AY5"/>
  <c r="AQ5"/>
  <c r="AL5"/>
  <c r="AF5"/>
  <c r="AD5"/>
  <c r="AY4"/>
  <c r="AQ4"/>
  <c r="AL4"/>
  <c r="AF4"/>
  <c r="AD4"/>
</calcChain>
</file>

<file path=xl/sharedStrings.xml><?xml version="1.0" encoding="utf-8"?>
<sst xmlns="http://schemas.openxmlformats.org/spreadsheetml/2006/main" count="1290" uniqueCount="906">
  <si>
    <t>Identifikační údaje</t>
  </si>
  <si>
    <t>Vedoucí stavebního úřadu</t>
  </si>
  <si>
    <t>Kontaktní osoba úřadu</t>
  </si>
  <si>
    <t>Úřední osoby</t>
  </si>
  <si>
    <t>Pracovní úvazky</t>
  </si>
  <si>
    <t>Kontrola 1</t>
  </si>
  <si>
    <t>ZOZ</t>
  </si>
  <si>
    <t>Kontrola 2</t>
  </si>
  <si>
    <t>Vzdělání</t>
  </si>
  <si>
    <t>Kontrola 3</t>
  </si>
  <si>
    <t>Praxe</t>
  </si>
  <si>
    <t>Kontrola 4</t>
  </si>
  <si>
    <t>Platové třídy</t>
  </si>
  <si>
    <t>Kontrola 5</t>
  </si>
  <si>
    <t>Programové vybavení</t>
  </si>
  <si>
    <t>Úkony podle zákona č. 183/2006 Sb., o územním plánování a stavebním řádu, ve znění pozdějších předpisů</t>
  </si>
  <si>
    <t>Úkony podle zákona č. 500/2004 Sb., správní řád, ve znění pozdějších předpisů</t>
  </si>
  <si>
    <t xml:space="preserve">Úkony nadřízeného správního orgánu vůči stavebnímu úřadu podle zákona č. 500/2004 Sb., správní řád, ve znění pozdějších předpisů - uvádí se počet úkonů  </t>
  </si>
  <si>
    <t>106/1999 Sb.</t>
  </si>
  <si>
    <t>111/2009 Sb.</t>
  </si>
  <si>
    <t>Ostatní</t>
  </si>
  <si>
    <t>Upřednostňovaná forma metodické pomoci</t>
  </si>
  <si>
    <t>Statistika</t>
  </si>
  <si>
    <t>Kraj / územně členěné statutární město</t>
  </si>
  <si>
    <t xml:space="preserve">Město / městys / obec / městská část / městský obvod </t>
  </si>
  <si>
    <r>
      <t xml:space="preserve">Působnost úřadu 
</t>
    </r>
    <r>
      <rPr>
        <sz val="9"/>
        <rFont val="Arial"/>
        <family val="2"/>
        <charset val="238"/>
      </rPr>
      <t>úřad obce I. stupně = 1
úřad obce II. stupně = 2
úřad obce III. stupně = 3
magistrát územně členěného statutárního města = 4
úřad městského obvodu = 5
úřad městské části = 6</t>
    </r>
  </si>
  <si>
    <t>Název magistrátu / městského úřadu / úřadu městyse / obecního úřadu / úřadu městské části / úřadu městského obvodu</t>
  </si>
  <si>
    <t>Název ulice nebo jiného veřejného prostranství, pokud se v daném místě užívají nebo název obce, části obce apod.</t>
  </si>
  <si>
    <t>Číslo popisné / orientační</t>
  </si>
  <si>
    <t>PSČ</t>
  </si>
  <si>
    <t>Název adresní pošty</t>
  </si>
  <si>
    <t>ID datové schránky</t>
  </si>
  <si>
    <t>Podatelna - email</t>
  </si>
  <si>
    <t>Odbor / oddělení / úsek ve kterých je zařazen obecný stavební úřad (dále jen "úřad")</t>
  </si>
  <si>
    <t>Vedoucí - titul před jménem</t>
  </si>
  <si>
    <t>Vedoucí - jméno</t>
  </si>
  <si>
    <t>Vedoucí - příjmení</t>
  </si>
  <si>
    <t>Vedoucí - titul za jménem</t>
  </si>
  <si>
    <t>Vedoucí - telefon</t>
  </si>
  <si>
    <t>Vedoucí - email</t>
  </si>
  <si>
    <t>Kontaktní osoba - titul před jménem</t>
  </si>
  <si>
    <t>Kontaktní osoba - jméno</t>
  </si>
  <si>
    <t xml:space="preserve">Kontaktní osoba - příjmení </t>
  </si>
  <si>
    <t>Kontaktní osoba - titul za jménem</t>
  </si>
  <si>
    <t>Kontaktní osoba - telefon</t>
  </si>
  <si>
    <t>Kontaktní osoba - email, příp. e-mail úřadu</t>
  </si>
  <si>
    <t>Počet oprávněných úředních osob</t>
  </si>
  <si>
    <t>Počet ostatních úředních osob</t>
  </si>
  <si>
    <t>Součet úředních osob</t>
  </si>
  <si>
    <t>Počet pracovních úvazků oprávněných úředních osob</t>
  </si>
  <si>
    <t>Počet pracovních úvazků ostatních úředních osob</t>
  </si>
  <si>
    <t>Součet pracovních úvazků úředních osob</t>
  </si>
  <si>
    <t>29&lt;=26</t>
  </si>
  <si>
    <t>Počet oprávněných úředních osob se ZOZ - § 21 odst. 2 zákona č. 312/2000 Sb.</t>
  </si>
  <si>
    <t>30&lt;=26</t>
  </si>
  <si>
    <t>Střední bez maturitní zkoušky a nižší</t>
  </si>
  <si>
    <t>Střední s maturitní zkouškou a vyšší odborné</t>
  </si>
  <si>
    <t>Vysoko-školské bakalářské</t>
  </si>
  <si>
    <t>Vysokoškolské magisterské (vč. doktorandského)</t>
  </si>
  <si>
    <t>Součet  oprávně-ných úředních osob - vzdělání</t>
  </si>
  <si>
    <t>35=24</t>
  </si>
  <si>
    <t>Do 5 let včetně</t>
  </si>
  <si>
    <t>Nad 5 do 10 let včetně</t>
  </si>
  <si>
    <t>Nad 10 let</t>
  </si>
  <si>
    <t>Součet oprávně-ných úředních osob - praxe</t>
  </si>
  <si>
    <t>39=24</t>
  </si>
  <si>
    <t>Nižší než 8. platová třída</t>
  </si>
  <si>
    <t>8. platová třída</t>
  </si>
  <si>
    <t>9. platová třída</t>
  </si>
  <si>
    <t>10. platová třída</t>
  </si>
  <si>
    <t>11. platová třída</t>
  </si>
  <si>
    <t>Vyšší než 11. platová třída</t>
  </si>
  <si>
    <t>Součet oprávně-ných úředních osob - platové třídy</t>
  </si>
  <si>
    <t>46=24</t>
  </si>
  <si>
    <r>
      <t xml:space="preserve">Úřad má k dispozici specializovaný program pro stavební úřady
</t>
    </r>
    <r>
      <rPr>
        <sz val="9"/>
        <rFont val="Arial"/>
        <family val="2"/>
        <charset val="238"/>
      </rPr>
      <t>Ano=1 Ne=0</t>
    </r>
  </si>
  <si>
    <r>
      <t xml:space="preserve">Úřad má k dispozici právní předpisy v digitální formě
</t>
    </r>
    <r>
      <rPr>
        <sz val="9"/>
        <rFont val="Arial"/>
        <family val="2"/>
        <charset val="238"/>
      </rPr>
      <t>Ano=1 Ne=0</t>
    </r>
  </si>
  <si>
    <r>
      <t xml:space="preserve">Úřad má k dispozici technické normy v digitální formě
</t>
    </r>
    <r>
      <rPr>
        <sz val="9"/>
        <rFont val="Arial"/>
        <family val="2"/>
        <charset val="238"/>
      </rPr>
      <t>Ano=1 Ne=0</t>
    </r>
  </si>
  <si>
    <r>
      <t xml:space="preserve">Úřad má bezúplatný dálkový pří-stup k údajům katastru nemovitostí
</t>
    </r>
    <r>
      <rPr>
        <sz val="9"/>
        <rFont val="Arial"/>
        <family val="2"/>
        <charset val="238"/>
      </rPr>
      <t>Ano=1 Ne=0</t>
    </r>
  </si>
  <si>
    <t>Počet poskytnutých územně plánovacích informací - § 21 odst. 1 písm. d)</t>
  </si>
  <si>
    <t>Počet uzavřených veřejnoprávních smluv nahrazující územní rozhodnutí - § 78 odst. 3 až 5</t>
  </si>
  <si>
    <t>Počet vydaných územních souhlasů - § 96, které nebyly sloučeny s vydáním souhlasu s provedením ohlášené stavby (§ 79 odst. 2).</t>
  </si>
  <si>
    <t>Počet vydaných územních rozhodnutí - § 92</t>
  </si>
  <si>
    <t>Počet vydaných územních rozhodnutí ve zjednodušeném řízení - § 95</t>
  </si>
  <si>
    <t>Počet vydaných rozhodnutí o změně nebo zrušení územního rozhodnutí - § 94</t>
  </si>
  <si>
    <t>Počet vydaných rozhodnutí o povolení výjimky z obecných požadavků na výstavbu - § 169 odst. 3 až 6</t>
  </si>
  <si>
    <t>Počet vydaných územních souhlasů sloučených s vydáním souhlasu s prove-dením ohlášené stavby - § 79 odst. 2</t>
  </si>
  <si>
    <t>Počet vydaných územních rozhod-nutí a stavebních povolení ve spojeném řízení - § 78 odst. 1</t>
  </si>
  <si>
    <t>Počet uzavřených veřejno-právních smluv nahrazující územní rozhodnutí - § 78 odst. 3 až 5 a stavební povolení - § 116</t>
  </si>
  <si>
    <t>Počet vydaných usnesení o odložení ohlášení - § 105 odst. 4</t>
  </si>
  <si>
    <t>Počet vydaných souhlasů s ohlášením - § 106</t>
  </si>
  <si>
    <t>Počet vydaných rozhodnutí, jimiž se zakazuje provedení ohlášené stavby - § 107</t>
  </si>
  <si>
    <t>Počet vydaných stavebních povolení - § 115</t>
  </si>
  <si>
    <t>Počet veřejno-právních smluv nahrazujících stavební povolení - § 116</t>
  </si>
  <si>
    <t>Počet vydaných usnesení, kterými bylo rozhodnuto o nezpůsobilosti stavby pro zkrácené řízení nebo o námitkách účastníků řízení - § 117 odst. 4</t>
  </si>
  <si>
    <t>Počet vydaných povolení změny stavby před jejím dokončením (netýká se schválení zápisem do stavebního deníku) - § 118</t>
  </si>
  <si>
    <t>Počet vydaných rozhodnutí o zákazu užívání stavby - § 120 odst. 2</t>
  </si>
  <si>
    <t>Počet vydaných kolaudačních souhlasů - § 122</t>
  </si>
  <si>
    <t>Počet vydaných rozhodnutí o zákazu užívání stavby - § 122 odst. 4</t>
  </si>
  <si>
    <t>Počet vydaných rozhodnutí o předčasném užívání stavby - § 123</t>
  </si>
  <si>
    <t>Počet vydaných rozhodnutí o zkušebním provozu stavby - § 124</t>
  </si>
  <si>
    <t>Počet ověřených dokumentací - § 125 odst. 4</t>
  </si>
  <si>
    <t>Počet vydaných souhlasů se změnou v užívání stavby - § 127 odst. 2</t>
  </si>
  <si>
    <t>Počet vydaných rozhodnutí o změně v užívání stavby - § 127 odst. 3</t>
  </si>
  <si>
    <t>Počet vydaných rozhodnutí o zákazu užívat změnu stavby - § 127 odst. 2</t>
  </si>
  <si>
    <t>Počet vydaných rozhodnutí o povolení odstranění stavby - § 128 odst. 2</t>
  </si>
  <si>
    <t>Počet vydaných rozhodnutí o nařízení odstranění stavby - § 129 odst. 1</t>
  </si>
  <si>
    <t>Počet vydaných rozhodnutí o dodatečném povolení stavby - § 129 odst. 3</t>
  </si>
  <si>
    <t>Počet vydaných rozhodnutí o nařízení neodkladného odstranění stavby nebo nutných zabezpe-čovacích prací - § 135</t>
  </si>
  <si>
    <t>Počet vydaných rozhodnutí o nařízení nezbytných úprav § 137</t>
  </si>
  <si>
    <t>Počet vydaných rozhodnutí o nařízení opatřit projektovou dokumentaci nebo jiné podklady (vyžadují-li to nezbytné úpravy) a poskytnutí zálohy stavebního příspěvku na jejich pořízení a o podmínkách jejího vyplacení - § 137 odst. 5</t>
  </si>
  <si>
    <t>Počet vydaných rozhodnutí o poskytnutí stavebního příspěvku - § 138 odst. 3</t>
  </si>
  <si>
    <t>Počet vydaných rozhodnutí o nařízení údržby stavby - § 139</t>
  </si>
  <si>
    <t>Počet vydaných rozhodnutí o nařízení vyklizení stavby - § 140</t>
  </si>
  <si>
    <t>Počet vydaných rozhodnutí o opatření na sousedním pozemku nebo stavbě - § 141</t>
  </si>
  <si>
    <t>Počet vydaných rozhodnutí o přestupku fyzické osoby - § 178</t>
  </si>
  <si>
    <t>Počet vydaných rozhodnutí o správním deliktu právnické osoby nebo fyzické osoby podnikající - § 180</t>
  </si>
  <si>
    <t>Počet přijatých oznámení staveb posouzených autorizovaným inspektorem - § 117</t>
  </si>
  <si>
    <t>Počet výzev o přidělení čísla popisného nebo evidenčního, příp. orientačního - 121 odst. 2</t>
  </si>
  <si>
    <t>Počet vydaných usnesení o postoupení podání pro nepříslušnost - § 12</t>
  </si>
  <si>
    <t>Počet vydaných usnesení (vedoucího SÚ), jímž se rozhoduje o námitce podjatosti úřední osoby - § 14 odst. 2</t>
  </si>
  <si>
    <t>Počet vydaných usnesení o odložení věci - § 43 odst. 1</t>
  </si>
  <si>
    <t>Počet vydaných usnesení o zastavení řízení o žádosti - § 66 odst. 1</t>
  </si>
  <si>
    <t>Počet vydaných usnesení o zastavení řízení vedeného z moci úřední - § 66 odst. 2</t>
  </si>
  <si>
    <t>Počet odvolání předaných odvolacímu správnímu orgánu - § 88 odst. 1</t>
  </si>
  <si>
    <t>Počet vydaných rozhodnutí o zastavení odvolacího řízení - § 88 odst. 2</t>
  </si>
  <si>
    <t>Počet vydaných rozhodnutí v přezkumném řízení § 95 odst. 2</t>
  </si>
  <si>
    <t>Počet vydaných rozhodnutí o obnově řízení na žádost - § 100 odst. 1</t>
  </si>
  <si>
    <t>Počet vydaných rozhodnutí o obnově řízení z moci úřední - § 100 odst. 3</t>
  </si>
  <si>
    <t>Počet vydaných nových rozhodnutí - § 101</t>
  </si>
  <si>
    <t>Počet vydaných usnesení o zastavení řízení - § 102 odst. 4</t>
  </si>
  <si>
    <t>Počet vydaných exekučních výzev - § 109</t>
  </si>
  <si>
    <t>Počet vydaných exekučních příkazů - § 111</t>
  </si>
  <si>
    <t>Počet provede-ných exekucí - § 112 písm. a)</t>
  </si>
  <si>
    <t>Počet vydaných usnesení o zastavení exekuce - § 115</t>
  </si>
  <si>
    <t>Počet vydaných rozhodnutí o uložení povinnosti zaplatit exekuční náklady - § 116</t>
  </si>
  <si>
    <t>Počet exekucí provedených soudem nebo soudním exeku-torem na žádost - § 105 odst. 2</t>
  </si>
  <si>
    <t>Počet vydaných rozhodnutí o právním vztahu - § 142 odst. 1</t>
  </si>
  <si>
    <t>Počet vydaných usnesení o zrušení vyjádření, osvědčení nebo sdělení - § 156 odst. 2</t>
  </si>
  <si>
    <t>Počet vyrozumění o vyřízení stížnosti - § 175 odst. 5</t>
  </si>
  <si>
    <t>Počet záznamů do spisu o přijatém nezbytném opatření k nápravě - § 175 odst. 6</t>
  </si>
  <si>
    <t>Počet obdržených příkazů - § 80 odst. 4 písm. a)</t>
  </si>
  <si>
    <t>Počet obdržených usnesení převzít věci a rozhodnout namísto nečinného správního orgánu - § 80 odst. 4 písm. b)</t>
  </si>
  <si>
    <t>Počet obdržených usnesení o prodloužení zákonné lhůty pro vydání rozhodnutí - § 80 odst. 4 písm. d)</t>
  </si>
  <si>
    <t>Počet obdržených rozhodnutí o odvolání - § 90 odst. 1 písm. a)</t>
  </si>
  <si>
    <t>Počet obdržených rozhodnutí o odvolání - § 90 odst. 1 písm. b)</t>
  </si>
  <si>
    <t>Počet obdržených rozhodnutí o odvolání - § 90 odst. 1 písm. c)</t>
  </si>
  <si>
    <t>Počet obdržených rozhodnutí o odvolání - § 90 odst. 5</t>
  </si>
  <si>
    <t>Počet obdržených rozhodnutí o odvolání - § 92 odst. 1</t>
  </si>
  <si>
    <t>Počet obdržených rozhodnutí v přezkumném řízení - § 97 odst. 3 (ve spojení s § 98)</t>
  </si>
  <si>
    <t>Počet žádostí o informace - § 13</t>
  </si>
  <si>
    <t>Počet stavebních objektů, o nichž byly vloženy identifikační údaje do systému územní identifikace</t>
  </si>
  <si>
    <r>
      <t xml:space="preserve">Vykonává úřad další agendy, než výše uvedené?
</t>
    </r>
    <r>
      <rPr>
        <sz val="9"/>
        <rFont val="Arial"/>
        <family val="2"/>
        <charset val="238"/>
      </rPr>
      <t>Ano=1 Ne=0</t>
    </r>
  </si>
  <si>
    <t>V případě, že ano, uveďte jaké (vč. souvisejícího právního předpisu) a v jakém poměru k agendám dle stavebního zákona</t>
  </si>
  <si>
    <r>
      <t xml:space="preserve">Jak hodnotíte podmínky pro výkon státní správy na svém úřadě
</t>
    </r>
    <r>
      <rPr>
        <sz val="9"/>
        <rFont val="Arial"/>
        <family val="2"/>
        <charset val="238"/>
      </rPr>
      <t>Výborně=1
Chvalitebně=2
Dobře=3
Dostatečně=4
Nedostatečně=5</t>
    </r>
  </si>
  <si>
    <t>Uveďte důvody vašeho hodnocení</t>
  </si>
  <si>
    <t>Jaká jsou vaše doporučení pro zlepšení podmínek výkonu státní správy na vašem úřadě?</t>
  </si>
  <si>
    <r>
      <t xml:space="preserve">Metodická školení
</t>
    </r>
    <r>
      <rPr>
        <sz val="9"/>
        <rFont val="Arial"/>
        <family val="2"/>
        <charset val="238"/>
      </rPr>
      <t>Ano=1 Ne=0</t>
    </r>
  </si>
  <si>
    <r>
      <t xml:space="preserve">Pravidelné porady
</t>
    </r>
    <r>
      <rPr>
        <sz val="9"/>
        <rFont val="Arial"/>
        <family val="2"/>
        <charset val="238"/>
      </rPr>
      <t>Ano=1 Ne=0</t>
    </r>
  </si>
  <si>
    <r>
      <t xml:space="preserve">Individuální konzultace
</t>
    </r>
    <r>
      <rPr>
        <sz val="9"/>
        <rFont val="Arial"/>
        <family val="2"/>
        <charset val="238"/>
      </rPr>
      <t>Ano=1 Ne=0</t>
    </r>
  </si>
  <si>
    <t>Pokud vám vyhovuje jiná forma, uveďte jaká</t>
  </si>
  <si>
    <t>Jaká jsou vaše doporučení pro zlepšení metodické pomoci?</t>
  </si>
  <si>
    <t>Počet obyvatel ve správním obvodu</t>
  </si>
  <si>
    <t>Rozloha správního obvodu v km2</t>
  </si>
  <si>
    <t>Počet obcí ve správním obvodu</t>
  </si>
  <si>
    <t>Počet obcí s platným územním plánem ve správním obvodu</t>
  </si>
  <si>
    <t>Iveta</t>
  </si>
  <si>
    <t>Moravskoslezský</t>
  </si>
  <si>
    <t>Albrechtice</t>
  </si>
  <si>
    <t>Obecní úřad Albrechtice</t>
  </si>
  <si>
    <t>Obecní</t>
  </si>
  <si>
    <t>tudbvzd</t>
  </si>
  <si>
    <t>sekretariat@obecalbrechtice.cz</t>
  </si>
  <si>
    <t>Odbor stavebního úřadu</t>
  </si>
  <si>
    <t>Pavlína</t>
  </si>
  <si>
    <t>Rutková</t>
  </si>
  <si>
    <t>596428448 linka 15</t>
  </si>
  <si>
    <t>stavebni1@obecalbrechtice.cz</t>
  </si>
  <si>
    <t>silniční správní úřad - § 10 zák. č. 13/1997 Sb.</t>
  </si>
  <si>
    <t>nevyhovující prostory - kancelář</t>
  </si>
  <si>
    <t>Ing.</t>
  </si>
  <si>
    <t>Pavel</t>
  </si>
  <si>
    <t>Mírové náměstí</t>
  </si>
  <si>
    <t>Odbor výstavby a životního prostředí</t>
  </si>
  <si>
    <t>Lubomír</t>
  </si>
  <si>
    <t>náměstí Míru</t>
  </si>
  <si>
    <t>Stavební úřad</t>
  </si>
  <si>
    <t>-</t>
  </si>
  <si>
    <t>Jan</t>
  </si>
  <si>
    <t>Masarykovo náměstí</t>
  </si>
  <si>
    <t>Stanislav</t>
  </si>
  <si>
    <t>Odbor výstavby a územního plánování</t>
  </si>
  <si>
    <t>Zuzana</t>
  </si>
  <si>
    <t>Martin</t>
  </si>
  <si>
    <t>Odbor výstavby</t>
  </si>
  <si>
    <t>Bc.</t>
  </si>
  <si>
    <t>Petr</t>
  </si>
  <si>
    <t>ne</t>
  </si>
  <si>
    <t>Miroslav</t>
  </si>
  <si>
    <t>Bílovec</t>
  </si>
  <si>
    <t>Městský úřad Bílovec</t>
  </si>
  <si>
    <t>17. listopadu</t>
  </si>
  <si>
    <t>y9qbxiy</t>
  </si>
  <si>
    <t>posta@bilovec.cz</t>
  </si>
  <si>
    <t>Hana</t>
  </si>
  <si>
    <t>Prdová</t>
  </si>
  <si>
    <t>hana.prdova@bilovec.cz</t>
  </si>
  <si>
    <t>vyvlastňovací úřad dle zákona č.184/2006 Sb.,speciální stavební úřad dle § 40 odst.4 písm. a) zákona č.13/1997 Sb., o pozemních komunikacích ve znění pozdějších předpisů</t>
  </si>
  <si>
    <t>zjednodušení a zpřehlednění právních předpisů, tak, aby postupy dle nich byly jednoznačné, přehlednější a jednodušší počítačový program</t>
  </si>
  <si>
    <t>písemné metodiky</t>
  </si>
  <si>
    <t>Marcela</t>
  </si>
  <si>
    <t>Komenského</t>
  </si>
  <si>
    <t>Ing. arch.</t>
  </si>
  <si>
    <t>Jiří</t>
  </si>
  <si>
    <t>Stavební odbor</t>
  </si>
  <si>
    <t>Jarmila</t>
  </si>
  <si>
    <t>Bolatice</t>
  </si>
  <si>
    <t>Obecní úřad Bolatice</t>
  </si>
  <si>
    <t>Hlučínská</t>
  </si>
  <si>
    <t>95/3</t>
  </si>
  <si>
    <t>idsb563</t>
  </si>
  <si>
    <t>bolatice@bolatice.cz</t>
  </si>
  <si>
    <t>Selingr</t>
  </si>
  <si>
    <t>stu@bolatice.cz</t>
  </si>
  <si>
    <t>zákon č.13/1997 Sb., o pozemních komunikacích, v platném znění</t>
  </si>
  <si>
    <t>Představitelé obce vycházejí vstřic požadavkům pracovníků stavebního úřadu.</t>
  </si>
  <si>
    <t>služební vůz pro stavební úřad</t>
  </si>
  <si>
    <t>Kombinace výše uvedených forem metodické pomoci je dostačující.</t>
  </si>
  <si>
    <t>souhrn výše uvedených forem metodické pomoci je dostačující</t>
  </si>
  <si>
    <t>Danuše</t>
  </si>
  <si>
    <t>Eva</t>
  </si>
  <si>
    <t>Odbor stavební</t>
  </si>
  <si>
    <t>Marie</t>
  </si>
  <si>
    <t>Jana</t>
  </si>
  <si>
    <t>Bruntál</t>
  </si>
  <si>
    <t>Městský úřad Bruntál</t>
  </si>
  <si>
    <t>Nádražní</t>
  </si>
  <si>
    <t>994/20</t>
  </si>
  <si>
    <t>c9vbr2k</t>
  </si>
  <si>
    <t>podatelna@mubruntal.cz</t>
  </si>
  <si>
    <t>Odbor výstavby a územního plánování / oddělení stavebního řádu</t>
  </si>
  <si>
    <t>Pavla</t>
  </si>
  <si>
    <t>Krupová</t>
  </si>
  <si>
    <t>pavla.krupova@mubruntal.cz</t>
  </si>
  <si>
    <t>Svatava</t>
  </si>
  <si>
    <t>Wetterová</t>
  </si>
  <si>
    <t>svatava.wetterova@mubruntal.cz</t>
  </si>
  <si>
    <t>vyvlastňovací řízení - z.č. 184/2006 Sb. a koordinovaná stanoviska - z.č. 183/2006 Sb. - § 4 odst. 6</t>
  </si>
  <si>
    <t>nezasahování samosprávy do státní správy, dobré programové vybavení, pružná prac. doba ale horší vybavení některých kanceláří nábytkem</t>
  </si>
  <si>
    <t>vybavení některých kanceláří nábytkem</t>
  </si>
  <si>
    <t>spíše než metod. pomoc skutečně v praxi zjednodušit legislativu</t>
  </si>
  <si>
    <t>Brušperk</t>
  </si>
  <si>
    <t>Městský úřad Brušperk</t>
  </si>
  <si>
    <t>K Náměstí</t>
  </si>
  <si>
    <t>37cbe8h</t>
  </si>
  <si>
    <t>urad@brusperk-metso.cz</t>
  </si>
  <si>
    <t>Starůstková</t>
  </si>
  <si>
    <t>558666443, 728627764</t>
  </si>
  <si>
    <t>starustkova@brusperk-mesto.cz</t>
  </si>
  <si>
    <t>Jaroslava</t>
  </si>
  <si>
    <t>Náměstí</t>
  </si>
  <si>
    <t>Radmila</t>
  </si>
  <si>
    <t>žádné</t>
  </si>
  <si>
    <t>nejsou</t>
  </si>
  <si>
    <t>Břidličná</t>
  </si>
  <si>
    <t>Městský úřad Břidličná</t>
  </si>
  <si>
    <t>Nábřežní</t>
  </si>
  <si>
    <t>f5rbfaq</t>
  </si>
  <si>
    <t>podatelna@mu-bridlicna.cz</t>
  </si>
  <si>
    <t>Vít</t>
  </si>
  <si>
    <t>Hudeček</t>
  </si>
  <si>
    <t>stavebni@mu-bridlicna.cz</t>
  </si>
  <si>
    <t>Monika</t>
  </si>
  <si>
    <t>Kováčová</t>
  </si>
  <si>
    <t>silniční úřad z.č.13/1997 Sb., ochrana krajiny a přírody z.č.114/1992 Sb., investice města, převody majetku z.č.172/1991 Sb., přidělení čísel popisných 128/2000 Sb. z 25-30 %</t>
  </si>
  <si>
    <t>kancelář, archiv, v, záporně hodnotíme kumulaci více agend</t>
  </si>
  <si>
    <t>Budišov nad Budišovkou</t>
  </si>
  <si>
    <t>Městský úřad Budišov nad Budišovkou</t>
  </si>
  <si>
    <t>Halaškovo náměstí</t>
  </si>
  <si>
    <t>iksbe8t</t>
  </si>
  <si>
    <t>m.urad@budisovnb.cz</t>
  </si>
  <si>
    <t>Odbor bytového hospodářství, služeb, životního prostředí, výstavby a územního plánování</t>
  </si>
  <si>
    <t>Malec</t>
  </si>
  <si>
    <t>p.malec.mu@budisovnb.cz</t>
  </si>
  <si>
    <t>Není splněna zastupitelnost pracovníka stavebního úřadu. Stavební úřad není veden samostatně, ale pod odborem bytového hospodářství. Přesto, že jsem několikrát žádal o vedení stavebního úřadu samostatně, nebylo mi vyhověno.</t>
  </si>
  <si>
    <t>Přijetí dalšího pracovníka, třeba jen na poloviční úvazek. Vedení stavebního úřadu samostatně, stejně jako matrika.</t>
  </si>
  <si>
    <t>Bystřice</t>
  </si>
  <si>
    <t>Ondřej</t>
  </si>
  <si>
    <t>Obecní úřad Bystřice</t>
  </si>
  <si>
    <t>Bystřice nad Olší</t>
  </si>
  <si>
    <t>cg6b2a6</t>
  </si>
  <si>
    <t>epodatelna@bystrice.cz</t>
  </si>
  <si>
    <t>Zwierzyna</t>
  </si>
  <si>
    <t>petr.zwierzyna@bystrice.cz</t>
  </si>
  <si>
    <t>ochrana ovzduší (201/2012)-5%, ochrana životního prostředí (114/1992)-10%, silniční správní úřad (13/1997)-10%, územně plánovací činnost (183/2002) -10%</t>
  </si>
  <si>
    <t>dobré materiálně technické vybavení, dosažené i doplňované vzdělání, dobré legislativně právní podmínky</t>
  </si>
  <si>
    <t>Odbor územního plánování a stavebního řádu</t>
  </si>
  <si>
    <t>Vladislav</t>
  </si>
  <si>
    <t>1/1</t>
  </si>
  <si>
    <t>Čeladná</t>
  </si>
  <si>
    <t>Obecní úřad Čeladná</t>
  </si>
  <si>
    <t>2hmb3aw</t>
  </si>
  <si>
    <t>celadna@iol.cz</t>
  </si>
  <si>
    <t>Pavelcova</t>
  </si>
  <si>
    <t>stavebni1@celadna.cz</t>
  </si>
  <si>
    <t>Pochobradská</t>
  </si>
  <si>
    <t>stavebni2@celadna.cz</t>
  </si>
  <si>
    <t>silniční správní úřad dle zak.č.13/1997 Sb.</t>
  </si>
  <si>
    <t>technické vybavení, dálkový přístup k právním předpisům, ČSN, umožnění pravidelných školení,</t>
  </si>
  <si>
    <t>metodické pomůcky a stanoviska na stránkách MMR</t>
  </si>
  <si>
    <t>Ilona</t>
  </si>
  <si>
    <t>nám. Míru</t>
  </si>
  <si>
    <t>Věra</t>
  </si>
  <si>
    <t>Miroslava</t>
  </si>
  <si>
    <t>Český Těšín</t>
  </si>
  <si>
    <t>Městský úřad Český Těšín</t>
  </si>
  <si>
    <t>náměstí ČSA</t>
  </si>
  <si>
    <t>dicbu92</t>
  </si>
  <si>
    <t>epodatelna@tesin.cz</t>
  </si>
  <si>
    <t>Odbor výstavby a životního prostředí / oddělení výstavby</t>
  </si>
  <si>
    <t>Lyčková</t>
  </si>
  <si>
    <t>lyckova@tesin.cz</t>
  </si>
  <si>
    <t>přidělování čísel popisných 5 %, vyvlastňovací úřad 10%, spec. stav. úřad silniční 10 %, vše z 1 uvázku</t>
  </si>
  <si>
    <t>vícedenní školení za účasti jiných stavebních úřadů a nadřizeného orgánu</t>
  </si>
  <si>
    <t>Ivana</t>
  </si>
  <si>
    <t>Dětmarovice</t>
  </si>
  <si>
    <t>Obecní úřad Dětmarovice</t>
  </si>
  <si>
    <t>2hqbqxt</t>
  </si>
  <si>
    <t>epodatelna@detmarovice.cz nebo obec@detmarovice.cz</t>
  </si>
  <si>
    <t>úsek stavební</t>
  </si>
  <si>
    <t>JUDr.</t>
  </si>
  <si>
    <t>Pochylý</t>
  </si>
  <si>
    <t>tajemnik@detmarovice.cz</t>
  </si>
  <si>
    <t>CZECH POINT, v minimálním poměru</t>
  </si>
  <si>
    <t>Co požadujeme od obce, dostaneme.</t>
  </si>
  <si>
    <t>Horní náměstí</t>
  </si>
  <si>
    <t>Dobrá</t>
  </si>
  <si>
    <t>Obecní úřad Dobrá</t>
  </si>
  <si>
    <t>625betr</t>
  </si>
  <si>
    <t>oudobra@dobra.cz</t>
  </si>
  <si>
    <t>Frischtoková</t>
  </si>
  <si>
    <t>frischtokova@dobra.cz</t>
  </si>
  <si>
    <t>silniční správní úřad - místní a veřejně přístupné účelové komunikace (z.č. 13/1997 Sb.), orgán ochrany přírody a krajiny - kácení dřevin rostoucích mimo les (z.č. 114/1992 Sb.), ochrana ovzduší - poplatky za malé zdroje znečištění (z.č. 86/2002 Sb., z.č. 201/2012 Sb.), přidělování čísel popisných v obci Dobrá (z.č. 128/2000 Sb.), příprava materiálů pro radu a zastupitelstvo obce, investiční činnost (příprava podkladů pro stavby obce, vč. přípravy výběrových řízení), smlouvy o zřízení věcných břemen a vklady do KN, poměr 15:85</t>
  </si>
  <si>
    <t>samostatné kanceláře stavebního úřadu, samostatný archiv stavebního úřadu, technické a programové vybavení, služební auta, školení, publikace; nemožnost omezení (úředního) styku s klienty pouze na stanovené úřední dny (vzhledem ke složitosti vykonávané činnosti pracovníků stavebního úřadu), prolínání činností státní správy a samosprávy</t>
  </si>
  <si>
    <t>možnost omezení přístupu veřejnosti (klientů) pouze na stanovené úřední dny, možnost lepšího finanční ohodnocení pracovníků stavebního úřadu vzhledem ke složitosti vykonávané práce (s přihlédnutím na složitější případy), vyčíslení příspěvku státu na výkon státní správy pro činnost stavebního úřadu</t>
  </si>
  <si>
    <t>možnost pořádání porad za účasti všech pracovníků stavebních úřadů (na úrovní bývalých okresů); průběžné upozorňování na chyby při činnosti stavebních úřadů (vzhledem k závěrům kontrol výkonu přenesené působnosti)</t>
  </si>
  <si>
    <t>Alena</t>
  </si>
  <si>
    <t>nám. Republiky</t>
  </si>
  <si>
    <t>Petra</t>
  </si>
  <si>
    <t>Miloslava</t>
  </si>
  <si>
    <t>Dolní Benešov</t>
  </si>
  <si>
    <t>Městský úřad Dolní Benešov</t>
  </si>
  <si>
    <t>Hájecká</t>
  </si>
  <si>
    <t>s4qbesg</t>
  </si>
  <si>
    <t>mesto@dolnibenesov.cz</t>
  </si>
  <si>
    <t>Odbor výstavby a dopravy</t>
  </si>
  <si>
    <t>Margita</t>
  </si>
  <si>
    <t>Rošíková</t>
  </si>
  <si>
    <t>stavebnimu@dolnibenesov.cz</t>
  </si>
  <si>
    <t>Libuše</t>
  </si>
  <si>
    <t>Vichtorová</t>
  </si>
  <si>
    <t>tajemnik@dolnibenesov.cz</t>
  </si>
  <si>
    <t>spec.stav.úřad.místní komunikace (zák.č.13/1997 Sb.), výběrová řízení (zák.č.137/2006Sb.), povolování kácení stromů (zák.č.114/1992Sb.), CzechPOINT, Datové schránky</t>
  </si>
  <si>
    <t>Dolní Lutyně</t>
  </si>
  <si>
    <t>Obecní úřad Dolní Lutyně</t>
  </si>
  <si>
    <t>Třanovského</t>
  </si>
  <si>
    <t>pptbvfj</t>
  </si>
  <si>
    <t>podatelna@dolnilutyne.org</t>
  </si>
  <si>
    <t>není</t>
  </si>
  <si>
    <t>Vanda</t>
  </si>
  <si>
    <t>Sajdlová</t>
  </si>
  <si>
    <t>sajdlova@dolnilutyne.org</t>
  </si>
  <si>
    <t>oddělit státní správu od samosprávy</t>
  </si>
  <si>
    <t>Doubrava</t>
  </si>
  <si>
    <t>Obecní úřad Doubrava</t>
  </si>
  <si>
    <t>n9hbens</t>
  </si>
  <si>
    <t>podatelna@doubrava.cz</t>
  </si>
  <si>
    <t>Antonín</t>
  </si>
  <si>
    <t>Janík</t>
  </si>
  <si>
    <t>janik@doubrava.cz</t>
  </si>
  <si>
    <t>Vždy je co zlepšovat.</t>
  </si>
  <si>
    <t>ze strany ministerstva řádné propojení různých programů (např. VITA a registrů)</t>
  </si>
  <si>
    <t>Andrea</t>
  </si>
  <si>
    <t>Odbor stavební úřad a územní plánování</t>
  </si>
  <si>
    <t>Frenštát pod Radhoštěm</t>
  </si>
  <si>
    <t>Městský úřad Frenštát pod Radhoštěm</t>
  </si>
  <si>
    <t>vz9a8t8</t>
  </si>
  <si>
    <t>podatelna@mufrenstat.cz</t>
  </si>
  <si>
    <t>Chromčáková</t>
  </si>
  <si>
    <t>556833250, 723126454</t>
  </si>
  <si>
    <t>marie.chromcakova@mufrenstat.cz</t>
  </si>
  <si>
    <t>speciální stavební úřad pro komunikace, silniční správní úřad, drážní správní úřad, památková péče, úřad územního plánování, 40%</t>
  </si>
  <si>
    <t>vybavenost odboru je kvalitní, občasné problémy s výpočetní technikou</t>
  </si>
  <si>
    <t>sjednocení softwarového vybavení</t>
  </si>
  <si>
    <t>Frýdek-Místek</t>
  </si>
  <si>
    <t>Magistrát města Frýdku-Místku</t>
  </si>
  <si>
    <t>Radniční</t>
  </si>
  <si>
    <t>w4wbu9s</t>
  </si>
  <si>
    <t>podatelna@frydekmistek.cz</t>
  </si>
  <si>
    <t>Odbor územního rozvoje a stavebního řádu, oddělení stavebního řádu</t>
  </si>
  <si>
    <t>Šabrňák</t>
  </si>
  <si>
    <t>sabrnak.petr@frydekmistek.cz</t>
  </si>
  <si>
    <t>Martyčák</t>
  </si>
  <si>
    <t>martycak.jan@frydekmistek.cz</t>
  </si>
  <si>
    <t>zákon č. 184/2006 Sb. (zákon o vyvlastnění) v poměru 1:11</t>
  </si>
  <si>
    <t>Nevhodný specializovaný program pro stavební úřad</t>
  </si>
  <si>
    <t>Práce v programu VITA</t>
  </si>
  <si>
    <t>Frýdlant nad Ostravicí</t>
  </si>
  <si>
    <t>Městský úřad Frýdlant nad Ostravicí</t>
  </si>
  <si>
    <t>7fvbegw</t>
  </si>
  <si>
    <t>posta@frydlantno.cz</t>
  </si>
  <si>
    <t>Odbor regionálního rozvoje a stavební úřad</t>
  </si>
  <si>
    <t>Blanka</t>
  </si>
  <si>
    <t>Toflová</t>
  </si>
  <si>
    <t>btoflova@frydlantno.cz</t>
  </si>
  <si>
    <t>základní podmínky jsou splněny</t>
  </si>
  <si>
    <t>vyhovující</t>
  </si>
  <si>
    <t>Fulnek</t>
  </si>
  <si>
    <t>Městský úřad Fulnek</t>
  </si>
  <si>
    <t>nám. Komenského</t>
  </si>
  <si>
    <t>7fsbqty</t>
  </si>
  <si>
    <t>podatelna@fulnek.cz</t>
  </si>
  <si>
    <t>Odbor územní rozvoj a stavební řád</t>
  </si>
  <si>
    <t>Ing. et Ing.</t>
  </si>
  <si>
    <t>Skácel</t>
  </si>
  <si>
    <t>skacel.petr@fulnek.cz</t>
  </si>
  <si>
    <t>Silniční správní úřad podle zák. č. 13/1997 Sb., ve znění pozd. předpisů. Přidělování čísel popisných podle zák. 128/2000 Sb. o obcích. Přestupky podle zák. č. 200/1990 Sb., o přestupcích. Územní plánování - územní rozvoj.</t>
  </si>
  <si>
    <t>Výborné tecnické vybavení, samostatné prostory vč. prostorů pro archivaci, vyhovující podmínky k práci</t>
  </si>
  <si>
    <t>vždy je co zlepšovat</t>
  </si>
  <si>
    <t>Háj ve Slezsku</t>
  </si>
  <si>
    <t>Obecní úřad Háj ve Slezsku</t>
  </si>
  <si>
    <t>Antonína Vaška</t>
  </si>
  <si>
    <t>cskbqd7</t>
  </si>
  <si>
    <t>podatelna@hajveslezsku.cz</t>
  </si>
  <si>
    <t>Soňa</t>
  </si>
  <si>
    <t>Frydová</t>
  </si>
  <si>
    <t>frydova@hajveslezsku.cz</t>
  </si>
  <si>
    <t>- plný výkon přenesené působnosti silničního správního úřadu podle zákona č.13/1997 Sb., o pozemních komunikacích- stejný poměr agend</t>
  </si>
  <si>
    <t>1</t>
  </si>
  <si>
    <t>dobré technické vybavení, samostatné prostory, prostory pro archivaci vedle kanceláře SÚ</t>
  </si>
  <si>
    <t>přístup k digitální formě ČSN</t>
  </si>
  <si>
    <t>Havířov</t>
  </si>
  <si>
    <t>Magistrát města Havířova</t>
  </si>
  <si>
    <t>Svornosti</t>
  </si>
  <si>
    <t>86/2</t>
  </si>
  <si>
    <t>72hb6tn</t>
  </si>
  <si>
    <t>posta@havirov-city.cz; stavebni@havirov-city.cz</t>
  </si>
  <si>
    <t>Odbor stavební a silniční správní úřad</t>
  </si>
  <si>
    <t>Vojtěch</t>
  </si>
  <si>
    <t>Petrovský</t>
  </si>
  <si>
    <t>petrovsky.vojtech@havirov.city.cz</t>
  </si>
  <si>
    <t>petrovsky.vojtěch@havirov-city.cz</t>
  </si>
  <si>
    <t>výkon činnosti státní památkové péče, silniční správní úřad, speciální stavební úřad, zkušební komisaři pro vydání řidičských oprávnění, oprávnění pro provozování taxislužby, stanice kontroll měření emisí</t>
  </si>
  <si>
    <t>Jsou dostaečně kvalitní podmínky z hlediska PC a sofwarového vybavení, občas tochu vázne komunikace mezi jednolivými programy, mírně omezený přístup k technickým normám</t>
  </si>
  <si>
    <t>operativní proškolení k novým právním předpisům, přístup k technickým normám a novinkám</t>
  </si>
  <si>
    <t>Masarykova</t>
  </si>
  <si>
    <t>Hlučín</t>
  </si>
  <si>
    <t>Městský úřad Hlučín</t>
  </si>
  <si>
    <t>24/23</t>
  </si>
  <si>
    <t>mfpbhkb</t>
  </si>
  <si>
    <t>podatelna@hlucin.cz</t>
  </si>
  <si>
    <t>Křižák</t>
  </si>
  <si>
    <t>stavebni@hlucin.cz</t>
  </si>
  <si>
    <t>Božena</t>
  </si>
  <si>
    <t>Tchurzová</t>
  </si>
  <si>
    <t>tchurzova@hlucin.cz</t>
  </si>
  <si>
    <t>Hnojník</t>
  </si>
  <si>
    <t>Obecní úřad Hnojník</t>
  </si>
  <si>
    <t>stdbeca</t>
  </si>
  <si>
    <t>ilona.filipcova@hnojnik.cz</t>
  </si>
  <si>
    <t>Filipcová</t>
  </si>
  <si>
    <t>ilona.filipcova@hnojnik.cz, sekretariat@hnojnik.cz</t>
  </si>
  <si>
    <t>navýšit počet oprávněných osob ,</t>
  </si>
  <si>
    <t>Josef</t>
  </si>
  <si>
    <t>Lucie</t>
  </si>
  <si>
    <t>Horní Benešov</t>
  </si>
  <si>
    <t>Městský úřad Horní Benešov</t>
  </si>
  <si>
    <t>sxgbxg6</t>
  </si>
  <si>
    <t>podatelna@hbenesov.cz</t>
  </si>
  <si>
    <t>Ferdinand</t>
  </si>
  <si>
    <t>Vojčiniak</t>
  </si>
  <si>
    <t>vojciniak@hbenesov.cz</t>
  </si>
  <si>
    <t>Povolování VHP dle zákč.202/1990 Sb., o loteriích…, Cestovní náhrady dle zák.č. 262/2006 Sb., zákoník práce. Plnění dílčích úkolů v rámci samosprávy - v oblasti investiční výstavby, příprava dílčích podkladů k žádostem o dotace, pasportizace staveb, podklady pro územní plán obce. Poměr činnosti - 0,4 úvazků.</t>
  </si>
  <si>
    <t>Kladně hodnotíme celkový přístup ze strany samosprávy. I přes celkem dobré programové vybavení je prozatím slabší servis tohoto vybavení prostřednictvím externích pracovníků</t>
  </si>
  <si>
    <t>Obnovit pravidelná metodická setkání stavebních úřadů</t>
  </si>
  <si>
    <t>Jitka</t>
  </si>
  <si>
    <t>Horní Suchá</t>
  </si>
  <si>
    <t>Obecní úřad Horní Suchá</t>
  </si>
  <si>
    <t>Sportovní</t>
  </si>
  <si>
    <t>2/3</t>
  </si>
  <si>
    <t>w3cbd55</t>
  </si>
  <si>
    <t>sekretariat@hornisucha.cz</t>
  </si>
  <si>
    <t>není jmenován</t>
  </si>
  <si>
    <t>Dědková</t>
  </si>
  <si>
    <t>dedkova@hornisucha.cz</t>
  </si>
  <si>
    <t>dosud nejsou k dispozici technické normy v digitální podobě</t>
  </si>
  <si>
    <t>Hradec nad Moravicí</t>
  </si>
  <si>
    <t>Městský úřad Hradec nad Moravicí</t>
  </si>
  <si>
    <t>Opavská</t>
  </si>
  <si>
    <t>bybbhh4</t>
  </si>
  <si>
    <t>sekretariat@muhradec.cz</t>
  </si>
  <si>
    <t>Vaculová</t>
  </si>
  <si>
    <t>hvaculova@muhradec.cz</t>
  </si>
  <si>
    <t>zástup sekretariát, archiv</t>
  </si>
  <si>
    <t>Moravcová</t>
  </si>
  <si>
    <t>bez doporučení</t>
  </si>
  <si>
    <t>Jablunkov</t>
  </si>
  <si>
    <t>Městský úřad Jablunkov</t>
  </si>
  <si>
    <t>Dukelská</t>
  </si>
  <si>
    <t>dj4bppi</t>
  </si>
  <si>
    <t>posta@jablunkov.cz</t>
  </si>
  <si>
    <t>Renata</t>
  </si>
  <si>
    <t>Niedobová</t>
  </si>
  <si>
    <t>renata.niedobova@jablunkov.cz</t>
  </si>
  <si>
    <t>Vyvlastnění dle zákona č. 184/2006 Sb., a pokojný stav dle zákona č. 40/1964 Sb. - 5 %</t>
  </si>
  <si>
    <t>nedostatečné personální obsazení, absence programu pro stavební úřad</t>
  </si>
  <si>
    <t>obsadit místo administrativy a pořídit program pro stavební úřad</t>
  </si>
  <si>
    <t>Organizování školení Krajským úřadem Moravskoslezského kraje pro všechny pracovníky stavebních úřadů a ne jen pro omezený počet v prámci porad vedoucích</t>
  </si>
  <si>
    <t>Návsí</t>
  </si>
  <si>
    <t>Obecní úřad Návsí</t>
  </si>
  <si>
    <t>qfnbpya</t>
  </si>
  <si>
    <t>podatelna@navsi.cz</t>
  </si>
  <si>
    <t>Bronislav</t>
  </si>
  <si>
    <t>Brzuchański</t>
  </si>
  <si>
    <t>stavebniurad@navsi.cz</t>
  </si>
  <si>
    <t>Vedoucí úřadu na základě splnění kvalifikačních požadavků pro výkon územně plánovací činnosti podle § 24, vykonává přenesenou působnost podle § 6 odst. 2 v rozsahu odstavce 1 písm. a), d), g), h) zákona 183/2006 a pořizuje územní studii pro Obec Návsí</t>
  </si>
  <si>
    <t>Veškeré podmínky včetně zajištění vybavení pracoviště jsou splněny</t>
  </si>
  <si>
    <t>kvalitnější stavební zákon</t>
  </si>
  <si>
    <t>školení provádět častěji</t>
  </si>
  <si>
    <t>Osvobození</t>
  </si>
  <si>
    <t>Radniční náměstí</t>
  </si>
  <si>
    <t>Karviná</t>
  </si>
  <si>
    <t>Magistrát města Karviné</t>
  </si>
  <si>
    <t>Fryštátská</t>
  </si>
  <si>
    <t>72/1</t>
  </si>
  <si>
    <t>Karviná 1</t>
  </si>
  <si>
    <t>es5bv8q</t>
  </si>
  <si>
    <t>epodatelna@karvina.cz</t>
  </si>
  <si>
    <t>Odbor stavební a životního prostředí, oddělení stavebního úřadu</t>
  </si>
  <si>
    <t>Vlasáková</t>
  </si>
  <si>
    <t>miloslava.vlasakova@karvina.cz</t>
  </si>
  <si>
    <t>Halina</t>
  </si>
  <si>
    <t>Morcinková</t>
  </si>
  <si>
    <t>halina.morcinkova@karvina.cz</t>
  </si>
  <si>
    <t>speciální stavební úřad (183/2006 Sb.), vyvlastňovací úřad (184/2006 Sb.) exekuční správní orgán (500/2004 Sb.) orgán státní památkové péče (20/1987 Sb.) přidělování a evidence čísel popisných (128/2000 Sb.) poměr agendy obecného stavebního úřadu k ostatním agendám je 75:25</t>
  </si>
  <si>
    <t>Materiální zabezpečení úředníků stavebního úřadu je na velmi dobré úrovni. Mají k dispozici specializovaný program pro stavební úřady, ASPI, bezúplatný dálkovy přístup do katastru nemovitostí a technické normy v digitální podobě</t>
  </si>
  <si>
    <t>Možnost dotazování nadřízených orgánů v rámci rychlé metodické pomoci (ve složitějších případech) např. hot linky</t>
  </si>
  <si>
    <t>Kobeřice</t>
  </si>
  <si>
    <t>Obecní úřad Kobeřice</t>
  </si>
  <si>
    <t>Slezská</t>
  </si>
  <si>
    <t>195/53</t>
  </si>
  <si>
    <t>6u7bdkj</t>
  </si>
  <si>
    <t>pokladna@koberice.cz</t>
  </si>
  <si>
    <t>Rusek</t>
  </si>
  <si>
    <t>stavebni@koberice.cz</t>
  </si>
  <si>
    <t>statistika - zákon č. 89/1995 Sb.; 1/20</t>
  </si>
  <si>
    <t>dobrá znalost spravovaného území a blízkost pro žadatele, na rozdíl od obecních úřadů s rozšířenou působností či pověřených obecních úřadů</t>
  </si>
  <si>
    <t>snižovat objem dokumentace a projektové dokumentace obecně včetně objemu přikládaných příloh, zejména u jednoduchých staveb</t>
  </si>
  <si>
    <t>Kopřivnice</t>
  </si>
  <si>
    <t>Městský úřad Kopřivnice</t>
  </si>
  <si>
    <t>Štefánikova</t>
  </si>
  <si>
    <t>Kopřivnice 1</t>
  </si>
  <si>
    <t>42bb7zg</t>
  </si>
  <si>
    <t>posta@koprivnice.cz</t>
  </si>
  <si>
    <t>Odbor stavebního řádu, územního plánování a památkové péče</t>
  </si>
  <si>
    <t>Šárka</t>
  </si>
  <si>
    <t>Fabiánová</t>
  </si>
  <si>
    <t>sarka.fabianova@koprivnice.cz</t>
  </si>
  <si>
    <t>stav.urad@koprivnice.cz</t>
  </si>
  <si>
    <t>speciální stavební úřad, z.č. 13/1997 Sb.</t>
  </si>
  <si>
    <t>podpora vedení, dobré zabezpečení IT (hardware, software)</t>
  </si>
  <si>
    <t>Kravaře</t>
  </si>
  <si>
    <t>Městský úřad Kravaře</t>
  </si>
  <si>
    <t>405/43</t>
  </si>
  <si>
    <t>Kravaře u Hlučína</t>
  </si>
  <si>
    <t>iv5bfnz</t>
  </si>
  <si>
    <t>posta@kravare.cz</t>
  </si>
  <si>
    <t>Odbor výstavby, územního plánování a životního prostředí</t>
  </si>
  <si>
    <t>Holeschová</t>
  </si>
  <si>
    <t>jitka.holeschova@kravare.cz</t>
  </si>
  <si>
    <t>Krnov</t>
  </si>
  <si>
    <t>Městský úřad Krnov</t>
  </si>
  <si>
    <t>Hlavní náměstí</t>
  </si>
  <si>
    <t>96/1</t>
  </si>
  <si>
    <t>ndgbdc9</t>
  </si>
  <si>
    <t>epodatelna@mukrnov.cz</t>
  </si>
  <si>
    <t>Odbor regionálního rozvoje / oddělení stavební úřad</t>
  </si>
  <si>
    <t>Blaščíková</t>
  </si>
  <si>
    <t>ablascikova@mukrnov.cz</t>
  </si>
  <si>
    <t>sdělení k žádostem o dělení nebo zcelování pozemků, ke druhu pozemku, k existenci bytu, stavby, přidělováíní čísel popisných a orientačních, souhlasy pro speciální stavebbní úřady - podle stavebního zákona správního řádu</t>
  </si>
  <si>
    <t>přidělování čísel popisných</t>
  </si>
  <si>
    <t>Dokoupil</t>
  </si>
  <si>
    <t>Dušan</t>
  </si>
  <si>
    <t>Litultovice</t>
  </si>
  <si>
    <t>Úřad městyse Litultovice</t>
  </si>
  <si>
    <t>nr8bczf</t>
  </si>
  <si>
    <t>Vladimíra</t>
  </si>
  <si>
    <t>Tenglerová</t>
  </si>
  <si>
    <t>v.tenglerova@seznam.cz</t>
  </si>
  <si>
    <t>dobrý přístup ze strany vedení, vhodné vybavení i kanceláře, negativem jsou pouze menší finanční prostředky na výkon st.správy na daném úseku</t>
  </si>
  <si>
    <t>zvýšení finančních prostředků na školení, literaturu, normy, zajištění lepší vymahatelnosti správních rozhodnutí</t>
  </si>
  <si>
    <t>operativnější sdělování nových informací</t>
  </si>
  <si>
    <t>Kateřina</t>
  </si>
  <si>
    <t>Ludgeřovice</t>
  </si>
  <si>
    <t>Obecní úřad Ludgeřovice</t>
  </si>
  <si>
    <t>Markvartovická</t>
  </si>
  <si>
    <t>52/48</t>
  </si>
  <si>
    <t>n9bb3cx</t>
  </si>
  <si>
    <t>sekretariat@ludgerovice.cz</t>
  </si>
  <si>
    <t>Stavební úřad a silniční správní úřad</t>
  </si>
  <si>
    <t>Stařinský</t>
  </si>
  <si>
    <t>starinsky@ludgerovice.cz</t>
  </si>
  <si>
    <t>silniční správní úřad pro místní komunikace podle zákona č. 13/1997 Sb, poměr 1/5</t>
  </si>
  <si>
    <t>bezproblémové technické a programové vybavení kanceláře, auto k dispozici, vstřícnost při řešení problémů vycházejících z práce stavebního úřadu</t>
  </si>
  <si>
    <t>Město Albrechtice</t>
  </si>
  <si>
    <t>Městský úřad Město Albrechtice</t>
  </si>
  <si>
    <t>nám. ČSA</t>
  </si>
  <si>
    <t>27/10</t>
  </si>
  <si>
    <t>qz9b27r</t>
  </si>
  <si>
    <t>podatelna@esto-albrechtice.cz</t>
  </si>
  <si>
    <t>Vopelka</t>
  </si>
  <si>
    <t>d.vopelka@mesto-albrechtice.cz</t>
  </si>
  <si>
    <t>d.vopelka@esto-albrechtice.cz</t>
  </si>
  <si>
    <t>agendu životního prostředí, agenda silničního hospodářství, agendu evidence odpadů, agendu správy lesů, agendu samosprávy - prodeje, pronájmy pozemků</t>
  </si>
  <si>
    <t>neúplné programové vybavení pro činnost stavebního úřadu</t>
  </si>
  <si>
    <t>doplnit o programové vybavení pro činnost stavebního úřadu</t>
  </si>
  <si>
    <t>Mosty u Jablunkova</t>
  </si>
  <si>
    <t>Obecní úřad Mosty u Jablunkova</t>
  </si>
  <si>
    <t>xx9bcnf</t>
  </si>
  <si>
    <t>epodatelna@mostyujablunkova.cz</t>
  </si>
  <si>
    <t>Kluzová</t>
  </si>
  <si>
    <t>p.kluzova@mostyujablunkova.cz</t>
  </si>
  <si>
    <t>neexistence překážek pro výkon státní správy</t>
  </si>
  <si>
    <t>oddělení poloviny úvazku správy majetku osobě, která vykonává polovinou pracovního úvazku státní správu na úseku stavebního řádu</t>
  </si>
  <si>
    <t>častější porady s krajským úřadem</t>
  </si>
  <si>
    <t>Libor</t>
  </si>
  <si>
    <t>jsme spokojeni</t>
  </si>
  <si>
    <t>Bohumín</t>
  </si>
  <si>
    <t>Městský úřad Bohumín</t>
  </si>
  <si>
    <t>u3kbfuf</t>
  </si>
  <si>
    <t>info@mubo.cz</t>
  </si>
  <si>
    <t>Radiňák</t>
  </si>
  <si>
    <t>radinak.libor@mubo.cz</t>
  </si>
  <si>
    <t>agenda vydávání koordinovaných závazných stanovisek za dotčené orgány MěÚ Bohumín - za rok 2012 bylo vydáno 187 koordinovaných zavaznych a koordinovaných stanovisek - 10 % agendy, vedení archívu.</t>
  </si>
  <si>
    <t>dobrá spolupráce s jednotlivými odbory, které jsou pod</t>
  </si>
  <si>
    <t>Ponechat fungující současný stav !</t>
  </si>
  <si>
    <t>uvedení metodických stanovisek a jednotného postupu.</t>
  </si>
  <si>
    <t>Omezit dotazníky tohoto typu. Dotazník nemůže přesně vystihnout činnosti stavebních úřadu, v dotazníku chybí např. § 120 oznámení záměru o užívání stavby, kdy úkony stavebního úřadu jsou téměř stejné jako u kolaudačního souhlasu dle § 122, či počet kontrolních prohlídek. Zároveň je obtížné vyfiltrovat přesný počet usnesení a jiných opatření dle správního řádu bylo za rok provedeno. Taktéž počet zápisu do ISUI nelze zpětně zjistit. Nedá se odrazit od zkolaudovaného počtu novostaveb, jelikož byly v systému doplňovány nesrovnalosti zjištěné katastrálním úřadem. Zároveň kontakt s občany je obtížné spočítat - počet telefonátů, osobní jednání s občany, odpovědi na jejich e-maily.</t>
  </si>
  <si>
    <t>Nový Jičín</t>
  </si>
  <si>
    <t>Městský úřad Nový Jičín</t>
  </si>
  <si>
    <t>ywmb4nc</t>
  </si>
  <si>
    <t>e-podatelna@novyjicin-town.cz</t>
  </si>
  <si>
    <t>Riedlová</t>
  </si>
  <si>
    <t>kriedlova@novyjicin-town.cz</t>
  </si>
  <si>
    <t>Křibíková</t>
  </si>
  <si>
    <t>d.kribik@novyjicin-town.cz</t>
  </si>
  <si>
    <t>Speciální stavební úřad ve věcech místních a účelových komunikací (z.č. 13/1997 Sb., o pozemních komunikacích); Orgán státní památkové péče (z.č. 20/1987 Sb., o státní památkové péči); Přidělování čísel popisných (z.č. 128/2000 Sb., o obcích);</t>
  </si>
  <si>
    <t>Možnost vzdělávání, k dispozici služební auto, počítačové programy. - není k dispozici přístup k normy v digitální podobě, nedostatečné vybavení právních předpisů s vákladem</t>
  </si>
  <si>
    <t>zvýšení finanční prostředků (na literaturu a digitální přístup k normám)</t>
  </si>
  <si>
    <t>obnovit vícedenní porady stavebních úřadů</t>
  </si>
  <si>
    <t>Nýdek</t>
  </si>
  <si>
    <t>Obecní úřad Nýdek</t>
  </si>
  <si>
    <t>pm3b2z5</t>
  </si>
  <si>
    <t>epodatelna@nydek.cz, obec@nydek.cz</t>
  </si>
  <si>
    <t>Jindřich</t>
  </si>
  <si>
    <t>Szlaur</t>
  </si>
  <si>
    <t>jindrich.szlaur@nydek.cz</t>
  </si>
  <si>
    <t>mame konečně důstojné nové prostory (obecní úřad byl přemístěn do nově zrekonstruované budovy v centru obce), máme dostatečné hardwarové i softwarové vybavení, dostatečnou metodickou pomoc a přístup na školení,</t>
  </si>
  <si>
    <t>snad jen elektronický přístup k technickým normám by byl občas vhod</t>
  </si>
  <si>
    <t>metodická pomoc je dostatečná</t>
  </si>
  <si>
    <t>Renáta</t>
  </si>
  <si>
    <t>Odry</t>
  </si>
  <si>
    <t>Městský úřad Odry</t>
  </si>
  <si>
    <t>16/25</t>
  </si>
  <si>
    <t>kyebfxv</t>
  </si>
  <si>
    <t>podatelna@odry.cz</t>
  </si>
  <si>
    <t>Pinkasová</t>
  </si>
  <si>
    <t>pinkasova@odry.cz</t>
  </si>
  <si>
    <t>přidělování č.p./č.e., 128/2000, 0.5 %</t>
  </si>
  <si>
    <t>hodnoceno tajemníkem</t>
  </si>
  <si>
    <t>jasné vymezení finančních prostředků na výkon ÚÚP a SÚ v příspěvku na výkon státní správy a v rozpočtu města</t>
  </si>
  <si>
    <t>Opava</t>
  </si>
  <si>
    <t>Magistrát města Opavy</t>
  </si>
  <si>
    <t>5eabx4t</t>
  </si>
  <si>
    <t>posta@opava-city.cz</t>
  </si>
  <si>
    <t>Venuše</t>
  </si>
  <si>
    <t>Drochytková</t>
  </si>
  <si>
    <t>venuse.drochytkova@opava-city.cz</t>
  </si>
  <si>
    <t>Agenda koordinovaných stanovisek podle stavebního zákona - 1/32 činnosti a agenda vyvlastňovacího úřadu 1/20 činnosti</t>
  </si>
  <si>
    <t>Podmínky, které nám město poskytuje jsou naprosto dostačující. Veškeré pracovní problémy pramení ze zbytečné složitosti zákona a prováděcích vyhlášek v kombinaci se správním řádem v návaznosti na další právní předpisy</t>
  </si>
  <si>
    <t>Zjednodušení předpisů. Zlepšení kvality práce dotčených orgánů.</t>
  </si>
  <si>
    <t>Zveřejňování vydaných rozhodnutí odvolacích orgánů</t>
  </si>
  <si>
    <t>Oddělit metodickou pomoc od výkonu odvolacího orgánu</t>
  </si>
  <si>
    <t>Orlová</t>
  </si>
  <si>
    <t>Městský úřad Orlová</t>
  </si>
  <si>
    <t>Orlová 4</t>
  </si>
  <si>
    <t>r7qbskc</t>
  </si>
  <si>
    <t>posta@muor.cz</t>
  </si>
  <si>
    <t>Juřicová</t>
  </si>
  <si>
    <t>hana.juricova@muor.cz</t>
  </si>
  <si>
    <t>Lehotská</t>
  </si>
  <si>
    <t>hana.lehotska@muor.cz</t>
  </si>
  <si>
    <t>orgán státní památkové péče (0,45 úvazku), speciální stavební úřad (0,6), vydávání čísel popisných, vidimace, legalizace, Czech point (0,3)</t>
  </si>
  <si>
    <t>kvalitně vybavené pracoviště, program VITA, dostupnost právních předpisů v el.formě, dobrý pracovní kolektiv, odborně zdatné vedení města</t>
  </si>
  <si>
    <t>více metodických pokynů prostřednictvím Stavebně správní praxe (její úroveň se bohužel postupně snižuje!)</t>
  </si>
  <si>
    <t>Osoblaha</t>
  </si>
  <si>
    <t>Obecní úřad Osoblaha</t>
  </si>
  <si>
    <t>Na Náměstí</t>
  </si>
  <si>
    <t>xnwbb89</t>
  </si>
  <si>
    <t>podatelna@osoblaha.cz</t>
  </si>
  <si>
    <t>Kancelář tajemníka - stavební úřad, sociální oddělení</t>
  </si>
  <si>
    <t>stavebni@osoblaha.cz</t>
  </si>
  <si>
    <t>ocharna životního prostředí, silniční správní úřad, ŽP/SSÚ/SÚ - 1/1/5 (114/1992, 13/1997, 183/2006)</t>
  </si>
  <si>
    <t>chybí programové vybavení pro správu SÚ, nemožnost využití služebního vozidla nebo proplacení vozidla vlastního</t>
  </si>
  <si>
    <t>dotování nákupu a udržovacích poplatků programů pro správu SÚ (pro snazší evidenci všech provedených úkonů v návaznosti na nutnost odpovídat na dotazy různých organizací a vyplňování dotazníků)</t>
  </si>
  <si>
    <t>Ostrava</t>
  </si>
  <si>
    <t>Magistrát města Ostravy</t>
  </si>
  <si>
    <t>Prokešovo náměstí</t>
  </si>
  <si>
    <t>1803/8</t>
  </si>
  <si>
    <t>Ostrava 2</t>
  </si>
  <si>
    <t>5zubv7w</t>
  </si>
  <si>
    <t>posta@ostrava.cz</t>
  </si>
  <si>
    <t>Odbor stavebně správní</t>
  </si>
  <si>
    <t>Břetislav</t>
  </si>
  <si>
    <t>Gibas</t>
  </si>
  <si>
    <t>bgibas@ostrava.cz</t>
  </si>
  <si>
    <t>Ostravice</t>
  </si>
  <si>
    <t>Obecní úřad Ostravice</t>
  </si>
  <si>
    <t>5a3bb7q</t>
  </si>
  <si>
    <t>podatelna@obec-ostravice.cz</t>
  </si>
  <si>
    <t>Daniela</t>
  </si>
  <si>
    <t>Macurová</t>
  </si>
  <si>
    <t>daniela.macurova@obec-ostravice.cz</t>
  </si>
  <si>
    <t>Petrovice u Karviné</t>
  </si>
  <si>
    <t>Obecní úřad Petrovice u Karviné</t>
  </si>
  <si>
    <t>qnjbb35</t>
  </si>
  <si>
    <t>podatelna@petroviceuk.cz</t>
  </si>
  <si>
    <t>Michlová</t>
  </si>
  <si>
    <t>tajemnik@petroviceuk.cz</t>
  </si>
  <si>
    <t>lucie.moravcova@petroviceuk.cz</t>
  </si>
  <si>
    <t>agendy v rámci samosprávy, správa a údržba budov ve vlastnictví obce, údržba vodohospodářských staveb, správa veřejných zakázek malého rozsahu</t>
  </si>
  <si>
    <t>v rámci malého úřadu máme dělené funkce, což občas dělá problémy v rámci kompetencí či administrativy</t>
  </si>
  <si>
    <t>Petřvald</t>
  </si>
  <si>
    <t>Městský úřad Petřvald</t>
  </si>
  <si>
    <t>Gen. Svobody</t>
  </si>
  <si>
    <t>Petřvald u Karviné</t>
  </si>
  <si>
    <t>waqbb2k</t>
  </si>
  <si>
    <t>meupetrvald@iol.cz</t>
  </si>
  <si>
    <t>Kubisová</t>
  </si>
  <si>
    <t>kubisova@petrvald-mesto.cz</t>
  </si>
  <si>
    <t>k dispozici služební vozidla, PC, scan, tiskárny,přístup do KN, DIGIS, ASPI, atd.</t>
  </si>
  <si>
    <t>vyčlenit dny v týdnu pro styk s veřejností, jinak se nestihá psát roizhodnutí, RÚIAN, výkazy-statistika, místní šetření a pod.</t>
  </si>
  <si>
    <t>vydávat stanoviska MMR současně s tím jak vyjdou zákony, vyhlášky a pod. Jinak jsou dohady,nepřesné výklady ! znění a pod. Velmi by ulehčilo práci stavebním úřadům.</t>
  </si>
  <si>
    <t>silniční správní úřad</t>
  </si>
  <si>
    <t>Příbor</t>
  </si>
  <si>
    <t>Městský úřad Příbor</t>
  </si>
  <si>
    <t>náměstí Sigmunda Freuda</t>
  </si>
  <si>
    <t>rfvbx3k</t>
  </si>
  <si>
    <t>mic@pribor-mesto.cz</t>
  </si>
  <si>
    <t>Hanzelka</t>
  </si>
  <si>
    <t>staveb@seznam.cz</t>
  </si>
  <si>
    <t>silniční správní úřad, přidělování čísel popisných a označování ulic názvy</t>
  </si>
  <si>
    <t>lepší výpočetní technika</t>
  </si>
  <si>
    <t>včasná školení pracovníků</t>
  </si>
  <si>
    <t>Pustá Polom</t>
  </si>
  <si>
    <t>Obecní úřad Pustá Polom</t>
  </si>
  <si>
    <t>ur3b34h</t>
  </si>
  <si>
    <t>pustapolom@pustapolom.cz</t>
  </si>
  <si>
    <t>Murínová</t>
  </si>
  <si>
    <t>stavebni@pustapolom.cz</t>
  </si>
  <si>
    <t>Hrabovský</t>
  </si>
  <si>
    <t>starosta@pustapolom.cz</t>
  </si>
  <si>
    <t>Raškovice</t>
  </si>
  <si>
    <t>Obecní úřad Raškovice</t>
  </si>
  <si>
    <t>Pražmo</t>
  </si>
  <si>
    <t>xdjbbs2</t>
  </si>
  <si>
    <t>podatelna@raskovice.cz</t>
  </si>
  <si>
    <t>Ivan</t>
  </si>
  <si>
    <t>Olšar</t>
  </si>
  <si>
    <t>olsarivan@raskovice.cz</t>
  </si>
  <si>
    <t>dobré technické a materiálové vybavení kanceláří</t>
  </si>
  <si>
    <t>větší jistota stability stavebních úřadů</t>
  </si>
  <si>
    <t>větší četnost</t>
  </si>
  <si>
    <t>Rychvald</t>
  </si>
  <si>
    <t>Městský úřad Rychvald</t>
  </si>
  <si>
    <t>Orlovská</t>
  </si>
  <si>
    <t>6snbbka</t>
  </si>
  <si>
    <t>podatelna@rychvald.cz</t>
  </si>
  <si>
    <t>Odbor stavební, životního prostředí a rozvoje</t>
  </si>
  <si>
    <t>Klaput</t>
  </si>
  <si>
    <t>klaput@rychvald.cz</t>
  </si>
  <si>
    <t>Újezdská</t>
  </si>
  <si>
    <t>ujezdska@rychvald.cz</t>
  </si>
  <si>
    <t>zlepšení podmínek pro ukládání spisů</t>
  </si>
  <si>
    <t>Rýmařov</t>
  </si>
  <si>
    <t>Městský úřad Rýmařov</t>
  </si>
  <si>
    <t>230/1</t>
  </si>
  <si>
    <t>7zkbugk</t>
  </si>
  <si>
    <t>podatelna@rymarov.cz</t>
  </si>
  <si>
    <t>Odbor stavební úřad/úsek stavební úřad</t>
  </si>
  <si>
    <t>Pochylová</t>
  </si>
  <si>
    <t>pochylova@rymarov.cz</t>
  </si>
  <si>
    <t>podklady pro komisi ŽP a RR</t>
  </si>
  <si>
    <t>stále nevyhovující vozový park</t>
  </si>
  <si>
    <t>možnost častěji finančně ohodnotit nadstandardní výkony</t>
  </si>
  <si>
    <t>workshopy v menších pracovních skupinách ( např. stavební úřady v okrese)</t>
  </si>
  <si>
    <t>viz 132</t>
  </si>
  <si>
    <t>Stonava</t>
  </si>
  <si>
    <t>Obecní úřad Stonava</t>
  </si>
  <si>
    <t>wd5ba9k</t>
  </si>
  <si>
    <t>obec@stonava.cz</t>
  </si>
  <si>
    <t>Odbor stavební a dopravy</t>
  </si>
  <si>
    <t>Drozdzik</t>
  </si>
  <si>
    <t>drozdzik@stonava.cz</t>
  </si>
  <si>
    <t>Studénka</t>
  </si>
  <si>
    <t>Městský úřad Studénka</t>
  </si>
  <si>
    <t>Studénka 3</t>
  </si>
  <si>
    <t>vz3bvhc</t>
  </si>
  <si>
    <t>podatelna@mesto-studenka.cz</t>
  </si>
  <si>
    <t>Odbor stavebního řádu a územního plánování</t>
  </si>
  <si>
    <t>Nováková</t>
  </si>
  <si>
    <t>novak@mesto-studenka.cz</t>
  </si>
  <si>
    <t>Tillová</t>
  </si>
  <si>
    <t>tillova@mesto-studenka.cz</t>
  </si>
  <si>
    <t>Suchdol nad Odrou</t>
  </si>
  <si>
    <t>Úřad městyse Suchdol nad Odrou</t>
  </si>
  <si>
    <t>fakba7w</t>
  </si>
  <si>
    <t>mestys@suchdol-nad-odrou.cz</t>
  </si>
  <si>
    <t>Graclík</t>
  </si>
  <si>
    <t>graclik@suchdol-nad-odrou.cz</t>
  </si>
  <si>
    <t>povolování kácení dřevin mimo les (zák. 114/1992), silniční správní úřad, (zák. 13/1997)</t>
  </si>
  <si>
    <t>Máme vše k dispozici vč. školení, vedení městyse do práce stavebního úřadu nezasahuje</t>
  </si>
  <si>
    <t>Jednotné vzory rozhodnutí a opatření</t>
  </si>
  <si>
    <t>Šenov</t>
  </si>
  <si>
    <t>Městský úřad Šenov</t>
  </si>
  <si>
    <t>zznbfqm</t>
  </si>
  <si>
    <t>meusenov@mesto-senov.cz</t>
  </si>
  <si>
    <t>Míčková</t>
  </si>
  <si>
    <t>jmickova@mesto-senov.cz</t>
  </si>
  <si>
    <t>Procházka</t>
  </si>
  <si>
    <t>sprochazka@mesto-senov.cz</t>
  </si>
  <si>
    <t>Štramberk</t>
  </si>
  <si>
    <t>Městský úřad Štramberk</t>
  </si>
  <si>
    <t>ctjba9t</t>
  </si>
  <si>
    <t>podatelna@stramberk.cz</t>
  </si>
  <si>
    <t>Oddělení stavební úřad</t>
  </si>
  <si>
    <t>Lošák</t>
  </si>
  <si>
    <t>stav.losak@stramberk.cz</t>
  </si>
  <si>
    <t>silniční správní úřad pro MK dle silničního zákona</t>
  </si>
  <si>
    <t>zkušenost z dlouholeté praxe</t>
  </si>
  <si>
    <t>Těrlicko</t>
  </si>
  <si>
    <t>Obecní úřad Těrlicko</t>
  </si>
  <si>
    <t>Horní Těrlicko</t>
  </si>
  <si>
    <t>2m4ba2f</t>
  </si>
  <si>
    <t>ou@terlicko.cz</t>
  </si>
  <si>
    <t>Polášek</t>
  </si>
  <si>
    <t>polasek@obec-terlicko.cz</t>
  </si>
  <si>
    <t>Pazdziora</t>
  </si>
  <si>
    <t>jan.pazdziora@terlicko.cz</t>
  </si>
  <si>
    <t>Kapacita kancelářských prostorů a zaměstanců</t>
  </si>
  <si>
    <t>Třinec</t>
  </si>
  <si>
    <t>Městský úřad Třinec</t>
  </si>
  <si>
    <t>Jablunkovská</t>
  </si>
  <si>
    <t>4anbqsj</t>
  </si>
  <si>
    <t>epodatelna@trinecko.cz</t>
  </si>
  <si>
    <t>Pindurová</t>
  </si>
  <si>
    <t>vera.pindurova@trinecko.cz</t>
  </si>
  <si>
    <t>Vyvlastňovací úřad - 184/2006 - 1 plný úvazek. Speciální stavební úřad - dopravní 13/1997 - 0,5 pracovníka.</t>
  </si>
  <si>
    <t>Kapacitně nedostačující výpočetní technika. Dobré metodické vedení.</t>
  </si>
  <si>
    <t>Lepší počítače a technické vybavení - skenery, archivace v elektronické podobě</t>
  </si>
  <si>
    <t>Častější porady pro všechny pracovníky oddělení.</t>
  </si>
  <si>
    <t>Velká Polom</t>
  </si>
  <si>
    <t>Obecní úřad Velká Polom</t>
  </si>
  <si>
    <t>k9nbsq7</t>
  </si>
  <si>
    <t>sekretariat@velkapolom.cz</t>
  </si>
  <si>
    <t>Hruzíková</t>
  </si>
  <si>
    <t>stavsekr@velkapolom.cz</t>
  </si>
  <si>
    <t>silniční správní agenda</t>
  </si>
  <si>
    <t>Vítkov</t>
  </si>
  <si>
    <t>Městský úřad Vítkov</t>
  </si>
  <si>
    <t>náměstí Jana Zajíce</t>
  </si>
  <si>
    <t>3seb39i</t>
  </si>
  <si>
    <t>podatelna@vitkov.info</t>
  </si>
  <si>
    <t>Kunzová</t>
  </si>
  <si>
    <t>kunzova@vitkov.info</t>
  </si>
  <si>
    <t>vyvlastnění (zákon č. 184/2006 Sb.), územní plánování a vydávání koordinovaných stanovisek (zák. č. 183/2006 Sb. o územním plánování a stavebním řádu), přidělování čísel popisných a péče o městskou zeleň (zák. č. 128/2000 Sb. o obcích), památková péče (zák. č. 20/1987 Sb. o státní památkové péči). Celkem na odboru 6 úvazků (2,5 na stavební úřad, zbytek na ostatní činnosti vč. územního plánování</t>
  </si>
  <si>
    <t>Stavební úřad má k dispozici mapový server s náhledem na ÚAP, rovněž programové vybavení je kvalitni - např. Vita je propojena s mapovým serverem a katastrem nemovitostí, jak je uvedeno výše máme přístupy k normám, zákonům, pracovníci stav. úřadu mají možnost zvyšovat kvalifikaci účasti na různých školeních, pro kontrolní prohlídky a ústní jednání jsou pracovníkům stavebního úřadu přístupné služební vozidla, kanceláře jsou ve zrekonstruované budově dostatečně vybavené atd.</t>
  </si>
  <si>
    <t>žádné - spokojenost</t>
  </si>
  <si>
    <t>Kontinuální doplňování otázek a odpovědí na stránkách mmr k novému stavebnímu zákonu</t>
  </si>
  <si>
    <t>Vratimov</t>
  </si>
  <si>
    <t>Městský úřad Vratimov</t>
  </si>
  <si>
    <t>Frýdecká</t>
  </si>
  <si>
    <t>853/57</t>
  </si>
  <si>
    <t>m29bfpe</t>
  </si>
  <si>
    <t>podatelna@vratimov.cz</t>
  </si>
  <si>
    <t>Mičulková</t>
  </si>
  <si>
    <t>miculkova.meu@vratimov.cz</t>
  </si>
  <si>
    <t>Pavlovská</t>
  </si>
  <si>
    <t>pavlovska.meu@vratimov.cz</t>
  </si>
  <si>
    <t>kvalitní počítačové vybavení, služební vozidlo, elektronické předpisy</t>
  </si>
  <si>
    <t>elektronické normy</t>
  </si>
  <si>
    <t>Vrbno pod Pradědem</t>
  </si>
  <si>
    <t>Městský úřad Vrbno pod Pradědem</t>
  </si>
  <si>
    <t>znnbahx</t>
  </si>
  <si>
    <t>podatelna@vrbnopp.cz</t>
  </si>
  <si>
    <t>Virág</t>
  </si>
  <si>
    <t>vojtech.virag@vrbnopp.cz</t>
  </si>
</sst>
</file>

<file path=xl/styles.xml><?xml version="1.0" encoding="utf-8"?>
<styleSheet xmlns="http://schemas.openxmlformats.org/spreadsheetml/2006/main">
  <fonts count="43">
    <font>
      <sz val="11"/>
      <color theme="1"/>
      <name val="Calibri"/>
      <family val="2"/>
      <charset val="238"/>
      <scheme val="minor"/>
    </font>
    <font>
      <sz val="11"/>
      <color theme="1"/>
      <name val="Calibri"/>
      <family val="2"/>
      <charset val="238"/>
      <scheme val="min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b/>
      <sz val="9"/>
      <name val="Arial"/>
      <family val="2"/>
      <charset val="238"/>
    </font>
    <font>
      <sz val="9"/>
      <name val="Arial"/>
      <family val="2"/>
      <charset val="238"/>
    </font>
    <font>
      <sz val="10"/>
      <name val="MS Sans Serif"/>
      <family val="2"/>
      <charset val="238"/>
    </font>
    <font>
      <sz val="9"/>
      <color theme="1"/>
      <name val="Arial"/>
      <family val="2"/>
      <charset val="238"/>
    </font>
    <font>
      <sz val="9"/>
      <color theme="0"/>
      <name val="Arial"/>
      <family val="2"/>
      <charset val="238"/>
    </font>
    <font>
      <b/>
      <sz val="9"/>
      <color theme="1"/>
      <name val="Arial"/>
      <family val="2"/>
      <charset val="238"/>
    </font>
    <font>
      <u/>
      <sz val="12"/>
      <color indexed="12"/>
      <name val="Times New Roman"/>
      <family val="1"/>
      <charset val="238"/>
    </font>
    <font>
      <u/>
      <sz val="11"/>
      <color theme="10"/>
      <name val="Calibri"/>
      <family val="2"/>
      <charset val="238"/>
    </font>
    <font>
      <sz val="9"/>
      <color rgb="FF9C0006"/>
      <name val="Arial"/>
      <family val="2"/>
      <charset val="238"/>
    </font>
    <font>
      <b/>
      <sz val="9"/>
      <color theme="0"/>
      <name val="Arial"/>
      <family val="2"/>
      <charset val="238"/>
    </font>
    <font>
      <b/>
      <sz val="15"/>
      <color theme="3"/>
      <name val="Arial"/>
      <family val="2"/>
      <charset val="238"/>
    </font>
    <font>
      <b/>
      <sz val="13"/>
      <color theme="3"/>
      <name val="Arial"/>
      <family val="2"/>
      <charset val="238"/>
    </font>
    <font>
      <b/>
      <sz val="11"/>
      <color theme="3"/>
      <name val="Arial"/>
      <family val="2"/>
      <charset val="238"/>
    </font>
    <font>
      <sz val="9"/>
      <color rgb="FF9C6500"/>
      <name val="Arial"/>
      <family val="2"/>
      <charset val="238"/>
    </font>
    <font>
      <sz val="12"/>
      <name val="Times New Roman"/>
      <family val="1"/>
      <charset val="238"/>
    </font>
    <font>
      <sz val="10"/>
      <name val="Arial CE"/>
      <charset val="238"/>
    </font>
    <font>
      <sz val="12"/>
      <name val="Times New Roman"/>
      <charset val="238"/>
    </font>
    <font>
      <sz val="10"/>
      <color theme="1"/>
      <name val="Arial"/>
      <family val="2"/>
      <charset val="238"/>
    </font>
    <font>
      <sz val="11"/>
      <color indexed="8"/>
      <name val="Calibri"/>
      <family val="2"/>
      <charset val="238"/>
    </font>
    <font>
      <sz val="9"/>
      <color rgb="FFFA7D00"/>
      <name val="Arial"/>
      <family val="2"/>
      <charset val="238"/>
    </font>
    <font>
      <sz val="9"/>
      <color rgb="FF006100"/>
      <name val="Arial"/>
      <family val="2"/>
      <charset val="238"/>
    </font>
    <font>
      <sz val="9"/>
      <color rgb="FFFF0000"/>
      <name val="Arial"/>
      <family val="2"/>
      <charset val="238"/>
    </font>
    <font>
      <sz val="9"/>
      <color rgb="FF3F3F76"/>
      <name val="Arial"/>
      <family val="2"/>
      <charset val="238"/>
    </font>
    <font>
      <b/>
      <sz val="9"/>
      <color rgb="FFFA7D00"/>
      <name val="Arial"/>
      <family val="2"/>
      <charset val="238"/>
    </font>
    <font>
      <b/>
      <sz val="9"/>
      <color rgb="FF3F3F3F"/>
      <name val="Arial"/>
      <family val="2"/>
      <charset val="238"/>
    </font>
    <font>
      <i/>
      <sz val="9"/>
      <color rgb="FF7F7F7F"/>
      <name val="Arial"/>
      <family val="2"/>
      <charset val="23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tint="-4.9989318521683403E-2"/>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299">
    <xf numFmtId="0" fontId="0" fillId="0" borderId="0"/>
    <xf numFmtId="0" fontId="19" fillId="0" borderId="0"/>
    <xf numFmtId="0" fontId="20" fillId="0" borderId="0"/>
    <xf numFmtId="0" fontId="20" fillId="0" borderId="0"/>
    <xf numFmtId="0" fontId="20"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16" fillId="12" borderId="0" applyNumberFormat="0" applyBorder="0" applyAlignment="0" applyProtection="0"/>
    <xf numFmtId="0" fontId="21" fillId="12" borderId="0" applyNumberFormat="0" applyBorder="0" applyAlignment="0" applyProtection="0"/>
    <xf numFmtId="0" fontId="16" fillId="16" borderId="0" applyNumberFormat="0" applyBorder="0" applyAlignment="0" applyProtection="0"/>
    <xf numFmtId="0" fontId="21" fillId="16" borderId="0" applyNumberFormat="0" applyBorder="0" applyAlignment="0" applyProtection="0"/>
    <xf numFmtId="0" fontId="16" fillId="20" borderId="0" applyNumberFormat="0" applyBorder="0" applyAlignment="0" applyProtection="0"/>
    <xf numFmtId="0" fontId="21" fillId="20" borderId="0" applyNumberFormat="0" applyBorder="0" applyAlignment="0" applyProtection="0"/>
    <xf numFmtId="0" fontId="16" fillId="24" borderId="0" applyNumberFormat="0" applyBorder="0" applyAlignment="0" applyProtection="0"/>
    <xf numFmtId="0" fontId="21" fillId="24" borderId="0" applyNumberFormat="0" applyBorder="0" applyAlignment="0" applyProtection="0"/>
    <xf numFmtId="0" fontId="16" fillId="28" borderId="0" applyNumberFormat="0" applyBorder="0" applyAlignment="0" applyProtection="0"/>
    <xf numFmtId="0" fontId="21" fillId="28" borderId="0" applyNumberFormat="0" applyBorder="0" applyAlignment="0" applyProtection="0"/>
    <xf numFmtId="0" fontId="16" fillId="32" borderId="0" applyNumberFormat="0" applyBorder="0" applyAlignment="0" applyProtection="0"/>
    <xf numFmtId="0" fontId="21" fillId="32" borderId="0" applyNumberFormat="0" applyBorder="0" applyAlignment="0" applyProtection="0"/>
    <xf numFmtId="0" fontId="15" fillId="0" borderId="9" applyNumberFormat="0" applyFill="0" applyAlignment="0" applyProtection="0"/>
    <xf numFmtId="0" fontId="22" fillId="0" borderId="9" applyNumberFormat="0" applyFill="0" applyAlignment="0" applyProtection="0"/>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6" fillId="3" borderId="0" applyNumberFormat="0" applyBorder="0" applyAlignment="0" applyProtection="0"/>
    <xf numFmtId="0" fontId="25" fillId="3" borderId="0" applyNumberFormat="0" applyBorder="0" applyAlignment="0" applyProtection="0"/>
    <xf numFmtId="0" fontId="12" fillId="7" borderId="7" applyNumberFormat="0" applyAlignment="0" applyProtection="0"/>
    <xf numFmtId="0" fontId="26" fillId="7" borderId="7" applyNumberFormat="0" applyAlignment="0" applyProtection="0"/>
    <xf numFmtId="0" fontId="2" fillId="0" borderId="1" applyNumberFormat="0" applyFill="0" applyAlignment="0" applyProtection="0"/>
    <xf numFmtId="0" fontId="27" fillId="0" borderId="1" applyNumberFormat="0" applyFill="0" applyAlignment="0" applyProtection="0"/>
    <xf numFmtId="0" fontId="3" fillId="0" borderId="2" applyNumberFormat="0" applyFill="0" applyAlignment="0" applyProtection="0"/>
    <xf numFmtId="0" fontId="28" fillId="0" borderId="2" applyNumberFormat="0" applyFill="0" applyAlignment="0" applyProtection="0"/>
    <xf numFmtId="0" fontId="4" fillId="0" borderId="3" applyNumberFormat="0" applyFill="0" applyAlignment="0" applyProtection="0"/>
    <xf numFmtId="0" fontId="29" fillId="0" borderId="3" applyNumberFormat="0" applyFill="0" applyAlignment="0" applyProtection="0"/>
    <xf numFmtId="0" fontId="4" fillId="0" borderId="0" applyNumberFormat="0" applyFill="0" applyBorder="0" applyAlignment="0" applyProtection="0"/>
    <xf numFmtId="0" fontId="29" fillId="0" borderId="0" applyNumberFormat="0" applyFill="0" applyBorder="0" applyAlignment="0" applyProtection="0"/>
    <xf numFmtId="0" fontId="7" fillId="4" borderId="0" applyNumberFormat="0" applyBorder="0" applyAlignment="0" applyProtection="0"/>
    <xf numFmtId="0" fontId="30" fillId="4" borderId="0" applyNumberFormat="0" applyBorder="0" applyAlignment="0" applyProtection="0"/>
    <xf numFmtId="0" fontId="1" fillId="0" borderId="0"/>
    <xf numFmtId="0" fontId="20" fillId="0" borderId="0"/>
    <xf numFmtId="0" fontId="20"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2" fillId="0" borderId="0">
      <alignment vertical="top"/>
    </xf>
    <xf numFmtId="0" fontId="31" fillId="0" borderId="0"/>
    <xf numFmtId="0" fontId="32" fillId="0" borderId="0">
      <alignment vertical="top"/>
    </xf>
    <xf numFmtId="0" fontId="31" fillId="0" borderId="0"/>
    <xf numFmtId="0" fontId="31" fillId="0" borderId="0"/>
    <xf numFmtId="0" fontId="31" fillId="0" borderId="0"/>
    <xf numFmtId="0" fontId="31" fillId="0" borderId="0"/>
    <xf numFmtId="0" fontId="31" fillId="0" borderId="0"/>
    <xf numFmtId="0" fontId="1" fillId="0" borderId="0"/>
    <xf numFmtId="0" fontId="31" fillId="0" borderId="0"/>
    <xf numFmtId="0" fontId="1" fillId="0" borderId="0"/>
    <xf numFmtId="0" fontId="1" fillId="0" borderId="0"/>
    <xf numFmtId="0" fontId="1" fillId="0" borderId="0"/>
    <xf numFmtId="0" fontId="31" fillId="0" borderId="0"/>
    <xf numFmtId="0" fontId="1" fillId="0" borderId="0"/>
    <xf numFmtId="0" fontId="31" fillId="0" borderId="0"/>
    <xf numFmtId="0" fontId="3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3"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3" fillId="0" borderId="0"/>
    <xf numFmtId="0" fontId="31" fillId="0" borderId="0"/>
    <xf numFmtId="0" fontId="31" fillId="0" borderId="0"/>
    <xf numFmtId="0" fontId="31" fillId="0" borderId="0"/>
    <xf numFmtId="0" fontId="31" fillId="0" borderId="0"/>
    <xf numFmtId="0" fontId="32" fillId="0" borderId="0">
      <alignment vertical="top"/>
    </xf>
    <xf numFmtId="0" fontId="19" fillId="0" borderId="0"/>
    <xf numFmtId="0" fontId="19" fillId="0" borderId="0"/>
    <xf numFmtId="0" fontId="19" fillId="0" borderId="0"/>
    <xf numFmtId="0" fontId="31" fillId="0" borderId="0"/>
    <xf numFmtId="0" fontId="19" fillId="0" borderId="0"/>
    <xf numFmtId="0" fontId="19" fillId="0" borderId="0"/>
    <xf numFmtId="0" fontId="19" fillId="0" borderId="0"/>
    <xf numFmtId="0" fontId="19" fillId="0" borderId="0"/>
    <xf numFmtId="0" fontId="19" fillId="0" borderId="0"/>
    <xf numFmtId="0" fontId="32" fillId="0" borderId="0">
      <alignment vertical="top"/>
    </xf>
    <xf numFmtId="0" fontId="31" fillId="0" borderId="0"/>
    <xf numFmtId="0" fontId="31" fillId="0" borderId="0"/>
    <xf numFmtId="0" fontId="34"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35"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35"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11" fillId="0" borderId="6" applyNumberFormat="0" applyFill="0" applyAlignment="0" applyProtection="0"/>
    <xf numFmtId="0" fontId="36" fillId="0" borderId="6" applyNumberFormat="0" applyFill="0" applyAlignment="0" applyProtection="0"/>
    <xf numFmtId="0" fontId="5" fillId="2" borderId="0" applyNumberFormat="0" applyBorder="0" applyAlignment="0" applyProtection="0"/>
    <xf numFmtId="0" fontId="37" fillId="2" borderId="0" applyNumberFormat="0" applyBorder="0" applyAlignment="0" applyProtection="0"/>
    <xf numFmtId="0" fontId="13" fillId="0" borderId="0" applyNumberFormat="0" applyFill="0" applyBorder="0" applyAlignment="0" applyProtection="0"/>
    <xf numFmtId="0" fontId="38" fillId="0" borderId="0" applyNumberFormat="0" applyFill="0" applyBorder="0" applyAlignment="0" applyProtection="0"/>
    <xf numFmtId="0" fontId="8" fillId="5" borderId="4" applyNumberFormat="0" applyAlignment="0" applyProtection="0"/>
    <xf numFmtId="0" fontId="39" fillId="5" borderId="4" applyNumberFormat="0" applyAlignment="0" applyProtection="0"/>
    <xf numFmtId="0" fontId="10" fillId="6" borderId="4" applyNumberFormat="0" applyAlignment="0" applyProtection="0"/>
    <xf numFmtId="0" fontId="40" fillId="6" borderId="4" applyNumberFormat="0" applyAlignment="0" applyProtection="0"/>
    <xf numFmtId="0" fontId="9" fillId="6" borderId="5" applyNumberFormat="0" applyAlignment="0" applyProtection="0"/>
    <xf numFmtId="0" fontId="41" fillId="6" borderId="5" applyNumberFormat="0" applyAlignment="0" applyProtection="0"/>
    <xf numFmtId="0" fontId="14" fillId="0" borderId="0" applyNumberFormat="0" applyFill="0" applyBorder="0" applyAlignment="0" applyProtection="0"/>
    <xf numFmtId="0" fontId="42" fillId="0" borderId="0" applyNumberFormat="0" applyFill="0" applyBorder="0" applyAlignment="0" applyProtection="0"/>
    <xf numFmtId="0" fontId="16" fillId="9" borderId="0" applyNumberFormat="0" applyBorder="0" applyAlignment="0" applyProtection="0"/>
    <xf numFmtId="0" fontId="21" fillId="9" borderId="0" applyNumberFormat="0" applyBorder="0" applyAlignment="0" applyProtection="0"/>
    <xf numFmtId="0" fontId="16" fillId="13" borderId="0" applyNumberFormat="0" applyBorder="0" applyAlignment="0" applyProtection="0"/>
    <xf numFmtId="0" fontId="21" fillId="13" borderId="0" applyNumberFormat="0" applyBorder="0" applyAlignment="0" applyProtection="0"/>
    <xf numFmtId="0" fontId="16" fillId="17" borderId="0" applyNumberFormat="0" applyBorder="0" applyAlignment="0" applyProtection="0"/>
    <xf numFmtId="0" fontId="21" fillId="17" borderId="0" applyNumberFormat="0" applyBorder="0" applyAlignment="0" applyProtection="0"/>
    <xf numFmtId="0" fontId="16" fillId="21" borderId="0" applyNumberFormat="0" applyBorder="0" applyAlignment="0" applyProtection="0"/>
    <xf numFmtId="0" fontId="21" fillId="21" borderId="0" applyNumberFormat="0" applyBorder="0" applyAlignment="0" applyProtection="0"/>
    <xf numFmtId="0" fontId="16" fillId="25" borderId="0" applyNumberFormat="0" applyBorder="0" applyAlignment="0" applyProtection="0"/>
    <xf numFmtId="0" fontId="21" fillId="25" borderId="0" applyNumberFormat="0" applyBorder="0" applyAlignment="0" applyProtection="0"/>
    <xf numFmtId="0" fontId="16" fillId="29" borderId="0" applyNumberFormat="0" applyBorder="0" applyAlignment="0" applyProtection="0"/>
    <xf numFmtId="0" fontId="21" fillId="29" borderId="0" applyNumberFormat="0" applyBorder="0" applyAlignment="0" applyProtection="0"/>
  </cellStyleXfs>
  <cellXfs count="34">
    <xf numFmtId="0" fontId="0" fillId="0" borderId="0" xfId="0"/>
    <xf numFmtId="0" fontId="17" fillId="33" borderId="10" xfId="0" applyFont="1" applyFill="1" applyBorder="1" applyAlignment="1">
      <alignment vertical="top" wrapText="1"/>
    </xf>
    <xf numFmtId="0" fontId="18" fillId="33" borderId="11" xfId="0" applyFont="1" applyFill="1" applyBorder="1" applyAlignment="1">
      <alignment vertical="top" wrapText="1"/>
    </xf>
    <xf numFmtId="0" fontId="18" fillId="33" borderId="12" xfId="0" applyFont="1" applyFill="1" applyBorder="1" applyAlignment="1">
      <alignment vertical="top" wrapText="1"/>
    </xf>
    <xf numFmtId="0" fontId="17" fillId="0" borderId="11" xfId="0" applyFont="1" applyBorder="1" applyAlignment="1">
      <alignment vertical="top" wrapText="1"/>
    </xf>
    <xf numFmtId="0" fontId="17" fillId="0" borderId="12" xfId="0" applyFont="1" applyBorder="1" applyAlignment="1">
      <alignment vertical="top" wrapText="1"/>
    </xf>
    <xf numFmtId="0" fontId="18" fillId="34" borderId="13" xfId="1" quotePrefix="1" applyNumberFormat="1" applyFont="1" applyFill="1" applyBorder="1" applyAlignment="1">
      <alignment horizontal="center" vertical="top" wrapText="1"/>
    </xf>
    <xf numFmtId="0" fontId="17" fillId="33" borderId="13" xfId="0" applyFont="1" applyFill="1" applyBorder="1" applyAlignment="1">
      <alignment vertical="top" wrapText="1"/>
    </xf>
    <xf numFmtId="0" fontId="18" fillId="0" borderId="11" xfId="0" applyFont="1" applyBorder="1" applyAlignment="1">
      <alignment vertical="top" wrapText="1"/>
    </xf>
    <xf numFmtId="0" fontId="18" fillId="0" borderId="12" xfId="0" applyFont="1" applyBorder="1" applyAlignment="1">
      <alignment vertical="top" wrapText="1"/>
    </xf>
    <xf numFmtId="0" fontId="17" fillId="33" borderId="13" xfId="0" applyFont="1" applyFill="1" applyBorder="1" applyAlignment="1">
      <alignment vertical="top" wrapText="1"/>
    </xf>
    <xf numFmtId="0" fontId="18" fillId="0" borderId="13" xfId="0" applyFont="1" applyBorder="1" applyAlignment="1">
      <alignment vertical="top" wrapText="1"/>
    </xf>
    <xf numFmtId="0" fontId="18" fillId="0" borderId="0" xfId="0" applyFont="1" applyAlignment="1">
      <alignment vertical="top"/>
    </xf>
    <xf numFmtId="49" fontId="17" fillId="35" borderId="14" xfId="0" applyNumberFormat="1" applyFont="1" applyFill="1" applyBorder="1" applyAlignment="1">
      <alignment vertical="top" wrapText="1"/>
    </xf>
    <xf numFmtId="1" fontId="17" fillId="35" borderId="14" xfId="0" applyNumberFormat="1" applyFont="1" applyFill="1" applyBorder="1" applyAlignment="1">
      <alignment vertical="top" wrapText="1"/>
    </xf>
    <xf numFmtId="0" fontId="17" fillId="35" borderId="14" xfId="1" quotePrefix="1" applyNumberFormat="1" applyFont="1" applyFill="1" applyBorder="1" applyAlignment="1">
      <alignment vertical="top" wrapText="1"/>
    </xf>
    <xf numFmtId="0" fontId="17" fillId="35" borderId="15" xfId="0" applyFont="1" applyFill="1" applyBorder="1" applyAlignment="1">
      <alignment vertical="top" wrapText="1"/>
    </xf>
    <xf numFmtId="0" fontId="17" fillId="35" borderId="13" xfId="1" quotePrefix="1" applyNumberFormat="1" applyFont="1" applyFill="1" applyBorder="1" applyAlignment="1">
      <alignment vertical="top" wrapText="1"/>
    </xf>
    <xf numFmtId="0" fontId="17" fillId="35" borderId="15" xfId="0" applyFont="1" applyFill="1" applyBorder="1" applyAlignment="1">
      <alignment horizontal="left" vertical="top" wrapText="1"/>
    </xf>
    <xf numFmtId="0" fontId="18" fillId="34" borderId="13" xfId="1" applyFont="1" applyFill="1" applyBorder="1" applyAlignment="1">
      <alignment horizontal="center" vertical="top" wrapText="1"/>
    </xf>
    <xf numFmtId="0" fontId="17" fillId="35" borderId="16" xfId="0" applyFont="1" applyFill="1" applyBorder="1" applyAlignment="1">
      <alignment vertical="top" wrapText="1"/>
    </xf>
    <xf numFmtId="0" fontId="17" fillId="35" borderId="13" xfId="0" applyFont="1" applyFill="1" applyBorder="1" applyAlignment="1">
      <alignment vertical="top" wrapText="1"/>
    </xf>
    <xf numFmtId="0" fontId="17" fillId="35" borderId="17" xfId="0" applyFont="1" applyFill="1" applyBorder="1" applyAlignment="1">
      <alignment vertical="top" wrapText="1"/>
    </xf>
    <xf numFmtId="0" fontId="17" fillId="35" borderId="14" xfId="0" applyNumberFormat="1" applyFont="1" applyFill="1" applyBorder="1" applyAlignment="1">
      <alignment horizontal="center" vertical="top" wrapText="1"/>
    </xf>
    <xf numFmtId="0" fontId="17" fillId="34" borderId="14" xfId="0" applyNumberFormat="1" applyFont="1" applyFill="1" applyBorder="1" applyAlignment="1">
      <alignment horizontal="center" vertical="top" wrapText="1"/>
    </xf>
    <xf numFmtId="0" fontId="17" fillId="35" borderId="18" xfId="0" applyNumberFormat="1" applyFont="1" applyFill="1" applyBorder="1" applyAlignment="1">
      <alignment horizontal="center" vertical="top" wrapText="1"/>
    </xf>
    <xf numFmtId="0" fontId="17" fillId="35" borderId="13" xfId="0" applyNumberFormat="1" applyFont="1" applyFill="1" applyBorder="1" applyAlignment="1">
      <alignment horizontal="center" vertical="top" wrapText="1"/>
    </xf>
    <xf numFmtId="0" fontId="18" fillId="0" borderId="19" xfId="2" applyFont="1" applyBorder="1" applyAlignment="1">
      <alignment horizontal="left" vertical="top" wrapText="1"/>
    </xf>
    <xf numFmtId="0" fontId="18" fillId="0" borderId="19" xfId="2" applyFont="1" applyBorder="1" applyAlignment="1">
      <alignment horizontal="center" vertical="top" wrapText="1"/>
    </xf>
    <xf numFmtId="49" fontId="18" fillId="0" borderId="19" xfId="2" applyNumberFormat="1" applyFont="1" applyFill="1" applyBorder="1" applyAlignment="1">
      <alignment horizontal="left" vertical="top" wrapText="1"/>
    </xf>
    <xf numFmtId="0" fontId="18" fillId="0" borderId="0" xfId="0" applyFont="1" applyAlignment="1">
      <alignment horizontal="center" vertical="top"/>
    </xf>
    <xf numFmtId="49" fontId="18" fillId="0" borderId="0" xfId="0" applyNumberFormat="1" applyFont="1" applyAlignment="1">
      <alignment horizontal="right" vertical="top"/>
    </xf>
    <xf numFmtId="0" fontId="18" fillId="0" borderId="0" xfId="0" applyFont="1" applyAlignment="1">
      <alignment vertical="top" wrapText="1"/>
    </xf>
    <xf numFmtId="0" fontId="18" fillId="0" borderId="0" xfId="0" applyFont="1" applyAlignment="1">
      <alignment horizontal="right" vertical="top"/>
    </xf>
  </cellXfs>
  <cellStyles count="299">
    <cellStyle name="20 % – Zvýraznění1 2" xfId="5"/>
    <cellStyle name="20 % – Zvýraznění1 2 2" xfId="6"/>
    <cellStyle name="20 % – Zvýraznění1 2 2 2" xfId="7"/>
    <cellStyle name="20 % – Zvýraznění1 2 2 3" xfId="8"/>
    <cellStyle name="20 % – Zvýraznění1 2 3" xfId="9"/>
    <cellStyle name="20 % – Zvýraznění1 2 4" xfId="10"/>
    <cellStyle name="20 % – Zvýraznění1 3" xfId="11"/>
    <cellStyle name="20 % – Zvýraznění1 4" xfId="12"/>
    <cellStyle name="20 % – Zvýraznění1 4 2" xfId="13"/>
    <cellStyle name="20 % – Zvýraznění1 4 2 2" xfId="14"/>
    <cellStyle name="20 % – Zvýraznění1 4 3" xfId="15"/>
    <cellStyle name="20 % – Zvýraznění1 4 4" xfId="16"/>
    <cellStyle name="20 % – Zvýraznění2 2" xfId="17"/>
    <cellStyle name="20 % – Zvýraznění2 2 2" xfId="18"/>
    <cellStyle name="20 % – Zvýraznění2 2 2 2" xfId="19"/>
    <cellStyle name="20 % – Zvýraznění2 2 2 3" xfId="20"/>
    <cellStyle name="20 % – Zvýraznění2 2 3" xfId="21"/>
    <cellStyle name="20 % – Zvýraznění2 2 4" xfId="22"/>
    <cellStyle name="20 % – Zvýraznění2 3" xfId="23"/>
    <cellStyle name="20 % – Zvýraznění2 4" xfId="24"/>
    <cellStyle name="20 % – Zvýraznění2 4 2" xfId="25"/>
    <cellStyle name="20 % – Zvýraznění2 4 2 2" xfId="26"/>
    <cellStyle name="20 % – Zvýraznění2 4 3" xfId="27"/>
    <cellStyle name="20 % – Zvýraznění2 4 4" xfId="28"/>
    <cellStyle name="20 % – Zvýraznění3 2" xfId="29"/>
    <cellStyle name="20 % – Zvýraznění3 2 2" xfId="30"/>
    <cellStyle name="20 % – Zvýraznění3 2 2 2" xfId="31"/>
    <cellStyle name="20 % – Zvýraznění3 2 2 3" xfId="32"/>
    <cellStyle name="20 % – Zvýraznění3 2 3" xfId="33"/>
    <cellStyle name="20 % – Zvýraznění3 2 4" xfId="34"/>
    <cellStyle name="20 % – Zvýraznění3 3" xfId="35"/>
    <cellStyle name="20 % – Zvýraznění3 4" xfId="36"/>
    <cellStyle name="20 % – Zvýraznění3 4 2" xfId="37"/>
    <cellStyle name="20 % – Zvýraznění3 4 2 2" xfId="38"/>
    <cellStyle name="20 % – Zvýraznění3 4 3" xfId="39"/>
    <cellStyle name="20 % – Zvýraznění3 4 4" xfId="40"/>
    <cellStyle name="20 % – Zvýraznění4 2" xfId="41"/>
    <cellStyle name="20 % – Zvýraznění4 2 2" xfId="42"/>
    <cellStyle name="20 % – Zvýraznění4 2 2 2" xfId="43"/>
    <cellStyle name="20 % – Zvýraznění4 2 2 3" xfId="44"/>
    <cellStyle name="20 % – Zvýraznění4 2 3" xfId="45"/>
    <cellStyle name="20 % – Zvýraznění4 2 4" xfId="46"/>
    <cellStyle name="20 % – Zvýraznění4 3" xfId="47"/>
    <cellStyle name="20 % – Zvýraznění4 4" xfId="48"/>
    <cellStyle name="20 % – Zvýraznění4 4 2" xfId="49"/>
    <cellStyle name="20 % – Zvýraznění4 4 2 2" xfId="50"/>
    <cellStyle name="20 % – Zvýraznění4 4 3" xfId="51"/>
    <cellStyle name="20 % – Zvýraznění4 4 4" xfId="52"/>
    <cellStyle name="20 % – Zvýraznění5 2" xfId="53"/>
    <cellStyle name="20 % – Zvýraznění5 2 2" xfId="54"/>
    <cellStyle name="20 % – Zvýraznění5 2 2 2" xfId="55"/>
    <cellStyle name="20 % – Zvýraznění5 2 2 3" xfId="56"/>
    <cellStyle name="20 % – Zvýraznění5 2 3" xfId="57"/>
    <cellStyle name="20 % – Zvýraznění5 2 4" xfId="58"/>
    <cellStyle name="20 % – Zvýraznění5 3" xfId="59"/>
    <cellStyle name="20 % – Zvýraznění5 4" xfId="60"/>
    <cellStyle name="20 % – Zvýraznění5 4 2" xfId="61"/>
    <cellStyle name="20 % – Zvýraznění5 4 2 2" xfId="62"/>
    <cellStyle name="20 % – Zvýraznění5 4 3" xfId="63"/>
    <cellStyle name="20 % – Zvýraznění5 4 4" xfId="64"/>
    <cellStyle name="20 % – Zvýraznění6 2" xfId="65"/>
    <cellStyle name="20 % – Zvýraznění6 2 2" xfId="66"/>
    <cellStyle name="20 % – Zvýraznění6 2 2 2" xfId="67"/>
    <cellStyle name="20 % – Zvýraznění6 2 2 3" xfId="68"/>
    <cellStyle name="20 % – Zvýraznění6 2 3" xfId="69"/>
    <cellStyle name="20 % – Zvýraznění6 2 4" xfId="70"/>
    <cellStyle name="20 % – Zvýraznění6 3" xfId="71"/>
    <cellStyle name="20 % – Zvýraznění6 4" xfId="72"/>
    <cellStyle name="20 % – Zvýraznění6 4 2" xfId="73"/>
    <cellStyle name="20 % – Zvýraznění6 4 2 2" xfId="74"/>
    <cellStyle name="20 % – Zvýraznění6 4 3" xfId="75"/>
    <cellStyle name="20 % – Zvýraznění6 4 4" xfId="76"/>
    <cellStyle name="40 % – Zvýraznění1 2" xfId="77"/>
    <cellStyle name="40 % – Zvýraznění1 2 2" xfId="78"/>
    <cellStyle name="40 % – Zvýraznění1 2 2 2" xfId="79"/>
    <cellStyle name="40 % – Zvýraznění1 2 2 3" xfId="80"/>
    <cellStyle name="40 % – Zvýraznění1 2 3" xfId="81"/>
    <cellStyle name="40 % – Zvýraznění1 2 4" xfId="82"/>
    <cellStyle name="40 % – Zvýraznění1 3" xfId="83"/>
    <cellStyle name="40 % – Zvýraznění1 4" xfId="84"/>
    <cellStyle name="40 % – Zvýraznění1 4 2" xfId="85"/>
    <cellStyle name="40 % – Zvýraznění1 4 2 2" xfId="86"/>
    <cellStyle name="40 % – Zvýraznění1 4 3" xfId="87"/>
    <cellStyle name="40 % – Zvýraznění1 4 4" xfId="88"/>
    <cellStyle name="40 % – Zvýraznění2 2" xfId="89"/>
    <cellStyle name="40 % – Zvýraznění2 2 2" xfId="90"/>
    <cellStyle name="40 % – Zvýraznění2 2 2 2" xfId="91"/>
    <cellStyle name="40 % – Zvýraznění2 2 2 3" xfId="92"/>
    <cellStyle name="40 % – Zvýraznění2 2 3" xfId="93"/>
    <cellStyle name="40 % – Zvýraznění2 2 4" xfId="94"/>
    <cellStyle name="40 % – Zvýraznění2 3" xfId="95"/>
    <cellStyle name="40 % – Zvýraznění2 4" xfId="96"/>
    <cellStyle name="40 % – Zvýraznění2 4 2" xfId="97"/>
    <cellStyle name="40 % – Zvýraznění2 4 2 2" xfId="98"/>
    <cellStyle name="40 % – Zvýraznění2 4 3" xfId="99"/>
    <cellStyle name="40 % – Zvýraznění2 4 4" xfId="100"/>
    <cellStyle name="40 % – Zvýraznění3 2" xfId="101"/>
    <cellStyle name="40 % – Zvýraznění3 2 2" xfId="102"/>
    <cellStyle name="40 % – Zvýraznění3 2 2 2" xfId="103"/>
    <cellStyle name="40 % – Zvýraznění3 2 2 3" xfId="104"/>
    <cellStyle name="40 % – Zvýraznění3 2 3" xfId="105"/>
    <cellStyle name="40 % – Zvýraznění3 2 4" xfId="106"/>
    <cellStyle name="40 % – Zvýraznění3 3" xfId="107"/>
    <cellStyle name="40 % – Zvýraznění3 4" xfId="108"/>
    <cellStyle name="40 % – Zvýraznění3 4 2" xfId="109"/>
    <cellStyle name="40 % – Zvýraznění3 4 2 2" xfId="110"/>
    <cellStyle name="40 % – Zvýraznění3 4 3" xfId="111"/>
    <cellStyle name="40 % – Zvýraznění3 4 4" xfId="112"/>
    <cellStyle name="40 % – Zvýraznění4 2" xfId="113"/>
    <cellStyle name="40 % – Zvýraznění4 2 2" xfId="114"/>
    <cellStyle name="40 % – Zvýraznění4 2 2 2" xfId="115"/>
    <cellStyle name="40 % – Zvýraznění4 2 2 3" xfId="116"/>
    <cellStyle name="40 % – Zvýraznění4 2 3" xfId="117"/>
    <cellStyle name="40 % – Zvýraznění4 2 4" xfId="118"/>
    <cellStyle name="40 % – Zvýraznění4 3" xfId="119"/>
    <cellStyle name="40 % – Zvýraznění4 4" xfId="120"/>
    <cellStyle name="40 % – Zvýraznění4 4 2" xfId="121"/>
    <cellStyle name="40 % – Zvýraznění4 4 2 2" xfId="122"/>
    <cellStyle name="40 % – Zvýraznění4 4 3" xfId="123"/>
    <cellStyle name="40 % – Zvýraznění4 4 4" xfId="124"/>
    <cellStyle name="40 % – Zvýraznění5 2" xfId="125"/>
    <cellStyle name="40 % – Zvýraznění5 2 2" xfId="126"/>
    <cellStyle name="40 % – Zvýraznění5 2 2 2" xfId="127"/>
    <cellStyle name="40 % – Zvýraznění5 2 2 3" xfId="128"/>
    <cellStyle name="40 % – Zvýraznění5 2 3" xfId="129"/>
    <cellStyle name="40 % – Zvýraznění5 2 4" xfId="130"/>
    <cellStyle name="40 % – Zvýraznění5 3" xfId="131"/>
    <cellStyle name="40 % – Zvýraznění5 4" xfId="132"/>
    <cellStyle name="40 % – Zvýraznění5 4 2" xfId="133"/>
    <cellStyle name="40 % – Zvýraznění5 4 2 2" xfId="134"/>
    <cellStyle name="40 % – Zvýraznění5 4 3" xfId="135"/>
    <cellStyle name="40 % – Zvýraznění5 4 4" xfId="136"/>
    <cellStyle name="40 % – Zvýraznění6 2" xfId="137"/>
    <cellStyle name="40 % – Zvýraznění6 2 2" xfId="138"/>
    <cellStyle name="40 % – Zvýraznění6 2 2 2" xfId="139"/>
    <cellStyle name="40 % – Zvýraznění6 2 2 3" xfId="140"/>
    <cellStyle name="40 % – Zvýraznění6 2 3" xfId="141"/>
    <cellStyle name="40 % – Zvýraznění6 2 4" xfId="142"/>
    <cellStyle name="40 % – Zvýraznění6 3" xfId="143"/>
    <cellStyle name="40 % – Zvýraznění6 4" xfId="144"/>
    <cellStyle name="40 % – Zvýraznění6 4 2" xfId="145"/>
    <cellStyle name="40 % – Zvýraznění6 4 2 2" xfId="146"/>
    <cellStyle name="40 % – Zvýraznění6 4 3" xfId="147"/>
    <cellStyle name="40 % – Zvýraznění6 4 4" xfId="148"/>
    <cellStyle name="60 % – Zvýraznění1 2" xfId="149"/>
    <cellStyle name="60 % – Zvýraznění1 3" xfId="150"/>
    <cellStyle name="60 % – Zvýraznění2 2" xfId="151"/>
    <cellStyle name="60 % – Zvýraznění2 3" xfId="152"/>
    <cellStyle name="60 % – Zvýraznění3 2" xfId="153"/>
    <cellStyle name="60 % – Zvýraznění3 3" xfId="154"/>
    <cellStyle name="60 % – Zvýraznění4 2" xfId="155"/>
    <cellStyle name="60 % – Zvýraznění4 3" xfId="156"/>
    <cellStyle name="60 % – Zvýraznění5 2" xfId="157"/>
    <cellStyle name="60 % – Zvýraznění5 3" xfId="158"/>
    <cellStyle name="60 % – Zvýraznění6 2" xfId="159"/>
    <cellStyle name="60 % – Zvýraznění6 3" xfId="160"/>
    <cellStyle name="Celkem 2" xfId="161"/>
    <cellStyle name="Celkem 3" xfId="162"/>
    <cellStyle name="Hypertextový odkaz 2" xfId="163"/>
    <cellStyle name="Hypertextový odkaz 2 2" xfId="164"/>
    <cellStyle name="Hypertextový odkaz 2 3" xfId="165"/>
    <cellStyle name="Hypertextový odkaz 3" xfId="166"/>
    <cellStyle name="Chybně 2" xfId="167"/>
    <cellStyle name="Chybně 3" xfId="168"/>
    <cellStyle name="Kontrolní buňka 2" xfId="169"/>
    <cellStyle name="Kontrolní buňka 3" xfId="170"/>
    <cellStyle name="Nadpis 1 2" xfId="171"/>
    <cellStyle name="Nadpis 1 3" xfId="172"/>
    <cellStyle name="Nadpis 2 2" xfId="173"/>
    <cellStyle name="Nadpis 2 3" xfId="174"/>
    <cellStyle name="Nadpis 3 2" xfId="175"/>
    <cellStyle name="Nadpis 3 3" xfId="176"/>
    <cellStyle name="Nadpis 4 2" xfId="177"/>
    <cellStyle name="Nadpis 4 3" xfId="178"/>
    <cellStyle name="Neutrální 2" xfId="179"/>
    <cellStyle name="Neutrální 3" xfId="180"/>
    <cellStyle name="normální" xfId="0" builtinId="0"/>
    <cellStyle name="Normální 10" xfId="181"/>
    <cellStyle name="Normální 11" xfId="2"/>
    <cellStyle name="Normální 11 2" xfId="182"/>
    <cellStyle name="Normální 11 2 2" xfId="3"/>
    <cellStyle name="Normální 11 3" xfId="183"/>
    <cellStyle name="Normální 11 4" xfId="4"/>
    <cellStyle name="Normální 2" xfId="184"/>
    <cellStyle name="Normální 2 2" xfId="185"/>
    <cellStyle name="Normální 2 2 2" xfId="186"/>
    <cellStyle name="Normální 2 2 2 2" xfId="187"/>
    <cellStyle name="Normální 2 2 3" xfId="188"/>
    <cellStyle name="Normální 2 2 3 2" xfId="189"/>
    <cellStyle name="Normální 2 2 4" xfId="190"/>
    <cellStyle name="Normální 2 3" xfId="191"/>
    <cellStyle name="Normální 2 3 2" xfId="192"/>
    <cellStyle name="Normální 2 3 3" xfId="193"/>
    <cellStyle name="Normální 2 3 4" xfId="194"/>
    <cellStyle name="Normální 2 4" xfId="195"/>
    <cellStyle name="Normální 2 4 2" xfId="196"/>
    <cellStyle name="Normální 2 5" xfId="197"/>
    <cellStyle name="Normální 3" xfId="198"/>
    <cellStyle name="Normální 3 2" xfId="199"/>
    <cellStyle name="Normální 3 2 2" xfId="200"/>
    <cellStyle name="Normální 3 2 3" xfId="201"/>
    <cellStyle name="Normální 3 2 3 2" xfId="202"/>
    <cellStyle name="Normální 3 2 3 3" xfId="203"/>
    <cellStyle name="Normální 3 2 4" xfId="204"/>
    <cellStyle name="Normální 3 2 5" xfId="205"/>
    <cellStyle name="Normální 3 3" xfId="206"/>
    <cellStyle name="Normální 3 3 2" xfId="207"/>
    <cellStyle name="Normální 3 4" xfId="208"/>
    <cellStyle name="Normální 4" xfId="209"/>
    <cellStyle name="Normální 4 2" xfId="210"/>
    <cellStyle name="Normální 4 2 2" xfId="211"/>
    <cellStyle name="Normální 4 2 3" xfId="212"/>
    <cellStyle name="Normální 4 3" xfId="213"/>
    <cellStyle name="Normální 4 4" xfId="214"/>
    <cellStyle name="Normální 5" xfId="215"/>
    <cellStyle name="Normální 5 2" xfId="216"/>
    <cellStyle name="Normální 5 2 2" xfId="217"/>
    <cellStyle name="Normální 5 3" xfId="218"/>
    <cellStyle name="Normální 5 3 2" xfId="219"/>
    <cellStyle name="Normální 5 4" xfId="220"/>
    <cellStyle name="Normální 6" xfId="221"/>
    <cellStyle name="Normální 6 2" xfId="222"/>
    <cellStyle name="Normální 6 2 2" xfId="223"/>
    <cellStyle name="Normální 6 2 2 2" xfId="224"/>
    <cellStyle name="Normální 6 2 3" xfId="225"/>
    <cellStyle name="Normální 6 3" xfId="226"/>
    <cellStyle name="Normální 6 3 2" xfId="227"/>
    <cellStyle name="Normální 6 3 3" xfId="228"/>
    <cellStyle name="Normální 6 3 3 2" xfId="229"/>
    <cellStyle name="Normální 6 3 3 3" xfId="230"/>
    <cellStyle name="Normální 6 3 4" xfId="231"/>
    <cellStyle name="Normální 6 3 4 2" xfId="232"/>
    <cellStyle name="Normální 6 3 5" xfId="233"/>
    <cellStyle name="Normální 6 3 6" xfId="234"/>
    <cellStyle name="Normální 6 3 6 2" xfId="235"/>
    <cellStyle name="Normální 6 4" xfId="236"/>
    <cellStyle name="Normální 6 4 2" xfId="237"/>
    <cellStyle name="Normální 6 5" xfId="238"/>
    <cellStyle name="Normální 7" xfId="239"/>
    <cellStyle name="Normální 7 2" xfId="1"/>
    <cellStyle name="Normální 7 2 2" xfId="240"/>
    <cellStyle name="Normální 7 2 2 2" xfId="241"/>
    <cellStyle name="Normální 7 2 3" xfId="242"/>
    <cellStyle name="Normální 7 2 4" xfId="243"/>
    <cellStyle name="Normální 7 2 5" xfId="244"/>
    <cellStyle name="Normální 7 3" xfId="245"/>
    <cellStyle name="Normální 7 3 2" xfId="246"/>
    <cellStyle name="Normální 7 3 2 2" xfId="247"/>
    <cellStyle name="Normální 7 4" xfId="248"/>
    <cellStyle name="Normální 7 5" xfId="249"/>
    <cellStyle name="Normální 8" xfId="250"/>
    <cellStyle name="Normální 8 2" xfId="251"/>
    <cellStyle name="Normální 9" xfId="252"/>
    <cellStyle name="Poznámka 2" xfId="253"/>
    <cellStyle name="Poznámka 2 2" xfId="254"/>
    <cellStyle name="Poznámka 2 2 2" xfId="255"/>
    <cellStyle name="Poznámka 2 2 2 2" xfId="256"/>
    <cellStyle name="Poznámka 2 2 2 3" xfId="257"/>
    <cellStyle name="Poznámka 2 2 3" xfId="258"/>
    <cellStyle name="Poznámka 2 2 4" xfId="259"/>
    <cellStyle name="Poznámka 2 2 5" xfId="260"/>
    <cellStyle name="Poznámka 2 3" xfId="261"/>
    <cellStyle name="Poznámka 2 3 2" xfId="262"/>
    <cellStyle name="Poznámka 2 3 3" xfId="263"/>
    <cellStyle name="Poznámka 2 4" xfId="264"/>
    <cellStyle name="Poznámka 2 5" xfId="265"/>
    <cellStyle name="Poznámka 2 6" xfId="266"/>
    <cellStyle name="Poznámka 3" xfId="267"/>
    <cellStyle name="Poznámka 4" xfId="268"/>
    <cellStyle name="Poznámka 4 2" xfId="269"/>
    <cellStyle name="Poznámka 4 2 2" xfId="270"/>
    <cellStyle name="Poznámka 4 3" xfId="271"/>
    <cellStyle name="Poznámka 4 4" xfId="272"/>
    <cellStyle name="Propojená buňka 2" xfId="273"/>
    <cellStyle name="Propojená buňka 3" xfId="274"/>
    <cellStyle name="Správně 2" xfId="275"/>
    <cellStyle name="Správně 3" xfId="276"/>
    <cellStyle name="Text upozornění 2" xfId="277"/>
    <cellStyle name="Text upozornění 3" xfId="278"/>
    <cellStyle name="Vstup 2" xfId="279"/>
    <cellStyle name="Vstup 3" xfId="280"/>
    <cellStyle name="Výpočet 2" xfId="281"/>
    <cellStyle name="Výpočet 3" xfId="282"/>
    <cellStyle name="Výstup 2" xfId="283"/>
    <cellStyle name="Výstup 3" xfId="284"/>
    <cellStyle name="Vysvětlující text 2" xfId="285"/>
    <cellStyle name="Vysvětlující text 3" xfId="286"/>
    <cellStyle name="Zvýraznění 1 2" xfId="287"/>
    <cellStyle name="Zvýraznění 1 3" xfId="288"/>
    <cellStyle name="Zvýraznění 2 2" xfId="289"/>
    <cellStyle name="Zvýraznění 2 3" xfId="290"/>
    <cellStyle name="Zvýraznění 3 2" xfId="291"/>
    <cellStyle name="Zvýraznění 3 3" xfId="292"/>
    <cellStyle name="Zvýraznění 4 2" xfId="293"/>
    <cellStyle name="Zvýraznění 4 3" xfId="294"/>
    <cellStyle name="Zvýraznění 5 2" xfId="295"/>
    <cellStyle name="Zvýraznění 5 3" xfId="296"/>
    <cellStyle name="Zvýraznění 6 2" xfId="297"/>
    <cellStyle name="Zvýraznění 6 3" xfId="29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L67"/>
  <sheetViews>
    <sheetView tabSelected="1" workbookViewId="0">
      <selection sqref="A1:EL3"/>
    </sheetView>
  </sheetViews>
  <sheetFormatPr defaultRowHeight="12"/>
  <cols>
    <col min="1" max="1" width="16" style="12" bestFit="1" customWidth="1"/>
    <col min="2" max="2" width="16.7109375" style="12" customWidth="1"/>
    <col min="3" max="3" width="24.42578125" style="12" bestFit="1" customWidth="1"/>
    <col min="4" max="4" width="25" style="12" bestFit="1" customWidth="1"/>
    <col min="5" max="5" width="20.7109375" style="30" customWidth="1"/>
    <col min="6" max="6" width="9.28515625" style="12" bestFit="1" customWidth="1"/>
    <col min="7" max="7" width="6.28515625" style="12" bestFit="1" customWidth="1"/>
    <col min="8" max="8" width="11" style="31" customWidth="1"/>
    <col min="9" max="9" width="9.28515625" style="12" bestFit="1" customWidth="1"/>
    <col min="10" max="10" width="21.5703125" style="12" bestFit="1" customWidth="1"/>
    <col min="11" max="11" width="19.85546875" style="12" bestFit="1" customWidth="1"/>
    <col min="12" max="12" width="9.140625" style="12" bestFit="1" customWidth="1"/>
    <col min="13" max="13" width="10.140625" style="12" bestFit="1" customWidth="1"/>
    <col min="14" max="14" width="12.7109375" style="32" bestFit="1" customWidth="1"/>
    <col min="15" max="15" width="10.7109375" style="32" bestFit="1" customWidth="1"/>
    <col min="16" max="16" width="20.28515625" style="33" bestFit="1" customWidth="1"/>
    <col min="17" max="17" width="21.7109375" style="12" bestFit="1" customWidth="1"/>
    <col min="18" max="18" width="9.140625" style="12" bestFit="1" customWidth="1"/>
    <col min="19" max="19" width="12" style="33" bestFit="1" customWidth="1"/>
    <col min="20" max="20" width="13.28515625" style="12" bestFit="1" customWidth="1"/>
    <col min="21" max="21" width="8.85546875" style="12" bestFit="1" customWidth="1"/>
    <col min="22" max="22" width="10.140625" style="12" bestFit="1" customWidth="1"/>
    <col min="23" max="23" width="18.85546875" style="12" customWidth="1"/>
    <col min="24" max="24" width="11.5703125" style="12" bestFit="1" customWidth="1"/>
    <col min="25" max="25" width="8.7109375" style="12" bestFit="1" customWidth="1"/>
    <col min="26" max="26" width="8.28515625" style="12" bestFit="1" customWidth="1"/>
    <col min="27" max="27" width="12.7109375" style="12" bestFit="1" customWidth="1"/>
    <col min="28" max="29" width="10.140625" style="12" bestFit="1" customWidth="1"/>
    <col min="30" max="30" width="9.5703125" style="30" bestFit="1" customWidth="1"/>
    <col min="31" max="31" width="13.5703125" style="12" bestFit="1" customWidth="1"/>
    <col min="32" max="32" width="9.5703125" style="30" bestFit="1" customWidth="1"/>
    <col min="33" max="33" width="8.42578125" style="12" bestFit="1" customWidth="1"/>
    <col min="34" max="34" width="9" style="12" bestFit="1" customWidth="1"/>
    <col min="35" max="35" width="10.28515625" style="12" bestFit="1" customWidth="1"/>
    <col min="36" max="36" width="15.140625" style="12" bestFit="1" customWidth="1"/>
    <col min="37" max="37" width="8.28515625" style="12" bestFit="1" customWidth="1"/>
    <col min="38" max="38" width="9.5703125" style="30" bestFit="1" customWidth="1"/>
    <col min="39" max="41" width="7.7109375" style="12" bestFit="1" customWidth="1"/>
    <col min="42" max="42" width="8.28515625" style="12" bestFit="1" customWidth="1"/>
    <col min="43" max="43" width="9.5703125" style="30" bestFit="1" customWidth="1"/>
    <col min="44" max="48" width="7.28515625" style="12" bestFit="1" customWidth="1"/>
    <col min="49" max="49" width="8.85546875" style="12" bestFit="1" customWidth="1"/>
    <col min="50" max="50" width="11" style="12" bestFit="1" customWidth="1"/>
    <col min="51" max="51" width="9.5703125" style="30" bestFit="1" customWidth="1"/>
    <col min="52" max="52" width="13" style="12" bestFit="1" customWidth="1"/>
    <col min="53" max="53" width="12.5703125" style="12" customWidth="1"/>
    <col min="54" max="54" width="12.5703125" style="12" bestFit="1" customWidth="1"/>
    <col min="55" max="55" width="15.42578125" style="12" bestFit="1" customWidth="1"/>
    <col min="56" max="56" width="13.85546875" style="12" bestFit="1" customWidth="1"/>
    <col min="57" max="57" width="15.28515625" style="12" customWidth="1"/>
    <col min="58" max="58" width="23.5703125" style="12" bestFit="1" customWidth="1"/>
    <col min="59" max="59" width="10.7109375" style="12" bestFit="1" customWidth="1"/>
    <col min="60" max="60" width="12.42578125" style="12" bestFit="1" customWidth="1"/>
    <col min="61" max="61" width="14.7109375" style="12" bestFit="1" customWidth="1"/>
    <col min="62" max="62" width="18.42578125" style="12" customWidth="1"/>
    <col min="63" max="63" width="19.28515625" style="12" bestFit="1" customWidth="1"/>
    <col min="64" max="64" width="16.5703125" style="12" bestFit="1" customWidth="1"/>
    <col min="65" max="65" width="21" style="12" bestFit="1" customWidth="1"/>
    <col min="66" max="66" width="10.42578125" style="12" bestFit="1" customWidth="1"/>
    <col min="67" max="67" width="10.5703125" style="12" bestFit="1" customWidth="1"/>
    <col min="68" max="68" width="15.42578125" style="12" bestFit="1" customWidth="1"/>
    <col min="69" max="69" width="10.28515625" style="12" bestFit="1" customWidth="1"/>
    <col min="70" max="70" width="13.85546875" style="12" bestFit="1" customWidth="1"/>
    <col min="71" max="71" width="23.28515625" style="12" customWidth="1"/>
    <col min="72" max="72" width="20" style="12" bestFit="1" customWidth="1"/>
    <col min="73" max="73" width="14" style="12" bestFit="1" customWidth="1"/>
    <col min="74" max="74" width="12" style="12" bestFit="1" customWidth="1"/>
    <col min="75" max="75" width="12.85546875" style="12" bestFit="1" customWidth="1"/>
    <col min="76" max="76" width="13.85546875" style="12" customWidth="1"/>
    <col min="77" max="77" width="12.28515625" style="12" bestFit="1" customWidth="1"/>
    <col min="78" max="78" width="12.7109375" style="12" bestFit="1" customWidth="1"/>
    <col min="79" max="79" width="13.7109375" style="12" customWidth="1"/>
    <col min="80" max="80" width="12.85546875" style="12" bestFit="1" customWidth="1"/>
    <col min="81" max="81" width="12.28515625" style="12" customWidth="1"/>
    <col min="82" max="83" width="14" style="12" bestFit="1" customWidth="1"/>
    <col min="84" max="84" width="14.140625" style="12" bestFit="1" customWidth="1"/>
    <col min="85" max="85" width="20" style="12" bestFit="1" customWidth="1"/>
    <col min="86" max="86" width="11.140625" style="12" bestFit="1" customWidth="1"/>
    <col min="87" max="87" width="36.140625" style="12" bestFit="1" customWidth="1"/>
    <col min="88" max="88" width="15.140625" style="12" bestFit="1" customWidth="1"/>
    <col min="89" max="89" width="12.7109375" style="12" bestFit="1" customWidth="1"/>
    <col min="90" max="90" width="12.28515625" style="12" bestFit="1" customWidth="1"/>
    <col min="91" max="91" width="14" style="12" bestFit="1" customWidth="1"/>
    <col min="92" max="92" width="12.5703125" style="12" bestFit="1" customWidth="1"/>
    <col min="93" max="93" width="16.7109375" style="12" bestFit="1" customWidth="1"/>
    <col min="94" max="94" width="15" style="12" bestFit="1" customWidth="1"/>
    <col min="95" max="95" width="15.42578125" style="12" bestFit="1" customWidth="1"/>
    <col min="96" max="96" width="14" style="12" bestFit="1" customWidth="1"/>
    <col min="97" max="97" width="18.140625" style="12" bestFit="1" customWidth="1"/>
    <col min="98" max="98" width="10" style="12" bestFit="1" customWidth="1"/>
    <col min="99" max="100" width="14" style="12" bestFit="1" customWidth="1"/>
    <col min="101" max="101" width="13" style="12" bestFit="1" customWidth="1"/>
    <col min="102" max="102" width="14" style="12" bestFit="1" customWidth="1"/>
    <col min="103" max="103" width="13.28515625" style="12" bestFit="1" customWidth="1"/>
    <col min="104" max="104" width="11.85546875" style="12" bestFit="1" customWidth="1"/>
    <col min="105" max="105" width="13" style="12" bestFit="1" customWidth="1"/>
    <col min="106" max="106" width="10.7109375" style="12" bestFit="1" customWidth="1"/>
    <col min="107" max="107" width="10.140625" style="12" customWidth="1"/>
    <col min="108" max="109" width="10.5703125" style="12" bestFit="1" customWidth="1"/>
    <col min="110" max="110" width="13.42578125" style="12" customWidth="1"/>
    <col min="111" max="111" width="10" style="12" bestFit="1" customWidth="1"/>
    <col min="112" max="112" width="15" style="12" bestFit="1" customWidth="1"/>
    <col min="113" max="113" width="15.42578125" style="12" bestFit="1" customWidth="1"/>
    <col min="114" max="114" width="12.28515625" style="12" bestFit="1" customWidth="1"/>
    <col min="115" max="115" width="15.42578125" style="12" bestFit="1" customWidth="1"/>
    <col min="116" max="116" width="10.42578125" style="12" bestFit="1" customWidth="1"/>
    <col min="117" max="117" width="17.42578125" style="12" bestFit="1" customWidth="1"/>
    <col min="118" max="118" width="13.5703125" style="12" bestFit="1" customWidth="1"/>
    <col min="119" max="119" width="19.85546875" style="12" bestFit="1" customWidth="1"/>
    <col min="120" max="120" width="18.140625" style="12" bestFit="1" customWidth="1"/>
    <col min="121" max="121" width="10.5703125" style="12" bestFit="1" customWidth="1"/>
    <col min="122" max="122" width="10.42578125" style="12" customWidth="1"/>
    <col min="123" max="124" width="10.5703125" style="12" bestFit="1" customWidth="1"/>
    <col min="125" max="125" width="10.42578125" style="12" customWidth="1"/>
    <col min="126" max="126" width="15.85546875" style="12" bestFit="1" customWidth="1"/>
    <col min="127" max="127" width="10.42578125" style="12" bestFit="1" customWidth="1"/>
    <col min="128" max="128" width="17.42578125" style="12" customWidth="1"/>
    <col min="129" max="129" width="10.7109375" style="12" bestFit="1" customWidth="1"/>
    <col min="130" max="130" width="42.28515625" style="12" customWidth="1"/>
    <col min="131" max="131" width="29.140625" style="12" bestFit="1" customWidth="1"/>
    <col min="132" max="132" width="34" style="12" customWidth="1"/>
    <col min="133" max="133" width="35.7109375" style="12" customWidth="1"/>
    <col min="134" max="134" width="9.42578125" style="12" bestFit="1" customWidth="1"/>
    <col min="135" max="135" width="9.7109375" style="12" bestFit="1" customWidth="1"/>
    <col min="136" max="136" width="10.7109375" style="12" bestFit="1" customWidth="1"/>
    <col min="137" max="137" width="18.85546875" style="12" customWidth="1"/>
    <col min="138" max="138" width="32.28515625" style="12" customWidth="1"/>
    <col min="139" max="139" width="8.7109375" style="12" bestFit="1" customWidth="1"/>
    <col min="140" max="140" width="10.5703125" style="12" bestFit="1" customWidth="1"/>
    <col min="141" max="141" width="8.7109375" style="12" bestFit="1" customWidth="1"/>
    <col min="142" max="142" width="9.7109375" style="12" bestFit="1" customWidth="1"/>
    <col min="143" max="16384" width="9.140625" style="12"/>
  </cols>
  <sheetData>
    <row r="1" spans="1:142" ht="24" customHeight="1">
      <c r="A1" s="1" t="s">
        <v>0</v>
      </c>
      <c r="B1" s="2"/>
      <c r="C1" s="2"/>
      <c r="D1" s="2"/>
      <c r="E1" s="2"/>
      <c r="F1" s="2"/>
      <c r="G1" s="2"/>
      <c r="H1" s="2"/>
      <c r="I1" s="2"/>
      <c r="J1" s="2"/>
      <c r="K1" s="3"/>
      <c r="L1" s="1" t="s">
        <v>1</v>
      </c>
      <c r="M1" s="2"/>
      <c r="N1" s="2"/>
      <c r="O1" s="2"/>
      <c r="P1" s="2"/>
      <c r="Q1" s="3"/>
      <c r="R1" s="1" t="s">
        <v>2</v>
      </c>
      <c r="S1" s="4"/>
      <c r="T1" s="4"/>
      <c r="U1" s="4"/>
      <c r="V1" s="4"/>
      <c r="W1" s="5"/>
      <c r="X1" s="1" t="s">
        <v>3</v>
      </c>
      <c r="Y1" s="2"/>
      <c r="Z1" s="3"/>
      <c r="AA1" s="1" t="s">
        <v>4</v>
      </c>
      <c r="AB1" s="2"/>
      <c r="AC1" s="3"/>
      <c r="AD1" s="6" t="s">
        <v>5</v>
      </c>
      <c r="AE1" s="7" t="s">
        <v>6</v>
      </c>
      <c r="AF1" s="6" t="s">
        <v>7</v>
      </c>
      <c r="AG1" s="1" t="s">
        <v>8</v>
      </c>
      <c r="AH1" s="8"/>
      <c r="AI1" s="8"/>
      <c r="AJ1" s="8"/>
      <c r="AK1" s="9"/>
      <c r="AL1" s="6" t="s">
        <v>9</v>
      </c>
      <c r="AM1" s="1" t="s">
        <v>10</v>
      </c>
      <c r="AN1" s="8"/>
      <c r="AO1" s="8"/>
      <c r="AP1" s="9"/>
      <c r="AQ1" s="6" t="s">
        <v>11</v>
      </c>
      <c r="AR1" s="1" t="s">
        <v>12</v>
      </c>
      <c r="AS1" s="8"/>
      <c r="AT1" s="8"/>
      <c r="AU1" s="8"/>
      <c r="AV1" s="8"/>
      <c r="AW1" s="8"/>
      <c r="AX1" s="9"/>
      <c r="AY1" s="6" t="s">
        <v>13</v>
      </c>
      <c r="AZ1" s="1" t="s">
        <v>14</v>
      </c>
      <c r="BA1" s="2"/>
      <c r="BB1" s="2"/>
      <c r="BC1" s="3"/>
      <c r="BD1" s="1" t="s">
        <v>15</v>
      </c>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3"/>
      <c r="CR1" s="1" t="s">
        <v>16</v>
      </c>
      <c r="CS1" s="2"/>
      <c r="CT1" s="2"/>
      <c r="CU1" s="2"/>
      <c r="CV1" s="2"/>
      <c r="CW1" s="2"/>
      <c r="CX1" s="2"/>
      <c r="CY1" s="2"/>
      <c r="CZ1" s="2"/>
      <c r="DA1" s="2"/>
      <c r="DB1" s="2"/>
      <c r="DC1" s="2"/>
      <c r="DD1" s="2"/>
      <c r="DE1" s="2"/>
      <c r="DF1" s="2"/>
      <c r="DG1" s="2"/>
      <c r="DH1" s="2"/>
      <c r="DI1" s="2"/>
      <c r="DJ1" s="2"/>
      <c r="DK1" s="2"/>
      <c r="DL1" s="2"/>
      <c r="DM1" s="3"/>
      <c r="DN1" s="1" t="s">
        <v>17</v>
      </c>
      <c r="DO1" s="2"/>
      <c r="DP1" s="2"/>
      <c r="DQ1" s="2"/>
      <c r="DR1" s="2"/>
      <c r="DS1" s="2"/>
      <c r="DT1" s="2"/>
      <c r="DU1" s="2"/>
      <c r="DV1" s="3"/>
      <c r="DW1" s="7" t="s">
        <v>18</v>
      </c>
      <c r="DX1" s="7" t="s">
        <v>19</v>
      </c>
      <c r="DY1" s="1" t="s">
        <v>20</v>
      </c>
      <c r="DZ1" s="8"/>
      <c r="EA1" s="8"/>
      <c r="EB1" s="8"/>
      <c r="EC1" s="9"/>
      <c r="ED1" s="1" t="s">
        <v>21</v>
      </c>
      <c r="EE1" s="8"/>
      <c r="EF1" s="8"/>
      <c r="EG1" s="8"/>
      <c r="EH1" s="9"/>
      <c r="EI1" s="10" t="s">
        <v>22</v>
      </c>
      <c r="EJ1" s="11"/>
      <c r="EK1" s="11"/>
      <c r="EL1" s="11"/>
    </row>
    <row r="2" spans="1:142" ht="96">
      <c r="A2" s="13" t="s">
        <v>23</v>
      </c>
      <c r="B2" s="13" t="s">
        <v>24</v>
      </c>
      <c r="C2" s="14" t="s">
        <v>25</v>
      </c>
      <c r="D2" s="15" t="s">
        <v>26</v>
      </c>
      <c r="E2" s="16" t="s">
        <v>27</v>
      </c>
      <c r="F2" s="16" t="s">
        <v>28</v>
      </c>
      <c r="G2" s="16" t="s">
        <v>29</v>
      </c>
      <c r="H2" s="16" t="s">
        <v>30</v>
      </c>
      <c r="I2" s="17" t="s">
        <v>31</v>
      </c>
      <c r="J2" s="17" t="s">
        <v>32</v>
      </c>
      <c r="K2" s="16" t="s">
        <v>33</v>
      </c>
      <c r="L2" s="16" t="s">
        <v>34</v>
      </c>
      <c r="M2" s="16" t="s">
        <v>35</v>
      </c>
      <c r="N2" s="16" t="s">
        <v>36</v>
      </c>
      <c r="O2" s="16" t="s">
        <v>37</v>
      </c>
      <c r="P2" s="18" t="s">
        <v>38</v>
      </c>
      <c r="Q2" s="16" t="s">
        <v>39</v>
      </c>
      <c r="R2" s="16" t="s">
        <v>40</v>
      </c>
      <c r="S2" s="16" t="s">
        <v>41</v>
      </c>
      <c r="T2" s="16" t="s">
        <v>42</v>
      </c>
      <c r="U2" s="16" t="s">
        <v>43</v>
      </c>
      <c r="V2" s="16" t="s">
        <v>44</v>
      </c>
      <c r="W2" s="16" t="s">
        <v>45</v>
      </c>
      <c r="X2" s="16" t="s">
        <v>46</v>
      </c>
      <c r="Y2" s="16" t="s">
        <v>47</v>
      </c>
      <c r="Z2" s="16" t="s">
        <v>48</v>
      </c>
      <c r="AA2" s="16" t="s">
        <v>49</v>
      </c>
      <c r="AB2" s="16" t="s">
        <v>50</v>
      </c>
      <c r="AC2" s="16" t="s">
        <v>51</v>
      </c>
      <c r="AD2" s="6" t="s">
        <v>52</v>
      </c>
      <c r="AE2" s="16" t="s">
        <v>53</v>
      </c>
      <c r="AF2" s="19" t="s">
        <v>54</v>
      </c>
      <c r="AG2" s="16" t="s">
        <v>55</v>
      </c>
      <c r="AH2" s="16" t="s">
        <v>56</v>
      </c>
      <c r="AI2" s="16" t="s">
        <v>57</v>
      </c>
      <c r="AJ2" s="16" t="s">
        <v>58</v>
      </c>
      <c r="AK2" s="16" t="s">
        <v>59</v>
      </c>
      <c r="AL2" s="19" t="s">
        <v>60</v>
      </c>
      <c r="AM2" s="16" t="s">
        <v>61</v>
      </c>
      <c r="AN2" s="16" t="s">
        <v>62</v>
      </c>
      <c r="AO2" s="16" t="s">
        <v>63</v>
      </c>
      <c r="AP2" s="16" t="s">
        <v>64</v>
      </c>
      <c r="AQ2" s="19" t="s">
        <v>65</v>
      </c>
      <c r="AR2" s="16" t="s">
        <v>66</v>
      </c>
      <c r="AS2" s="16" t="s">
        <v>67</v>
      </c>
      <c r="AT2" s="16" t="s">
        <v>68</v>
      </c>
      <c r="AU2" s="16" t="s">
        <v>69</v>
      </c>
      <c r="AV2" s="16" t="s">
        <v>70</v>
      </c>
      <c r="AW2" s="16" t="s">
        <v>71</v>
      </c>
      <c r="AX2" s="16" t="s">
        <v>72</v>
      </c>
      <c r="AY2" s="19" t="s">
        <v>73</v>
      </c>
      <c r="AZ2" s="16" t="s">
        <v>74</v>
      </c>
      <c r="BA2" s="16" t="s">
        <v>75</v>
      </c>
      <c r="BB2" s="16" t="s">
        <v>76</v>
      </c>
      <c r="BC2" s="16" t="s">
        <v>77</v>
      </c>
      <c r="BD2" s="16" t="s">
        <v>78</v>
      </c>
      <c r="BE2" s="16" t="s">
        <v>79</v>
      </c>
      <c r="BF2" s="16" t="s">
        <v>80</v>
      </c>
      <c r="BG2" s="16" t="s">
        <v>81</v>
      </c>
      <c r="BH2" s="16" t="s">
        <v>82</v>
      </c>
      <c r="BI2" s="16" t="s">
        <v>83</v>
      </c>
      <c r="BJ2" s="16" t="s">
        <v>84</v>
      </c>
      <c r="BK2" s="16" t="s">
        <v>85</v>
      </c>
      <c r="BL2" s="16" t="s">
        <v>86</v>
      </c>
      <c r="BM2" s="16" t="s">
        <v>87</v>
      </c>
      <c r="BN2" s="16" t="s">
        <v>88</v>
      </c>
      <c r="BO2" s="16" t="s">
        <v>89</v>
      </c>
      <c r="BP2" s="16" t="s">
        <v>90</v>
      </c>
      <c r="BQ2" s="16" t="s">
        <v>91</v>
      </c>
      <c r="BR2" s="16" t="s">
        <v>92</v>
      </c>
      <c r="BS2" s="16" t="s">
        <v>93</v>
      </c>
      <c r="BT2" s="16" t="s">
        <v>94</v>
      </c>
      <c r="BU2" s="16" t="s">
        <v>95</v>
      </c>
      <c r="BV2" s="16" t="s">
        <v>96</v>
      </c>
      <c r="BW2" s="16" t="s">
        <v>97</v>
      </c>
      <c r="BX2" s="16" t="s">
        <v>98</v>
      </c>
      <c r="BY2" s="16" t="s">
        <v>99</v>
      </c>
      <c r="BZ2" s="16" t="s">
        <v>100</v>
      </c>
      <c r="CA2" s="16" t="s">
        <v>101</v>
      </c>
      <c r="CB2" s="16" t="s">
        <v>102</v>
      </c>
      <c r="CC2" s="16" t="s">
        <v>103</v>
      </c>
      <c r="CD2" s="16" t="s">
        <v>104</v>
      </c>
      <c r="CE2" s="16" t="s">
        <v>105</v>
      </c>
      <c r="CF2" s="16" t="s">
        <v>106</v>
      </c>
      <c r="CG2" s="16" t="s">
        <v>107</v>
      </c>
      <c r="CH2" s="16" t="s">
        <v>108</v>
      </c>
      <c r="CI2" s="16" t="s">
        <v>109</v>
      </c>
      <c r="CJ2" s="16" t="s">
        <v>110</v>
      </c>
      <c r="CK2" s="16" t="s">
        <v>111</v>
      </c>
      <c r="CL2" s="16" t="s">
        <v>112</v>
      </c>
      <c r="CM2" s="16" t="s">
        <v>113</v>
      </c>
      <c r="CN2" s="16" t="s">
        <v>114</v>
      </c>
      <c r="CO2" s="16" t="s">
        <v>115</v>
      </c>
      <c r="CP2" s="16" t="s">
        <v>116</v>
      </c>
      <c r="CQ2" s="16" t="s">
        <v>117</v>
      </c>
      <c r="CR2" s="16" t="s">
        <v>118</v>
      </c>
      <c r="CS2" s="16" t="s">
        <v>119</v>
      </c>
      <c r="CT2" s="16" t="s">
        <v>120</v>
      </c>
      <c r="CU2" s="16" t="s">
        <v>121</v>
      </c>
      <c r="CV2" s="16" t="s">
        <v>122</v>
      </c>
      <c r="CW2" s="16" t="s">
        <v>123</v>
      </c>
      <c r="CX2" s="16" t="s">
        <v>124</v>
      </c>
      <c r="CY2" s="16" t="s">
        <v>125</v>
      </c>
      <c r="CZ2" s="16" t="s">
        <v>126</v>
      </c>
      <c r="DA2" s="16" t="s">
        <v>127</v>
      </c>
      <c r="DB2" s="16" t="s">
        <v>128</v>
      </c>
      <c r="DC2" s="16" t="s">
        <v>129</v>
      </c>
      <c r="DD2" s="16" t="s">
        <v>130</v>
      </c>
      <c r="DE2" s="16" t="s">
        <v>131</v>
      </c>
      <c r="DF2" s="16" t="s">
        <v>132</v>
      </c>
      <c r="DG2" s="16" t="s">
        <v>133</v>
      </c>
      <c r="DH2" s="16" t="s">
        <v>134</v>
      </c>
      <c r="DI2" s="16" t="s">
        <v>135</v>
      </c>
      <c r="DJ2" s="16" t="s">
        <v>136</v>
      </c>
      <c r="DK2" s="16" t="s">
        <v>137</v>
      </c>
      <c r="DL2" s="16" t="s">
        <v>138</v>
      </c>
      <c r="DM2" s="16" t="s">
        <v>139</v>
      </c>
      <c r="DN2" s="16" t="s">
        <v>140</v>
      </c>
      <c r="DO2" s="16" t="s">
        <v>141</v>
      </c>
      <c r="DP2" s="16" t="s">
        <v>142</v>
      </c>
      <c r="DQ2" s="16" t="s">
        <v>143</v>
      </c>
      <c r="DR2" s="16" t="s">
        <v>144</v>
      </c>
      <c r="DS2" s="16" t="s">
        <v>145</v>
      </c>
      <c r="DT2" s="16" t="s">
        <v>146</v>
      </c>
      <c r="DU2" s="16" t="s">
        <v>147</v>
      </c>
      <c r="DV2" s="16" t="s">
        <v>148</v>
      </c>
      <c r="DW2" s="16" t="s">
        <v>149</v>
      </c>
      <c r="DX2" s="16" t="s">
        <v>150</v>
      </c>
      <c r="DY2" s="16" t="s">
        <v>151</v>
      </c>
      <c r="DZ2" s="16" t="s">
        <v>152</v>
      </c>
      <c r="EA2" s="16" t="s">
        <v>153</v>
      </c>
      <c r="EB2" s="16" t="s">
        <v>154</v>
      </c>
      <c r="EC2" s="16" t="s">
        <v>155</v>
      </c>
      <c r="ED2" s="16" t="s">
        <v>156</v>
      </c>
      <c r="EE2" s="16" t="s">
        <v>157</v>
      </c>
      <c r="EF2" s="20" t="s">
        <v>158</v>
      </c>
      <c r="EG2" s="21" t="s">
        <v>159</v>
      </c>
      <c r="EH2" s="22" t="s">
        <v>160</v>
      </c>
      <c r="EI2" s="20" t="s">
        <v>161</v>
      </c>
      <c r="EJ2" s="21" t="s">
        <v>162</v>
      </c>
      <c r="EK2" s="21" t="s">
        <v>163</v>
      </c>
      <c r="EL2" s="21" t="s">
        <v>164</v>
      </c>
    </row>
    <row r="3" spans="1:142">
      <c r="A3" s="23">
        <v>1</v>
      </c>
      <c r="B3" s="23">
        <v>2</v>
      </c>
      <c r="C3" s="23">
        <v>3</v>
      </c>
      <c r="D3" s="23">
        <v>4</v>
      </c>
      <c r="E3" s="23">
        <v>5</v>
      </c>
      <c r="F3" s="23">
        <v>6</v>
      </c>
      <c r="G3" s="23">
        <v>7</v>
      </c>
      <c r="H3" s="23">
        <v>8</v>
      </c>
      <c r="I3" s="23">
        <v>9</v>
      </c>
      <c r="J3" s="23">
        <v>10</v>
      </c>
      <c r="K3" s="23">
        <v>11</v>
      </c>
      <c r="L3" s="23">
        <v>12</v>
      </c>
      <c r="M3" s="23">
        <v>13</v>
      </c>
      <c r="N3" s="23">
        <v>14</v>
      </c>
      <c r="O3" s="23">
        <v>15</v>
      </c>
      <c r="P3" s="23">
        <v>16</v>
      </c>
      <c r="Q3" s="23">
        <v>17</v>
      </c>
      <c r="R3" s="23">
        <v>18</v>
      </c>
      <c r="S3" s="23">
        <v>19</v>
      </c>
      <c r="T3" s="23">
        <v>20</v>
      </c>
      <c r="U3" s="23">
        <v>21</v>
      </c>
      <c r="V3" s="23">
        <v>22</v>
      </c>
      <c r="W3" s="23">
        <v>23</v>
      </c>
      <c r="X3" s="23">
        <v>24</v>
      </c>
      <c r="Y3" s="23">
        <v>25</v>
      </c>
      <c r="Z3" s="23">
        <v>26</v>
      </c>
      <c r="AA3" s="23">
        <v>27</v>
      </c>
      <c r="AB3" s="23">
        <v>28</v>
      </c>
      <c r="AC3" s="23">
        <v>29</v>
      </c>
      <c r="AD3" s="24"/>
      <c r="AE3" s="23">
        <v>30</v>
      </c>
      <c r="AF3" s="24"/>
      <c r="AG3" s="23">
        <v>31</v>
      </c>
      <c r="AH3" s="23">
        <v>32</v>
      </c>
      <c r="AI3" s="23">
        <v>33</v>
      </c>
      <c r="AJ3" s="23">
        <v>34</v>
      </c>
      <c r="AK3" s="23">
        <v>35</v>
      </c>
      <c r="AL3" s="24"/>
      <c r="AM3" s="23">
        <v>36</v>
      </c>
      <c r="AN3" s="23">
        <v>37</v>
      </c>
      <c r="AO3" s="23">
        <v>38</v>
      </c>
      <c r="AP3" s="23">
        <v>39</v>
      </c>
      <c r="AQ3" s="24"/>
      <c r="AR3" s="23">
        <v>40</v>
      </c>
      <c r="AS3" s="23">
        <v>41</v>
      </c>
      <c r="AT3" s="23">
        <v>42</v>
      </c>
      <c r="AU3" s="23">
        <v>43</v>
      </c>
      <c r="AV3" s="23">
        <v>44</v>
      </c>
      <c r="AW3" s="23">
        <v>45</v>
      </c>
      <c r="AX3" s="23">
        <v>46</v>
      </c>
      <c r="AY3" s="24"/>
      <c r="AZ3" s="23">
        <v>47</v>
      </c>
      <c r="BA3" s="23">
        <v>48</v>
      </c>
      <c r="BB3" s="23">
        <v>49</v>
      </c>
      <c r="BC3" s="23">
        <v>50</v>
      </c>
      <c r="BD3" s="23">
        <v>51</v>
      </c>
      <c r="BE3" s="23">
        <v>52</v>
      </c>
      <c r="BF3" s="23">
        <v>53</v>
      </c>
      <c r="BG3" s="23">
        <v>54</v>
      </c>
      <c r="BH3" s="23">
        <v>55</v>
      </c>
      <c r="BI3" s="23">
        <v>56</v>
      </c>
      <c r="BJ3" s="23">
        <v>57</v>
      </c>
      <c r="BK3" s="23">
        <v>58</v>
      </c>
      <c r="BL3" s="23">
        <v>59</v>
      </c>
      <c r="BM3" s="23">
        <v>60</v>
      </c>
      <c r="BN3" s="23">
        <v>61</v>
      </c>
      <c r="BO3" s="23">
        <v>62</v>
      </c>
      <c r="BP3" s="23">
        <v>63</v>
      </c>
      <c r="BQ3" s="23">
        <v>64</v>
      </c>
      <c r="BR3" s="23">
        <v>65</v>
      </c>
      <c r="BS3" s="23">
        <v>66</v>
      </c>
      <c r="BT3" s="23">
        <v>67</v>
      </c>
      <c r="BU3" s="23">
        <v>68</v>
      </c>
      <c r="BV3" s="23">
        <v>69</v>
      </c>
      <c r="BW3" s="23">
        <v>70</v>
      </c>
      <c r="BX3" s="23">
        <v>71</v>
      </c>
      <c r="BY3" s="23">
        <v>72</v>
      </c>
      <c r="BZ3" s="23">
        <v>73</v>
      </c>
      <c r="CA3" s="23">
        <v>74</v>
      </c>
      <c r="CB3" s="23">
        <v>75</v>
      </c>
      <c r="CC3" s="23">
        <v>76</v>
      </c>
      <c r="CD3" s="23">
        <v>77</v>
      </c>
      <c r="CE3" s="23">
        <v>78</v>
      </c>
      <c r="CF3" s="23">
        <v>79</v>
      </c>
      <c r="CG3" s="23">
        <v>80</v>
      </c>
      <c r="CH3" s="23">
        <v>81</v>
      </c>
      <c r="CI3" s="23">
        <v>82</v>
      </c>
      <c r="CJ3" s="23">
        <v>83</v>
      </c>
      <c r="CK3" s="23">
        <v>84</v>
      </c>
      <c r="CL3" s="23">
        <v>85</v>
      </c>
      <c r="CM3" s="23">
        <v>86</v>
      </c>
      <c r="CN3" s="23">
        <v>87</v>
      </c>
      <c r="CO3" s="23">
        <v>88</v>
      </c>
      <c r="CP3" s="23">
        <v>89</v>
      </c>
      <c r="CQ3" s="23">
        <v>90</v>
      </c>
      <c r="CR3" s="23">
        <v>91</v>
      </c>
      <c r="CS3" s="23">
        <v>92</v>
      </c>
      <c r="CT3" s="23">
        <v>93</v>
      </c>
      <c r="CU3" s="23">
        <v>94</v>
      </c>
      <c r="CV3" s="23">
        <v>95</v>
      </c>
      <c r="CW3" s="23">
        <v>96</v>
      </c>
      <c r="CX3" s="23">
        <v>97</v>
      </c>
      <c r="CY3" s="23">
        <v>98</v>
      </c>
      <c r="CZ3" s="23">
        <v>99</v>
      </c>
      <c r="DA3" s="23">
        <v>100</v>
      </c>
      <c r="DB3" s="23">
        <v>101</v>
      </c>
      <c r="DC3" s="23">
        <v>102</v>
      </c>
      <c r="DD3" s="23">
        <v>103</v>
      </c>
      <c r="DE3" s="23">
        <v>104</v>
      </c>
      <c r="DF3" s="23">
        <v>105</v>
      </c>
      <c r="DG3" s="23">
        <v>106</v>
      </c>
      <c r="DH3" s="23">
        <v>107</v>
      </c>
      <c r="DI3" s="23">
        <v>108</v>
      </c>
      <c r="DJ3" s="23">
        <v>109</v>
      </c>
      <c r="DK3" s="23">
        <v>110</v>
      </c>
      <c r="DL3" s="23">
        <v>111</v>
      </c>
      <c r="DM3" s="23">
        <v>112</v>
      </c>
      <c r="DN3" s="23">
        <v>113</v>
      </c>
      <c r="DO3" s="23">
        <v>114</v>
      </c>
      <c r="DP3" s="23">
        <v>115</v>
      </c>
      <c r="DQ3" s="23">
        <v>116</v>
      </c>
      <c r="DR3" s="23">
        <v>117</v>
      </c>
      <c r="DS3" s="23">
        <v>118</v>
      </c>
      <c r="DT3" s="23">
        <v>119</v>
      </c>
      <c r="DU3" s="23">
        <v>120</v>
      </c>
      <c r="DV3" s="23">
        <v>121</v>
      </c>
      <c r="DW3" s="23">
        <v>122</v>
      </c>
      <c r="DX3" s="23">
        <v>123</v>
      </c>
      <c r="DY3" s="23">
        <v>124</v>
      </c>
      <c r="DZ3" s="23">
        <v>125</v>
      </c>
      <c r="EA3" s="23">
        <v>126</v>
      </c>
      <c r="EB3" s="23">
        <v>127</v>
      </c>
      <c r="EC3" s="23">
        <v>128</v>
      </c>
      <c r="ED3" s="23">
        <v>129</v>
      </c>
      <c r="EE3" s="23">
        <v>130</v>
      </c>
      <c r="EF3" s="23">
        <v>131</v>
      </c>
      <c r="EG3" s="23">
        <v>132</v>
      </c>
      <c r="EH3" s="23">
        <v>133</v>
      </c>
      <c r="EI3" s="25">
        <v>134</v>
      </c>
      <c r="EJ3" s="26">
        <v>135</v>
      </c>
      <c r="EK3" s="26">
        <v>136</v>
      </c>
      <c r="EL3" s="26">
        <v>137</v>
      </c>
    </row>
    <row r="4" spans="1:142" ht="24">
      <c r="A4" s="27" t="s">
        <v>166</v>
      </c>
      <c r="B4" s="27" t="s">
        <v>167</v>
      </c>
      <c r="C4" s="27">
        <v>1</v>
      </c>
      <c r="D4" s="27" t="s">
        <v>168</v>
      </c>
      <c r="E4" s="27" t="s">
        <v>169</v>
      </c>
      <c r="F4" s="27">
        <v>186</v>
      </c>
      <c r="G4" s="27">
        <v>73543</v>
      </c>
      <c r="H4" s="27" t="s">
        <v>167</v>
      </c>
      <c r="I4" s="27" t="s">
        <v>170</v>
      </c>
      <c r="J4" s="27" t="s">
        <v>171</v>
      </c>
      <c r="K4" s="27" t="s">
        <v>172</v>
      </c>
      <c r="L4" s="27"/>
      <c r="M4" s="27" t="s">
        <v>173</v>
      </c>
      <c r="N4" s="27" t="s">
        <v>174</v>
      </c>
      <c r="O4" s="27"/>
      <c r="P4" s="27" t="s">
        <v>175</v>
      </c>
      <c r="Q4" s="27" t="s">
        <v>176</v>
      </c>
      <c r="R4" s="27"/>
      <c r="S4" s="27" t="s">
        <v>173</v>
      </c>
      <c r="T4" s="27" t="s">
        <v>174</v>
      </c>
      <c r="U4" s="27"/>
      <c r="V4" s="27" t="s">
        <v>175</v>
      </c>
      <c r="W4" s="27" t="s">
        <v>176</v>
      </c>
      <c r="X4" s="27">
        <v>2</v>
      </c>
      <c r="Y4" s="27">
        <v>0</v>
      </c>
      <c r="Z4" s="27">
        <v>2</v>
      </c>
      <c r="AA4" s="27">
        <v>1.925</v>
      </c>
      <c r="AB4" s="27">
        <v>0</v>
      </c>
      <c r="AC4" s="27">
        <v>1.925</v>
      </c>
      <c r="AD4" s="28" t="str">
        <f t="shared" ref="AD4:AD12" si="0">IF(AC4&lt;=Z4,"A","N")</f>
        <v>A</v>
      </c>
      <c r="AE4" s="27">
        <v>1</v>
      </c>
      <c r="AF4" s="28" t="str">
        <f t="shared" ref="AF4:AF12" si="1">IF(AE4&lt;=Z4,"A","N")</f>
        <v>A</v>
      </c>
      <c r="AG4" s="27">
        <v>0</v>
      </c>
      <c r="AH4" s="27">
        <v>2</v>
      </c>
      <c r="AI4" s="27">
        <v>0</v>
      </c>
      <c r="AJ4" s="27">
        <v>0</v>
      </c>
      <c r="AK4" s="27">
        <v>2</v>
      </c>
      <c r="AL4" s="28" t="str">
        <f t="shared" ref="AL4:AL12" si="2">IF(AK4=X4,"A","N")</f>
        <v>A</v>
      </c>
      <c r="AM4" s="27">
        <v>0</v>
      </c>
      <c r="AN4" s="27">
        <v>0</v>
      </c>
      <c r="AO4" s="27">
        <v>2</v>
      </c>
      <c r="AP4" s="27">
        <v>2</v>
      </c>
      <c r="AQ4" s="28" t="str">
        <f t="shared" ref="AQ4:AQ12" si="3">IF(AP4=X4,"A","N")</f>
        <v>A</v>
      </c>
      <c r="AR4" s="27">
        <v>0</v>
      </c>
      <c r="AS4" s="27">
        <v>0</v>
      </c>
      <c r="AT4" s="27">
        <v>1</v>
      </c>
      <c r="AU4" s="27">
        <v>1</v>
      </c>
      <c r="AV4" s="27">
        <v>0</v>
      </c>
      <c r="AW4" s="27">
        <v>0</v>
      </c>
      <c r="AX4" s="27">
        <v>2</v>
      </c>
      <c r="AY4" s="28" t="str">
        <f t="shared" ref="AY4:AY12" si="4">IF(AX4=X4,"A","N")</f>
        <v>A</v>
      </c>
      <c r="AZ4" s="27">
        <v>0</v>
      </c>
      <c r="BA4" s="27">
        <v>1</v>
      </c>
      <c r="BB4" s="27">
        <v>1</v>
      </c>
      <c r="BC4" s="27">
        <v>1</v>
      </c>
      <c r="BD4" s="27">
        <v>10</v>
      </c>
      <c r="BE4" s="27">
        <v>0</v>
      </c>
      <c r="BF4" s="27">
        <v>29</v>
      </c>
      <c r="BG4" s="27">
        <v>20</v>
      </c>
      <c r="BH4" s="27">
        <v>0</v>
      </c>
      <c r="BI4" s="27">
        <v>0</v>
      </c>
      <c r="BJ4" s="27">
        <v>6</v>
      </c>
      <c r="BK4" s="27">
        <v>0</v>
      </c>
      <c r="BL4" s="27">
        <v>1</v>
      </c>
      <c r="BM4" s="27">
        <v>0</v>
      </c>
      <c r="BN4" s="27">
        <v>0</v>
      </c>
      <c r="BO4" s="27">
        <v>20</v>
      </c>
      <c r="BP4" s="27">
        <v>0</v>
      </c>
      <c r="BQ4" s="27">
        <v>12</v>
      </c>
      <c r="BR4" s="27">
        <v>0</v>
      </c>
      <c r="BS4" s="27">
        <v>0</v>
      </c>
      <c r="BT4" s="27">
        <v>9</v>
      </c>
      <c r="BU4" s="27">
        <v>4</v>
      </c>
      <c r="BV4" s="27">
        <v>7</v>
      </c>
      <c r="BW4" s="27">
        <v>0</v>
      </c>
      <c r="BX4" s="27">
        <v>0</v>
      </c>
      <c r="BY4" s="27">
        <v>0</v>
      </c>
      <c r="BZ4" s="27">
        <v>3</v>
      </c>
      <c r="CA4" s="27">
        <v>2</v>
      </c>
      <c r="CB4" s="27">
        <v>0</v>
      </c>
      <c r="CC4" s="27">
        <v>0</v>
      </c>
      <c r="CD4" s="27">
        <v>1</v>
      </c>
      <c r="CE4" s="27">
        <v>0</v>
      </c>
      <c r="CF4" s="27">
        <v>3</v>
      </c>
      <c r="CG4" s="27">
        <v>0</v>
      </c>
      <c r="CH4" s="27">
        <v>0</v>
      </c>
      <c r="CI4" s="27">
        <v>0</v>
      </c>
      <c r="CJ4" s="27">
        <v>0</v>
      </c>
      <c r="CK4" s="27">
        <v>0</v>
      </c>
      <c r="CL4" s="27">
        <v>0</v>
      </c>
      <c r="CM4" s="27">
        <v>0</v>
      </c>
      <c r="CN4" s="27">
        <v>2</v>
      </c>
      <c r="CO4" s="27">
        <v>1</v>
      </c>
      <c r="CP4" s="27">
        <v>0</v>
      </c>
      <c r="CQ4" s="27">
        <v>10</v>
      </c>
      <c r="CR4" s="27">
        <v>4</v>
      </c>
      <c r="CS4" s="27">
        <v>0</v>
      </c>
      <c r="CT4" s="27">
        <v>0</v>
      </c>
      <c r="CU4" s="27">
        <v>24</v>
      </c>
      <c r="CV4" s="27">
        <v>3</v>
      </c>
      <c r="CW4" s="27">
        <v>0</v>
      </c>
      <c r="CX4" s="27">
        <v>0</v>
      </c>
      <c r="CY4" s="27">
        <v>0</v>
      </c>
      <c r="CZ4" s="27">
        <v>0</v>
      </c>
      <c r="DA4" s="27">
        <v>0</v>
      </c>
      <c r="DB4" s="27">
        <v>0</v>
      </c>
      <c r="DC4" s="27">
        <v>0</v>
      </c>
      <c r="DD4" s="27">
        <v>0</v>
      </c>
      <c r="DE4" s="27">
        <v>0</v>
      </c>
      <c r="DF4" s="27">
        <v>0</v>
      </c>
      <c r="DG4" s="27">
        <v>0</v>
      </c>
      <c r="DH4" s="27">
        <v>0</v>
      </c>
      <c r="DI4" s="27">
        <v>0</v>
      </c>
      <c r="DJ4" s="27">
        <v>0</v>
      </c>
      <c r="DK4" s="27">
        <v>0</v>
      </c>
      <c r="DL4" s="27">
        <v>0</v>
      </c>
      <c r="DM4" s="27">
        <v>0</v>
      </c>
      <c r="DN4" s="27">
        <v>0</v>
      </c>
      <c r="DO4" s="27">
        <v>0</v>
      </c>
      <c r="DP4" s="27">
        <v>0</v>
      </c>
      <c r="DQ4" s="27">
        <v>0</v>
      </c>
      <c r="DR4" s="27">
        <v>0</v>
      </c>
      <c r="DS4" s="27">
        <v>0</v>
      </c>
      <c r="DT4" s="27">
        <v>0</v>
      </c>
      <c r="DU4" s="27">
        <v>0</v>
      </c>
      <c r="DV4" s="27">
        <v>0</v>
      </c>
      <c r="DW4" s="27">
        <v>0</v>
      </c>
      <c r="DX4" s="27">
        <v>5</v>
      </c>
      <c r="DY4" s="27">
        <v>1</v>
      </c>
      <c r="DZ4" s="27" t="s">
        <v>177</v>
      </c>
      <c r="EA4" s="27">
        <v>2</v>
      </c>
      <c r="EB4" s="27" t="s">
        <v>178</v>
      </c>
      <c r="EC4" s="27"/>
      <c r="ED4" s="27">
        <v>1</v>
      </c>
      <c r="EE4" s="27">
        <v>1</v>
      </c>
      <c r="EF4" s="27">
        <v>1</v>
      </c>
      <c r="EG4" s="27"/>
      <c r="EH4" s="27"/>
      <c r="EI4" s="27">
        <v>3928</v>
      </c>
      <c r="EJ4" s="27">
        <v>12.687783</v>
      </c>
      <c r="EK4" s="27">
        <v>1</v>
      </c>
      <c r="EL4" s="27">
        <v>1</v>
      </c>
    </row>
    <row r="5" spans="1:142" ht="48">
      <c r="A5" s="27" t="s">
        <v>166</v>
      </c>
      <c r="B5" s="27" t="s">
        <v>198</v>
      </c>
      <c r="C5" s="27">
        <v>3</v>
      </c>
      <c r="D5" s="27" t="s">
        <v>199</v>
      </c>
      <c r="E5" s="27" t="s">
        <v>200</v>
      </c>
      <c r="F5" s="27">
        <v>411</v>
      </c>
      <c r="G5" s="27">
        <v>74301</v>
      </c>
      <c r="H5" s="27" t="s">
        <v>198</v>
      </c>
      <c r="I5" s="27" t="s">
        <v>201</v>
      </c>
      <c r="J5" s="27" t="s">
        <v>202</v>
      </c>
      <c r="K5" s="27" t="s">
        <v>193</v>
      </c>
      <c r="L5" s="27" t="s">
        <v>179</v>
      </c>
      <c r="M5" s="27" t="s">
        <v>203</v>
      </c>
      <c r="N5" s="27" t="s">
        <v>204</v>
      </c>
      <c r="O5" s="27"/>
      <c r="P5" s="27">
        <v>556312114</v>
      </c>
      <c r="Q5" s="27" t="s">
        <v>205</v>
      </c>
      <c r="R5" s="27" t="s">
        <v>179</v>
      </c>
      <c r="S5" s="27" t="s">
        <v>203</v>
      </c>
      <c r="T5" s="27" t="s">
        <v>204</v>
      </c>
      <c r="U5" s="27"/>
      <c r="V5" s="27">
        <v>556312114</v>
      </c>
      <c r="W5" s="27" t="s">
        <v>205</v>
      </c>
      <c r="X5" s="27">
        <v>7</v>
      </c>
      <c r="Y5" s="27">
        <v>1</v>
      </c>
      <c r="Z5" s="27">
        <v>8</v>
      </c>
      <c r="AA5" s="27">
        <v>6.5</v>
      </c>
      <c r="AB5" s="27">
        <v>1</v>
      </c>
      <c r="AC5" s="27">
        <v>7.5</v>
      </c>
      <c r="AD5" s="28" t="str">
        <f t="shared" si="0"/>
        <v>A</v>
      </c>
      <c r="AE5" s="27">
        <v>5</v>
      </c>
      <c r="AF5" s="28" t="str">
        <f t="shared" si="1"/>
        <v>A</v>
      </c>
      <c r="AG5" s="27">
        <v>0</v>
      </c>
      <c r="AH5" s="27">
        <v>5</v>
      </c>
      <c r="AI5" s="27">
        <v>0</v>
      </c>
      <c r="AJ5" s="27">
        <v>2</v>
      </c>
      <c r="AK5" s="27">
        <v>7</v>
      </c>
      <c r="AL5" s="28" t="str">
        <f t="shared" si="2"/>
        <v>A</v>
      </c>
      <c r="AM5" s="27">
        <v>2</v>
      </c>
      <c r="AN5" s="27">
        <v>2</v>
      </c>
      <c r="AO5" s="27">
        <v>3</v>
      </c>
      <c r="AP5" s="27">
        <v>7</v>
      </c>
      <c r="AQ5" s="28" t="str">
        <f t="shared" si="3"/>
        <v>A</v>
      </c>
      <c r="AR5" s="27">
        <v>0</v>
      </c>
      <c r="AS5" s="27">
        <v>0</v>
      </c>
      <c r="AT5" s="27">
        <v>1</v>
      </c>
      <c r="AU5" s="27">
        <v>5</v>
      </c>
      <c r="AV5" s="27">
        <v>1</v>
      </c>
      <c r="AW5" s="27">
        <v>0</v>
      </c>
      <c r="AX5" s="27">
        <v>7</v>
      </c>
      <c r="AY5" s="28" t="str">
        <f t="shared" si="4"/>
        <v>A</v>
      </c>
      <c r="AZ5" s="27">
        <v>1</v>
      </c>
      <c r="BA5" s="27">
        <v>1</v>
      </c>
      <c r="BB5" s="27">
        <v>0</v>
      </c>
      <c r="BC5" s="27">
        <v>1</v>
      </c>
      <c r="BD5" s="27">
        <v>6</v>
      </c>
      <c r="BE5" s="27">
        <v>2</v>
      </c>
      <c r="BF5" s="27">
        <v>305</v>
      </c>
      <c r="BG5" s="27">
        <v>44</v>
      </c>
      <c r="BH5" s="27">
        <v>2</v>
      </c>
      <c r="BI5" s="27">
        <v>3</v>
      </c>
      <c r="BJ5" s="27">
        <v>13</v>
      </c>
      <c r="BK5" s="27">
        <v>0</v>
      </c>
      <c r="BL5" s="27">
        <v>33</v>
      </c>
      <c r="BM5" s="27">
        <v>0</v>
      </c>
      <c r="BN5" s="27">
        <v>19</v>
      </c>
      <c r="BO5" s="27">
        <v>106</v>
      </c>
      <c r="BP5" s="27">
        <v>35</v>
      </c>
      <c r="BQ5" s="27">
        <v>52</v>
      </c>
      <c r="BR5" s="27">
        <v>1</v>
      </c>
      <c r="BS5" s="27">
        <v>0</v>
      </c>
      <c r="BT5" s="27">
        <v>8</v>
      </c>
      <c r="BU5" s="27">
        <v>17</v>
      </c>
      <c r="BV5" s="27">
        <v>47</v>
      </c>
      <c r="BW5" s="27">
        <v>1</v>
      </c>
      <c r="BX5" s="27">
        <v>1</v>
      </c>
      <c r="BY5" s="27">
        <v>2</v>
      </c>
      <c r="BZ5" s="27">
        <v>26</v>
      </c>
      <c r="CA5" s="27">
        <v>14</v>
      </c>
      <c r="CB5" s="27">
        <v>1</v>
      </c>
      <c r="CC5" s="27">
        <v>3</v>
      </c>
      <c r="CD5" s="27">
        <v>1</v>
      </c>
      <c r="CE5" s="27">
        <v>0</v>
      </c>
      <c r="CF5" s="27">
        <v>4</v>
      </c>
      <c r="CG5" s="27">
        <v>0</v>
      </c>
      <c r="CH5" s="27">
        <v>0</v>
      </c>
      <c r="CI5" s="27">
        <v>0</v>
      </c>
      <c r="CJ5" s="27">
        <v>0</v>
      </c>
      <c r="CK5" s="27">
        <v>0</v>
      </c>
      <c r="CL5" s="27">
        <v>0</v>
      </c>
      <c r="CM5" s="27">
        <v>0</v>
      </c>
      <c r="CN5" s="27">
        <v>0</v>
      </c>
      <c r="CO5" s="27">
        <v>1</v>
      </c>
      <c r="CP5" s="27">
        <v>1</v>
      </c>
      <c r="CQ5" s="27">
        <v>57</v>
      </c>
      <c r="CR5" s="27">
        <v>4</v>
      </c>
      <c r="CS5" s="27">
        <v>0</v>
      </c>
      <c r="CT5" s="27">
        <v>0</v>
      </c>
      <c r="CU5" s="27">
        <v>43</v>
      </c>
      <c r="CV5" s="27">
        <v>2</v>
      </c>
      <c r="CW5" s="27">
        <v>12</v>
      </c>
      <c r="CX5" s="27">
        <v>0</v>
      </c>
      <c r="CY5" s="27">
        <v>0</v>
      </c>
      <c r="CZ5" s="27">
        <v>0</v>
      </c>
      <c r="DA5" s="27">
        <v>0</v>
      </c>
      <c r="DB5" s="27">
        <v>0</v>
      </c>
      <c r="DC5" s="27">
        <v>0</v>
      </c>
      <c r="DD5" s="27">
        <v>0</v>
      </c>
      <c r="DE5" s="27">
        <v>0</v>
      </c>
      <c r="DF5" s="27">
        <v>0</v>
      </c>
      <c r="DG5" s="27">
        <v>0</v>
      </c>
      <c r="DH5" s="27">
        <v>1</v>
      </c>
      <c r="DI5" s="27">
        <v>0</v>
      </c>
      <c r="DJ5" s="27">
        <v>0</v>
      </c>
      <c r="DK5" s="27">
        <v>0</v>
      </c>
      <c r="DL5" s="27">
        <v>5</v>
      </c>
      <c r="DM5" s="27">
        <v>0</v>
      </c>
      <c r="DN5" s="27">
        <v>2</v>
      </c>
      <c r="DO5" s="27">
        <v>0</v>
      </c>
      <c r="DP5" s="27">
        <v>0</v>
      </c>
      <c r="DQ5" s="27">
        <v>2</v>
      </c>
      <c r="DR5" s="27">
        <v>5</v>
      </c>
      <c r="DS5" s="27">
        <v>1</v>
      </c>
      <c r="DT5" s="27">
        <v>3</v>
      </c>
      <c r="DU5" s="27">
        <v>0</v>
      </c>
      <c r="DV5" s="27">
        <v>0</v>
      </c>
      <c r="DW5" s="27">
        <v>1</v>
      </c>
      <c r="DX5" s="27">
        <v>50</v>
      </c>
      <c r="DY5" s="27">
        <v>1</v>
      </c>
      <c r="DZ5" s="27" t="s">
        <v>206</v>
      </c>
      <c r="EA5" s="27">
        <v>3</v>
      </c>
      <c r="EB5" s="27"/>
      <c r="EC5" s="27" t="s">
        <v>207</v>
      </c>
      <c r="ED5" s="27">
        <v>1</v>
      </c>
      <c r="EE5" s="27">
        <v>1</v>
      </c>
      <c r="EF5" s="27">
        <v>1</v>
      </c>
      <c r="EG5" s="27" t="s">
        <v>208</v>
      </c>
      <c r="EH5" s="27"/>
      <c r="EI5" s="27">
        <v>22146</v>
      </c>
      <c r="EJ5" s="27">
        <v>145.56685400000001</v>
      </c>
      <c r="EK5" s="27">
        <v>12</v>
      </c>
      <c r="EL5" s="27">
        <v>12</v>
      </c>
    </row>
    <row r="6" spans="1:142" ht="48">
      <c r="A6" s="27" t="s">
        <v>166</v>
      </c>
      <c r="B6" s="27" t="s">
        <v>215</v>
      </c>
      <c r="C6" s="27">
        <v>1</v>
      </c>
      <c r="D6" s="27" t="s">
        <v>216</v>
      </c>
      <c r="E6" s="27" t="s">
        <v>217</v>
      </c>
      <c r="F6" s="27" t="s">
        <v>218</v>
      </c>
      <c r="G6" s="27">
        <v>74723</v>
      </c>
      <c r="H6" s="27" t="s">
        <v>215</v>
      </c>
      <c r="I6" s="27" t="s">
        <v>219</v>
      </c>
      <c r="J6" s="27" t="s">
        <v>220</v>
      </c>
      <c r="K6" s="27" t="s">
        <v>185</v>
      </c>
      <c r="L6" s="27" t="s">
        <v>179</v>
      </c>
      <c r="M6" s="27" t="s">
        <v>197</v>
      </c>
      <c r="N6" s="27" t="s">
        <v>221</v>
      </c>
      <c r="O6" s="27"/>
      <c r="P6" s="27">
        <v>553654993</v>
      </c>
      <c r="Q6" s="27" t="s">
        <v>222</v>
      </c>
      <c r="R6" s="27" t="s">
        <v>179</v>
      </c>
      <c r="S6" s="27" t="s">
        <v>197</v>
      </c>
      <c r="T6" s="27" t="s">
        <v>221</v>
      </c>
      <c r="U6" s="27"/>
      <c r="V6" s="27">
        <v>553654993</v>
      </c>
      <c r="W6" s="27" t="s">
        <v>222</v>
      </c>
      <c r="X6" s="27">
        <v>2</v>
      </c>
      <c r="Y6" s="27">
        <v>0</v>
      </c>
      <c r="Z6" s="27">
        <v>2</v>
      </c>
      <c r="AA6" s="27">
        <v>2</v>
      </c>
      <c r="AB6" s="27">
        <v>0</v>
      </c>
      <c r="AC6" s="27">
        <v>2</v>
      </c>
      <c r="AD6" s="28" t="str">
        <f t="shared" si="0"/>
        <v>A</v>
      </c>
      <c r="AE6" s="27">
        <v>2</v>
      </c>
      <c r="AF6" s="28" t="str">
        <f t="shared" si="1"/>
        <v>A</v>
      </c>
      <c r="AG6" s="27">
        <v>0</v>
      </c>
      <c r="AH6" s="27">
        <v>0</v>
      </c>
      <c r="AI6" s="27">
        <v>0</v>
      </c>
      <c r="AJ6" s="27">
        <v>2</v>
      </c>
      <c r="AK6" s="27">
        <v>2</v>
      </c>
      <c r="AL6" s="28" t="str">
        <f t="shared" si="2"/>
        <v>A</v>
      </c>
      <c r="AM6" s="27">
        <v>0</v>
      </c>
      <c r="AN6" s="27">
        <v>1</v>
      </c>
      <c r="AO6" s="27">
        <v>1</v>
      </c>
      <c r="AP6" s="27">
        <v>2</v>
      </c>
      <c r="AQ6" s="28" t="str">
        <f t="shared" si="3"/>
        <v>A</v>
      </c>
      <c r="AR6" s="27">
        <v>0</v>
      </c>
      <c r="AS6" s="27">
        <v>0</v>
      </c>
      <c r="AT6" s="27">
        <v>0</v>
      </c>
      <c r="AU6" s="27">
        <v>2</v>
      </c>
      <c r="AV6" s="27">
        <v>0</v>
      </c>
      <c r="AW6" s="27">
        <v>0</v>
      </c>
      <c r="AX6" s="27">
        <v>2</v>
      </c>
      <c r="AY6" s="28" t="str">
        <f t="shared" si="4"/>
        <v>A</v>
      </c>
      <c r="AZ6" s="27">
        <v>1</v>
      </c>
      <c r="BA6" s="27">
        <v>0</v>
      </c>
      <c r="BB6" s="27">
        <v>0</v>
      </c>
      <c r="BC6" s="27">
        <v>1</v>
      </c>
      <c r="BD6" s="27">
        <v>3</v>
      </c>
      <c r="BE6" s="27">
        <v>3</v>
      </c>
      <c r="BF6" s="27">
        <v>71</v>
      </c>
      <c r="BG6" s="27">
        <v>20</v>
      </c>
      <c r="BH6" s="27">
        <v>5</v>
      </c>
      <c r="BI6" s="27">
        <v>0</v>
      </c>
      <c r="BJ6" s="27">
        <v>5</v>
      </c>
      <c r="BK6" s="27">
        <v>4</v>
      </c>
      <c r="BL6" s="27">
        <v>2</v>
      </c>
      <c r="BM6" s="27">
        <v>1</v>
      </c>
      <c r="BN6" s="27">
        <v>0</v>
      </c>
      <c r="BO6" s="27">
        <v>47</v>
      </c>
      <c r="BP6" s="27">
        <v>0</v>
      </c>
      <c r="BQ6" s="27">
        <v>17</v>
      </c>
      <c r="BR6" s="27">
        <v>1</v>
      </c>
      <c r="BS6" s="27">
        <v>0</v>
      </c>
      <c r="BT6" s="27">
        <v>7</v>
      </c>
      <c r="BU6" s="27">
        <v>1</v>
      </c>
      <c r="BV6" s="27">
        <v>10</v>
      </c>
      <c r="BW6" s="27">
        <v>0</v>
      </c>
      <c r="BX6" s="27">
        <v>2</v>
      </c>
      <c r="BY6" s="27">
        <v>0</v>
      </c>
      <c r="BZ6" s="27">
        <v>3</v>
      </c>
      <c r="CA6" s="27">
        <v>6</v>
      </c>
      <c r="CB6" s="27">
        <v>0</v>
      </c>
      <c r="CC6" s="27">
        <v>0</v>
      </c>
      <c r="CD6" s="27">
        <v>11</v>
      </c>
      <c r="CE6" s="27">
        <v>0</v>
      </c>
      <c r="CF6" s="27">
        <v>3</v>
      </c>
      <c r="CG6" s="27">
        <v>0</v>
      </c>
      <c r="CH6" s="27">
        <v>0</v>
      </c>
      <c r="CI6" s="27">
        <v>0</v>
      </c>
      <c r="CJ6" s="27">
        <v>0</v>
      </c>
      <c r="CK6" s="27">
        <v>0</v>
      </c>
      <c r="CL6" s="27">
        <v>0</v>
      </c>
      <c r="CM6" s="27">
        <v>0</v>
      </c>
      <c r="CN6" s="27">
        <v>0</v>
      </c>
      <c r="CO6" s="27">
        <v>0</v>
      </c>
      <c r="CP6" s="27">
        <v>0</v>
      </c>
      <c r="CQ6" s="27">
        <v>0</v>
      </c>
      <c r="CR6" s="27">
        <v>4</v>
      </c>
      <c r="CS6" s="27">
        <v>0</v>
      </c>
      <c r="CT6" s="27">
        <v>0</v>
      </c>
      <c r="CU6" s="27">
        <v>0</v>
      </c>
      <c r="CV6" s="27">
        <v>0</v>
      </c>
      <c r="CW6" s="27">
        <v>3</v>
      </c>
      <c r="CX6" s="27">
        <v>0</v>
      </c>
      <c r="CY6" s="27">
        <v>1</v>
      </c>
      <c r="CZ6" s="27">
        <v>0</v>
      </c>
      <c r="DA6" s="27">
        <v>0</v>
      </c>
      <c r="DB6" s="27">
        <v>0</v>
      </c>
      <c r="DC6" s="27">
        <v>0</v>
      </c>
      <c r="DD6" s="27">
        <v>1</v>
      </c>
      <c r="DE6" s="27">
        <v>0</v>
      </c>
      <c r="DF6" s="27">
        <v>0</v>
      </c>
      <c r="DG6" s="27">
        <v>0</v>
      </c>
      <c r="DH6" s="27">
        <v>0</v>
      </c>
      <c r="DI6" s="27">
        <v>0</v>
      </c>
      <c r="DJ6" s="27">
        <v>0</v>
      </c>
      <c r="DK6" s="27">
        <v>0</v>
      </c>
      <c r="DL6" s="27">
        <v>0</v>
      </c>
      <c r="DM6" s="27">
        <v>0</v>
      </c>
      <c r="DN6" s="27">
        <v>0</v>
      </c>
      <c r="DO6" s="27">
        <v>0</v>
      </c>
      <c r="DP6" s="27">
        <v>0</v>
      </c>
      <c r="DQ6" s="27">
        <v>0</v>
      </c>
      <c r="DR6" s="27">
        <v>0</v>
      </c>
      <c r="DS6" s="27">
        <v>3</v>
      </c>
      <c r="DT6" s="27">
        <v>0</v>
      </c>
      <c r="DU6" s="27">
        <v>0</v>
      </c>
      <c r="DV6" s="27">
        <v>0</v>
      </c>
      <c r="DW6" s="27">
        <v>0</v>
      </c>
      <c r="DX6" s="27">
        <v>15</v>
      </c>
      <c r="DY6" s="27">
        <v>1</v>
      </c>
      <c r="DZ6" s="27" t="s">
        <v>223</v>
      </c>
      <c r="EA6" s="27">
        <v>1</v>
      </c>
      <c r="EB6" s="27" t="s">
        <v>224</v>
      </c>
      <c r="EC6" s="27" t="s">
        <v>225</v>
      </c>
      <c r="ED6" s="27">
        <v>1</v>
      </c>
      <c r="EE6" s="27">
        <v>1</v>
      </c>
      <c r="EF6" s="27">
        <v>1</v>
      </c>
      <c r="EG6" s="27" t="s">
        <v>226</v>
      </c>
      <c r="EH6" s="27" t="s">
        <v>227</v>
      </c>
      <c r="EI6" s="27">
        <v>7291</v>
      </c>
      <c r="EJ6" s="27">
        <v>28.847759</v>
      </c>
      <c r="EK6" s="27">
        <v>4</v>
      </c>
      <c r="EL6" s="27">
        <v>4</v>
      </c>
    </row>
    <row r="7" spans="1:142" ht="48">
      <c r="A7" s="27" t="s">
        <v>166</v>
      </c>
      <c r="B7" s="27" t="s">
        <v>233</v>
      </c>
      <c r="C7" s="27">
        <v>3</v>
      </c>
      <c r="D7" s="27" t="s">
        <v>234</v>
      </c>
      <c r="E7" s="27" t="s">
        <v>235</v>
      </c>
      <c r="F7" s="27" t="s">
        <v>236</v>
      </c>
      <c r="G7" s="27">
        <v>79201</v>
      </c>
      <c r="H7" s="27" t="s">
        <v>233</v>
      </c>
      <c r="I7" s="27" t="s">
        <v>237</v>
      </c>
      <c r="J7" s="27" t="s">
        <v>238</v>
      </c>
      <c r="K7" s="27" t="s">
        <v>239</v>
      </c>
      <c r="L7" s="27" t="s">
        <v>179</v>
      </c>
      <c r="M7" s="27" t="s">
        <v>240</v>
      </c>
      <c r="N7" s="27" t="s">
        <v>241</v>
      </c>
      <c r="O7" s="27"/>
      <c r="P7" s="27">
        <v>554706252</v>
      </c>
      <c r="Q7" s="27" t="s">
        <v>242</v>
      </c>
      <c r="R7" s="27" t="s">
        <v>179</v>
      </c>
      <c r="S7" s="27" t="s">
        <v>243</v>
      </c>
      <c r="T7" s="27" t="s">
        <v>244</v>
      </c>
      <c r="U7" s="27"/>
      <c r="V7" s="27">
        <v>554706234</v>
      </c>
      <c r="W7" s="27" t="s">
        <v>245</v>
      </c>
      <c r="X7" s="27">
        <v>8</v>
      </c>
      <c r="Y7" s="27">
        <v>0</v>
      </c>
      <c r="Z7" s="27">
        <v>8</v>
      </c>
      <c r="AA7" s="27">
        <v>8</v>
      </c>
      <c r="AB7" s="27">
        <v>0</v>
      </c>
      <c r="AC7" s="27">
        <v>8</v>
      </c>
      <c r="AD7" s="28" t="str">
        <f t="shared" si="0"/>
        <v>A</v>
      </c>
      <c r="AE7" s="27">
        <v>6</v>
      </c>
      <c r="AF7" s="28" t="str">
        <f t="shared" si="1"/>
        <v>A</v>
      </c>
      <c r="AG7" s="27">
        <v>0</v>
      </c>
      <c r="AH7" s="27">
        <v>2</v>
      </c>
      <c r="AI7" s="27">
        <v>0</v>
      </c>
      <c r="AJ7" s="27">
        <v>6</v>
      </c>
      <c r="AK7" s="27">
        <v>8</v>
      </c>
      <c r="AL7" s="28" t="str">
        <f t="shared" si="2"/>
        <v>A</v>
      </c>
      <c r="AM7" s="27">
        <v>4</v>
      </c>
      <c r="AN7" s="27">
        <v>0</v>
      </c>
      <c r="AO7" s="27">
        <v>4</v>
      </c>
      <c r="AP7" s="27">
        <v>8</v>
      </c>
      <c r="AQ7" s="28" t="str">
        <f t="shared" si="3"/>
        <v>A</v>
      </c>
      <c r="AR7" s="27">
        <v>0</v>
      </c>
      <c r="AS7" s="27">
        <v>0</v>
      </c>
      <c r="AT7" s="27">
        <v>0</v>
      </c>
      <c r="AU7" s="27">
        <v>6</v>
      </c>
      <c r="AV7" s="27">
        <v>2</v>
      </c>
      <c r="AW7" s="27">
        <v>0</v>
      </c>
      <c r="AX7" s="27">
        <v>8</v>
      </c>
      <c r="AY7" s="28" t="str">
        <f t="shared" si="4"/>
        <v>A</v>
      </c>
      <c r="AZ7" s="27">
        <v>1</v>
      </c>
      <c r="BA7" s="27">
        <v>1</v>
      </c>
      <c r="BB7" s="27">
        <v>0</v>
      </c>
      <c r="BC7" s="27">
        <v>1</v>
      </c>
      <c r="BD7" s="27">
        <v>3</v>
      </c>
      <c r="BE7" s="27">
        <v>30</v>
      </c>
      <c r="BF7" s="27">
        <v>168</v>
      </c>
      <c r="BG7" s="27">
        <v>48</v>
      </c>
      <c r="BH7" s="27">
        <v>1</v>
      </c>
      <c r="BI7" s="27">
        <v>0</v>
      </c>
      <c r="BJ7" s="27">
        <v>21</v>
      </c>
      <c r="BK7" s="27">
        <v>5</v>
      </c>
      <c r="BL7" s="27">
        <v>7</v>
      </c>
      <c r="BM7" s="27">
        <v>0</v>
      </c>
      <c r="BN7" s="27">
        <v>6</v>
      </c>
      <c r="BO7" s="27">
        <v>54</v>
      </c>
      <c r="BP7" s="27">
        <v>0</v>
      </c>
      <c r="BQ7" s="27">
        <v>30</v>
      </c>
      <c r="BR7" s="27">
        <v>24</v>
      </c>
      <c r="BS7" s="27">
        <v>0</v>
      </c>
      <c r="BT7" s="27">
        <v>4</v>
      </c>
      <c r="BU7" s="27">
        <v>2</v>
      </c>
      <c r="BV7" s="27">
        <v>50</v>
      </c>
      <c r="BW7" s="27">
        <v>2</v>
      </c>
      <c r="BX7" s="27">
        <v>3</v>
      </c>
      <c r="BY7" s="27">
        <v>7</v>
      </c>
      <c r="BZ7" s="27">
        <v>6</v>
      </c>
      <c r="CA7" s="27">
        <v>17</v>
      </c>
      <c r="CB7" s="27">
        <v>1</v>
      </c>
      <c r="CC7" s="27">
        <v>5</v>
      </c>
      <c r="CD7" s="27">
        <v>0</v>
      </c>
      <c r="CE7" s="27">
        <v>8</v>
      </c>
      <c r="CF7" s="27">
        <v>43</v>
      </c>
      <c r="CG7" s="27">
        <v>0</v>
      </c>
      <c r="CH7" s="27">
        <v>0</v>
      </c>
      <c r="CI7" s="27">
        <v>0</v>
      </c>
      <c r="CJ7" s="27">
        <v>0</v>
      </c>
      <c r="CK7" s="27">
        <v>0</v>
      </c>
      <c r="CL7" s="27">
        <v>0</v>
      </c>
      <c r="CM7" s="27">
        <v>0</v>
      </c>
      <c r="CN7" s="27">
        <v>1</v>
      </c>
      <c r="CO7" s="27">
        <v>12</v>
      </c>
      <c r="CP7" s="27">
        <v>2</v>
      </c>
      <c r="CQ7" s="27">
        <v>27</v>
      </c>
      <c r="CR7" s="27">
        <v>7</v>
      </c>
      <c r="CS7" s="27">
        <v>0</v>
      </c>
      <c r="CT7" s="27">
        <v>13</v>
      </c>
      <c r="CU7" s="27">
        <v>10</v>
      </c>
      <c r="CV7" s="27">
        <v>28</v>
      </c>
      <c r="CW7" s="27">
        <v>9</v>
      </c>
      <c r="CX7" s="27">
        <v>0</v>
      </c>
      <c r="CY7" s="27">
        <v>1</v>
      </c>
      <c r="CZ7" s="27">
        <v>0</v>
      </c>
      <c r="DA7" s="27">
        <v>0</v>
      </c>
      <c r="DB7" s="27">
        <v>5</v>
      </c>
      <c r="DC7" s="27">
        <v>0</v>
      </c>
      <c r="DD7" s="27">
        <v>0</v>
      </c>
      <c r="DE7" s="27">
        <v>0</v>
      </c>
      <c r="DF7" s="27">
        <v>0</v>
      </c>
      <c r="DG7" s="27">
        <v>0</v>
      </c>
      <c r="DH7" s="27">
        <v>0</v>
      </c>
      <c r="DI7" s="27">
        <v>0</v>
      </c>
      <c r="DJ7" s="27">
        <v>0</v>
      </c>
      <c r="DK7" s="27">
        <v>0</v>
      </c>
      <c r="DL7" s="27">
        <v>0</v>
      </c>
      <c r="DM7" s="27">
        <v>0</v>
      </c>
      <c r="DN7" s="27">
        <v>0</v>
      </c>
      <c r="DO7" s="27">
        <v>0</v>
      </c>
      <c r="DP7" s="27">
        <v>0</v>
      </c>
      <c r="DQ7" s="27">
        <v>1</v>
      </c>
      <c r="DR7" s="27">
        <v>8</v>
      </c>
      <c r="DS7" s="27">
        <v>0</v>
      </c>
      <c r="DT7" s="27">
        <v>4</v>
      </c>
      <c r="DU7" s="27">
        <v>0</v>
      </c>
      <c r="DV7" s="27">
        <v>0</v>
      </c>
      <c r="DW7" s="27">
        <v>3</v>
      </c>
      <c r="DX7" s="27">
        <v>52</v>
      </c>
      <c r="DY7" s="27">
        <v>1</v>
      </c>
      <c r="DZ7" s="27" t="s">
        <v>246</v>
      </c>
      <c r="EA7" s="27">
        <v>2</v>
      </c>
      <c r="EB7" s="27" t="s">
        <v>247</v>
      </c>
      <c r="EC7" s="27" t="s">
        <v>248</v>
      </c>
      <c r="ED7" s="27">
        <v>1</v>
      </c>
      <c r="EE7" s="27"/>
      <c r="EF7" s="27">
        <v>1</v>
      </c>
      <c r="EG7" s="27"/>
      <c r="EH7" s="27" t="s">
        <v>249</v>
      </c>
      <c r="EI7" s="27">
        <v>26323</v>
      </c>
      <c r="EJ7" s="27">
        <v>398.44248399999998</v>
      </c>
      <c r="EK7" s="27">
        <v>21</v>
      </c>
      <c r="EL7" s="27">
        <v>21</v>
      </c>
    </row>
    <row r="8" spans="1:142" ht="36">
      <c r="A8" s="27" t="s">
        <v>166</v>
      </c>
      <c r="B8" s="27" t="s">
        <v>250</v>
      </c>
      <c r="C8" s="27">
        <v>1</v>
      </c>
      <c r="D8" s="27" t="s">
        <v>251</v>
      </c>
      <c r="E8" s="27" t="s">
        <v>252</v>
      </c>
      <c r="F8" s="27">
        <v>22</v>
      </c>
      <c r="G8" s="27">
        <v>73944</v>
      </c>
      <c r="H8" s="27" t="s">
        <v>250</v>
      </c>
      <c r="I8" s="27" t="s">
        <v>253</v>
      </c>
      <c r="J8" s="27" t="s">
        <v>254</v>
      </c>
      <c r="K8" s="27" t="s">
        <v>185</v>
      </c>
      <c r="L8" s="27" t="s">
        <v>179</v>
      </c>
      <c r="M8" s="27" t="s">
        <v>232</v>
      </c>
      <c r="N8" s="27" t="s">
        <v>255</v>
      </c>
      <c r="O8" s="27"/>
      <c r="P8" s="27" t="s">
        <v>256</v>
      </c>
      <c r="Q8" s="27" t="s">
        <v>257</v>
      </c>
      <c r="R8" s="27" t="s">
        <v>179</v>
      </c>
      <c r="S8" s="27" t="s">
        <v>232</v>
      </c>
      <c r="T8" s="27" t="s">
        <v>255</v>
      </c>
      <c r="U8" s="27"/>
      <c r="V8" s="27" t="s">
        <v>256</v>
      </c>
      <c r="W8" s="27" t="s">
        <v>257</v>
      </c>
      <c r="X8" s="27">
        <v>4</v>
      </c>
      <c r="Y8" s="27">
        <v>0</v>
      </c>
      <c r="Z8" s="27">
        <v>4</v>
      </c>
      <c r="AA8" s="27">
        <v>4</v>
      </c>
      <c r="AB8" s="27">
        <v>0</v>
      </c>
      <c r="AC8" s="27">
        <v>4</v>
      </c>
      <c r="AD8" s="28" t="str">
        <f t="shared" si="0"/>
        <v>A</v>
      </c>
      <c r="AE8" s="27">
        <v>4</v>
      </c>
      <c r="AF8" s="28" t="str">
        <f t="shared" si="1"/>
        <v>A</v>
      </c>
      <c r="AG8" s="27">
        <v>0</v>
      </c>
      <c r="AH8" s="27">
        <v>2</v>
      </c>
      <c r="AI8" s="27">
        <v>0</v>
      </c>
      <c r="AJ8" s="27">
        <v>2</v>
      </c>
      <c r="AK8" s="27">
        <v>4</v>
      </c>
      <c r="AL8" s="28" t="str">
        <f t="shared" si="2"/>
        <v>A</v>
      </c>
      <c r="AM8" s="27">
        <v>2</v>
      </c>
      <c r="AN8" s="27">
        <v>0</v>
      </c>
      <c r="AO8" s="27">
        <v>2</v>
      </c>
      <c r="AP8" s="27">
        <v>4</v>
      </c>
      <c r="AQ8" s="28" t="str">
        <f t="shared" si="3"/>
        <v>A</v>
      </c>
      <c r="AR8" s="27"/>
      <c r="AS8" s="27"/>
      <c r="AT8" s="27"/>
      <c r="AU8" s="27">
        <v>3</v>
      </c>
      <c r="AV8" s="27">
        <v>1</v>
      </c>
      <c r="AW8" s="27"/>
      <c r="AX8" s="27">
        <v>4</v>
      </c>
      <c r="AY8" s="28" t="str">
        <f t="shared" si="4"/>
        <v>A</v>
      </c>
      <c r="AZ8" s="27">
        <v>0</v>
      </c>
      <c r="BA8" s="27">
        <v>1</v>
      </c>
      <c r="BB8" s="27">
        <v>0</v>
      </c>
      <c r="BC8" s="27">
        <v>1</v>
      </c>
      <c r="BD8" s="27">
        <v>28</v>
      </c>
      <c r="BE8" s="27">
        <v>2</v>
      </c>
      <c r="BF8" s="27">
        <v>100</v>
      </c>
      <c r="BG8" s="27">
        <v>26</v>
      </c>
      <c r="BH8" s="27">
        <v>0</v>
      </c>
      <c r="BI8" s="27">
        <v>0</v>
      </c>
      <c r="BJ8" s="27">
        <v>4</v>
      </c>
      <c r="BK8" s="27">
        <v>1</v>
      </c>
      <c r="BL8" s="27">
        <v>8</v>
      </c>
      <c r="BM8" s="27">
        <v>3</v>
      </c>
      <c r="BN8" s="27">
        <v>0</v>
      </c>
      <c r="BO8" s="27">
        <v>44</v>
      </c>
      <c r="BP8" s="27">
        <v>1</v>
      </c>
      <c r="BQ8" s="27">
        <v>26</v>
      </c>
      <c r="BR8" s="27">
        <v>1</v>
      </c>
      <c r="BS8" s="27">
        <v>0</v>
      </c>
      <c r="BT8" s="27">
        <v>4</v>
      </c>
      <c r="BU8" s="27">
        <v>0</v>
      </c>
      <c r="BV8" s="27">
        <v>23</v>
      </c>
      <c r="BW8" s="27">
        <v>0</v>
      </c>
      <c r="BX8" s="27">
        <v>0</v>
      </c>
      <c r="BY8" s="27">
        <v>1</v>
      </c>
      <c r="BZ8" s="27">
        <v>8</v>
      </c>
      <c r="CA8" s="27">
        <v>7</v>
      </c>
      <c r="CB8" s="27">
        <v>0</v>
      </c>
      <c r="CC8" s="27">
        <v>0</v>
      </c>
      <c r="CD8" s="27">
        <v>1</v>
      </c>
      <c r="CE8" s="27">
        <v>0</v>
      </c>
      <c r="CF8" s="27">
        <v>0</v>
      </c>
      <c r="CG8" s="27">
        <v>0</v>
      </c>
      <c r="CH8" s="27">
        <v>0</v>
      </c>
      <c r="CI8" s="27">
        <v>0</v>
      </c>
      <c r="CJ8" s="27">
        <v>0</v>
      </c>
      <c r="CK8" s="27">
        <v>0</v>
      </c>
      <c r="CL8" s="27">
        <v>0</v>
      </c>
      <c r="CM8" s="27">
        <v>0</v>
      </c>
      <c r="CN8" s="27">
        <v>0</v>
      </c>
      <c r="CO8" s="27">
        <v>0</v>
      </c>
      <c r="CP8" s="27">
        <v>0</v>
      </c>
      <c r="CQ8" s="27">
        <v>46</v>
      </c>
      <c r="CR8" s="27">
        <v>2</v>
      </c>
      <c r="CS8" s="27">
        <v>0</v>
      </c>
      <c r="CT8" s="27">
        <v>0</v>
      </c>
      <c r="CU8" s="27">
        <v>5</v>
      </c>
      <c r="CV8" s="27">
        <v>1</v>
      </c>
      <c r="CW8" s="27">
        <v>7</v>
      </c>
      <c r="CX8" s="27">
        <v>2</v>
      </c>
      <c r="CY8" s="27">
        <v>0</v>
      </c>
      <c r="CZ8" s="27">
        <v>0</v>
      </c>
      <c r="DA8" s="27">
        <v>0</v>
      </c>
      <c r="DB8" s="27">
        <v>0</v>
      </c>
      <c r="DC8" s="27">
        <v>0</v>
      </c>
      <c r="DD8" s="27">
        <v>0</v>
      </c>
      <c r="DE8" s="27">
        <v>0</v>
      </c>
      <c r="DF8" s="27">
        <v>0</v>
      </c>
      <c r="DG8" s="27">
        <v>0</v>
      </c>
      <c r="DH8" s="27">
        <v>0</v>
      </c>
      <c r="DI8" s="27">
        <v>0</v>
      </c>
      <c r="DJ8" s="27">
        <v>0</v>
      </c>
      <c r="DK8" s="27">
        <v>0</v>
      </c>
      <c r="DL8" s="27">
        <v>1</v>
      </c>
      <c r="DM8" s="27">
        <v>0</v>
      </c>
      <c r="DN8" s="27">
        <v>0</v>
      </c>
      <c r="DO8" s="27">
        <v>0</v>
      </c>
      <c r="DP8" s="27">
        <v>0</v>
      </c>
      <c r="DQ8" s="27">
        <v>2</v>
      </c>
      <c r="DR8" s="27">
        <v>3</v>
      </c>
      <c r="DS8" s="27">
        <v>2</v>
      </c>
      <c r="DT8" s="27">
        <v>0</v>
      </c>
      <c r="DU8" s="27">
        <v>0</v>
      </c>
      <c r="DV8" s="27">
        <v>0</v>
      </c>
      <c r="DW8" s="27">
        <v>0</v>
      </c>
      <c r="DX8" s="27">
        <v>64</v>
      </c>
      <c r="DY8" s="27">
        <v>0</v>
      </c>
      <c r="DZ8" s="27"/>
      <c r="EA8" s="27">
        <v>1</v>
      </c>
      <c r="EB8" s="27"/>
      <c r="EC8" s="27"/>
      <c r="ED8" s="27">
        <v>1</v>
      </c>
      <c r="EE8" s="27">
        <v>1</v>
      </c>
      <c r="EF8" s="27">
        <v>1</v>
      </c>
      <c r="EG8" s="27"/>
      <c r="EH8" s="27"/>
      <c r="EI8" s="27">
        <v>13163</v>
      </c>
      <c r="EJ8" s="27">
        <v>70.823318999999998</v>
      </c>
      <c r="EK8" s="27">
        <v>5</v>
      </c>
      <c r="EL8" s="27">
        <v>4</v>
      </c>
    </row>
    <row r="9" spans="1:142" ht="48">
      <c r="A9" s="27" t="s">
        <v>166</v>
      </c>
      <c r="B9" s="27" t="s">
        <v>263</v>
      </c>
      <c r="C9" s="27">
        <v>1</v>
      </c>
      <c r="D9" s="27" t="s">
        <v>264</v>
      </c>
      <c r="E9" s="27" t="s">
        <v>265</v>
      </c>
      <c r="F9" s="27">
        <v>452</v>
      </c>
      <c r="G9" s="27">
        <v>79351</v>
      </c>
      <c r="H9" s="27" t="s">
        <v>263</v>
      </c>
      <c r="I9" s="27" t="s">
        <v>266</v>
      </c>
      <c r="J9" s="27" t="s">
        <v>267</v>
      </c>
      <c r="K9" s="27" t="s">
        <v>193</v>
      </c>
      <c r="L9" s="27" t="s">
        <v>179</v>
      </c>
      <c r="M9" s="27" t="s">
        <v>268</v>
      </c>
      <c r="N9" s="27" t="s">
        <v>269</v>
      </c>
      <c r="O9" s="27"/>
      <c r="P9" s="27">
        <v>554773531</v>
      </c>
      <c r="Q9" s="27" t="s">
        <v>270</v>
      </c>
      <c r="R9" s="27" t="s">
        <v>194</v>
      </c>
      <c r="S9" s="27" t="s">
        <v>271</v>
      </c>
      <c r="T9" s="27" t="s">
        <v>272</v>
      </c>
      <c r="U9" s="27"/>
      <c r="V9" s="27">
        <v>554773531</v>
      </c>
      <c r="W9" s="27" t="s">
        <v>270</v>
      </c>
      <c r="X9" s="27">
        <v>2</v>
      </c>
      <c r="Y9" s="27">
        <v>0</v>
      </c>
      <c r="Z9" s="27">
        <v>2</v>
      </c>
      <c r="AA9" s="27">
        <v>2</v>
      </c>
      <c r="AB9" s="27">
        <v>0</v>
      </c>
      <c r="AC9" s="27">
        <v>2</v>
      </c>
      <c r="AD9" s="28" t="str">
        <f t="shared" si="0"/>
        <v>A</v>
      </c>
      <c r="AE9" s="27">
        <v>2</v>
      </c>
      <c r="AF9" s="28" t="str">
        <f t="shared" si="1"/>
        <v>A</v>
      </c>
      <c r="AG9" s="27">
        <v>0</v>
      </c>
      <c r="AH9" s="27">
        <v>0</v>
      </c>
      <c r="AI9" s="27">
        <v>1</v>
      </c>
      <c r="AJ9" s="27">
        <v>1</v>
      </c>
      <c r="AK9" s="27">
        <v>2</v>
      </c>
      <c r="AL9" s="28" t="str">
        <f t="shared" si="2"/>
        <v>A</v>
      </c>
      <c r="AM9" s="27">
        <v>0</v>
      </c>
      <c r="AN9" s="27">
        <v>0</v>
      </c>
      <c r="AO9" s="27">
        <v>2</v>
      </c>
      <c r="AP9" s="27">
        <v>2</v>
      </c>
      <c r="AQ9" s="28" t="str">
        <f t="shared" si="3"/>
        <v>A</v>
      </c>
      <c r="AR9" s="27">
        <v>0</v>
      </c>
      <c r="AS9" s="27">
        <v>0</v>
      </c>
      <c r="AT9" s="27">
        <v>0</v>
      </c>
      <c r="AU9" s="27">
        <v>2</v>
      </c>
      <c r="AV9" s="27">
        <v>0</v>
      </c>
      <c r="AW9" s="27">
        <v>0</v>
      </c>
      <c r="AX9" s="27">
        <v>2</v>
      </c>
      <c r="AY9" s="28" t="str">
        <f t="shared" si="4"/>
        <v>A</v>
      </c>
      <c r="AZ9" s="27">
        <v>1</v>
      </c>
      <c r="BA9" s="27">
        <v>1</v>
      </c>
      <c r="BB9" s="27">
        <v>0</v>
      </c>
      <c r="BC9" s="27">
        <v>1</v>
      </c>
      <c r="BD9" s="27">
        <v>0</v>
      </c>
      <c r="BE9" s="27">
        <v>5</v>
      </c>
      <c r="BF9" s="27">
        <v>41</v>
      </c>
      <c r="BG9" s="27">
        <v>12</v>
      </c>
      <c r="BH9" s="27">
        <v>0</v>
      </c>
      <c r="BI9" s="27">
        <v>0</v>
      </c>
      <c r="BJ9" s="27">
        <v>0</v>
      </c>
      <c r="BK9" s="27">
        <v>24</v>
      </c>
      <c r="BL9" s="27">
        <v>1</v>
      </c>
      <c r="BM9" s="27">
        <v>0</v>
      </c>
      <c r="BN9" s="27">
        <v>2</v>
      </c>
      <c r="BO9" s="27">
        <v>10</v>
      </c>
      <c r="BP9" s="27">
        <v>3</v>
      </c>
      <c r="BQ9" s="27">
        <v>5</v>
      </c>
      <c r="BR9" s="27">
        <v>5</v>
      </c>
      <c r="BS9" s="27">
        <v>0</v>
      </c>
      <c r="BT9" s="27">
        <v>6</v>
      </c>
      <c r="BU9" s="27">
        <v>2</v>
      </c>
      <c r="BV9" s="27">
        <v>17</v>
      </c>
      <c r="BW9" s="27">
        <v>0</v>
      </c>
      <c r="BX9" s="27">
        <v>0</v>
      </c>
      <c r="BY9" s="27">
        <v>0</v>
      </c>
      <c r="BZ9" s="27">
        <v>97</v>
      </c>
      <c r="CA9" s="27">
        <v>3</v>
      </c>
      <c r="CB9" s="27">
        <v>0</v>
      </c>
      <c r="CC9" s="27">
        <v>1</v>
      </c>
      <c r="CD9" s="27">
        <v>3</v>
      </c>
      <c r="CE9" s="27">
        <v>0</v>
      </c>
      <c r="CF9" s="27">
        <v>1</v>
      </c>
      <c r="CG9" s="27">
        <v>0</v>
      </c>
      <c r="CH9" s="27">
        <v>0</v>
      </c>
      <c r="CI9" s="27">
        <v>0</v>
      </c>
      <c r="CJ9" s="27">
        <v>0</v>
      </c>
      <c r="CK9" s="27">
        <v>0</v>
      </c>
      <c r="CL9" s="27">
        <v>0</v>
      </c>
      <c r="CM9" s="27">
        <v>0</v>
      </c>
      <c r="CN9" s="27">
        <v>1</v>
      </c>
      <c r="CO9" s="27">
        <v>0</v>
      </c>
      <c r="CP9" s="27">
        <v>1</v>
      </c>
      <c r="CQ9" s="27">
        <v>3</v>
      </c>
      <c r="CR9" s="27">
        <v>6</v>
      </c>
      <c r="CS9" s="27">
        <v>0</v>
      </c>
      <c r="CT9" s="27">
        <v>0</v>
      </c>
      <c r="CU9" s="27">
        <v>5</v>
      </c>
      <c r="CV9" s="27">
        <v>0</v>
      </c>
      <c r="CW9" s="27">
        <v>4</v>
      </c>
      <c r="CX9" s="27">
        <v>0</v>
      </c>
      <c r="CY9" s="27">
        <v>0</v>
      </c>
      <c r="CZ9" s="27">
        <v>0</v>
      </c>
      <c r="DA9" s="27">
        <v>0</v>
      </c>
      <c r="DB9" s="27">
        <v>0</v>
      </c>
      <c r="DC9" s="27">
        <v>17</v>
      </c>
      <c r="DD9" s="27">
        <v>0</v>
      </c>
      <c r="DE9" s="27">
        <v>0</v>
      </c>
      <c r="DF9" s="27">
        <v>0</v>
      </c>
      <c r="DG9" s="27">
        <v>0</v>
      </c>
      <c r="DH9" s="27">
        <v>0</v>
      </c>
      <c r="DI9" s="27">
        <v>0</v>
      </c>
      <c r="DJ9" s="27">
        <v>0</v>
      </c>
      <c r="DK9" s="27">
        <v>0</v>
      </c>
      <c r="DL9" s="27">
        <v>4</v>
      </c>
      <c r="DM9" s="27">
        <v>0</v>
      </c>
      <c r="DN9" s="27">
        <v>4</v>
      </c>
      <c r="DO9" s="27">
        <v>0</v>
      </c>
      <c r="DP9" s="27">
        <v>0</v>
      </c>
      <c r="DQ9" s="27">
        <v>0</v>
      </c>
      <c r="DR9" s="27">
        <v>0</v>
      </c>
      <c r="DS9" s="27">
        <v>0</v>
      </c>
      <c r="DT9" s="27">
        <v>0</v>
      </c>
      <c r="DU9" s="27">
        <v>0</v>
      </c>
      <c r="DV9" s="27">
        <v>0</v>
      </c>
      <c r="DW9" s="27"/>
      <c r="DX9" s="27">
        <v>3</v>
      </c>
      <c r="DY9" s="27">
        <v>1</v>
      </c>
      <c r="DZ9" s="27" t="s">
        <v>273</v>
      </c>
      <c r="EA9" s="27">
        <v>2</v>
      </c>
      <c r="EB9" s="27" t="s">
        <v>274</v>
      </c>
      <c r="EC9" s="27"/>
      <c r="ED9" s="27">
        <v>1</v>
      </c>
      <c r="EE9" s="27">
        <v>1</v>
      </c>
      <c r="EF9" s="27">
        <v>1</v>
      </c>
      <c r="EG9" s="27"/>
      <c r="EH9" s="27"/>
      <c r="EI9" s="27">
        <v>4884</v>
      </c>
      <c r="EJ9" s="27">
        <v>81.375529999999998</v>
      </c>
      <c r="EK9" s="27">
        <v>4</v>
      </c>
      <c r="EL9" s="27">
        <v>4</v>
      </c>
    </row>
    <row r="10" spans="1:142" ht="72">
      <c r="A10" s="27" t="s">
        <v>166</v>
      </c>
      <c r="B10" s="27" t="s">
        <v>275</v>
      </c>
      <c r="C10" s="27">
        <v>1</v>
      </c>
      <c r="D10" s="27" t="s">
        <v>276</v>
      </c>
      <c r="E10" s="27" t="s">
        <v>277</v>
      </c>
      <c r="F10" s="27">
        <v>2</v>
      </c>
      <c r="G10" s="27">
        <v>74787</v>
      </c>
      <c r="H10" s="27" t="s">
        <v>275</v>
      </c>
      <c r="I10" s="27" t="s">
        <v>278</v>
      </c>
      <c r="J10" s="27" t="s">
        <v>279</v>
      </c>
      <c r="K10" s="27" t="s">
        <v>280</v>
      </c>
      <c r="L10" s="27"/>
      <c r="M10" s="27" t="s">
        <v>180</v>
      </c>
      <c r="N10" s="27" t="s">
        <v>281</v>
      </c>
      <c r="O10" s="27"/>
      <c r="P10" s="27">
        <v>556312043</v>
      </c>
      <c r="Q10" s="27" t="s">
        <v>282</v>
      </c>
      <c r="R10" s="27"/>
      <c r="S10" s="27"/>
      <c r="T10" s="27"/>
      <c r="U10" s="27"/>
      <c r="V10" s="27"/>
      <c r="W10" s="27"/>
      <c r="X10" s="27">
        <v>1</v>
      </c>
      <c r="Y10" s="27">
        <v>0</v>
      </c>
      <c r="Z10" s="27">
        <v>1</v>
      </c>
      <c r="AA10" s="27">
        <v>1</v>
      </c>
      <c r="AB10" s="27">
        <v>0</v>
      </c>
      <c r="AC10" s="27">
        <v>1</v>
      </c>
      <c r="AD10" s="28" t="str">
        <f t="shared" si="0"/>
        <v>A</v>
      </c>
      <c r="AE10" s="27">
        <v>1</v>
      </c>
      <c r="AF10" s="28" t="str">
        <f t="shared" si="1"/>
        <v>A</v>
      </c>
      <c r="AG10" s="27">
        <v>0</v>
      </c>
      <c r="AH10" s="27">
        <v>1</v>
      </c>
      <c r="AI10" s="27">
        <v>0</v>
      </c>
      <c r="AJ10" s="27">
        <v>0</v>
      </c>
      <c r="AK10" s="27">
        <v>1</v>
      </c>
      <c r="AL10" s="28" t="str">
        <f t="shared" si="2"/>
        <v>A</v>
      </c>
      <c r="AM10" s="27"/>
      <c r="AN10" s="27"/>
      <c r="AO10" s="27">
        <v>1</v>
      </c>
      <c r="AP10" s="27">
        <v>1</v>
      </c>
      <c r="AQ10" s="28" t="str">
        <f t="shared" si="3"/>
        <v>A</v>
      </c>
      <c r="AR10" s="27"/>
      <c r="AS10" s="27"/>
      <c r="AT10" s="27">
        <v>1</v>
      </c>
      <c r="AU10" s="27"/>
      <c r="AV10" s="27"/>
      <c r="AW10" s="27"/>
      <c r="AX10" s="27">
        <v>1</v>
      </c>
      <c r="AY10" s="28" t="str">
        <f t="shared" si="4"/>
        <v>A</v>
      </c>
      <c r="AZ10" s="27">
        <v>1</v>
      </c>
      <c r="BA10" s="27">
        <v>1</v>
      </c>
      <c r="BB10" s="27">
        <v>0</v>
      </c>
      <c r="BC10" s="27">
        <v>1</v>
      </c>
      <c r="BD10" s="27">
        <v>4</v>
      </c>
      <c r="BE10" s="27">
        <v>4</v>
      </c>
      <c r="BF10" s="27">
        <v>62</v>
      </c>
      <c r="BG10" s="27">
        <v>10</v>
      </c>
      <c r="BH10" s="27">
        <v>0</v>
      </c>
      <c r="BI10" s="27">
        <v>1</v>
      </c>
      <c r="BJ10" s="27">
        <v>4</v>
      </c>
      <c r="BK10" s="27">
        <v>0</v>
      </c>
      <c r="BL10" s="27">
        <v>0</v>
      </c>
      <c r="BM10" s="27">
        <v>0</v>
      </c>
      <c r="BN10" s="27">
        <v>5</v>
      </c>
      <c r="BO10" s="27">
        <v>15</v>
      </c>
      <c r="BP10" s="27">
        <v>0</v>
      </c>
      <c r="BQ10" s="27">
        <v>21</v>
      </c>
      <c r="BR10" s="27">
        <v>5</v>
      </c>
      <c r="BS10" s="27">
        <v>0</v>
      </c>
      <c r="BT10" s="27">
        <v>1</v>
      </c>
      <c r="BU10" s="27">
        <v>0</v>
      </c>
      <c r="BV10" s="27">
        <v>3</v>
      </c>
      <c r="BW10" s="27">
        <v>0</v>
      </c>
      <c r="BX10" s="27">
        <v>0</v>
      </c>
      <c r="BY10" s="27">
        <v>0</v>
      </c>
      <c r="BZ10" s="27">
        <v>6</v>
      </c>
      <c r="CA10" s="27">
        <v>4</v>
      </c>
      <c r="CB10" s="27">
        <v>0</v>
      </c>
      <c r="CC10" s="27">
        <v>0</v>
      </c>
      <c r="CD10" s="27">
        <v>1</v>
      </c>
      <c r="CE10" s="27">
        <v>2</v>
      </c>
      <c r="CF10" s="27">
        <v>5</v>
      </c>
      <c r="CG10" s="27">
        <v>1</v>
      </c>
      <c r="CH10" s="27">
        <v>0</v>
      </c>
      <c r="CI10" s="27">
        <v>0</v>
      </c>
      <c r="CJ10" s="27">
        <v>0</v>
      </c>
      <c r="CK10" s="27">
        <v>0</v>
      </c>
      <c r="CL10" s="27">
        <v>0</v>
      </c>
      <c r="CM10" s="27">
        <v>0</v>
      </c>
      <c r="CN10" s="27">
        <v>1</v>
      </c>
      <c r="CO10" s="27">
        <v>3</v>
      </c>
      <c r="CP10" s="27">
        <v>0</v>
      </c>
      <c r="CQ10" s="27">
        <v>2</v>
      </c>
      <c r="CR10" s="27">
        <v>1</v>
      </c>
      <c r="CS10" s="27">
        <v>0</v>
      </c>
      <c r="CT10" s="27">
        <v>1</v>
      </c>
      <c r="CU10" s="27">
        <v>1</v>
      </c>
      <c r="CV10" s="27">
        <v>1</v>
      </c>
      <c r="CW10" s="27">
        <v>1</v>
      </c>
      <c r="CX10" s="27">
        <v>0</v>
      </c>
      <c r="CY10" s="27">
        <v>0</v>
      </c>
      <c r="CZ10" s="27">
        <v>0</v>
      </c>
      <c r="DA10" s="27">
        <v>0</v>
      </c>
      <c r="DB10" s="27">
        <v>0</v>
      </c>
      <c r="DC10" s="27">
        <v>0</v>
      </c>
      <c r="DD10" s="27">
        <v>0</v>
      </c>
      <c r="DE10" s="27">
        <v>0</v>
      </c>
      <c r="DF10" s="27">
        <v>0</v>
      </c>
      <c r="DG10" s="27">
        <v>0</v>
      </c>
      <c r="DH10" s="27">
        <v>0</v>
      </c>
      <c r="DI10" s="27">
        <v>1</v>
      </c>
      <c r="DJ10" s="27">
        <v>0</v>
      </c>
      <c r="DK10" s="27">
        <v>0</v>
      </c>
      <c r="DL10" s="27">
        <v>0</v>
      </c>
      <c r="DM10" s="27">
        <v>0</v>
      </c>
      <c r="DN10" s="27">
        <v>0</v>
      </c>
      <c r="DO10" s="27">
        <v>0</v>
      </c>
      <c r="DP10" s="27">
        <v>0</v>
      </c>
      <c r="DQ10" s="27">
        <v>0</v>
      </c>
      <c r="DR10" s="27">
        <v>0</v>
      </c>
      <c r="DS10" s="27">
        <v>0</v>
      </c>
      <c r="DT10" s="27">
        <v>1</v>
      </c>
      <c r="DU10" s="27">
        <v>0</v>
      </c>
      <c r="DV10" s="27">
        <v>0</v>
      </c>
      <c r="DW10" s="27">
        <v>0</v>
      </c>
      <c r="DX10" s="27">
        <v>2</v>
      </c>
      <c r="DY10" s="27">
        <v>0</v>
      </c>
      <c r="DZ10" s="27"/>
      <c r="EA10" s="27">
        <v>3</v>
      </c>
      <c r="EB10" s="27" t="s">
        <v>283</v>
      </c>
      <c r="EC10" s="27" t="s">
        <v>284</v>
      </c>
      <c r="ED10" s="27">
        <v>1</v>
      </c>
      <c r="EE10" s="27">
        <v>1</v>
      </c>
      <c r="EF10" s="27">
        <v>1</v>
      </c>
      <c r="EG10" s="27"/>
      <c r="EH10" s="27"/>
      <c r="EI10" s="27">
        <v>3922</v>
      </c>
      <c r="EJ10" s="27">
        <v>115.382887</v>
      </c>
      <c r="EK10" s="27">
        <v>5</v>
      </c>
      <c r="EL10" s="27">
        <v>4</v>
      </c>
    </row>
    <row r="11" spans="1:142" ht="48">
      <c r="A11" s="27" t="s">
        <v>166</v>
      </c>
      <c r="B11" s="27" t="s">
        <v>285</v>
      </c>
      <c r="C11" s="27">
        <v>1</v>
      </c>
      <c r="D11" s="27" t="s">
        <v>287</v>
      </c>
      <c r="E11" s="27" t="s">
        <v>285</v>
      </c>
      <c r="F11" s="27">
        <v>334</v>
      </c>
      <c r="G11" s="27">
        <v>73995</v>
      </c>
      <c r="H11" s="27" t="s">
        <v>288</v>
      </c>
      <c r="I11" s="27" t="s">
        <v>289</v>
      </c>
      <c r="J11" s="27" t="s">
        <v>290</v>
      </c>
      <c r="K11" s="27" t="s">
        <v>193</v>
      </c>
      <c r="L11" s="27" t="s">
        <v>211</v>
      </c>
      <c r="M11" s="27" t="s">
        <v>195</v>
      </c>
      <c r="N11" s="27" t="s">
        <v>291</v>
      </c>
      <c r="O11" s="27"/>
      <c r="P11" s="27">
        <v>558995114</v>
      </c>
      <c r="Q11" s="27" t="s">
        <v>292</v>
      </c>
      <c r="R11" s="27" t="s">
        <v>211</v>
      </c>
      <c r="S11" s="27" t="s">
        <v>195</v>
      </c>
      <c r="T11" s="27" t="s">
        <v>291</v>
      </c>
      <c r="U11" s="27"/>
      <c r="V11" s="27">
        <v>558995114</v>
      </c>
      <c r="W11" s="27" t="s">
        <v>292</v>
      </c>
      <c r="X11" s="27">
        <v>4</v>
      </c>
      <c r="Y11" s="27"/>
      <c r="Z11" s="27">
        <v>4</v>
      </c>
      <c r="AA11" s="27">
        <v>3.5</v>
      </c>
      <c r="AB11" s="27">
        <v>0</v>
      </c>
      <c r="AC11" s="27">
        <v>3.5</v>
      </c>
      <c r="AD11" s="28" t="str">
        <f t="shared" si="0"/>
        <v>A</v>
      </c>
      <c r="AE11" s="27">
        <v>4</v>
      </c>
      <c r="AF11" s="28" t="str">
        <f t="shared" si="1"/>
        <v>A</v>
      </c>
      <c r="AG11" s="27">
        <v>0</v>
      </c>
      <c r="AH11" s="27">
        <v>3</v>
      </c>
      <c r="AI11" s="27"/>
      <c r="AJ11" s="27">
        <v>1</v>
      </c>
      <c r="AK11" s="27">
        <v>4</v>
      </c>
      <c r="AL11" s="28" t="str">
        <f t="shared" si="2"/>
        <v>A</v>
      </c>
      <c r="AM11" s="27">
        <v>0</v>
      </c>
      <c r="AN11" s="27">
        <v>0</v>
      </c>
      <c r="AO11" s="27">
        <v>4</v>
      </c>
      <c r="AP11" s="27">
        <v>4</v>
      </c>
      <c r="AQ11" s="28" t="str">
        <f t="shared" si="3"/>
        <v>A</v>
      </c>
      <c r="AR11" s="27">
        <v>0</v>
      </c>
      <c r="AS11" s="27">
        <v>0</v>
      </c>
      <c r="AT11" s="27">
        <v>1</v>
      </c>
      <c r="AU11" s="27">
        <v>2</v>
      </c>
      <c r="AV11" s="27">
        <v>1</v>
      </c>
      <c r="AW11" s="27">
        <v>0</v>
      </c>
      <c r="AX11" s="27">
        <v>4</v>
      </c>
      <c r="AY11" s="28" t="str">
        <f t="shared" si="4"/>
        <v>A</v>
      </c>
      <c r="AZ11" s="27">
        <v>1</v>
      </c>
      <c r="BA11" s="27">
        <v>1</v>
      </c>
      <c r="BB11" s="27">
        <v>1</v>
      </c>
      <c r="BC11" s="27">
        <v>1</v>
      </c>
      <c r="BD11" s="27">
        <v>3</v>
      </c>
      <c r="BE11" s="27">
        <v>5</v>
      </c>
      <c r="BF11" s="27">
        <v>112</v>
      </c>
      <c r="BG11" s="27">
        <v>33</v>
      </c>
      <c r="BH11" s="27">
        <v>2</v>
      </c>
      <c r="BI11" s="27">
        <v>0</v>
      </c>
      <c r="BJ11" s="27">
        <v>0</v>
      </c>
      <c r="BK11" s="27">
        <v>14</v>
      </c>
      <c r="BL11" s="27">
        <v>7</v>
      </c>
      <c r="BM11" s="27">
        <v>5</v>
      </c>
      <c r="BN11" s="27">
        <v>0</v>
      </c>
      <c r="BO11" s="27">
        <v>22</v>
      </c>
      <c r="BP11" s="27">
        <v>0</v>
      </c>
      <c r="BQ11" s="27">
        <v>28</v>
      </c>
      <c r="BR11" s="27">
        <v>0</v>
      </c>
      <c r="BS11" s="27">
        <v>0</v>
      </c>
      <c r="BT11" s="27">
        <v>12</v>
      </c>
      <c r="BU11" s="27">
        <v>0</v>
      </c>
      <c r="BV11" s="27">
        <v>21</v>
      </c>
      <c r="BW11" s="27">
        <v>3</v>
      </c>
      <c r="BX11" s="27">
        <v>0</v>
      </c>
      <c r="BY11" s="27">
        <v>0</v>
      </c>
      <c r="BZ11" s="27">
        <v>9</v>
      </c>
      <c r="CA11" s="27">
        <v>3</v>
      </c>
      <c r="CB11" s="27">
        <v>1</v>
      </c>
      <c r="CC11" s="27">
        <v>1</v>
      </c>
      <c r="CD11" s="27">
        <v>12</v>
      </c>
      <c r="CE11" s="27">
        <v>0</v>
      </c>
      <c r="CF11" s="27">
        <v>6</v>
      </c>
      <c r="CG11" s="27">
        <v>0</v>
      </c>
      <c r="CH11" s="27">
        <v>0</v>
      </c>
      <c r="CI11" s="27">
        <v>0</v>
      </c>
      <c r="CJ11" s="27">
        <v>0</v>
      </c>
      <c r="CK11" s="27">
        <v>0</v>
      </c>
      <c r="CL11" s="27">
        <v>0</v>
      </c>
      <c r="CM11" s="27">
        <v>0</v>
      </c>
      <c r="CN11" s="27">
        <v>0</v>
      </c>
      <c r="CO11" s="27">
        <v>0</v>
      </c>
      <c r="CP11" s="27">
        <v>3</v>
      </c>
      <c r="CQ11" s="27">
        <v>29</v>
      </c>
      <c r="CR11" s="27">
        <v>0</v>
      </c>
      <c r="CS11" s="27">
        <v>0</v>
      </c>
      <c r="CT11" s="27">
        <v>1</v>
      </c>
      <c r="CU11" s="27">
        <v>1</v>
      </c>
      <c r="CV11" s="27">
        <v>3</v>
      </c>
      <c r="CW11" s="27">
        <v>4</v>
      </c>
      <c r="CX11" s="27">
        <v>0</v>
      </c>
      <c r="CY11" s="27">
        <v>0</v>
      </c>
      <c r="CZ11" s="27">
        <v>0</v>
      </c>
      <c r="DA11" s="27">
        <v>0</v>
      </c>
      <c r="DB11" s="27">
        <v>0</v>
      </c>
      <c r="DC11" s="27">
        <v>0</v>
      </c>
      <c r="DD11" s="27">
        <v>0</v>
      </c>
      <c r="DE11" s="27">
        <v>0</v>
      </c>
      <c r="DF11" s="27">
        <v>0</v>
      </c>
      <c r="DG11" s="27">
        <v>0</v>
      </c>
      <c r="DH11" s="27">
        <v>0</v>
      </c>
      <c r="DI11" s="27">
        <v>0</v>
      </c>
      <c r="DJ11" s="27">
        <v>0</v>
      </c>
      <c r="DK11" s="27">
        <v>0</v>
      </c>
      <c r="DL11" s="27">
        <v>0</v>
      </c>
      <c r="DM11" s="27">
        <v>0</v>
      </c>
      <c r="DN11" s="27">
        <v>0</v>
      </c>
      <c r="DO11" s="27">
        <v>0</v>
      </c>
      <c r="DP11" s="27">
        <v>0</v>
      </c>
      <c r="DQ11" s="27">
        <v>0</v>
      </c>
      <c r="DR11" s="27">
        <v>2</v>
      </c>
      <c r="DS11" s="27">
        <v>0</v>
      </c>
      <c r="DT11" s="27">
        <v>0</v>
      </c>
      <c r="DU11" s="27">
        <v>2</v>
      </c>
      <c r="DV11" s="27">
        <v>0</v>
      </c>
      <c r="DW11" s="27">
        <v>3</v>
      </c>
      <c r="DX11" s="27">
        <v>72</v>
      </c>
      <c r="DY11" s="27">
        <v>1</v>
      </c>
      <c r="DZ11" s="27" t="s">
        <v>293</v>
      </c>
      <c r="EA11" s="27">
        <v>1</v>
      </c>
      <c r="EB11" s="27" t="s">
        <v>294</v>
      </c>
      <c r="EC11" s="27" t="s">
        <v>261</v>
      </c>
      <c r="ED11" s="27">
        <v>1</v>
      </c>
      <c r="EE11" s="27">
        <v>1</v>
      </c>
      <c r="EF11" s="27">
        <v>1</v>
      </c>
      <c r="EG11" s="27" t="s">
        <v>186</v>
      </c>
      <c r="EH11" s="27" t="s">
        <v>186</v>
      </c>
      <c r="EI11" s="27">
        <v>7020</v>
      </c>
      <c r="EJ11" s="27">
        <v>42.435997</v>
      </c>
      <c r="EK11" s="27">
        <v>3</v>
      </c>
      <c r="EL11" s="27">
        <v>3</v>
      </c>
    </row>
    <row r="12" spans="1:142" ht="36">
      <c r="A12" s="27" t="s">
        <v>166</v>
      </c>
      <c r="B12" s="27" t="s">
        <v>298</v>
      </c>
      <c r="C12" s="27">
        <v>1</v>
      </c>
      <c r="D12" s="27" t="s">
        <v>299</v>
      </c>
      <c r="E12" s="27" t="s">
        <v>298</v>
      </c>
      <c r="F12" s="27">
        <v>1</v>
      </c>
      <c r="G12" s="27">
        <v>73912</v>
      </c>
      <c r="H12" s="27" t="s">
        <v>298</v>
      </c>
      <c r="I12" s="27" t="s">
        <v>300</v>
      </c>
      <c r="J12" s="27" t="s">
        <v>301</v>
      </c>
      <c r="K12" s="27" t="s">
        <v>185</v>
      </c>
      <c r="L12" s="27"/>
      <c r="M12" s="27" t="s">
        <v>232</v>
      </c>
      <c r="N12" s="27" t="s">
        <v>302</v>
      </c>
      <c r="O12" s="27"/>
      <c r="P12" s="27">
        <v>558684018</v>
      </c>
      <c r="Q12" s="27" t="s">
        <v>303</v>
      </c>
      <c r="R12" s="27" t="s">
        <v>179</v>
      </c>
      <c r="S12" s="27" t="s">
        <v>191</v>
      </c>
      <c r="T12" s="27" t="s">
        <v>304</v>
      </c>
      <c r="U12" s="27"/>
      <c r="V12" s="27">
        <v>558684018</v>
      </c>
      <c r="W12" s="27" t="s">
        <v>305</v>
      </c>
      <c r="X12" s="27">
        <v>2</v>
      </c>
      <c r="Y12" s="27"/>
      <c r="Z12" s="27">
        <v>2</v>
      </c>
      <c r="AA12" s="27">
        <v>2</v>
      </c>
      <c r="AB12" s="27"/>
      <c r="AC12" s="27">
        <v>2</v>
      </c>
      <c r="AD12" s="28" t="str">
        <f t="shared" si="0"/>
        <v>A</v>
      </c>
      <c r="AE12" s="27">
        <v>2</v>
      </c>
      <c r="AF12" s="28" t="str">
        <f t="shared" si="1"/>
        <v>A</v>
      </c>
      <c r="AG12" s="27"/>
      <c r="AH12" s="27">
        <v>1</v>
      </c>
      <c r="AI12" s="27"/>
      <c r="AJ12" s="27">
        <v>1</v>
      </c>
      <c r="AK12" s="27">
        <v>2</v>
      </c>
      <c r="AL12" s="28" t="str">
        <f t="shared" si="2"/>
        <v>A</v>
      </c>
      <c r="AM12" s="27"/>
      <c r="AN12" s="27"/>
      <c r="AO12" s="27">
        <v>2</v>
      </c>
      <c r="AP12" s="27">
        <v>2</v>
      </c>
      <c r="AQ12" s="28" t="str">
        <f t="shared" si="3"/>
        <v>A</v>
      </c>
      <c r="AR12" s="27"/>
      <c r="AS12" s="27"/>
      <c r="AT12" s="27">
        <v>2</v>
      </c>
      <c r="AU12" s="27"/>
      <c r="AV12" s="27"/>
      <c r="AW12" s="27"/>
      <c r="AX12" s="27">
        <v>2</v>
      </c>
      <c r="AY12" s="28" t="str">
        <f t="shared" si="4"/>
        <v>A</v>
      </c>
      <c r="AZ12" s="27">
        <v>0</v>
      </c>
      <c r="BA12" s="27">
        <v>1</v>
      </c>
      <c r="BB12" s="27">
        <v>1</v>
      </c>
      <c r="BC12" s="27">
        <v>1</v>
      </c>
      <c r="BD12" s="27">
        <v>0</v>
      </c>
      <c r="BE12" s="27">
        <v>4</v>
      </c>
      <c r="BF12" s="27">
        <v>59</v>
      </c>
      <c r="BG12" s="27">
        <v>18</v>
      </c>
      <c r="BH12" s="27">
        <v>0</v>
      </c>
      <c r="BI12" s="27">
        <v>0</v>
      </c>
      <c r="BJ12" s="27">
        <v>2</v>
      </c>
      <c r="BK12" s="27">
        <v>0</v>
      </c>
      <c r="BL12" s="27">
        <v>6</v>
      </c>
      <c r="BM12" s="27">
        <v>0</v>
      </c>
      <c r="BN12" s="27">
        <v>1</v>
      </c>
      <c r="BO12" s="27">
        <v>21</v>
      </c>
      <c r="BP12" s="27">
        <v>0</v>
      </c>
      <c r="BQ12" s="27">
        <v>11</v>
      </c>
      <c r="BR12" s="27">
        <v>1</v>
      </c>
      <c r="BS12" s="27">
        <v>0</v>
      </c>
      <c r="BT12" s="27">
        <v>1</v>
      </c>
      <c r="BU12" s="27">
        <v>0</v>
      </c>
      <c r="BV12" s="27">
        <v>11</v>
      </c>
      <c r="BW12" s="27">
        <v>0</v>
      </c>
      <c r="BX12" s="27">
        <v>0</v>
      </c>
      <c r="BY12" s="27">
        <v>0</v>
      </c>
      <c r="BZ12" s="27">
        <v>0</v>
      </c>
      <c r="CA12" s="27">
        <v>4</v>
      </c>
      <c r="CB12" s="27">
        <v>0</v>
      </c>
      <c r="CC12" s="27">
        <v>0</v>
      </c>
      <c r="CD12" s="27">
        <v>0</v>
      </c>
      <c r="CE12" s="27">
        <v>1</v>
      </c>
      <c r="CF12" s="27">
        <v>6</v>
      </c>
      <c r="CG12" s="27">
        <v>0</v>
      </c>
      <c r="CH12" s="27">
        <v>0</v>
      </c>
      <c r="CI12" s="27">
        <v>0</v>
      </c>
      <c r="CJ12" s="27">
        <v>0</v>
      </c>
      <c r="CK12" s="27">
        <v>0</v>
      </c>
      <c r="CL12" s="27">
        <v>0</v>
      </c>
      <c r="CM12" s="27">
        <v>0</v>
      </c>
      <c r="CN12" s="27">
        <v>1</v>
      </c>
      <c r="CO12" s="27">
        <v>0</v>
      </c>
      <c r="CP12" s="27">
        <v>1</v>
      </c>
      <c r="CQ12" s="27">
        <v>14</v>
      </c>
      <c r="CR12" s="27">
        <v>0</v>
      </c>
      <c r="CS12" s="27">
        <v>0</v>
      </c>
      <c r="CT12" s="27">
        <v>0</v>
      </c>
      <c r="CU12" s="27">
        <v>2</v>
      </c>
      <c r="CV12" s="27">
        <v>6</v>
      </c>
      <c r="CW12" s="27">
        <v>1</v>
      </c>
      <c r="CX12" s="27">
        <v>0</v>
      </c>
      <c r="CY12" s="27">
        <v>0</v>
      </c>
      <c r="CZ12" s="27">
        <v>0</v>
      </c>
      <c r="DA12" s="27">
        <v>0</v>
      </c>
      <c r="DB12" s="27">
        <v>0</v>
      </c>
      <c r="DC12" s="27">
        <v>0</v>
      </c>
      <c r="DD12" s="27">
        <v>0</v>
      </c>
      <c r="DE12" s="27">
        <v>0</v>
      </c>
      <c r="DF12" s="27">
        <v>0</v>
      </c>
      <c r="DG12" s="27">
        <v>0</v>
      </c>
      <c r="DH12" s="27">
        <v>0</v>
      </c>
      <c r="DI12" s="27">
        <v>0</v>
      </c>
      <c r="DJ12" s="27">
        <v>0</v>
      </c>
      <c r="DK12" s="27">
        <v>0</v>
      </c>
      <c r="DL12" s="27">
        <v>3</v>
      </c>
      <c r="DM12" s="27">
        <v>0</v>
      </c>
      <c r="DN12" s="27">
        <v>0</v>
      </c>
      <c r="DO12" s="27">
        <v>0</v>
      </c>
      <c r="DP12" s="27">
        <v>0</v>
      </c>
      <c r="DQ12" s="27">
        <v>0</v>
      </c>
      <c r="DR12" s="27">
        <v>0</v>
      </c>
      <c r="DS12" s="27">
        <v>0</v>
      </c>
      <c r="DT12" s="27">
        <v>1</v>
      </c>
      <c r="DU12" s="27">
        <v>0</v>
      </c>
      <c r="DV12" s="27">
        <v>0</v>
      </c>
      <c r="DW12" s="27">
        <v>0</v>
      </c>
      <c r="DX12" s="27">
        <v>22</v>
      </c>
      <c r="DY12" s="27">
        <v>1</v>
      </c>
      <c r="DZ12" s="27" t="s">
        <v>306</v>
      </c>
      <c r="EA12" s="27">
        <v>1</v>
      </c>
      <c r="EB12" s="27" t="s">
        <v>307</v>
      </c>
      <c r="EC12" s="27"/>
      <c r="ED12" s="27">
        <v>1</v>
      </c>
      <c r="EE12" s="27">
        <v>1</v>
      </c>
      <c r="EF12" s="27">
        <v>1</v>
      </c>
      <c r="EG12" s="27" t="s">
        <v>308</v>
      </c>
      <c r="EH12" s="27"/>
      <c r="EI12" s="27">
        <v>2481</v>
      </c>
      <c r="EJ12" s="27">
        <v>59.060279000000001</v>
      </c>
      <c r="EK12" s="27">
        <v>1</v>
      </c>
      <c r="EL12" s="27">
        <v>1</v>
      </c>
    </row>
    <row r="13" spans="1:142" ht="36">
      <c r="A13" s="27" t="s">
        <v>166</v>
      </c>
      <c r="B13" s="27" t="s">
        <v>313</v>
      </c>
      <c r="C13" s="27">
        <v>3</v>
      </c>
      <c r="D13" s="27" t="s">
        <v>314</v>
      </c>
      <c r="E13" s="27" t="s">
        <v>315</v>
      </c>
      <c r="F13" s="29" t="s">
        <v>297</v>
      </c>
      <c r="G13" s="27">
        <v>73701</v>
      </c>
      <c r="H13" s="27" t="s">
        <v>313</v>
      </c>
      <c r="I13" s="27" t="s">
        <v>316</v>
      </c>
      <c r="J13" s="27" t="s">
        <v>317</v>
      </c>
      <c r="K13" s="27" t="s">
        <v>318</v>
      </c>
      <c r="L13" s="27" t="s">
        <v>179</v>
      </c>
      <c r="M13" s="27" t="s">
        <v>214</v>
      </c>
      <c r="N13" s="27" t="s">
        <v>319</v>
      </c>
      <c r="O13" s="27"/>
      <c r="P13" s="27">
        <v>553035600</v>
      </c>
      <c r="Q13" s="27" t="s">
        <v>320</v>
      </c>
      <c r="R13" s="27"/>
      <c r="S13" s="27" t="s">
        <v>214</v>
      </c>
      <c r="T13" s="27" t="s">
        <v>319</v>
      </c>
      <c r="U13" s="27"/>
      <c r="V13" s="27">
        <v>553035600</v>
      </c>
      <c r="W13" s="27" t="s">
        <v>320</v>
      </c>
      <c r="X13" s="27">
        <v>6</v>
      </c>
      <c r="Y13" s="27">
        <v>2</v>
      </c>
      <c r="Z13" s="27">
        <v>8</v>
      </c>
      <c r="AA13" s="27">
        <v>5</v>
      </c>
      <c r="AB13" s="27">
        <v>1.5</v>
      </c>
      <c r="AC13" s="27">
        <v>6.5</v>
      </c>
      <c r="AD13" s="28" t="str">
        <f t="shared" ref="AD13:AD25" si="5">IF(AC13&lt;=Z13,"A","N")</f>
        <v>A</v>
      </c>
      <c r="AE13" s="27">
        <v>6</v>
      </c>
      <c r="AF13" s="28" t="str">
        <f t="shared" ref="AF13:AF25" si="6">IF(AE13&lt;=Z13,"A","N")</f>
        <v>A</v>
      </c>
      <c r="AG13" s="27">
        <v>0</v>
      </c>
      <c r="AH13" s="27">
        <v>4</v>
      </c>
      <c r="AI13" s="27">
        <v>0</v>
      </c>
      <c r="AJ13" s="27">
        <v>2</v>
      </c>
      <c r="AK13" s="27">
        <v>6</v>
      </c>
      <c r="AL13" s="28" t="str">
        <f t="shared" ref="AL13:AL25" si="7">IF(AK13=X13,"A","N")</f>
        <v>A</v>
      </c>
      <c r="AM13" s="27">
        <v>1</v>
      </c>
      <c r="AN13" s="27">
        <v>1</v>
      </c>
      <c r="AO13" s="27">
        <v>4</v>
      </c>
      <c r="AP13" s="27">
        <v>6</v>
      </c>
      <c r="AQ13" s="28" t="str">
        <f t="shared" ref="AQ13:AQ25" si="8">IF(AP13=X13,"A","N")</f>
        <v>A</v>
      </c>
      <c r="AR13" s="27">
        <v>0</v>
      </c>
      <c r="AS13" s="27">
        <v>0</v>
      </c>
      <c r="AT13" s="27">
        <v>0</v>
      </c>
      <c r="AU13" s="27">
        <v>4</v>
      </c>
      <c r="AV13" s="27">
        <v>2</v>
      </c>
      <c r="AW13" s="27">
        <v>0</v>
      </c>
      <c r="AX13" s="27">
        <v>6</v>
      </c>
      <c r="AY13" s="28" t="str">
        <f t="shared" ref="AY13:AY25" si="9">IF(AX13=X13,"A","N")</f>
        <v>A</v>
      </c>
      <c r="AZ13" s="27">
        <v>1</v>
      </c>
      <c r="BA13" s="27">
        <v>1</v>
      </c>
      <c r="BB13" s="27">
        <v>1</v>
      </c>
      <c r="BC13" s="27">
        <v>1</v>
      </c>
      <c r="BD13" s="27">
        <v>2</v>
      </c>
      <c r="BE13" s="27">
        <v>4</v>
      </c>
      <c r="BF13" s="27">
        <v>134</v>
      </c>
      <c r="BG13" s="27">
        <v>40</v>
      </c>
      <c r="BH13" s="27">
        <v>0</v>
      </c>
      <c r="BI13" s="27">
        <v>1</v>
      </c>
      <c r="BJ13" s="27">
        <v>13</v>
      </c>
      <c r="BK13" s="27">
        <v>0</v>
      </c>
      <c r="BL13" s="27">
        <v>8</v>
      </c>
      <c r="BM13" s="27">
        <v>0</v>
      </c>
      <c r="BN13" s="27">
        <v>0</v>
      </c>
      <c r="BO13" s="27">
        <v>58</v>
      </c>
      <c r="BP13" s="27">
        <v>0</v>
      </c>
      <c r="BQ13" s="27">
        <v>79</v>
      </c>
      <c r="BR13" s="27">
        <v>1</v>
      </c>
      <c r="BS13" s="27">
        <v>0</v>
      </c>
      <c r="BT13" s="27">
        <v>41</v>
      </c>
      <c r="BU13" s="27">
        <v>0</v>
      </c>
      <c r="BV13" s="27">
        <v>84</v>
      </c>
      <c r="BW13" s="27">
        <v>0</v>
      </c>
      <c r="BX13" s="27">
        <v>1</v>
      </c>
      <c r="BY13" s="27">
        <v>1</v>
      </c>
      <c r="BZ13" s="27">
        <v>2</v>
      </c>
      <c r="CA13" s="27">
        <v>24</v>
      </c>
      <c r="CB13" s="27">
        <v>0</v>
      </c>
      <c r="CC13" s="27">
        <v>0</v>
      </c>
      <c r="CD13" s="27">
        <v>2</v>
      </c>
      <c r="CE13" s="27">
        <v>3</v>
      </c>
      <c r="CF13" s="27">
        <v>33</v>
      </c>
      <c r="CG13" s="27">
        <v>1</v>
      </c>
      <c r="CH13" s="27">
        <v>0</v>
      </c>
      <c r="CI13" s="27">
        <v>0</v>
      </c>
      <c r="CJ13" s="27">
        <v>0</v>
      </c>
      <c r="CK13" s="27">
        <v>0</v>
      </c>
      <c r="CL13" s="27">
        <v>0</v>
      </c>
      <c r="CM13" s="27">
        <v>0</v>
      </c>
      <c r="CN13" s="27">
        <v>6</v>
      </c>
      <c r="CO13" s="27">
        <v>6</v>
      </c>
      <c r="CP13" s="27">
        <v>1</v>
      </c>
      <c r="CQ13" s="27">
        <v>39</v>
      </c>
      <c r="CR13" s="27">
        <v>0</v>
      </c>
      <c r="CS13" s="27">
        <v>0</v>
      </c>
      <c r="CT13" s="27">
        <v>0</v>
      </c>
      <c r="CU13" s="27">
        <v>3</v>
      </c>
      <c r="CV13" s="27">
        <v>22</v>
      </c>
      <c r="CW13" s="27">
        <v>3</v>
      </c>
      <c r="CX13" s="27">
        <v>0</v>
      </c>
      <c r="CY13" s="27">
        <v>0</v>
      </c>
      <c r="CZ13" s="27">
        <v>0</v>
      </c>
      <c r="DA13" s="27">
        <v>0</v>
      </c>
      <c r="DB13" s="27">
        <v>0</v>
      </c>
      <c r="DC13" s="27">
        <v>0</v>
      </c>
      <c r="DD13" s="27">
        <v>0</v>
      </c>
      <c r="DE13" s="27">
        <v>0</v>
      </c>
      <c r="DF13" s="27">
        <v>0</v>
      </c>
      <c r="DG13" s="27">
        <v>0</v>
      </c>
      <c r="DH13" s="27">
        <v>0</v>
      </c>
      <c r="DI13" s="27">
        <v>0</v>
      </c>
      <c r="DJ13" s="27">
        <v>0</v>
      </c>
      <c r="DK13" s="27">
        <v>0</v>
      </c>
      <c r="DL13" s="27">
        <v>0</v>
      </c>
      <c r="DM13" s="27">
        <v>0</v>
      </c>
      <c r="DN13" s="27">
        <v>0</v>
      </c>
      <c r="DO13" s="27">
        <v>0</v>
      </c>
      <c r="DP13" s="27">
        <v>0</v>
      </c>
      <c r="DQ13" s="27">
        <v>0</v>
      </c>
      <c r="DR13" s="27">
        <v>3</v>
      </c>
      <c r="DS13" s="27">
        <v>0</v>
      </c>
      <c r="DT13" s="27">
        <v>2</v>
      </c>
      <c r="DU13" s="27">
        <v>0</v>
      </c>
      <c r="DV13" s="27">
        <v>0</v>
      </c>
      <c r="DW13" s="27">
        <v>2</v>
      </c>
      <c r="DX13" s="27">
        <v>80</v>
      </c>
      <c r="DY13" s="27">
        <v>1</v>
      </c>
      <c r="DZ13" s="27" t="s">
        <v>321</v>
      </c>
      <c r="EA13" s="27">
        <v>2</v>
      </c>
      <c r="EB13" s="27"/>
      <c r="EC13" s="27"/>
      <c r="ED13" s="27">
        <v>1</v>
      </c>
      <c r="EE13" s="27">
        <v>1</v>
      </c>
      <c r="EF13" s="27">
        <v>1</v>
      </c>
      <c r="EG13" s="27"/>
      <c r="EH13" s="27" t="s">
        <v>322</v>
      </c>
      <c r="EI13" s="27">
        <v>26300</v>
      </c>
      <c r="EJ13" s="27">
        <v>44.416668000000001</v>
      </c>
      <c r="EK13" s="27">
        <v>2</v>
      </c>
      <c r="EL13" s="27">
        <v>2</v>
      </c>
    </row>
    <row r="14" spans="1:142" ht="36">
      <c r="A14" s="27" t="s">
        <v>166</v>
      </c>
      <c r="B14" s="27" t="s">
        <v>324</v>
      </c>
      <c r="C14" s="27">
        <v>1</v>
      </c>
      <c r="D14" s="27" t="s">
        <v>325</v>
      </c>
      <c r="E14" s="27" t="s">
        <v>324</v>
      </c>
      <c r="F14" s="27">
        <v>27</v>
      </c>
      <c r="G14" s="27">
        <v>73571</v>
      </c>
      <c r="H14" s="27" t="s">
        <v>324</v>
      </c>
      <c r="I14" s="27" t="s">
        <v>326</v>
      </c>
      <c r="J14" s="27" t="s">
        <v>327</v>
      </c>
      <c r="K14" s="27" t="s">
        <v>328</v>
      </c>
      <c r="L14" s="27" t="s">
        <v>329</v>
      </c>
      <c r="M14" s="27" t="s">
        <v>187</v>
      </c>
      <c r="N14" s="27" t="s">
        <v>330</v>
      </c>
      <c r="O14" s="27" t="s">
        <v>186</v>
      </c>
      <c r="P14" s="27">
        <v>596540142</v>
      </c>
      <c r="Q14" s="27" t="s">
        <v>331</v>
      </c>
      <c r="R14" s="27" t="s">
        <v>329</v>
      </c>
      <c r="S14" s="27" t="s">
        <v>187</v>
      </c>
      <c r="T14" s="27" t="s">
        <v>330</v>
      </c>
      <c r="U14" s="27" t="s">
        <v>186</v>
      </c>
      <c r="V14" s="27">
        <v>596540142</v>
      </c>
      <c r="W14" s="27" t="s">
        <v>331</v>
      </c>
      <c r="X14" s="27">
        <v>2</v>
      </c>
      <c r="Y14" s="27">
        <v>0</v>
      </c>
      <c r="Z14" s="27">
        <v>2</v>
      </c>
      <c r="AA14" s="27">
        <v>2</v>
      </c>
      <c r="AB14" s="27">
        <v>0</v>
      </c>
      <c r="AC14" s="27">
        <v>2</v>
      </c>
      <c r="AD14" s="28" t="str">
        <f t="shared" si="5"/>
        <v>A</v>
      </c>
      <c r="AE14" s="27">
        <v>2</v>
      </c>
      <c r="AF14" s="28" t="str">
        <f t="shared" si="6"/>
        <v>A</v>
      </c>
      <c r="AG14" s="27">
        <v>0</v>
      </c>
      <c r="AH14" s="27">
        <v>1</v>
      </c>
      <c r="AI14" s="27">
        <v>0</v>
      </c>
      <c r="AJ14" s="27">
        <v>1</v>
      </c>
      <c r="AK14" s="27">
        <v>2</v>
      </c>
      <c r="AL14" s="28" t="str">
        <f t="shared" si="7"/>
        <v>A</v>
      </c>
      <c r="AM14" s="27">
        <v>0</v>
      </c>
      <c r="AN14" s="27">
        <v>0</v>
      </c>
      <c r="AO14" s="27">
        <v>2</v>
      </c>
      <c r="AP14" s="27">
        <v>2</v>
      </c>
      <c r="AQ14" s="28" t="str">
        <f t="shared" si="8"/>
        <v>A</v>
      </c>
      <c r="AR14" s="27">
        <v>0</v>
      </c>
      <c r="AS14" s="27">
        <v>0</v>
      </c>
      <c r="AT14" s="27">
        <v>1</v>
      </c>
      <c r="AU14" s="27">
        <v>1</v>
      </c>
      <c r="AV14" s="27">
        <v>0</v>
      </c>
      <c r="AW14" s="27">
        <v>0</v>
      </c>
      <c r="AX14" s="27">
        <v>2</v>
      </c>
      <c r="AY14" s="28" t="str">
        <f t="shared" si="9"/>
        <v>A</v>
      </c>
      <c r="AZ14" s="27">
        <v>0</v>
      </c>
      <c r="BA14" s="27">
        <v>1</v>
      </c>
      <c r="BB14" s="27">
        <v>0</v>
      </c>
      <c r="BC14" s="27">
        <v>1</v>
      </c>
      <c r="BD14" s="27">
        <v>17</v>
      </c>
      <c r="BE14" s="27">
        <v>1</v>
      </c>
      <c r="BF14" s="27">
        <v>33</v>
      </c>
      <c r="BG14" s="27">
        <v>21</v>
      </c>
      <c r="BH14" s="27">
        <v>0</v>
      </c>
      <c r="BI14" s="27">
        <v>1</v>
      </c>
      <c r="BJ14" s="27">
        <v>6</v>
      </c>
      <c r="BK14" s="27">
        <v>0</v>
      </c>
      <c r="BL14" s="27">
        <v>3</v>
      </c>
      <c r="BM14" s="27">
        <v>0</v>
      </c>
      <c r="BN14" s="27">
        <v>6</v>
      </c>
      <c r="BO14" s="27">
        <v>26</v>
      </c>
      <c r="BP14" s="27">
        <v>2</v>
      </c>
      <c r="BQ14" s="27">
        <v>8</v>
      </c>
      <c r="BR14" s="27">
        <v>0</v>
      </c>
      <c r="BS14" s="27">
        <v>0</v>
      </c>
      <c r="BT14" s="27">
        <v>6</v>
      </c>
      <c r="BU14" s="27">
        <v>0</v>
      </c>
      <c r="BV14" s="27">
        <v>6</v>
      </c>
      <c r="BW14" s="27">
        <v>0</v>
      </c>
      <c r="BX14" s="27">
        <v>0</v>
      </c>
      <c r="BY14" s="27">
        <v>0</v>
      </c>
      <c r="BZ14" s="27">
        <v>0</v>
      </c>
      <c r="CA14" s="27">
        <v>1</v>
      </c>
      <c r="CB14" s="27">
        <v>1</v>
      </c>
      <c r="CC14" s="27">
        <v>0</v>
      </c>
      <c r="CD14" s="27">
        <v>0</v>
      </c>
      <c r="CE14" s="27">
        <v>2</v>
      </c>
      <c r="CF14" s="27">
        <v>11</v>
      </c>
      <c r="CG14" s="27">
        <v>0</v>
      </c>
      <c r="CH14" s="27">
        <v>0</v>
      </c>
      <c r="CI14" s="27">
        <v>0</v>
      </c>
      <c r="CJ14" s="27">
        <v>0</v>
      </c>
      <c r="CK14" s="27">
        <v>0</v>
      </c>
      <c r="CL14" s="27">
        <v>0</v>
      </c>
      <c r="CM14" s="27">
        <v>0</v>
      </c>
      <c r="CN14" s="27">
        <v>9</v>
      </c>
      <c r="CO14" s="27">
        <v>1</v>
      </c>
      <c r="CP14" s="27">
        <v>0</v>
      </c>
      <c r="CQ14" s="27">
        <v>16</v>
      </c>
      <c r="CR14" s="27">
        <v>2</v>
      </c>
      <c r="CS14" s="27">
        <v>0</v>
      </c>
      <c r="CT14" s="27">
        <v>0</v>
      </c>
      <c r="CU14" s="27">
        <v>7</v>
      </c>
      <c r="CV14" s="27">
        <v>0</v>
      </c>
      <c r="CW14" s="27">
        <v>1</v>
      </c>
      <c r="CX14" s="27">
        <v>0</v>
      </c>
      <c r="CY14" s="27">
        <v>0</v>
      </c>
      <c r="CZ14" s="27">
        <v>0</v>
      </c>
      <c r="DA14" s="27">
        <v>0</v>
      </c>
      <c r="DB14" s="27">
        <v>0</v>
      </c>
      <c r="DC14" s="27">
        <v>0</v>
      </c>
      <c r="DD14" s="27">
        <v>0</v>
      </c>
      <c r="DE14" s="27">
        <v>0</v>
      </c>
      <c r="DF14" s="27">
        <v>0</v>
      </c>
      <c r="DG14" s="27">
        <v>0</v>
      </c>
      <c r="DH14" s="27">
        <v>0</v>
      </c>
      <c r="DI14" s="27">
        <v>0</v>
      </c>
      <c r="DJ14" s="27">
        <v>0</v>
      </c>
      <c r="DK14" s="27">
        <v>0</v>
      </c>
      <c r="DL14" s="27">
        <v>0</v>
      </c>
      <c r="DM14" s="27">
        <v>0</v>
      </c>
      <c r="DN14" s="27">
        <v>0</v>
      </c>
      <c r="DO14" s="27">
        <v>0</v>
      </c>
      <c r="DP14" s="27">
        <v>0</v>
      </c>
      <c r="DQ14" s="27">
        <v>0</v>
      </c>
      <c r="DR14" s="27">
        <v>0</v>
      </c>
      <c r="DS14" s="27">
        <v>0</v>
      </c>
      <c r="DT14" s="27">
        <v>1</v>
      </c>
      <c r="DU14" s="27">
        <v>0</v>
      </c>
      <c r="DV14" s="27">
        <v>0</v>
      </c>
      <c r="DW14" s="27">
        <v>1</v>
      </c>
      <c r="DX14" s="27">
        <v>28</v>
      </c>
      <c r="DY14" s="27">
        <v>1</v>
      </c>
      <c r="DZ14" s="27" t="s">
        <v>332</v>
      </c>
      <c r="EA14" s="27">
        <v>1</v>
      </c>
      <c r="EB14" s="27" t="s">
        <v>333</v>
      </c>
      <c r="EC14" s="27" t="s">
        <v>261</v>
      </c>
      <c r="ED14" s="27">
        <v>1</v>
      </c>
      <c r="EE14" s="27">
        <v>1</v>
      </c>
      <c r="EF14" s="27">
        <v>1</v>
      </c>
      <c r="EG14" s="27"/>
      <c r="EH14" s="27"/>
      <c r="EI14" s="27">
        <v>4107</v>
      </c>
      <c r="EJ14" s="27">
        <v>13.759337</v>
      </c>
      <c r="EK14" s="27">
        <v>1</v>
      </c>
      <c r="EL14" s="27">
        <v>1</v>
      </c>
    </row>
    <row r="15" spans="1:142" ht="132">
      <c r="A15" s="27" t="s">
        <v>166</v>
      </c>
      <c r="B15" s="27" t="s">
        <v>335</v>
      </c>
      <c r="C15" s="27">
        <v>1</v>
      </c>
      <c r="D15" s="27" t="s">
        <v>336</v>
      </c>
      <c r="E15" s="27" t="s">
        <v>335</v>
      </c>
      <c r="F15" s="27">
        <v>230</v>
      </c>
      <c r="G15" s="27">
        <v>73951</v>
      </c>
      <c r="H15" s="27" t="s">
        <v>335</v>
      </c>
      <c r="I15" s="27" t="s">
        <v>337</v>
      </c>
      <c r="J15" s="27" t="s">
        <v>338</v>
      </c>
      <c r="K15" s="27" t="s">
        <v>185</v>
      </c>
      <c r="L15" s="27"/>
      <c r="M15" s="27" t="s">
        <v>258</v>
      </c>
      <c r="N15" s="27" t="s">
        <v>339</v>
      </c>
      <c r="O15" s="27"/>
      <c r="P15" s="27">
        <v>558412303</v>
      </c>
      <c r="Q15" s="27" t="s">
        <v>340</v>
      </c>
      <c r="R15" s="27"/>
      <c r="S15" s="27"/>
      <c r="T15" s="27"/>
      <c r="U15" s="27"/>
      <c r="V15" s="27"/>
      <c r="W15" s="27"/>
      <c r="X15" s="27">
        <v>3</v>
      </c>
      <c r="Y15" s="27">
        <v>1</v>
      </c>
      <c r="Z15" s="27">
        <v>4</v>
      </c>
      <c r="AA15" s="27">
        <v>3</v>
      </c>
      <c r="AB15" s="27">
        <v>0.75</v>
      </c>
      <c r="AC15" s="27">
        <v>3.75</v>
      </c>
      <c r="AD15" s="28" t="str">
        <f t="shared" si="5"/>
        <v>A</v>
      </c>
      <c r="AE15" s="27">
        <v>3</v>
      </c>
      <c r="AF15" s="28" t="str">
        <f t="shared" si="6"/>
        <v>A</v>
      </c>
      <c r="AG15" s="27">
        <v>0</v>
      </c>
      <c r="AH15" s="27">
        <v>3</v>
      </c>
      <c r="AI15" s="27">
        <v>0</v>
      </c>
      <c r="AJ15" s="27">
        <v>0</v>
      </c>
      <c r="AK15" s="27">
        <v>3</v>
      </c>
      <c r="AL15" s="28" t="str">
        <f t="shared" si="7"/>
        <v>A</v>
      </c>
      <c r="AM15" s="27">
        <v>1</v>
      </c>
      <c r="AN15" s="27">
        <v>1</v>
      </c>
      <c r="AO15" s="27">
        <v>1</v>
      </c>
      <c r="AP15" s="27">
        <v>3</v>
      </c>
      <c r="AQ15" s="28" t="str">
        <f t="shared" si="8"/>
        <v>A</v>
      </c>
      <c r="AR15" s="27">
        <v>0</v>
      </c>
      <c r="AS15" s="27">
        <v>0</v>
      </c>
      <c r="AT15" s="27">
        <v>0</v>
      </c>
      <c r="AU15" s="27">
        <v>3</v>
      </c>
      <c r="AV15" s="27">
        <v>0</v>
      </c>
      <c r="AW15" s="27"/>
      <c r="AX15" s="27">
        <v>3</v>
      </c>
      <c r="AY15" s="28" t="str">
        <f t="shared" si="9"/>
        <v>A</v>
      </c>
      <c r="AZ15" s="27">
        <v>0</v>
      </c>
      <c r="BA15" s="27">
        <v>1</v>
      </c>
      <c r="BB15" s="27">
        <v>0</v>
      </c>
      <c r="BC15" s="27">
        <v>1</v>
      </c>
      <c r="BD15" s="27">
        <v>17</v>
      </c>
      <c r="BE15" s="27">
        <v>5</v>
      </c>
      <c r="BF15" s="27">
        <v>152</v>
      </c>
      <c r="BG15" s="27">
        <v>47</v>
      </c>
      <c r="BH15" s="27">
        <v>0</v>
      </c>
      <c r="BI15" s="27">
        <v>0</v>
      </c>
      <c r="BJ15" s="27">
        <v>13</v>
      </c>
      <c r="BK15" s="27">
        <v>8</v>
      </c>
      <c r="BL15" s="27">
        <v>5</v>
      </c>
      <c r="BM15" s="27">
        <v>2</v>
      </c>
      <c r="BN15" s="27">
        <v>5</v>
      </c>
      <c r="BO15" s="27">
        <v>50</v>
      </c>
      <c r="BP15" s="27">
        <v>2</v>
      </c>
      <c r="BQ15" s="27">
        <v>29</v>
      </c>
      <c r="BR15" s="27">
        <v>2</v>
      </c>
      <c r="BS15" s="27">
        <v>0</v>
      </c>
      <c r="BT15" s="27">
        <v>2</v>
      </c>
      <c r="BU15" s="27">
        <v>1</v>
      </c>
      <c r="BV15" s="27">
        <v>26</v>
      </c>
      <c r="BW15" s="27">
        <v>0</v>
      </c>
      <c r="BX15" s="27">
        <v>0</v>
      </c>
      <c r="BY15" s="27">
        <v>3</v>
      </c>
      <c r="BZ15" s="27">
        <v>4</v>
      </c>
      <c r="CA15" s="27">
        <v>8</v>
      </c>
      <c r="CB15" s="27">
        <v>0</v>
      </c>
      <c r="CC15" s="27">
        <v>0</v>
      </c>
      <c r="CD15" s="27">
        <v>1</v>
      </c>
      <c r="CE15" s="27">
        <v>1</v>
      </c>
      <c r="CF15" s="27">
        <v>16</v>
      </c>
      <c r="CG15" s="27">
        <v>0</v>
      </c>
      <c r="CH15" s="27">
        <v>0</v>
      </c>
      <c r="CI15" s="27">
        <v>0</v>
      </c>
      <c r="CJ15" s="27">
        <v>0</v>
      </c>
      <c r="CK15" s="27">
        <v>0</v>
      </c>
      <c r="CL15" s="27">
        <v>0</v>
      </c>
      <c r="CM15" s="27">
        <v>0</v>
      </c>
      <c r="CN15" s="27">
        <v>3</v>
      </c>
      <c r="CO15" s="27">
        <v>0</v>
      </c>
      <c r="CP15" s="27">
        <v>4</v>
      </c>
      <c r="CQ15" s="27">
        <v>29</v>
      </c>
      <c r="CR15" s="27">
        <v>2</v>
      </c>
      <c r="CS15" s="27">
        <v>0</v>
      </c>
      <c r="CT15" s="27">
        <v>0</v>
      </c>
      <c r="CU15" s="27">
        <v>6</v>
      </c>
      <c r="CV15" s="27">
        <v>18</v>
      </c>
      <c r="CW15" s="27">
        <v>5</v>
      </c>
      <c r="CX15" s="27">
        <v>0</v>
      </c>
      <c r="CY15" s="27">
        <v>0</v>
      </c>
      <c r="CZ15" s="27">
        <v>0</v>
      </c>
      <c r="DA15" s="27">
        <v>0</v>
      </c>
      <c r="DB15" s="27">
        <v>0</v>
      </c>
      <c r="DC15" s="27">
        <v>0</v>
      </c>
      <c r="DD15" s="27">
        <v>0</v>
      </c>
      <c r="DE15" s="27">
        <v>0</v>
      </c>
      <c r="DF15" s="27">
        <v>0</v>
      </c>
      <c r="DG15" s="27">
        <v>0</v>
      </c>
      <c r="DH15" s="27">
        <v>0</v>
      </c>
      <c r="DI15" s="27">
        <v>0</v>
      </c>
      <c r="DJ15" s="27">
        <v>0</v>
      </c>
      <c r="DK15" s="27">
        <v>2</v>
      </c>
      <c r="DL15" s="27">
        <v>0</v>
      </c>
      <c r="DM15" s="27">
        <v>0</v>
      </c>
      <c r="DN15" s="27">
        <v>1</v>
      </c>
      <c r="DO15" s="27">
        <v>0</v>
      </c>
      <c r="DP15" s="27">
        <v>0</v>
      </c>
      <c r="DQ15" s="27">
        <v>0</v>
      </c>
      <c r="DR15" s="27">
        <v>1</v>
      </c>
      <c r="DS15" s="27">
        <v>1</v>
      </c>
      <c r="DT15" s="27">
        <v>1</v>
      </c>
      <c r="DU15" s="27">
        <v>1</v>
      </c>
      <c r="DV15" s="27">
        <v>0</v>
      </c>
      <c r="DW15" s="27">
        <v>3</v>
      </c>
      <c r="DX15" s="27">
        <v>29</v>
      </c>
      <c r="DY15" s="27">
        <v>1</v>
      </c>
      <c r="DZ15" s="27" t="s">
        <v>341</v>
      </c>
      <c r="EA15" s="27">
        <v>2</v>
      </c>
      <c r="EB15" s="27" t="s">
        <v>342</v>
      </c>
      <c r="EC15" s="27" t="s">
        <v>343</v>
      </c>
      <c r="ED15" s="27">
        <v>1</v>
      </c>
      <c r="EE15" s="27">
        <v>1</v>
      </c>
      <c r="EF15" s="27">
        <v>1</v>
      </c>
      <c r="EG15" s="27"/>
      <c r="EH15" s="27" t="s">
        <v>344</v>
      </c>
      <c r="EI15" s="27">
        <v>7126</v>
      </c>
      <c r="EJ15" s="27">
        <v>39.188217000000002</v>
      </c>
      <c r="EK15" s="27">
        <v>7</v>
      </c>
      <c r="EL15" s="27">
        <v>7</v>
      </c>
    </row>
    <row r="16" spans="1:142" ht="48">
      <c r="A16" s="27" t="s">
        <v>166</v>
      </c>
      <c r="B16" s="27" t="s">
        <v>349</v>
      </c>
      <c r="C16" s="27">
        <v>1</v>
      </c>
      <c r="D16" s="27" t="s">
        <v>350</v>
      </c>
      <c r="E16" s="27" t="s">
        <v>351</v>
      </c>
      <c r="F16" s="27">
        <v>65</v>
      </c>
      <c r="G16" s="27">
        <v>74722</v>
      </c>
      <c r="H16" s="27" t="s">
        <v>349</v>
      </c>
      <c r="I16" s="27" t="s">
        <v>352</v>
      </c>
      <c r="J16" s="27" t="s">
        <v>353</v>
      </c>
      <c r="K16" s="27" t="s">
        <v>354</v>
      </c>
      <c r="L16" s="27" t="s">
        <v>179</v>
      </c>
      <c r="M16" s="27" t="s">
        <v>355</v>
      </c>
      <c r="N16" s="27" t="s">
        <v>356</v>
      </c>
      <c r="O16" s="27"/>
      <c r="P16" s="27">
        <v>553651285</v>
      </c>
      <c r="Q16" s="27" t="s">
        <v>357</v>
      </c>
      <c r="R16" s="27" t="s">
        <v>179</v>
      </c>
      <c r="S16" s="27" t="s">
        <v>358</v>
      </c>
      <c r="T16" s="27" t="s">
        <v>359</v>
      </c>
      <c r="U16" s="27"/>
      <c r="V16" s="27">
        <v>553651285</v>
      </c>
      <c r="W16" s="27" t="s">
        <v>360</v>
      </c>
      <c r="X16" s="27">
        <v>2</v>
      </c>
      <c r="Y16" s="27">
        <v>0</v>
      </c>
      <c r="Z16" s="27">
        <v>2</v>
      </c>
      <c r="AA16" s="27">
        <v>2</v>
      </c>
      <c r="AB16" s="27">
        <v>0</v>
      </c>
      <c r="AC16" s="27">
        <v>2</v>
      </c>
      <c r="AD16" s="28" t="str">
        <f t="shared" si="5"/>
        <v>A</v>
      </c>
      <c r="AE16" s="27">
        <v>2</v>
      </c>
      <c r="AF16" s="28" t="str">
        <f t="shared" si="6"/>
        <v>A</v>
      </c>
      <c r="AG16" s="27">
        <v>0</v>
      </c>
      <c r="AH16" s="27">
        <v>1</v>
      </c>
      <c r="AI16" s="27">
        <v>0</v>
      </c>
      <c r="AJ16" s="27">
        <v>1</v>
      </c>
      <c r="AK16" s="27">
        <v>2</v>
      </c>
      <c r="AL16" s="28" t="str">
        <f t="shared" si="7"/>
        <v>A</v>
      </c>
      <c r="AM16" s="27">
        <v>0</v>
      </c>
      <c r="AN16" s="27">
        <v>0</v>
      </c>
      <c r="AO16" s="27">
        <v>2</v>
      </c>
      <c r="AP16" s="27">
        <v>2</v>
      </c>
      <c r="AQ16" s="28" t="str">
        <f t="shared" si="8"/>
        <v>A</v>
      </c>
      <c r="AR16" s="27">
        <v>0</v>
      </c>
      <c r="AS16" s="27">
        <v>1</v>
      </c>
      <c r="AT16" s="27">
        <v>1</v>
      </c>
      <c r="AU16" s="27">
        <v>0</v>
      </c>
      <c r="AV16" s="27">
        <v>0</v>
      </c>
      <c r="AW16" s="27">
        <v>0</v>
      </c>
      <c r="AX16" s="27">
        <v>2</v>
      </c>
      <c r="AY16" s="28" t="str">
        <f t="shared" si="9"/>
        <v>A</v>
      </c>
      <c r="AZ16" s="27">
        <v>1</v>
      </c>
      <c r="BA16" s="27">
        <v>1</v>
      </c>
      <c r="BB16" s="27">
        <v>0</v>
      </c>
      <c r="BC16" s="27">
        <v>1</v>
      </c>
      <c r="BD16" s="27">
        <v>2</v>
      </c>
      <c r="BE16" s="27">
        <v>3</v>
      </c>
      <c r="BF16" s="27">
        <v>26</v>
      </c>
      <c r="BG16" s="27">
        <v>11</v>
      </c>
      <c r="BH16" s="27">
        <v>0</v>
      </c>
      <c r="BI16" s="27">
        <v>0</v>
      </c>
      <c r="BJ16" s="27">
        <v>5</v>
      </c>
      <c r="BK16" s="27">
        <v>11</v>
      </c>
      <c r="BL16" s="27">
        <v>3</v>
      </c>
      <c r="BM16" s="27">
        <v>2</v>
      </c>
      <c r="BN16" s="27">
        <v>0</v>
      </c>
      <c r="BO16" s="27">
        <v>9</v>
      </c>
      <c r="BP16" s="27">
        <v>0</v>
      </c>
      <c r="BQ16" s="27">
        <v>13</v>
      </c>
      <c r="BR16" s="27">
        <v>4</v>
      </c>
      <c r="BS16" s="27">
        <v>0</v>
      </c>
      <c r="BT16" s="27">
        <v>1</v>
      </c>
      <c r="BU16" s="27">
        <v>0</v>
      </c>
      <c r="BV16" s="27">
        <v>11</v>
      </c>
      <c r="BW16" s="27">
        <v>0</v>
      </c>
      <c r="BX16" s="27">
        <v>0</v>
      </c>
      <c r="BY16" s="27">
        <v>0</v>
      </c>
      <c r="BZ16" s="27">
        <v>13</v>
      </c>
      <c r="CA16" s="27">
        <v>3</v>
      </c>
      <c r="CB16" s="27">
        <v>0</v>
      </c>
      <c r="CC16" s="27">
        <v>0</v>
      </c>
      <c r="CD16" s="27">
        <v>1</v>
      </c>
      <c r="CE16" s="27">
        <v>0</v>
      </c>
      <c r="CF16" s="27">
        <v>0</v>
      </c>
      <c r="CG16" s="27">
        <v>0</v>
      </c>
      <c r="CH16" s="27">
        <v>0</v>
      </c>
      <c r="CI16" s="27">
        <v>0</v>
      </c>
      <c r="CJ16" s="27">
        <v>0</v>
      </c>
      <c r="CK16" s="27">
        <v>0</v>
      </c>
      <c r="CL16" s="27">
        <v>0</v>
      </c>
      <c r="CM16" s="27">
        <v>0</v>
      </c>
      <c r="CN16" s="27">
        <v>0</v>
      </c>
      <c r="CO16" s="27">
        <v>0</v>
      </c>
      <c r="CP16" s="27">
        <v>0</v>
      </c>
      <c r="CQ16" s="27">
        <v>3</v>
      </c>
      <c r="CR16" s="27">
        <v>1</v>
      </c>
      <c r="CS16" s="27">
        <v>0</v>
      </c>
      <c r="CT16" s="27">
        <v>0</v>
      </c>
      <c r="CU16" s="27">
        <v>1</v>
      </c>
      <c r="CV16" s="27">
        <v>0</v>
      </c>
      <c r="CW16" s="27">
        <v>0</v>
      </c>
      <c r="CX16" s="27">
        <v>0</v>
      </c>
      <c r="CY16" s="27">
        <v>0</v>
      </c>
      <c r="CZ16" s="27">
        <v>0</v>
      </c>
      <c r="DA16" s="27">
        <v>0</v>
      </c>
      <c r="DB16" s="27">
        <v>0</v>
      </c>
      <c r="DC16" s="27">
        <v>0</v>
      </c>
      <c r="DD16" s="27">
        <v>0</v>
      </c>
      <c r="DE16" s="27">
        <v>0</v>
      </c>
      <c r="DF16" s="27">
        <v>0</v>
      </c>
      <c r="DG16" s="27">
        <v>0</v>
      </c>
      <c r="DH16" s="27">
        <v>0</v>
      </c>
      <c r="DI16" s="27">
        <v>0</v>
      </c>
      <c r="DJ16" s="27">
        <v>0</v>
      </c>
      <c r="DK16" s="27">
        <v>0</v>
      </c>
      <c r="DL16" s="27">
        <v>0</v>
      </c>
      <c r="DM16" s="27">
        <v>0</v>
      </c>
      <c r="DN16" s="27">
        <v>0</v>
      </c>
      <c r="DO16" s="27">
        <v>0</v>
      </c>
      <c r="DP16" s="27">
        <v>0</v>
      </c>
      <c r="DQ16" s="27">
        <v>0</v>
      </c>
      <c r="DR16" s="27">
        <v>0</v>
      </c>
      <c r="DS16" s="27">
        <v>0</v>
      </c>
      <c r="DT16" s="27">
        <v>0</v>
      </c>
      <c r="DU16" s="27">
        <v>0</v>
      </c>
      <c r="DV16" s="27">
        <v>0</v>
      </c>
      <c r="DW16" s="27">
        <v>0</v>
      </c>
      <c r="DX16" s="27">
        <v>18</v>
      </c>
      <c r="DY16" s="27">
        <v>1</v>
      </c>
      <c r="DZ16" s="27" t="s">
        <v>361</v>
      </c>
      <c r="EA16" s="27">
        <v>1</v>
      </c>
      <c r="EB16" s="27"/>
      <c r="EC16" s="27"/>
      <c r="ED16" s="27">
        <v>1</v>
      </c>
      <c r="EE16" s="27">
        <v>1</v>
      </c>
      <c r="EF16" s="27">
        <v>1</v>
      </c>
      <c r="EG16" s="27"/>
      <c r="EH16" s="27"/>
      <c r="EI16" s="27">
        <v>6417</v>
      </c>
      <c r="EJ16" s="27">
        <v>35.402836000000001</v>
      </c>
      <c r="EK16" s="27">
        <v>3</v>
      </c>
      <c r="EL16" s="27">
        <v>3</v>
      </c>
    </row>
    <row r="17" spans="1:142" ht="24">
      <c r="A17" s="27" t="s">
        <v>166</v>
      </c>
      <c r="B17" s="27" t="s">
        <v>362</v>
      </c>
      <c r="C17" s="27">
        <v>1</v>
      </c>
      <c r="D17" s="27" t="s">
        <v>363</v>
      </c>
      <c r="E17" s="27" t="s">
        <v>364</v>
      </c>
      <c r="F17" s="27">
        <v>10</v>
      </c>
      <c r="G17" s="27">
        <v>73553</v>
      </c>
      <c r="H17" s="27" t="s">
        <v>362</v>
      </c>
      <c r="I17" s="27" t="s">
        <v>365</v>
      </c>
      <c r="J17" s="27" t="s">
        <v>366</v>
      </c>
      <c r="K17" s="27" t="s">
        <v>185</v>
      </c>
      <c r="L17" s="27"/>
      <c r="M17" s="27" t="s">
        <v>367</v>
      </c>
      <c r="N17" s="27"/>
      <c r="O17" s="27"/>
      <c r="P17" s="27"/>
      <c r="Q17" s="27"/>
      <c r="R17" s="27" t="s">
        <v>179</v>
      </c>
      <c r="S17" s="27" t="s">
        <v>368</v>
      </c>
      <c r="T17" s="27" t="s">
        <v>369</v>
      </c>
      <c r="U17" s="27"/>
      <c r="V17" s="27">
        <v>552301299</v>
      </c>
      <c r="W17" s="27" t="s">
        <v>370</v>
      </c>
      <c r="X17" s="27">
        <v>2</v>
      </c>
      <c r="Y17" s="27">
        <v>0</v>
      </c>
      <c r="Z17" s="27">
        <v>2</v>
      </c>
      <c r="AA17" s="27">
        <v>2</v>
      </c>
      <c r="AB17" s="27">
        <v>0</v>
      </c>
      <c r="AC17" s="27">
        <v>2</v>
      </c>
      <c r="AD17" s="28" t="str">
        <f t="shared" si="5"/>
        <v>A</v>
      </c>
      <c r="AE17" s="27">
        <v>2</v>
      </c>
      <c r="AF17" s="28" t="str">
        <f t="shared" si="6"/>
        <v>A</v>
      </c>
      <c r="AG17" s="27"/>
      <c r="AH17" s="27">
        <v>1</v>
      </c>
      <c r="AI17" s="27"/>
      <c r="AJ17" s="27">
        <v>1</v>
      </c>
      <c r="AK17" s="27">
        <v>2</v>
      </c>
      <c r="AL17" s="28" t="str">
        <f t="shared" si="7"/>
        <v>A</v>
      </c>
      <c r="AM17" s="27"/>
      <c r="AN17" s="27"/>
      <c r="AO17" s="27">
        <v>2</v>
      </c>
      <c r="AP17" s="27">
        <v>2</v>
      </c>
      <c r="AQ17" s="28" t="str">
        <f t="shared" si="8"/>
        <v>A</v>
      </c>
      <c r="AR17" s="27"/>
      <c r="AS17" s="27"/>
      <c r="AT17" s="27">
        <v>1</v>
      </c>
      <c r="AU17" s="27">
        <v>1</v>
      </c>
      <c r="AV17" s="27"/>
      <c r="AW17" s="27"/>
      <c r="AX17" s="27">
        <v>2</v>
      </c>
      <c r="AY17" s="28" t="str">
        <f t="shared" si="9"/>
        <v>A</v>
      </c>
      <c r="AZ17" s="27">
        <v>1</v>
      </c>
      <c r="BA17" s="27">
        <v>1</v>
      </c>
      <c r="BB17" s="27">
        <v>1</v>
      </c>
      <c r="BC17" s="27">
        <v>1</v>
      </c>
      <c r="BD17" s="27">
        <v>6</v>
      </c>
      <c r="BE17" s="27">
        <v>0</v>
      </c>
      <c r="BF17" s="27">
        <v>47</v>
      </c>
      <c r="BG17" s="27">
        <v>11</v>
      </c>
      <c r="BH17" s="27">
        <v>0</v>
      </c>
      <c r="BI17" s="27">
        <v>2</v>
      </c>
      <c r="BJ17" s="27">
        <v>7</v>
      </c>
      <c r="BK17" s="27">
        <v>13</v>
      </c>
      <c r="BL17" s="27">
        <v>7</v>
      </c>
      <c r="BM17" s="27">
        <v>0</v>
      </c>
      <c r="BN17" s="27">
        <v>3</v>
      </c>
      <c r="BO17" s="27">
        <v>18</v>
      </c>
      <c r="BP17" s="27">
        <v>2</v>
      </c>
      <c r="BQ17" s="27">
        <v>6</v>
      </c>
      <c r="BR17" s="27">
        <v>0</v>
      </c>
      <c r="BS17" s="27">
        <v>0</v>
      </c>
      <c r="BT17" s="27">
        <v>2</v>
      </c>
      <c r="BU17" s="27">
        <v>2</v>
      </c>
      <c r="BV17" s="27">
        <v>3</v>
      </c>
      <c r="BW17" s="27">
        <v>0</v>
      </c>
      <c r="BX17" s="27">
        <v>0</v>
      </c>
      <c r="BY17" s="27">
        <v>0</v>
      </c>
      <c r="BZ17" s="27">
        <v>0</v>
      </c>
      <c r="CA17" s="27">
        <v>4</v>
      </c>
      <c r="CB17" s="27">
        <v>0</v>
      </c>
      <c r="CC17" s="27">
        <v>0</v>
      </c>
      <c r="CD17" s="27">
        <v>0</v>
      </c>
      <c r="CE17" s="27">
        <v>0</v>
      </c>
      <c r="CF17" s="27">
        <v>4</v>
      </c>
      <c r="CG17" s="27">
        <v>0</v>
      </c>
      <c r="CH17" s="27">
        <v>0</v>
      </c>
      <c r="CI17" s="27">
        <v>0</v>
      </c>
      <c r="CJ17" s="27">
        <v>0</v>
      </c>
      <c r="CK17" s="27">
        <v>0</v>
      </c>
      <c r="CL17" s="27">
        <v>0</v>
      </c>
      <c r="CM17" s="27">
        <v>0</v>
      </c>
      <c r="CN17" s="27">
        <v>3</v>
      </c>
      <c r="CO17" s="27">
        <v>0</v>
      </c>
      <c r="CP17" s="27">
        <v>0</v>
      </c>
      <c r="CQ17" s="27">
        <v>24</v>
      </c>
      <c r="CR17" s="27">
        <v>0</v>
      </c>
      <c r="CS17" s="27">
        <v>0</v>
      </c>
      <c r="CT17" s="27">
        <v>2</v>
      </c>
      <c r="CU17" s="27">
        <v>5</v>
      </c>
      <c r="CV17" s="27">
        <v>3</v>
      </c>
      <c r="CW17" s="27">
        <v>3</v>
      </c>
      <c r="CX17" s="27">
        <v>0</v>
      </c>
      <c r="CY17" s="27">
        <v>0</v>
      </c>
      <c r="CZ17" s="27">
        <v>0</v>
      </c>
      <c r="DA17" s="27">
        <v>0</v>
      </c>
      <c r="DB17" s="27">
        <v>0</v>
      </c>
      <c r="DC17" s="27">
        <v>0</v>
      </c>
      <c r="DD17" s="27">
        <v>0</v>
      </c>
      <c r="DE17" s="27">
        <v>0</v>
      </c>
      <c r="DF17" s="27">
        <v>0</v>
      </c>
      <c r="DG17" s="27">
        <v>0</v>
      </c>
      <c r="DH17" s="27">
        <v>0</v>
      </c>
      <c r="DI17" s="27">
        <v>0</v>
      </c>
      <c r="DJ17" s="27">
        <v>0</v>
      </c>
      <c r="DK17" s="27">
        <v>0</v>
      </c>
      <c r="DL17" s="27">
        <v>0</v>
      </c>
      <c r="DM17" s="27">
        <v>0</v>
      </c>
      <c r="DN17" s="27">
        <v>0</v>
      </c>
      <c r="DO17" s="27">
        <v>0</v>
      </c>
      <c r="DP17" s="27">
        <v>0</v>
      </c>
      <c r="DQ17" s="27">
        <v>0</v>
      </c>
      <c r="DR17" s="27">
        <v>2</v>
      </c>
      <c r="DS17" s="27">
        <v>0</v>
      </c>
      <c r="DT17" s="27">
        <v>0</v>
      </c>
      <c r="DU17" s="27">
        <v>0</v>
      </c>
      <c r="DV17" s="27">
        <v>0</v>
      </c>
      <c r="DW17" s="27">
        <v>1</v>
      </c>
      <c r="DX17" s="27">
        <v>32</v>
      </c>
      <c r="DY17" s="27">
        <v>0</v>
      </c>
      <c r="DZ17" s="27"/>
      <c r="EA17" s="27">
        <v>2</v>
      </c>
      <c r="EB17" s="27"/>
      <c r="EC17" s="27"/>
      <c r="ED17" s="27">
        <v>1</v>
      </c>
      <c r="EE17" s="27">
        <v>1</v>
      </c>
      <c r="EF17" s="27">
        <v>1</v>
      </c>
      <c r="EG17" s="27"/>
      <c r="EH17" s="27"/>
      <c r="EI17" s="27">
        <v>5109</v>
      </c>
      <c r="EJ17" s="27">
        <v>24.881609999999998</v>
      </c>
      <c r="EK17" s="27">
        <v>1</v>
      </c>
      <c r="EL17" s="27">
        <v>1</v>
      </c>
    </row>
    <row r="18" spans="1:142" ht="24">
      <c r="A18" s="27" t="s">
        <v>166</v>
      </c>
      <c r="B18" s="27" t="s">
        <v>372</v>
      </c>
      <c r="C18" s="27">
        <v>1</v>
      </c>
      <c r="D18" s="27" t="s">
        <v>373</v>
      </c>
      <c r="E18" s="27" t="s">
        <v>372</v>
      </c>
      <c r="F18" s="27">
        <v>599</v>
      </c>
      <c r="G18" s="27">
        <v>73533</v>
      </c>
      <c r="H18" s="27" t="s">
        <v>372</v>
      </c>
      <c r="I18" s="27" t="s">
        <v>374</v>
      </c>
      <c r="J18" s="27" t="s">
        <v>375</v>
      </c>
      <c r="K18" s="27" t="s">
        <v>328</v>
      </c>
      <c r="L18" s="27" t="s">
        <v>179</v>
      </c>
      <c r="M18" s="27" t="s">
        <v>376</v>
      </c>
      <c r="N18" s="27" t="s">
        <v>377</v>
      </c>
      <c r="O18" s="27" t="s">
        <v>186</v>
      </c>
      <c r="P18" s="27">
        <v>596549096</v>
      </c>
      <c r="Q18" s="27" t="s">
        <v>378</v>
      </c>
      <c r="R18" s="27" t="s">
        <v>179</v>
      </c>
      <c r="S18" s="27" t="s">
        <v>376</v>
      </c>
      <c r="T18" s="27" t="s">
        <v>377</v>
      </c>
      <c r="U18" s="27" t="s">
        <v>186</v>
      </c>
      <c r="V18" s="27">
        <v>596549096</v>
      </c>
      <c r="W18" s="27" t="s">
        <v>378</v>
      </c>
      <c r="X18" s="27">
        <v>1</v>
      </c>
      <c r="Y18" s="27">
        <v>0</v>
      </c>
      <c r="Z18" s="27">
        <v>1</v>
      </c>
      <c r="AA18" s="27">
        <v>1</v>
      </c>
      <c r="AB18" s="27">
        <v>0</v>
      </c>
      <c r="AC18" s="27">
        <v>1</v>
      </c>
      <c r="AD18" s="28" t="str">
        <f t="shared" si="5"/>
        <v>A</v>
      </c>
      <c r="AE18" s="27">
        <v>1</v>
      </c>
      <c r="AF18" s="28" t="str">
        <f t="shared" si="6"/>
        <v>A</v>
      </c>
      <c r="AG18" s="27">
        <v>0</v>
      </c>
      <c r="AH18" s="27">
        <v>0</v>
      </c>
      <c r="AI18" s="27">
        <v>0</v>
      </c>
      <c r="AJ18" s="27">
        <v>1</v>
      </c>
      <c r="AK18" s="27">
        <v>1</v>
      </c>
      <c r="AL18" s="28" t="str">
        <f t="shared" si="7"/>
        <v>A</v>
      </c>
      <c r="AM18" s="27">
        <v>0</v>
      </c>
      <c r="AN18" s="27">
        <v>0</v>
      </c>
      <c r="AO18" s="27">
        <v>1</v>
      </c>
      <c r="AP18" s="27">
        <v>1</v>
      </c>
      <c r="AQ18" s="28" t="str">
        <f t="shared" si="8"/>
        <v>A</v>
      </c>
      <c r="AR18" s="27">
        <v>0</v>
      </c>
      <c r="AS18" s="27">
        <v>0</v>
      </c>
      <c r="AT18" s="27">
        <v>0</v>
      </c>
      <c r="AU18" s="27">
        <v>1</v>
      </c>
      <c r="AV18" s="27">
        <v>0</v>
      </c>
      <c r="AW18" s="27">
        <v>0</v>
      </c>
      <c r="AX18" s="27">
        <v>1</v>
      </c>
      <c r="AY18" s="28" t="str">
        <f t="shared" si="9"/>
        <v>A</v>
      </c>
      <c r="AZ18" s="27">
        <v>1</v>
      </c>
      <c r="BA18" s="27">
        <v>1</v>
      </c>
      <c r="BB18" s="27">
        <v>0</v>
      </c>
      <c r="BC18" s="27">
        <v>1</v>
      </c>
      <c r="BD18" s="27">
        <v>8</v>
      </c>
      <c r="BE18" s="27">
        <v>0</v>
      </c>
      <c r="BF18" s="27">
        <v>14</v>
      </c>
      <c r="BG18" s="27">
        <v>4</v>
      </c>
      <c r="BH18" s="27">
        <v>0</v>
      </c>
      <c r="BI18" s="27">
        <v>0</v>
      </c>
      <c r="BJ18" s="27">
        <v>0</v>
      </c>
      <c r="BK18" s="27">
        <v>3</v>
      </c>
      <c r="BL18" s="27">
        <v>0</v>
      </c>
      <c r="BM18" s="27">
        <v>0</v>
      </c>
      <c r="BN18" s="27">
        <v>0</v>
      </c>
      <c r="BO18" s="27">
        <v>8</v>
      </c>
      <c r="BP18" s="27">
        <v>0</v>
      </c>
      <c r="BQ18" s="27">
        <v>4</v>
      </c>
      <c r="BR18" s="27">
        <v>0</v>
      </c>
      <c r="BS18" s="27">
        <v>0</v>
      </c>
      <c r="BT18" s="27">
        <v>1</v>
      </c>
      <c r="BU18" s="27">
        <v>0</v>
      </c>
      <c r="BV18" s="27">
        <v>0</v>
      </c>
      <c r="BW18" s="27">
        <v>0</v>
      </c>
      <c r="BX18" s="27">
        <v>0</v>
      </c>
      <c r="BY18" s="27">
        <v>0</v>
      </c>
      <c r="BZ18" s="27">
        <v>0</v>
      </c>
      <c r="CA18" s="27">
        <v>0</v>
      </c>
      <c r="CB18" s="27">
        <v>1</v>
      </c>
      <c r="CC18" s="27">
        <v>0</v>
      </c>
      <c r="CD18" s="27">
        <v>0</v>
      </c>
      <c r="CE18" s="27">
        <v>1</v>
      </c>
      <c r="CF18" s="27">
        <v>0</v>
      </c>
      <c r="CG18" s="27">
        <v>0</v>
      </c>
      <c r="CH18" s="27">
        <v>0</v>
      </c>
      <c r="CI18" s="27">
        <v>0</v>
      </c>
      <c r="CJ18" s="27">
        <v>0</v>
      </c>
      <c r="CK18" s="27">
        <v>0</v>
      </c>
      <c r="CL18" s="27">
        <v>0</v>
      </c>
      <c r="CM18" s="27">
        <v>0</v>
      </c>
      <c r="CN18" s="27">
        <v>0</v>
      </c>
      <c r="CO18" s="27">
        <v>0</v>
      </c>
      <c r="CP18" s="27">
        <v>0</v>
      </c>
      <c r="CQ18" s="27">
        <v>0</v>
      </c>
      <c r="CR18" s="27">
        <v>0</v>
      </c>
      <c r="CS18" s="27">
        <v>0</v>
      </c>
      <c r="CT18" s="27">
        <v>0</v>
      </c>
      <c r="CU18" s="27">
        <v>2</v>
      </c>
      <c r="CV18" s="27">
        <v>0</v>
      </c>
      <c r="CW18" s="27">
        <v>2</v>
      </c>
      <c r="CX18" s="27">
        <v>0</v>
      </c>
      <c r="CY18" s="27">
        <v>0</v>
      </c>
      <c r="CZ18" s="27">
        <v>0</v>
      </c>
      <c r="DA18" s="27">
        <v>0</v>
      </c>
      <c r="DB18" s="27">
        <v>0</v>
      </c>
      <c r="DC18" s="27">
        <v>0</v>
      </c>
      <c r="DD18" s="27">
        <v>0</v>
      </c>
      <c r="DE18" s="27">
        <v>0</v>
      </c>
      <c r="DF18" s="27">
        <v>0</v>
      </c>
      <c r="DG18" s="27">
        <v>0</v>
      </c>
      <c r="DH18" s="27">
        <v>0</v>
      </c>
      <c r="DI18" s="27">
        <v>0</v>
      </c>
      <c r="DJ18" s="27">
        <v>0</v>
      </c>
      <c r="DK18" s="27">
        <v>0</v>
      </c>
      <c r="DL18" s="27">
        <v>0</v>
      </c>
      <c r="DM18" s="27">
        <v>0</v>
      </c>
      <c r="DN18" s="27">
        <v>0</v>
      </c>
      <c r="DO18" s="27">
        <v>0</v>
      </c>
      <c r="DP18" s="27">
        <v>0</v>
      </c>
      <c r="DQ18" s="27">
        <v>0</v>
      </c>
      <c r="DR18" s="27">
        <v>2</v>
      </c>
      <c r="DS18" s="27">
        <v>0</v>
      </c>
      <c r="DT18" s="27">
        <v>0</v>
      </c>
      <c r="DU18" s="27">
        <v>0</v>
      </c>
      <c r="DV18" s="27">
        <v>0</v>
      </c>
      <c r="DW18" s="27">
        <v>1</v>
      </c>
      <c r="DX18" s="27">
        <v>12</v>
      </c>
      <c r="DY18" s="27">
        <v>0</v>
      </c>
      <c r="DZ18" s="27" t="s">
        <v>186</v>
      </c>
      <c r="EA18" s="27">
        <v>2</v>
      </c>
      <c r="EB18" s="27" t="s">
        <v>379</v>
      </c>
      <c r="EC18" s="27" t="s">
        <v>380</v>
      </c>
      <c r="ED18" s="27">
        <v>1</v>
      </c>
      <c r="EE18" s="27">
        <v>1</v>
      </c>
      <c r="EF18" s="27">
        <v>1</v>
      </c>
      <c r="EG18" s="27" t="s">
        <v>186</v>
      </c>
      <c r="EH18" s="27" t="s">
        <v>186</v>
      </c>
      <c r="EI18" s="27">
        <v>1275</v>
      </c>
      <c r="EJ18" s="27">
        <v>7.7799040000000002</v>
      </c>
      <c r="EK18" s="27">
        <v>1</v>
      </c>
      <c r="EL18" s="27">
        <v>1</v>
      </c>
    </row>
    <row r="19" spans="1:142" ht="36">
      <c r="A19" s="27" t="s">
        <v>166</v>
      </c>
      <c r="B19" s="27" t="s">
        <v>383</v>
      </c>
      <c r="C19" s="27">
        <v>3</v>
      </c>
      <c r="D19" s="27" t="s">
        <v>384</v>
      </c>
      <c r="E19" s="27" t="s">
        <v>310</v>
      </c>
      <c r="F19" s="27">
        <v>1</v>
      </c>
      <c r="G19" s="27">
        <v>74401</v>
      </c>
      <c r="H19" s="27" t="s">
        <v>383</v>
      </c>
      <c r="I19" s="27" t="s">
        <v>385</v>
      </c>
      <c r="J19" s="27" t="s">
        <v>386</v>
      </c>
      <c r="K19" s="27" t="s">
        <v>190</v>
      </c>
      <c r="L19" s="27" t="s">
        <v>194</v>
      </c>
      <c r="M19" s="27" t="s">
        <v>231</v>
      </c>
      <c r="N19" s="27" t="s">
        <v>387</v>
      </c>
      <c r="O19" s="27"/>
      <c r="P19" s="27" t="s">
        <v>388</v>
      </c>
      <c r="Q19" s="27" t="s">
        <v>389</v>
      </c>
      <c r="R19" s="27" t="s">
        <v>194</v>
      </c>
      <c r="S19" s="27" t="s">
        <v>231</v>
      </c>
      <c r="T19" s="27" t="s">
        <v>387</v>
      </c>
      <c r="U19" s="27"/>
      <c r="V19" s="27" t="s">
        <v>388</v>
      </c>
      <c r="W19" s="27" t="s">
        <v>389</v>
      </c>
      <c r="X19" s="27">
        <v>8</v>
      </c>
      <c r="Y19" s="27">
        <v>2</v>
      </c>
      <c r="Z19" s="27">
        <v>10</v>
      </c>
      <c r="AA19" s="27">
        <v>8</v>
      </c>
      <c r="AB19" s="27">
        <v>2</v>
      </c>
      <c r="AC19" s="27">
        <v>10</v>
      </c>
      <c r="AD19" s="28" t="str">
        <f t="shared" si="5"/>
        <v>A</v>
      </c>
      <c r="AE19" s="27">
        <v>8</v>
      </c>
      <c r="AF19" s="28" t="str">
        <f t="shared" si="6"/>
        <v>A</v>
      </c>
      <c r="AG19" s="27">
        <v>0</v>
      </c>
      <c r="AH19" s="27">
        <v>5</v>
      </c>
      <c r="AI19" s="27">
        <v>3</v>
      </c>
      <c r="AJ19" s="27">
        <v>0</v>
      </c>
      <c r="AK19" s="27">
        <v>8</v>
      </c>
      <c r="AL19" s="28" t="str">
        <f t="shared" si="7"/>
        <v>A</v>
      </c>
      <c r="AM19" s="27">
        <v>0</v>
      </c>
      <c r="AN19" s="27">
        <v>3</v>
      </c>
      <c r="AO19" s="27">
        <v>5</v>
      </c>
      <c r="AP19" s="27">
        <v>8</v>
      </c>
      <c r="AQ19" s="28" t="str">
        <f t="shared" si="8"/>
        <v>A</v>
      </c>
      <c r="AR19" s="27">
        <v>0</v>
      </c>
      <c r="AS19" s="27">
        <v>0</v>
      </c>
      <c r="AT19" s="27">
        <v>0</v>
      </c>
      <c r="AU19" s="27">
        <v>7</v>
      </c>
      <c r="AV19" s="27">
        <v>1</v>
      </c>
      <c r="AW19" s="27">
        <v>0</v>
      </c>
      <c r="AX19" s="27">
        <v>8</v>
      </c>
      <c r="AY19" s="28" t="str">
        <f t="shared" si="9"/>
        <v>A</v>
      </c>
      <c r="AZ19" s="27">
        <v>1</v>
      </c>
      <c r="BA19" s="27">
        <v>1</v>
      </c>
      <c r="BB19" s="27">
        <v>0</v>
      </c>
      <c r="BC19" s="27">
        <v>1</v>
      </c>
      <c r="BD19" s="27">
        <v>2</v>
      </c>
      <c r="BE19" s="27">
        <v>0</v>
      </c>
      <c r="BF19" s="27">
        <v>427</v>
      </c>
      <c r="BG19" s="27">
        <v>92</v>
      </c>
      <c r="BH19" s="27">
        <v>6</v>
      </c>
      <c r="BI19" s="27">
        <v>2</v>
      </c>
      <c r="BJ19" s="27">
        <v>2</v>
      </c>
      <c r="BK19" s="27">
        <v>30</v>
      </c>
      <c r="BL19" s="27">
        <v>10</v>
      </c>
      <c r="BM19" s="27">
        <v>1</v>
      </c>
      <c r="BN19" s="27">
        <v>0</v>
      </c>
      <c r="BO19" s="27">
        <v>75</v>
      </c>
      <c r="BP19" s="27">
        <v>0</v>
      </c>
      <c r="BQ19" s="27">
        <v>63</v>
      </c>
      <c r="BR19" s="27">
        <v>0</v>
      </c>
      <c r="BS19" s="27">
        <v>0</v>
      </c>
      <c r="BT19" s="27">
        <v>6</v>
      </c>
      <c r="BU19" s="27">
        <v>0</v>
      </c>
      <c r="BV19" s="27">
        <v>40</v>
      </c>
      <c r="BW19" s="27">
        <v>0</v>
      </c>
      <c r="BX19" s="27">
        <v>2</v>
      </c>
      <c r="BY19" s="27">
        <v>3</v>
      </c>
      <c r="BZ19" s="27">
        <v>12</v>
      </c>
      <c r="CA19" s="27">
        <v>8</v>
      </c>
      <c r="CB19" s="27">
        <v>0</v>
      </c>
      <c r="CC19" s="27">
        <v>0</v>
      </c>
      <c r="CD19" s="27">
        <v>7</v>
      </c>
      <c r="CE19" s="27">
        <v>0</v>
      </c>
      <c r="CF19" s="27">
        <v>5</v>
      </c>
      <c r="CG19" s="27">
        <v>0</v>
      </c>
      <c r="CH19" s="27">
        <v>1</v>
      </c>
      <c r="CI19" s="27">
        <v>0</v>
      </c>
      <c r="CJ19" s="27">
        <v>0</v>
      </c>
      <c r="CK19" s="27">
        <v>0</v>
      </c>
      <c r="CL19" s="27">
        <v>0</v>
      </c>
      <c r="CM19" s="27">
        <v>0</v>
      </c>
      <c r="CN19" s="27">
        <v>0</v>
      </c>
      <c r="CO19" s="27">
        <v>3</v>
      </c>
      <c r="CP19" s="27">
        <v>2</v>
      </c>
      <c r="CQ19" s="27">
        <v>0</v>
      </c>
      <c r="CR19" s="27">
        <v>5</v>
      </c>
      <c r="CS19" s="27">
        <v>0</v>
      </c>
      <c r="CT19" s="27">
        <v>0</v>
      </c>
      <c r="CU19" s="27">
        <v>0</v>
      </c>
      <c r="CV19" s="27">
        <v>0</v>
      </c>
      <c r="CW19" s="27">
        <v>2</v>
      </c>
      <c r="CX19" s="27">
        <v>0</v>
      </c>
      <c r="CY19" s="27">
        <v>0</v>
      </c>
      <c r="CZ19" s="27">
        <v>0</v>
      </c>
      <c r="DA19" s="27">
        <v>0</v>
      </c>
      <c r="DB19" s="27">
        <v>0</v>
      </c>
      <c r="DC19" s="27">
        <v>0</v>
      </c>
      <c r="DD19" s="27">
        <v>0</v>
      </c>
      <c r="DE19" s="27">
        <v>0</v>
      </c>
      <c r="DF19" s="27">
        <v>0</v>
      </c>
      <c r="DG19" s="27">
        <v>0</v>
      </c>
      <c r="DH19" s="27">
        <v>0</v>
      </c>
      <c r="DI19" s="27">
        <v>0</v>
      </c>
      <c r="DJ19" s="27">
        <v>0</v>
      </c>
      <c r="DK19" s="27">
        <v>0</v>
      </c>
      <c r="DL19" s="27">
        <v>0</v>
      </c>
      <c r="DM19" s="27">
        <v>0</v>
      </c>
      <c r="DN19" s="27">
        <v>0</v>
      </c>
      <c r="DO19" s="27">
        <v>0</v>
      </c>
      <c r="DP19" s="27">
        <v>0</v>
      </c>
      <c r="DQ19" s="27">
        <v>0</v>
      </c>
      <c r="DR19" s="27">
        <v>0</v>
      </c>
      <c r="DS19" s="27">
        <v>0</v>
      </c>
      <c r="DT19" s="27">
        <v>1</v>
      </c>
      <c r="DU19" s="27">
        <v>1</v>
      </c>
      <c r="DV19" s="27">
        <v>0</v>
      </c>
      <c r="DW19" s="27">
        <v>0</v>
      </c>
      <c r="DX19" s="27">
        <v>161</v>
      </c>
      <c r="DY19" s="27">
        <v>1</v>
      </c>
      <c r="DZ19" s="27" t="s">
        <v>390</v>
      </c>
      <c r="EA19" s="27">
        <v>2</v>
      </c>
      <c r="EB19" s="27" t="s">
        <v>391</v>
      </c>
      <c r="EC19" s="27" t="s">
        <v>392</v>
      </c>
      <c r="ED19" s="27">
        <v>1</v>
      </c>
      <c r="EE19" s="27">
        <v>1</v>
      </c>
      <c r="EF19" s="27">
        <v>1</v>
      </c>
      <c r="EG19" s="27" t="s">
        <v>186</v>
      </c>
      <c r="EH19" s="27" t="s">
        <v>186</v>
      </c>
      <c r="EI19" s="27">
        <v>19120</v>
      </c>
      <c r="EJ19" s="27">
        <v>98.693533000000002</v>
      </c>
      <c r="EK19" s="27">
        <v>6</v>
      </c>
      <c r="EL19" s="27">
        <v>6</v>
      </c>
    </row>
    <row r="20" spans="1:142" ht="48">
      <c r="A20" s="27" t="s">
        <v>166</v>
      </c>
      <c r="B20" s="27" t="s">
        <v>393</v>
      </c>
      <c r="C20" s="27">
        <v>3</v>
      </c>
      <c r="D20" s="27" t="s">
        <v>394</v>
      </c>
      <c r="E20" s="27" t="s">
        <v>395</v>
      </c>
      <c r="F20" s="27">
        <v>1148</v>
      </c>
      <c r="G20" s="27">
        <v>73822</v>
      </c>
      <c r="H20" s="27" t="s">
        <v>393</v>
      </c>
      <c r="I20" s="27" t="s">
        <v>396</v>
      </c>
      <c r="J20" s="27" t="s">
        <v>397</v>
      </c>
      <c r="K20" s="27" t="s">
        <v>398</v>
      </c>
      <c r="L20" s="27" t="s">
        <v>179</v>
      </c>
      <c r="M20" s="27" t="s">
        <v>195</v>
      </c>
      <c r="N20" s="27" t="s">
        <v>399</v>
      </c>
      <c r="O20" s="27"/>
      <c r="P20" s="27">
        <v>558609270</v>
      </c>
      <c r="Q20" s="27" t="s">
        <v>400</v>
      </c>
      <c r="R20" s="27"/>
      <c r="S20" s="27" t="s">
        <v>187</v>
      </c>
      <c r="T20" s="27" t="s">
        <v>401</v>
      </c>
      <c r="U20" s="27"/>
      <c r="V20" s="27">
        <v>558609230</v>
      </c>
      <c r="W20" s="27" t="s">
        <v>402</v>
      </c>
      <c r="X20" s="27">
        <v>21</v>
      </c>
      <c r="Y20" s="27">
        <v>3</v>
      </c>
      <c r="Z20" s="27">
        <v>24</v>
      </c>
      <c r="AA20" s="27">
        <v>21</v>
      </c>
      <c r="AB20" s="27">
        <v>3</v>
      </c>
      <c r="AC20" s="27">
        <v>24</v>
      </c>
      <c r="AD20" s="28" t="str">
        <f t="shared" si="5"/>
        <v>A</v>
      </c>
      <c r="AE20" s="27">
        <v>21</v>
      </c>
      <c r="AF20" s="28" t="str">
        <f t="shared" si="6"/>
        <v>A</v>
      </c>
      <c r="AG20" s="27">
        <v>0</v>
      </c>
      <c r="AH20" s="27">
        <v>10</v>
      </c>
      <c r="AI20" s="27">
        <v>1</v>
      </c>
      <c r="AJ20" s="27">
        <v>10</v>
      </c>
      <c r="AK20" s="27">
        <v>21</v>
      </c>
      <c r="AL20" s="28" t="str">
        <f t="shared" si="7"/>
        <v>A</v>
      </c>
      <c r="AM20" s="27">
        <v>7</v>
      </c>
      <c r="AN20" s="27">
        <v>5</v>
      </c>
      <c r="AO20" s="27">
        <v>9</v>
      </c>
      <c r="AP20" s="27">
        <v>21</v>
      </c>
      <c r="AQ20" s="28" t="str">
        <f t="shared" si="8"/>
        <v>A</v>
      </c>
      <c r="AR20" s="27">
        <v>0</v>
      </c>
      <c r="AS20" s="27">
        <v>0</v>
      </c>
      <c r="AT20" s="27">
        <v>0</v>
      </c>
      <c r="AU20" s="27">
        <v>16</v>
      </c>
      <c r="AV20" s="27">
        <v>4</v>
      </c>
      <c r="AW20" s="27">
        <v>1</v>
      </c>
      <c r="AX20" s="27">
        <v>21</v>
      </c>
      <c r="AY20" s="28" t="str">
        <f t="shared" si="9"/>
        <v>A</v>
      </c>
      <c r="AZ20" s="27">
        <v>1</v>
      </c>
      <c r="BA20" s="27">
        <v>1</v>
      </c>
      <c r="BB20" s="27">
        <v>1</v>
      </c>
      <c r="BC20" s="27">
        <v>1</v>
      </c>
      <c r="BD20" s="27">
        <v>55</v>
      </c>
      <c r="BE20" s="27">
        <v>16</v>
      </c>
      <c r="BF20" s="27">
        <v>793</v>
      </c>
      <c r="BG20" s="27">
        <v>170</v>
      </c>
      <c r="BH20" s="27">
        <v>4</v>
      </c>
      <c r="BI20" s="27">
        <v>5</v>
      </c>
      <c r="BJ20" s="27">
        <v>26</v>
      </c>
      <c r="BK20" s="27">
        <v>130</v>
      </c>
      <c r="BL20" s="27">
        <v>77</v>
      </c>
      <c r="BM20" s="27">
        <v>0</v>
      </c>
      <c r="BN20" s="27">
        <v>21</v>
      </c>
      <c r="BO20" s="27">
        <v>216</v>
      </c>
      <c r="BP20" s="27">
        <v>6</v>
      </c>
      <c r="BQ20" s="27">
        <v>245</v>
      </c>
      <c r="BR20" s="27">
        <v>17</v>
      </c>
      <c r="BS20" s="27">
        <v>2</v>
      </c>
      <c r="BT20" s="27">
        <v>11</v>
      </c>
      <c r="BU20" s="27">
        <v>7</v>
      </c>
      <c r="BV20" s="27">
        <v>228</v>
      </c>
      <c r="BW20" s="27">
        <v>0</v>
      </c>
      <c r="BX20" s="27">
        <v>4</v>
      </c>
      <c r="BY20" s="27">
        <v>16</v>
      </c>
      <c r="BZ20" s="27">
        <v>1</v>
      </c>
      <c r="CA20" s="27">
        <v>58</v>
      </c>
      <c r="CB20" s="27">
        <v>4</v>
      </c>
      <c r="CC20" s="27">
        <v>1</v>
      </c>
      <c r="CD20" s="27">
        <v>8</v>
      </c>
      <c r="CE20" s="27">
        <v>13</v>
      </c>
      <c r="CF20" s="27">
        <v>21</v>
      </c>
      <c r="CG20" s="27">
        <v>0</v>
      </c>
      <c r="CH20" s="27">
        <v>0</v>
      </c>
      <c r="CI20" s="27">
        <v>0</v>
      </c>
      <c r="CJ20" s="27">
        <v>0</v>
      </c>
      <c r="CK20" s="27">
        <v>0</v>
      </c>
      <c r="CL20" s="27">
        <v>0</v>
      </c>
      <c r="CM20" s="27">
        <v>0</v>
      </c>
      <c r="CN20" s="27">
        <v>13</v>
      </c>
      <c r="CO20" s="27">
        <v>3</v>
      </c>
      <c r="CP20" s="27">
        <v>12</v>
      </c>
      <c r="CQ20" s="27">
        <v>14</v>
      </c>
      <c r="CR20" s="27">
        <v>10</v>
      </c>
      <c r="CS20" s="27">
        <v>3</v>
      </c>
      <c r="CT20" s="27">
        <v>10</v>
      </c>
      <c r="CU20" s="27">
        <v>19</v>
      </c>
      <c r="CV20" s="27">
        <v>16</v>
      </c>
      <c r="CW20" s="27">
        <v>56</v>
      </c>
      <c r="CX20" s="27">
        <v>0</v>
      </c>
      <c r="CY20" s="27">
        <v>3</v>
      </c>
      <c r="CZ20" s="27">
        <v>1</v>
      </c>
      <c r="DA20" s="27">
        <v>0</v>
      </c>
      <c r="DB20" s="27">
        <v>1</v>
      </c>
      <c r="DC20" s="27">
        <v>3</v>
      </c>
      <c r="DD20" s="27">
        <v>3</v>
      </c>
      <c r="DE20" s="27">
        <v>2</v>
      </c>
      <c r="DF20" s="27">
        <v>1</v>
      </c>
      <c r="DG20" s="27">
        <v>0</v>
      </c>
      <c r="DH20" s="27">
        <v>1</v>
      </c>
      <c r="DI20" s="27">
        <v>0</v>
      </c>
      <c r="DJ20" s="27">
        <v>0</v>
      </c>
      <c r="DK20" s="27">
        <v>2</v>
      </c>
      <c r="DL20" s="27">
        <v>1</v>
      </c>
      <c r="DM20" s="27">
        <v>0</v>
      </c>
      <c r="DN20" s="27">
        <v>0</v>
      </c>
      <c r="DO20" s="27">
        <v>0</v>
      </c>
      <c r="DP20" s="27">
        <v>0</v>
      </c>
      <c r="DQ20" s="27">
        <v>1</v>
      </c>
      <c r="DR20" s="27">
        <v>30</v>
      </c>
      <c r="DS20" s="27">
        <v>3</v>
      </c>
      <c r="DT20" s="27">
        <v>18</v>
      </c>
      <c r="DU20" s="27">
        <v>2</v>
      </c>
      <c r="DV20" s="27">
        <v>1</v>
      </c>
      <c r="DW20" s="27">
        <v>34</v>
      </c>
      <c r="DX20" s="27">
        <v>280</v>
      </c>
      <c r="DY20" s="27">
        <v>1</v>
      </c>
      <c r="DZ20" s="27" t="s">
        <v>403</v>
      </c>
      <c r="EA20" s="27">
        <v>2</v>
      </c>
      <c r="EB20" s="27" t="s">
        <v>404</v>
      </c>
      <c r="EC20" s="27" t="s">
        <v>405</v>
      </c>
      <c r="ED20" s="27">
        <v>1</v>
      </c>
      <c r="EE20" s="27">
        <v>1</v>
      </c>
      <c r="EF20" s="27">
        <v>1</v>
      </c>
      <c r="EG20" s="27"/>
      <c r="EH20" s="27"/>
      <c r="EI20" s="27">
        <v>84003</v>
      </c>
      <c r="EJ20" s="27">
        <v>208.30847399999999</v>
      </c>
      <c r="EK20" s="27">
        <v>17</v>
      </c>
      <c r="EL20" s="27">
        <v>17</v>
      </c>
    </row>
    <row r="21" spans="1:142" ht="24">
      <c r="A21" s="27" t="s">
        <v>166</v>
      </c>
      <c r="B21" s="27" t="s">
        <v>406</v>
      </c>
      <c r="C21" s="27">
        <v>3</v>
      </c>
      <c r="D21" s="27" t="s">
        <v>407</v>
      </c>
      <c r="E21" s="27" t="s">
        <v>259</v>
      </c>
      <c r="F21" s="27">
        <v>3</v>
      </c>
      <c r="G21" s="27">
        <v>73911</v>
      </c>
      <c r="H21" s="27" t="s">
        <v>406</v>
      </c>
      <c r="I21" s="27" t="s">
        <v>408</v>
      </c>
      <c r="J21" s="27" t="s">
        <v>409</v>
      </c>
      <c r="K21" s="27" t="s">
        <v>410</v>
      </c>
      <c r="L21" s="27" t="s">
        <v>211</v>
      </c>
      <c r="M21" s="27" t="s">
        <v>411</v>
      </c>
      <c r="N21" s="27" t="s">
        <v>412</v>
      </c>
      <c r="O21" s="27"/>
      <c r="P21" s="27">
        <v>558604150</v>
      </c>
      <c r="Q21" s="27" t="s">
        <v>413</v>
      </c>
      <c r="R21" s="27" t="s">
        <v>211</v>
      </c>
      <c r="S21" s="27" t="s">
        <v>411</v>
      </c>
      <c r="T21" s="27" t="s">
        <v>412</v>
      </c>
      <c r="U21" s="27"/>
      <c r="V21" s="27">
        <v>558604150</v>
      </c>
      <c r="W21" s="27" t="s">
        <v>413</v>
      </c>
      <c r="X21" s="27">
        <v>5</v>
      </c>
      <c r="Y21" s="27">
        <v>1</v>
      </c>
      <c r="Z21" s="27">
        <v>6</v>
      </c>
      <c r="AA21" s="27">
        <v>5</v>
      </c>
      <c r="AB21" s="27">
        <v>1</v>
      </c>
      <c r="AC21" s="27">
        <v>6</v>
      </c>
      <c r="AD21" s="28" t="str">
        <f t="shared" si="5"/>
        <v>A</v>
      </c>
      <c r="AE21" s="27">
        <v>5</v>
      </c>
      <c r="AF21" s="28" t="str">
        <f t="shared" si="6"/>
        <v>A</v>
      </c>
      <c r="AG21" s="27">
        <v>0</v>
      </c>
      <c r="AH21" s="27">
        <v>2</v>
      </c>
      <c r="AI21" s="27">
        <v>0</v>
      </c>
      <c r="AJ21" s="27">
        <v>3</v>
      </c>
      <c r="AK21" s="27">
        <v>5</v>
      </c>
      <c r="AL21" s="28" t="str">
        <f t="shared" si="7"/>
        <v>A</v>
      </c>
      <c r="AM21" s="27">
        <v>1</v>
      </c>
      <c r="AN21" s="27">
        <v>0</v>
      </c>
      <c r="AO21" s="27">
        <v>4</v>
      </c>
      <c r="AP21" s="27">
        <v>5</v>
      </c>
      <c r="AQ21" s="28" t="str">
        <f t="shared" si="8"/>
        <v>A</v>
      </c>
      <c r="AR21" s="27">
        <v>0</v>
      </c>
      <c r="AS21" s="27">
        <v>0</v>
      </c>
      <c r="AT21" s="27">
        <v>1</v>
      </c>
      <c r="AU21" s="27">
        <v>4</v>
      </c>
      <c r="AV21" s="27"/>
      <c r="AW21" s="27">
        <v>0</v>
      </c>
      <c r="AX21" s="27">
        <v>5</v>
      </c>
      <c r="AY21" s="28" t="str">
        <f t="shared" si="9"/>
        <v>A</v>
      </c>
      <c r="AZ21" s="27">
        <v>1</v>
      </c>
      <c r="BA21" s="27">
        <v>1</v>
      </c>
      <c r="BB21" s="27">
        <v>1</v>
      </c>
      <c r="BC21" s="27">
        <v>1</v>
      </c>
      <c r="BD21" s="27">
        <v>11</v>
      </c>
      <c r="BE21" s="27">
        <v>19</v>
      </c>
      <c r="BF21" s="27">
        <v>371</v>
      </c>
      <c r="BG21" s="27">
        <v>69</v>
      </c>
      <c r="BH21" s="27">
        <v>2</v>
      </c>
      <c r="BI21" s="27">
        <v>1</v>
      </c>
      <c r="BJ21" s="27">
        <v>10</v>
      </c>
      <c r="BK21" s="27">
        <v>0</v>
      </c>
      <c r="BL21" s="27">
        <v>37</v>
      </c>
      <c r="BM21" s="27">
        <v>6</v>
      </c>
      <c r="BN21" s="27">
        <v>3</v>
      </c>
      <c r="BO21" s="27">
        <v>136</v>
      </c>
      <c r="BP21" s="27">
        <v>1</v>
      </c>
      <c r="BQ21" s="27">
        <v>50</v>
      </c>
      <c r="BR21" s="27">
        <v>12</v>
      </c>
      <c r="BS21" s="27">
        <v>1</v>
      </c>
      <c r="BT21" s="27">
        <v>4</v>
      </c>
      <c r="BU21" s="27">
        <v>3</v>
      </c>
      <c r="BV21" s="27">
        <v>166</v>
      </c>
      <c r="BW21" s="27">
        <v>0</v>
      </c>
      <c r="BX21" s="27">
        <v>10</v>
      </c>
      <c r="BY21" s="27">
        <v>0</v>
      </c>
      <c r="BZ21" s="27">
        <v>6</v>
      </c>
      <c r="CA21" s="27">
        <v>10</v>
      </c>
      <c r="CB21" s="27">
        <v>3</v>
      </c>
      <c r="CC21" s="27">
        <v>0</v>
      </c>
      <c r="CD21" s="27">
        <v>17</v>
      </c>
      <c r="CE21" s="27">
        <v>3</v>
      </c>
      <c r="CF21" s="27">
        <v>26</v>
      </c>
      <c r="CG21" s="27">
        <v>0</v>
      </c>
      <c r="CH21" s="27">
        <v>1</v>
      </c>
      <c r="CI21" s="27">
        <v>0</v>
      </c>
      <c r="CJ21" s="27">
        <v>1</v>
      </c>
      <c r="CK21" s="27">
        <v>1</v>
      </c>
      <c r="CL21" s="27">
        <v>0</v>
      </c>
      <c r="CM21" s="27">
        <v>1</v>
      </c>
      <c r="CN21" s="27">
        <v>5</v>
      </c>
      <c r="CO21" s="27">
        <v>2</v>
      </c>
      <c r="CP21" s="27">
        <v>0</v>
      </c>
      <c r="CQ21" s="27">
        <v>59</v>
      </c>
      <c r="CR21" s="27">
        <v>3</v>
      </c>
      <c r="CS21" s="27">
        <v>0</v>
      </c>
      <c r="CT21" s="27">
        <v>0</v>
      </c>
      <c r="CU21" s="27">
        <v>12</v>
      </c>
      <c r="CV21" s="27">
        <v>10</v>
      </c>
      <c r="CW21" s="27">
        <v>8</v>
      </c>
      <c r="CX21" s="27">
        <v>1</v>
      </c>
      <c r="CY21" s="27">
        <v>0</v>
      </c>
      <c r="CZ21" s="27">
        <v>0</v>
      </c>
      <c r="DA21" s="27">
        <v>0</v>
      </c>
      <c r="DB21" s="27">
        <v>0</v>
      </c>
      <c r="DC21" s="27">
        <v>1</v>
      </c>
      <c r="DD21" s="27">
        <v>1</v>
      </c>
      <c r="DE21" s="27">
        <v>0</v>
      </c>
      <c r="DF21" s="27">
        <v>0</v>
      </c>
      <c r="DG21" s="27">
        <v>0</v>
      </c>
      <c r="DH21" s="27">
        <v>0</v>
      </c>
      <c r="DI21" s="27">
        <v>0</v>
      </c>
      <c r="DJ21" s="27">
        <v>0</v>
      </c>
      <c r="DK21" s="27">
        <v>0</v>
      </c>
      <c r="DL21" s="27">
        <v>6</v>
      </c>
      <c r="DM21" s="27">
        <v>0</v>
      </c>
      <c r="DN21" s="27">
        <v>0</v>
      </c>
      <c r="DO21" s="27">
        <v>0</v>
      </c>
      <c r="DP21" s="27">
        <v>1</v>
      </c>
      <c r="DQ21" s="27">
        <v>0</v>
      </c>
      <c r="DR21" s="27">
        <v>1</v>
      </c>
      <c r="DS21" s="27">
        <v>0</v>
      </c>
      <c r="DT21" s="27">
        <v>2</v>
      </c>
      <c r="DU21" s="27">
        <v>0</v>
      </c>
      <c r="DV21" s="27">
        <v>0</v>
      </c>
      <c r="DW21" s="27">
        <v>6</v>
      </c>
      <c r="DX21" s="27">
        <v>92</v>
      </c>
      <c r="DY21" s="27">
        <v>0</v>
      </c>
      <c r="DZ21" s="27"/>
      <c r="EA21" s="27">
        <v>3</v>
      </c>
      <c r="EB21" s="27" t="s">
        <v>414</v>
      </c>
      <c r="EC21" s="27"/>
      <c r="ED21" s="27">
        <v>1</v>
      </c>
      <c r="EE21" s="27">
        <v>1</v>
      </c>
      <c r="EF21" s="27">
        <v>1</v>
      </c>
      <c r="EG21" s="27" t="s">
        <v>415</v>
      </c>
      <c r="EH21" s="27"/>
      <c r="EI21" s="27">
        <v>18212</v>
      </c>
      <c r="EJ21" s="27">
        <v>89.477982999999995</v>
      </c>
      <c r="EK21" s="27">
        <v>7</v>
      </c>
      <c r="EL21" s="27">
        <v>5</v>
      </c>
    </row>
    <row r="22" spans="1:142" ht="60">
      <c r="A22" s="27" t="s">
        <v>166</v>
      </c>
      <c r="B22" s="27" t="s">
        <v>416</v>
      </c>
      <c r="C22" s="27">
        <v>2</v>
      </c>
      <c r="D22" s="27" t="s">
        <v>417</v>
      </c>
      <c r="E22" s="27" t="s">
        <v>418</v>
      </c>
      <c r="F22" s="27">
        <v>12</v>
      </c>
      <c r="G22" s="27">
        <v>74245</v>
      </c>
      <c r="H22" s="27" t="s">
        <v>416</v>
      </c>
      <c r="I22" s="27" t="s">
        <v>419</v>
      </c>
      <c r="J22" s="27" t="s">
        <v>420</v>
      </c>
      <c r="K22" s="27" t="s">
        <v>421</v>
      </c>
      <c r="L22" s="27" t="s">
        <v>422</v>
      </c>
      <c r="M22" s="27" t="s">
        <v>195</v>
      </c>
      <c r="N22" s="27" t="s">
        <v>423</v>
      </c>
      <c r="O22" s="27"/>
      <c r="P22" s="27">
        <v>556770885</v>
      </c>
      <c r="Q22" s="27" t="s">
        <v>424</v>
      </c>
      <c r="R22" s="27" t="s">
        <v>422</v>
      </c>
      <c r="S22" s="27" t="s">
        <v>195</v>
      </c>
      <c r="T22" s="27" t="s">
        <v>423</v>
      </c>
      <c r="U22" s="27"/>
      <c r="V22" s="27">
        <v>556770885</v>
      </c>
      <c r="W22" s="27" t="s">
        <v>424</v>
      </c>
      <c r="X22" s="27">
        <v>4</v>
      </c>
      <c r="Y22" s="27">
        <v>0</v>
      </c>
      <c r="Z22" s="27">
        <v>4</v>
      </c>
      <c r="AA22" s="27">
        <v>4</v>
      </c>
      <c r="AB22" s="27">
        <v>0</v>
      </c>
      <c r="AC22" s="27">
        <v>4</v>
      </c>
      <c r="AD22" s="28" t="str">
        <f t="shared" si="5"/>
        <v>A</v>
      </c>
      <c r="AE22" s="27">
        <v>3</v>
      </c>
      <c r="AF22" s="28" t="str">
        <f t="shared" si="6"/>
        <v>A</v>
      </c>
      <c r="AG22" s="27">
        <v>0</v>
      </c>
      <c r="AH22" s="27">
        <v>2</v>
      </c>
      <c r="AI22" s="27">
        <v>0</v>
      </c>
      <c r="AJ22" s="27">
        <v>2</v>
      </c>
      <c r="AK22" s="27">
        <v>4</v>
      </c>
      <c r="AL22" s="28" t="str">
        <f t="shared" si="7"/>
        <v>A</v>
      </c>
      <c r="AM22" s="27">
        <v>1</v>
      </c>
      <c r="AN22" s="27">
        <v>1</v>
      </c>
      <c r="AO22" s="27">
        <v>2</v>
      </c>
      <c r="AP22" s="27">
        <v>4</v>
      </c>
      <c r="AQ22" s="28" t="str">
        <f t="shared" si="8"/>
        <v>A</v>
      </c>
      <c r="AR22" s="27">
        <v>0</v>
      </c>
      <c r="AS22" s="27">
        <v>0</v>
      </c>
      <c r="AT22" s="27">
        <v>3</v>
      </c>
      <c r="AU22" s="27">
        <v>0</v>
      </c>
      <c r="AV22" s="27">
        <v>1</v>
      </c>
      <c r="AW22" s="27">
        <v>0</v>
      </c>
      <c r="AX22" s="27">
        <v>4</v>
      </c>
      <c r="AY22" s="28" t="str">
        <f t="shared" si="9"/>
        <v>A</v>
      </c>
      <c r="AZ22" s="27">
        <v>1</v>
      </c>
      <c r="BA22" s="27">
        <v>1</v>
      </c>
      <c r="BB22" s="27">
        <v>1</v>
      </c>
      <c r="BC22" s="27">
        <v>1</v>
      </c>
      <c r="BD22" s="27">
        <v>6</v>
      </c>
      <c r="BE22" s="27">
        <v>0</v>
      </c>
      <c r="BF22" s="27">
        <v>47</v>
      </c>
      <c r="BG22" s="27">
        <v>9</v>
      </c>
      <c r="BH22" s="27">
        <v>1</v>
      </c>
      <c r="BI22" s="27">
        <v>0</v>
      </c>
      <c r="BJ22" s="27">
        <v>2</v>
      </c>
      <c r="BK22" s="27">
        <v>0</v>
      </c>
      <c r="BL22" s="27">
        <v>8</v>
      </c>
      <c r="BM22" s="27">
        <v>1</v>
      </c>
      <c r="BN22" s="27">
        <v>2</v>
      </c>
      <c r="BO22" s="27">
        <v>20</v>
      </c>
      <c r="BP22" s="27">
        <v>2</v>
      </c>
      <c r="BQ22" s="27">
        <v>30</v>
      </c>
      <c r="BR22" s="27">
        <v>0</v>
      </c>
      <c r="BS22" s="27">
        <v>0</v>
      </c>
      <c r="BT22" s="27">
        <v>14</v>
      </c>
      <c r="BU22" s="27">
        <v>1</v>
      </c>
      <c r="BV22" s="27">
        <v>2</v>
      </c>
      <c r="BW22" s="27">
        <v>1</v>
      </c>
      <c r="BX22" s="27">
        <v>0</v>
      </c>
      <c r="BY22" s="27">
        <v>0</v>
      </c>
      <c r="BZ22" s="27">
        <v>4</v>
      </c>
      <c r="CA22" s="27">
        <v>4</v>
      </c>
      <c r="CB22" s="27">
        <v>0</v>
      </c>
      <c r="CC22" s="27">
        <v>0</v>
      </c>
      <c r="CD22" s="27">
        <v>0</v>
      </c>
      <c r="CE22" s="27">
        <v>0</v>
      </c>
      <c r="CF22" s="27">
        <v>12</v>
      </c>
      <c r="CG22" s="27">
        <v>0</v>
      </c>
      <c r="CH22" s="27">
        <v>0</v>
      </c>
      <c r="CI22" s="27">
        <v>0</v>
      </c>
      <c r="CJ22" s="27">
        <v>0</v>
      </c>
      <c r="CK22" s="27">
        <v>0</v>
      </c>
      <c r="CL22" s="27">
        <v>0</v>
      </c>
      <c r="CM22" s="27">
        <v>0</v>
      </c>
      <c r="CN22" s="27">
        <v>7</v>
      </c>
      <c r="CO22" s="27">
        <v>1</v>
      </c>
      <c r="CP22" s="27">
        <v>0</v>
      </c>
      <c r="CQ22" s="27">
        <v>0</v>
      </c>
      <c r="CR22" s="27">
        <v>3</v>
      </c>
      <c r="CS22" s="27">
        <v>0</v>
      </c>
      <c r="CT22" s="27">
        <v>4</v>
      </c>
      <c r="CU22" s="27">
        <v>5</v>
      </c>
      <c r="CV22" s="27">
        <v>12</v>
      </c>
      <c r="CW22" s="27">
        <v>4</v>
      </c>
      <c r="CX22" s="27">
        <v>0</v>
      </c>
      <c r="CY22" s="27">
        <v>0</v>
      </c>
      <c r="CZ22" s="27">
        <v>0</v>
      </c>
      <c r="DA22" s="27">
        <v>0</v>
      </c>
      <c r="DB22" s="27">
        <v>0</v>
      </c>
      <c r="DC22" s="27">
        <v>0</v>
      </c>
      <c r="DD22" s="27">
        <v>0</v>
      </c>
      <c r="DE22" s="27">
        <v>0</v>
      </c>
      <c r="DF22" s="27">
        <v>0</v>
      </c>
      <c r="DG22" s="27">
        <v>0</v>
      </c>
      <c r="DH22" s="27">
        <v>0</v>
      </c>
      <c r="DI22" s="27">
        <v>0</v>
      </c>
      <c r="DJ22" s="27">
        <v>0</v>
      </c>
      <c r="DK22" s="27">
        <v>0</v>
      </c>
      <c r="DL22" s="27">
        <v>0</v>
      </c>
      <c r="DM22" s="27">
        <v>0</v>
      </c>
      <c r="DN22" s="27">
        <v>0</v>
      </c>
      <c r="DO22" s="27">
        <v>0</v>
      </c>
      <c r="DP22" s="27">
        <v>0</v>
      </c>
      <c r="DQ22" s="27">
        <v>1</v>
      </c>
      <c r="DR22" s="27">
        <v>3</v>
      </c>
      <c r="DS22" s="27">
        <v>0</v>
      </c>
      <c r="DT22" s="27">
        <v>0</v>
      </c>
      <c r="DU22" s="27">
        <v>0</v>
      </c>
      <c r="DV22" s="27">
        <v>0</v>
      </c>
      <c r="DW22" s="27">
        <v>0</v>
      </c>
      <c r="DX22" s="27">
        <v>15</v>
      </c>
      <c r="DY22" s="27">
        <v>1</v>
      </c>
      <c r="DZ22" s="27" t="s">
        <v>425</v>
      </c>
      <c r="EA22" s="27">
        <v>1</v>
      </c>
      <c r="EB22" s="27" t="s">
        <v>426</v>
      </c>
      <c r="EC22" s="27"/>
      <c r="ED22" s="27">
        <v>1</v>
      </c>
      <c r="EE22" s="27">
        <v>1</v>
      </c>
      <c r="EF22" s="27">
        <v>1</v>
      </c>
      <c r="EG22" s="27"/>
      <c r="EH22" s="27"/>
      <c r="EI22" s="27">
        <v>7619</v>
      </c>
      <c r="EJ22" s="27">
        <v>104.353266</v>
      </c>
      <c r="EK22" s="27">
        <v>4</v>
      </c>
      <c r="EL22" s="27">
        <v>3</v>
      </c>
    </row>
    <row r="23" spans="1:142" ht="36">
      <c r="A23" s="27" t="s">
        <v>166</v>
      </c>
      <c r="B23" s="27" t="s">
        <v>428</v>
      </c>
      <c r="C23" s="27">
        <v>1</v>
      </c>
      <c r="D23" s="27" t="s">
        <v>429</v>
      </c>
      <c r="E23" s="27" t="s">
        <v>430</v>
      </c>
      <c r="F23" s="27">
        <v>86</v>
      </c>
      <c r="G23" s="27">
        <v>74792</v>
      </c>
      <c r="H23" s="27" t="s">
        <v>428</v>
      </c>
      <c r="I23" s="27" t="s">
        <v>431</v>
      </c>
      <c r="J23" s="27" t="s">
        <v>432</v>
      </c>
      <c r="K23" s="27" t="s">
        <v>185</v>
      </c>
      <c r="L23" s="27"/>
      <c r="M23" s="27"/>
      <c r="N23" s="27"/>
      <c r="O23" s="27"/>
      <c r="P23" s="27"/>
      <c r="Q23" s="27"/>
      <c r="R23" s="27"/>
      <c r="S23" s="27" t="s">
        <v>433</v>
      </c>
      <c r="T23" s="27" t="s">
        <v>434</v>
      </c>
      <c r="U23" s="27"/>
      <c r="V23" s="27">
        <v>553773322</v>
      </c>
      <c r="W23" s="27" t="s">
        <v>435</v>
      </c>
      <c r="X23" s="27">
        <v>1</v>
      </c>
      <c r="Y23" s="27">
        <v>0</v>
      </c>
      <c r="Z23" s="27">
        <v>1</v>
      </c>
      <c r="AA23" s="27">
        <v>1</v>
      </c>
      <c r="AB23" s="27">
        <v>0</v>
      </c>
      <c r="AC23" s="27">
        <v>1</v>
      </c>
      <c r="AD23" s="28" t="str">
        <f t="shared" si="5"/>
        <v>A</v>
      </c>
      <c r="AE23" s="27">
        <v>1</v>
      </c>
      <c r="AF23" s="28" t="str">
        <f t="shared" si="6"/>
        <v>A</v>
      </c>
      <c r="AG23" s="27"/>
      <c r="AH23" s="27">
        <v>1</v>
      </c>
      <c r="AI23" s="27"/>
      <c r="AJ23" s="27"/>
      <c r="AK23" s="27">
        <v>1</v>
      </c>
      <c r="AL23" s="28" t="str">
        <f t="shared" si="7"/>
        <v>A</v>
      </c>
      <c r="AM23" s="27"/>
      <c r="AN23" s="27"/>
      <c r="AO23" s="27">
        <v>1</v>
      </c>
      <c r="AP23" s="27">
        <v>1</v>
      </c>
      <c r="AQ23" s="28" t="str">
        <f t="shared" si="8"/>
        <v>A</v>
      </c>
      <c r="AR23" s="27"/>
      <c r="AS23" s="27"/>
      <c r="AT23" s="27">
        <v>1</v>
      </c>
      <c r="AU23" s="27"/>
      <c r="AV23" s="27"/>
      <c r="AW23" s="27"/>
      <c r="AX23" s="27">
        <v>1</v>
      </c>
      <c r="AY23" s="28" t="str">
        <f t="shared" si="9"/>
        <v>A</v>
      </c>
      <c r="AZ23" s="27">
        <v>1</v>
      </c>
      <c r="BA23" s="27">
        <v>1</v>
      </c>
      <c r="BB23" s="27">
        <v>0</v>
      </c>
      <c r="BC23" s="27">
        <v>1</v>
      </c>
      <c r="BD23" s="27">
        <v>14</v>
      </c>
      <c r="BE23" s="27">
        <v>0</v>
      </c>
      <c r="BF23" s="27">
        <v>20</v>
      </c>
      <c r="BG23" s="27">
        <v>7</v>
      </c>
      <c r="BH23" s="27">
        <v>0</v>
      </c>
      <c r="BI23" s="27">
        <v>0</v>
      </c>
      <c r="BJ23" s="27">
        <v>6</v>
      </c>
      <c r="BK23" s="27">
        <v>0</v>
      </c>
      <c r="BL23" s="27">
        <v>1</v>
      </c>
      <c r="BM23" s="27">
        <v>0</v>
      </c>
      <c r="BN23" s="27">
        <v>0</v>
      </c>
      <c r="BO23" s="27">
        <v>21</v>
      </c>
      <c r="BP23" s="27">
        <v>0</v>
      </c>
      <c r="BQ23" s="27">
        <v>15</v>
      </c>
      <c r="BR23" s="27">
        <v>2</v>
      </c>
      <c r="BS23" s="27">
        <v>0</v>
      </c>
      <c r="BT23" s="27">
        <v>6</v>
      </c>
      <c r="BU23" s="27">
        <v>0</v>
      </c>
      <c r="BV23" s="27">
        <v>4</v>
      </c>
      <c r="BW23" s="27">
        <v>0</v>
      </c>
      <c r="BX23" s="27">
        <v>0</v>
      </c>
      <c r="BY23" s="27">
        <v>0</v>
      </c>
      <c r="BZ23" s="27">
        <v>7</v>
      </c>
      <c r="CA23" s="27">
        <v>3</v>
      </c>
      <c r="CB23" s="27">
        <v>0</v>
      </c>
      <c r="CC23" s="27">
        <v>0</v>
      </c>
      <c r="CD23" s="27">
        <v>0</v>
      </c>
      <c r="CE23" s="27">
        <v>0</v>
      </c>
      <c r="CF23" s="27">
        <v>3</v>
      </c>
      <c r="CG23" s="27">
        <v>0</v>
      </c>
      <c r="CH23" s="27">
        <v>0</v>
      </c>
      <c r="CI23" s="27">
        <v>0</v>
      </c>
      <c r="CJ23" s="27">
        <v>0</v>
      </c>
      <c r="CK23" s="27">
        <v>0</v>
      </c>
      <c r="CL23" s="27">
        <v>0</v>
      </c>
      <c r="CM23" s="27">
        <v>0</v>
      </c>
      <c r="CN23" s="27">
        <v>0</v>
      </c>
      <c r="CO23" s="27">
        <v>0</v>
      </c>
      <c r="CP23" s="27">
        <v>1</v>
      </c>
      <c r="CQ23" s="27">
        <v>3</v>
      </c>
      <c r="CR23" s="27">
        <v>3</v>
      </c>
      <c r="CS23" s="27">
        <v>0</v>
      </c>
      <c r="CT23" s="27">
        <v>0</v>
      </c>
      <c r="CU23" s="27">
        <v>8</v>
      </c>
      <c r="CV23" s="27">
        <v>0</v>
      </c>
      <c r="CW23" s="27">
        <v>0</v>
      </c>
      <c r="CX23" s="27">
        <v>0</v>
      </c>
      <c r="CY23" s="27">
        <v>0</v>
      </c>
      <c r="CZ23" s="27">
        <v>0</v>
      </c>
      <c r="DA23" s="27">
        <v>0</v>
      </c>
      <c r="DB23" s="27">
        <v>0</v>
      </c>
      <c r="DC23" s="27">
        <v>0</v>
      </c>
      <c r="DD23" s="27">
        <v>0</v>
      </c>
      <c r="DE23" s="27">
        <v>0</v>
      </c>
      <c r="DF23" s="27">
        <v>0</v>
      </c>
      <c r="DG23" s="27">
        <v>0</v>
      </c>
      <c r="DH23" s="27">
        <v>0</v>
      </c>
      <c r="DI23" s="27">
        <v>0</v>
      </c>
      <c r="DJ23" s="27">
        <v>0</v>
      </c>
      <c r="DK23" s="27">
        <v>0</v>
      </c>
      <c r="DL23" s="27">
        <v>0</v>
      </c>
      <c r="DM23" s="27">
        <v>0</v>
      </c>
      <c r="DN23" s="27">
        <v>0</v>
      </c>
      <c r="DO23" s="27">
        <v>0</v>
      </c>
      <c r="DP23" s="27">
        <v>0</v>
      </c>
      <c r="DQ23" s="27">
        <v>0</v>
      </c>
      <c r="DR23" s="27">
        <v>0</v>
      </c>
      <c r="DS23" s="27">
        <v>0</v>
      </c>
      <c r="DT23" s="27">
        <v>0</v>
      </c>
      <c r="DU23" s="27">
        <v>0</v>
      </c>
      <c r="DV23" s="27">
        <v>0</v>
      </c>
      <c r="DW23" s="27">
        <v>0</v>
      </c>
      <c r="DX23" s="27">
        <v>3</v>
      </c>
      <c r="DY23" s="27">
        <v>1</v>
      </c>
      <c r="DZ23" s="27" t="s">
        <v>436</v>
      </c>
      <c r="EA23" s="27" t="s">
        <v>437</v>
      </c>
      <c r="EB23" s="27" t="s">
        <v>438</v>
      </c>
      <c r="EC23" s="27" t="s">
        <v>439</v>
      </c>
      <c r="ED23" s="27">
        <v>1</v>
      </c>
      <c r="EE23" s="27">
        <v>1</v>
      </c>
      <c r="EF23" s="27">
        <v>1</v>
      </c>
      <c r="EG23" s="27"/>
      <c r="EH23" s="27"/>
      <c r="EI23" s="27">
        <v>3283</v>
      </c>
      <c r="EJ23" s="27">
        <v>13.794489</v>
      </c>
      <c r="EK23" s="27">
        <v>1</v>
      </c>
      <c r="EL23" s="27">
        <v>1</v>
      </c>
    </row>
    <row r="24" spans="1:142" ht="60">
      <c r="A24" s="27" t="s">
        <v>166</v>
      </c>
      <c r="B24" s="27" t="s">
        <v>440</v>
      </c>
      <c r="C24" s="27">
        <v>3</v>
      </c>
      <c r="D24" s="27" t="s">
        <v>441</v>
      </c>
      <c r="E24" s="27" t="s">
        <v>442</v>
      </c>
      <c r="F24" s="27" t="s">
        <v>443</v>
      </c>
      <c r="G24" s="27">
        <v>73601</v>
      </c>
      <c r="H24" s="27" t="s">
        <v>440</v>
      </c>
      <c r="I24" s="27" t="s">
        <v>444</v>
      </c>
      <c r="J24" s="27" t="s">
        <v>445</v>
      </c>
      <c r="K24" s="27" t="s">
        <v>446</v>
      </c>
      <c r="L24" s="27" t="s">
        <v>179</v>
      </c>
      <c r="M24" s="27" t="s">
        <v>447</v>
      </c>
      <c r="N24" s="27" t="s">
        <v>448</v>
      </c>
      <c r="O24" s="27" t="s">
        <v>186</v>
      </c>
      <c r="P24" s="27">
        <v>596803223</v>
      </c>
      <c r="Q24" s="27" t="s">
        <v>449</v>
      </c>
      <c r="R24" s="27" t="s">
        <v>179</v>
      </c>
      <c r="S24" s="27" t="s">
        <v>447</v>
      </c>
      <c r="T24" s="27" t="s">
        <v>448</v>
      </c>
      <c r="U24" s="27" t="s">
        <v>186</v>
      </c>
      <c r="V24" s="27">
        <v>596803233</v>
      </c>
      <c r="W24" s="27" t="s">
        <v>450</v>
      </c>
      <c r="X24" s="27">
        <v>16</v>
      </c>
      <c r="Y24" s="27">
        <v>2</v>
      </c>
      <c r="Z24" s="27">
        <v>18</v>
      </c>
      <c r="AA24" s="27">
        <v>16</v>
      </c>
      <c r="AB24" s="27">
        <v>2</v>
      </c>
      <c r="AC24" s="27">
        <v>18</v>
      </c>
      <c r="AD24" s="28" t="str">
        <f t="shared" si="5"/>
        <v>A</v>
      </c>
      <c r="AE24" s="27">
        <v>15</v>
      </c>
      <c r="AF24" s="28" t="str">
        <f t="shared" si="6"/>
        <v>A</v>
      </c>
      <c r="AG24" s="27">
        <v>0</v>
      </c>
      <c r="AH24" s="27">
        <v>9</v>
      </c>
      <c r="AI24" s="27">
        <v>1</v>
      </c>
      <c r="AJ24" s="27">
        <v>6</v>
      </c>
      <c r="AK24" s="27">
        <v>16</v>
      </c>
      <c r="AL24" s="28" t="str">
        <f t="shared" si="7"/>
        <v>A</v>
      </c>
      <c r="AM24" s="27">
        <v>7</v>
      </c>
      <c r="AN24" s="27">
        <v>2</v>
      </c>
      <c r="AO24" s="27">
        <v>7</v>
      </c>
      <c r="AP24" s="27">
        <v>16</v>
      </c>
      <c r="AQ24" s="28" t="str">
        <f t="shared" si="8"/>
        <v>A</v>
      </c>
      <c r="AR24" s="27">
        <v>0</v>
      </c>
      <c r="AS24" s="27">
        <v>0</v>
      </c>
      <c r="AT24" s="27">
        <v>0</v>
      </c>
      <c r="AU24" s="27">
        <v>13</v>
      </c>
      <c r="AV24" s="27">
        <v>3</v>
      </c>
      <c r="AW24" s="27">
        <v>0</v>
      </c>
      <c r="AX24" s="27">
        <v>16</v>
      </c>
      <c r="AY24" s="28" t="str">
        <f t="shared" si="9"/>
        <v>A</v>
      </c>
      <c r="AZ24" s="27">
        <v>1</v>
      </c>
      <c r="BA24" s="27">
        <v>1</v>
      </c>
      <c r="BB24" s="27">
        <v>0</v>
      </c>
      <c r="BC24" s="27">
        <v>1</v>
      </c>
      <c r="BD24" s="27"/>
      <c r="BE24" s="27"/>
      <c r="BF24" s="27"/>
      <c r="BG24" s="27"/>
      <c r="BH24" s="27"/>
      <c r="BI24" s="27"/>
      <c r="BJ24" s="27"/>
      <c r="BK24" s="27"/>
      <c r="BL24" s="27"/>
      <c r="BM24" s="27"/>
      <c r="BN24" s="27"/>
      <c r="BO24" s="27"/>
      <c r="BP24" s="27"/>
      <c r="BQ24" s="27"/>
      <c r="BR24" s="27"/>
      <c r="BS24" s="27"/>
      <c r="BT24" s="27"/>
      <c r="BU24" s="27"/>
      <c r="BV24" s="27"/>
      <c r="BW24" s="27"/>
      <c r="BX24" s="27"/>
      <c r="BY24" s="27"/>
      <c r="BZ24" s="27"/>
      <c r="CA24" s="27"/>
      <c r="CB24" s="27"/>
      <c r="CC24" s="27"/>
      <c r="CD24" s="27"/>
      <c r="CE24" s="27"/>
      <c r="CF24" s="27"/>
      <c r="CG24" s="27"/>
      <c r="CH24" s="27"/>
      <c r="CI24" s="27"/>
      <c r="CJ24" s="27"/>
      <c r="CK24" s="27"/>
      <c r="CL24" s="27"/>
      <c r="CM24" s="27"/>
      <c r="CN24" s="27"/>
      <c r="CO24" s="27"/>
      <c r="CP24" s="27"/>
      <c r="CQ24" s="27"/>
      <c r="CR24" s="27"/>
      <c r="CS24" s="27"/>
      <c r="CT24" s="27"/>
      <c r="CU24" s="27"/>
      <c r="CV24" s="27"/>
      <c r="CW24" s="27"/>
      <c r="CX24" s="27"/>
      <c r="CY24" s="27"/>
      <c r="CZ24" s="27"/>
      <c r="DA24" s="27"/>
      <c r="DB24" s="27"/>
      <c r="DC24" s="27"/>
      <c r="DD24" s="27"/>
      <c r="DE24" s="27"/>
      <c r="DF24" s="27"/>
      <c r="DG24" s="27"/>
      <c r="DH24" s="27"/>
      <c r="DI24" s="27"/>
      <c r="DJ24" s="27"/>
      <c r="DK24" s="27"/>
      <c r="DL24" s="27"/>
      <c r="DM24" s="27"/>
      <c r="DN24" s="27"/>
      <c r="DO24" s="27"/>
      <c r="DP24" s="27"/>
      <c r="DQ24" s="27"/>
      <c r="DR24" s="27"/>
      <c r="DS24" s="27"/>
      <c r="DT24" s="27"/>
      <c r="DU24" s="27"/>
      <c r="DV24" s="27"/>
      <c r="DW24" s="27"/>
      <c r="DX24" s="27"/>
      <c r="DY24" s="27">
        <v>1</v>
      </c>
      <c r="DZ24" s="27" t="s">
        <v>451</v>
      </c>
      <c r="EA24" s="27">
        <v>2</v>
      </c>
      <c r="EB24" s="27" t="s">
        <v>452</v>
      </c>
      <c r="EC24" s="27" t="s">
        <v>453</v>
      </c>
      <c r="ED24" s="27">
        <v>1</v>
      </c>
      <c r="EE24" s="27">
        <v>1</v>
      </c>
      <c r="EF24" s="27">
        <v>1</v>
      </c>
      <c r="EG24" s="27"/>
      <c r="EH24" s="27"/>
      <c r="EI24" s="27">
        <v>79518</v>
      </c>
      <c r="EJ24" s="27">
        <v>41.062587000000001</v>
      </c>
      <c r="EK24" s="27">
        <v>2</v>
      </c>
      <c r="EL24" s="27">
        <v>2</v>
      </c>
    </row>
    <row r="25" spans="1:142">
      <c r="A25" s="27" t="s">
        <v>166</v>
      </c>
      <c r="B25" s="27" t="s">
        <v>455</v>
      </c>
      <c r="C25" s="27">
        <v>3</v>
      </c>
      <c r="D25" s="27" t="s">
        <v>456</v>
      </c>
      <c r="E25" s="27" t="s">
        <v>181</v>
      </c>
      <c r="F25" s="27" t="s">
        <v>457</v>
      </c>
      <c r="G25" s="27">
        <v>74801</v>
      </c>
      <c r="H25" s="27" t="s">
        <v>455</v>
      </c>
      <c r="I25" s="27" t="s">
        <v>458</v>
      </c>
      <c r="J25" s="27" t="s">
        <v>459</v>
      </c>
      <c r="K25" s="27" t="s">
        <v>193</v>
      </c>
      <c r="L25" s="27" t="s">
        <v>179</v>
      </c>
      <c r="M25" s="27" t="s">
        <v>180</v>
      </c>
      <c r="N25" s="27" t="s">
        <v>460</v>
      </c>
      <c r="O25" s="27"/>
      <c r="P25" s="27">
        <v>595020250</v>
      </c>
      <c r="Q25" s="27" t="s">
        <v>461</v>
      </c>
      <c r="R25" s="27"/>
      <c r="S25" s="27" t="s">
        <v>462</v>
      </c>
      <c r="T25" s="27" t="s">
        <v>463</v>
      </c>
      <c r="U25" s="27"/>
      <c r="V25" s="27">
        <v>595020251</v>
      </c>
      <c r="W25" s="27" t="s">
        <v>464</v>
      </c>
      <c r="X25" s="27">
        <v>5</v>
      </c>
      <c r="Y25" s="27">
        <v>0</v>
      </c>
      <c r="Z25" s="27">
        <v>5</v>
      </c>
      <c r="AA25" s="27">
        <v>5</v>
      </c>
      <c r="AB25" s="27">
        <v>0</v>
      </c>
      <c r="AC25" s="27">
        <v>5</v>
      </c>
      <c r="AD25" s="28" t="str">
        <f t="shared" si="5"/>
        <v>A</v>
      </c>
      <c r="AE25" s="27">
        <v>5</v>
      </c>
      <c r="AF25" s="28" t="str">
        <f t="shared" si="6"/>
        <v>A</v>
      </c>
      <c r="AG25" s="27"/>
      <c r="AH25" s="27">
        <v>4</v>
      </c>
      <c r="AI25" s="27"/>
      <c r="AJ25" s="27">
        <v>1</v>
      </c>
      <c r="AK25" s="27">
        <v>5</v>
      </c>
      <c r="AL25" s="28" t="str">
        <f t="shared" si="7"/>
        <v>A</v>
      </c>
      <c r="AM25" s="27">
        <v>0</v>
      </c>
      <c r="AN25" s="27">
        <v>0</v>
      </c>
      <c r="AO25" s="27">
        <v>5</v>
      </c>
      <c r="AP25" s="27">
        <v>5</v>
      </c>
      <c r="AQ25" s="28" t="str">
        <f t="shared" si="8"/>
        <v>A</v>
      </c>
      <c r="AR25" s="27">
        <v>0</v>
      </c>
      <c r="AS25" s="27">
        <v>0</v>
      </c>
      <c r="AT25" s="27">
        <v>4</v>
      </c>
      <c r="AU25" s="27">
        <v>0</v>
      </c>
      <c r="AV25" s="27">
        <v>1</v>
      </c>
      <c r="AW25" s="27">
        <v>0</v>
      </c>
      <c r="AX25" s="27">
        <v>5</v>
      </c>
      <c r="AY25" s="28" t="str">
        <f t="shared" si="9"/>
        <v>A</v>
      </c>
      <c r="AZ25" s="27">
        <v>1</v>
      </c>
      <c r="BA25" s="27">
        <v>1</v>
      </c>
      <c r="BB25" s="27">
        <v>1</v>
      </c>
      <c r="BC25" s="27">
        <v>1</v>
      </c>
      <c r="BD25" s="27">
        <v>3</v>
      </c>
      <c r="BE25" s="27">
        <v>7</v>
      </c>
      <c r="BF25" s="27">
        <v>173</v>
      </c>
      <c r="BG25" s="27">
        <v>38</v>
      </c>
      <c r="BH25" s="27">
        <v>18</v>
      </c>
      <c r="BI25" s="27">
        <v>0</v>
      </c>
      <c r="BJ25" s="27">
        <v>36</v>
      </c>
      <c r="BK25" s="27">
        <v>6</v>
      </c>
      <c r="BL25" s="27">
        <v>19</v>
      </c>
      <c r="BM25" s="27">
        <v>0</v>
      </c>
      <c r="BN25" s="27">
        <v>4</v>
      </c>
      <c r="BO25" s="27">
        <v>79</v>
      </c>
      <c r="BP25" s="27">
        <v>0</v>
      </c>
      <c r="BQ25" s="27">
        <v>90</v>
      </c>
      <c r="BR25" s="27">
        <v>4</v>
      </c>
      <c r="BS25" s="27">
        <v>0</v>
      </c>
      <c r="BT25" s="27">
        <v>32</v>
      </c>
      <c r="BU25" s="27">
        <v>0</v>
      </c>
      <c r="BV25" s="27">
        <v>53</v>
      </c>
      <c r="BW25" s="27">
        <v>0</v>
      </c>
      <c r="BX25" s="27">
        <v>1</v>
      </c>
      <c r="BY25" s="27">
        <v>0</v>
      </c>
      <c r="BZ25" s="27">
        <v>13</v>
      </c>
      <c r="CA25" s="27">
        <v>19</v>
      </c>
      <c r="CB25" s="27">
        <v>0</v>
      </c>
      <c r="CC25" s="27">
        <v>0</v>
      </c>
      <c r="CD25" s="27">
        <v>21</v>
      </c>
      <c r="CE25" s="27">
        <v>0</v>
      </c>
      <c r="CF25" s="27">
        <v>36</v>
      </c>
      <c r="CG25" s="27">
        <v>1</v>
      </c>
      <c r="CH25" s="27">
        <v>0</v>
      </c>
      <c r="CI25" s="27">
        <v>0</v>
      </c>
      <c r="CJ25" s="27">
        <v>0</v>
      </c>
      <c r="CK25" s="27">
        <v>0</v>
      </c>
      <c r="CL25" s="27">
        <v>0</v>
      </c>
      <c r="CM25" s="27">
        <v>0</v>
      </c>
      <c r="CN25" s="27">
        <v>15</v>
      </c>
      <c r="CO25" s="27">
        <v>1</v>
      </c>
      <c r="CP25" s="27">
        <v>0</v>
      </c>
      <c r="CQ25" s="27">
        <v>55</v>
      </c>
      <c r="CR25" s="27">
        <v>0</v>
      </c>
      <c r="CS25" s="27">
        <v>0</v>
      </c>
      <c r="CT25" s="27">
        <v>1</v>
      </c>
      <c r="CU25" s="27">
        <v>46</v>
      </c>
      <c r="CV25" s="27">
        <v>0</v>
      </c>
      <c r="CW25" s="27">
        <v>12</v>
      </c>
      <c r="CX25" s="27">
        <v>0</v>
      </c>
      <c r="CY25" s="27">
        <v>0</v>
      </c>
      <c r="CZ25" s="27">
        <v>0</v>
      </c>
      <c r="DA25" s="27">
        <v>0</v>
      </c>
      <c r="DB25" s="27">
        <v>0</v>
      </c>
      <c r="DC25" s="27">
        <v>0</v>
      </c>
      <c r="DD25" s="27">
        <v>0</v>
      </c>
      <c r="DE25" s="27">
        <v>0</v>
      </c>
      <c r="DF25" s="27">
        <v>0</v>
      </c>
      <c r="DG25" s="27">
        <v>0</v>
      </c>
      <c r="DH25" s="27">
        <v>0</v>
      </c>
      <c r="DI25" s="27">
        <v>0</v>
      </c>
      <c r="DJ25" s="27">
        <v>0</v>
      </c>
      <c r="DK25" s="27">
        <v>0</v>
      </c>
      <c r="DL25" s="27">
        <v>0</v>
      </c>
      <c r="DM25" s="27">
        <v>0</v>
      </c>
      <c r="DN25" s="27">
        <v>0</v>
      </c>
      <c r="DO25" s="27">
        <v>0</v>
      </c>
      <c r="DP25" s="27">
        <v>0</v>
      </c>
      <c r="DQ25" s="27">
        <v>1</v>
      </c>
      <c r="DR25" s="27">
        <v>6</v>
      </c>
      <c r="DS25" s="27">
        <v>0</v>
      </c>
      <c r="DT25" s="27">
        <v>3</v>
      </c>
      <c r="DU25" s="27">
        <v>1</v>
      </c>
      <c r="DV25" s="27">
        <v>0</v>
      </c>
      <c r="DW25" s="27">
        <v>1</v>
      </c>
      <c r="DX25" s="27">
        <v>63</v>
      </c>
      <c r="DY25" s="27">
        <v>0</v>
      </c>
      <c r="DZ25" s="27"/>
      <c r="EA25" s="27">
        <v>2</v>
      </c>
      <c r="EB25" s="27" t="s">
        <v>427</v>
      </c>
      <c r="EC25" s="27"/>
      <c r="ED25" s="27">
        <v>1</v>
      </c>
      <c r="EE25" s="27">
        <v>1</v>
      </c>
      <c r="EF25" s="27">
        <v>1</v>
      </c>
      <c r="EG25" s="27"/>
      <c r="EH25" s="27"/>
      <c r="EI25" s="27">
        <v>24878</v>
      </c>
      <c r="EJ25" s="27">
        <v>87.781974000000005</v>
      </c>
      <c r="EK25" s="27">
        <v>8</v>
      </c>
      <c r="EL25" s="27">
        <v>7</v>
      </c>
    </row>
    <row r="26" spans="1:142" ht="48">
      <c r="A26" s="27" t="s">
        <v>166</v>
      </c>
      <c r="B26" s="27" t="s">
        <v>465</v>
      </c>
      <c r="C26" s="27">
        <v>1</v>
      </c>
      <c r="D26" s="27" t="s">
        <v>466</v>
      </c>
      <c r="E26" s="27" t="s">
        <v>465</v>
      </c>
      <c r="F26" s="27">
        <v>222</v>
      </c>
      <c r="G26" s="27">
        <v>73953</v>
      </c>
      <c r="H26" s="27" t="s">
        <v>465</v>
      </c>
      <c r="I26" s="27" t="s">
        <v>467</v>
      </c>
      <c r="J26" s="27" t="s">
        <v>468</v>
      </c>
      <c r="K26" s="27" t="s">
        <v>185</v>
      </c>
      <c r="L26" s="27"/>
      <c r="M26" s="27" t="s">
        <v>309</v>
      </c>
      <c r="N26" s="27" t="s">
        <v>469</v>
      </c>
      <c r="O26" s="27"/>
      <c r="P26" s="27">
        <v>558694797</v>
      </c>
      <c r="Q26" s="27" t="s">
        <v>468</v>
      </c>
      <c r="R26" s="27"/>
      <c r="S26" s="27" t="s">
        <v>309</v>
      </c>
      <c r="T26" s="27" t="s">
        <v>469</v>
      </c>
      <c r="U26" s="27"/>
      <c r="V26" s="27">
        <v>558694797</v>
      </c>
      <c r="W26" s="27" t="s">
        <v>470</v>
      </c>
      <c r="X26" s="27">
        <v>2</v>
      </c>
      <c r="Y26" s="27">
        <v>0</v>
      </c>
      <c r="Z26" s="27">
        <v>2</v>
      </c>
      <c r="AA26" s="27">
        <v>2</v>
      </c>
      <c r="AB26" s="27">
        <v>0</v>
      </c>
      <c r="AC26" s="27">
        <v>2</v>
      </c>
      <c r="AD26" s="28" t="str">
        <f t="shared" ref="AD26:AD31" si="10">IF(AC26&lt;=Z26,"A","N")</f>
        <v>A</v>
      </c>
      <c r="AE26" s="27">
        <v>2</v>
      </c>
      <c r="AF26" s="28" t="str">
        <f t="shared" ref="AF26:AF31" si="11">IF(AE26&lt;=Z26,"A","N")</f>
        <v>A</v>
      </c>
      <c r="AG26" s="27">
        <v>0</v>
      </c>
      <c r="AH26" s="27">
        <v>2</v>
      </c>
      <c r="AI26" s="27">
        <v>0</v>
      </c>
      <c r="AJ26" s="27">
        <v>0</v>
      </c>
      <c r="AK26" s="27">
        <v>2</v>
      </c>
      <c r="AL26" s="28" t="str">
        <f t="shared" ref="AL26:AL31" si="12">IF(AK26=X26,"A","N")</f>
        <v>A</v>
      </c>
      <c r="AM26" s="27">
        <v>0</v>
      </c>
      <c r="AN26" s="27">
        <v>0</v>
      </c>
      <c r="AO26" s="27">
        <v>2</v>
      </c>
      <c r="AP26" s="27">
        <v>2</v>
      </c>
      <c r="AQ26" s="28" t="str">
        <f t="shared" ref="AQ26:AQ31" si="13">IF(AP26=X26,"A","N")</f>
        <v>A</v>
      </c>
      <c r="AR26" s="27">
        <v>0</v>
      </c>
      <c r="AS26" s="27">
        <v>0</v>
      </c>
      <c r="AT26" s="27">
        <v>0</v>
      </c>
      <c r="AU26" s="27">
        <v>2</v>
      </c>
      <c r="AV26" s="27">
        <v>0</v>
      </c>
      <c r="AW26" s="27">
        <v>0</v>
      </c>
      <c r="AX26" s="27">
        <v>2</v>
      </c>
      <c r="AY26" s="28" t="str">
        <f t="shared" ref="AY26:AY31" si="14">IF(AX26=X26,"A","N")</f>
        <v>A</v>
      </c>
      <c r="AZ26" s="27">
        <v>1</v>
      </c>
      <c r="BA26" s="27">
        <v>1</v>
      </c>
      <c r="BB26" s="27">
        <v>0</v>
      </c>
      <c r="BC26" s="27">
        <v>1</v>
      </c>
      <c r="BD26" s="27">
        <v>3</v>
      </c>
      <c r="BE26" s="27">
        <v>3</v>
      </c>
      <c r="BF26" s="27">
        <v>145</v>
      </c>
      <c r="BG26" s="27">
        <v>35</v>
      </c>
      <c r="BH26" s="27">
        <v>0</v>
      </c>
      <c r="BI26" s="27">
        <v>10</v>
      </c>
      <c r="BJ26" s="27">
        <v>0</v>
      </c>
      <c r="BK26" s="27">
        <v>40</v>
      </c>
      <c r="BL26" s="27">
        <v>30</v>
      </c>
      <c r="BM26" s="27">
        <v>2</v>
      </c>
      <c r="BN26" s="27">
        <v>0</v>
      </c>
      <c r="BO26" s="27">
        <v>25</v>
      </c>
      <c r="BP26" s="27">
        <v>3</v>
      </c>
      <c r="BQ26" s="27">
        <v>22</v>
      </c>
      <c r="BR26" s="27">
        <v>2</v>
      </c>
      <c r="BS26" s="27">
        <v>0</v>
      </c>
      <c r="BT26" s="27">
        <v>28</v>
      </c>
      <c r="BU26" s="27">
        <v>2</v>
      </c>
      <c r="BV26" s="27">
        <v>58</v>
      </c>
      <c r="BW26" s="27">
        <v>0</v>
      </c>
      <c r="BX26" s="27">
        <v>2</v>
      </c>
      <c r="BY26" s="27">
        <v>2</v>
      </c>
      <c r="BZ26" s="27">
        <v>10</v>
      </c>
      <c r="CA26" s="27">
        <v>9</v>
      </c>
      <c r="CB26" s="27">
        <v>3</v>
      </c>
      <c r="CC26" s="27">
        <v>0</v>
      </c>
      <c r="CD26" s="27">
        <v>5</v>
      </c>
      <c r="CE26" s="27">
        <v>2</v>
      </c>
      <c r="CF26" s="27">
        <v>11</v>
      </c>
      <c r="CG26" s="27">
        <v>1</v>
      </c>
      <c r="CH26" s="27">
        <v>1</v>
      </c>
      <c r="CI26" s="27">
        <v>0</v>
      </c>
      <c r="CJ26" s="27">
        <v>0</v>
      </c>
      <c r="CK26" s="27">
        <v>0</v>
      </c>
      <c r="CL26" s="27">
        <v>0</v>
      </c>
      <c r="CM26" s="27">
        <v>0</v>
      </c>
      <c r="CN26" s="27">
        <v>4</v>
      </c>
      <c r="CO26" s="27">
        <v>0</v>
      </c>
      <c r="CP26" s="27">
        <v>0</v>
      </c>
      <c r="CQ26" s="27">
        <v>42</v>
      </c>
      <c r="CR26" s="27">
        <v>0</v>
      </c>
      <c r="CS26" s="27">
        <v>0</v>
      </c>
      <c r="CT26" s="27">
        <v>0</v>
      </c>
      <c r="CU26" s="27">
        <v>4</v>
      </c>
      <c r="CV26" s="27">
        <v>3</v>
      </c>
      <c r="CW26" s="27">
        <v>4</v>
      </c>
      <c r="CX26" s="27">
        <v>0</v>
      </c>
      <c r="CY26" s="27">
        <v>0</v>
      </c>
      <c r="CZ26" s="27">
        <v>0</v>
      </c>
      <c r="DA26" s="27">
        <v>0</v>
      </c>
      <c r="DB26" s="27">
        <v>0</v>
      </c>
      <c r="DC26" s="27">
        <v>0</v>
      </c>
      <c r="DD26" s="27">
        <v>0</v>
      </c>
      <c r="DE26" s="27">
        <v>0</v>
      </c>
      <c r="DF26" s="27">
        <v>0</v>
      </c>
      <c r="DG26" s="27">
        <v>0</v>
      </c>
      <c r="DH26" s="27">
        <v>0</v>
      </c>
      <c r="DI26" s="27">
        <v>0</v>
      </c>
      <c r="DJ26" s="27">
        <v>0</v>
      </c>
      <c r="DK26" s="27">
        <v>0</v>
      </c>
      <c r="DL26" s="27">
        <v>0</v>
      </c>
      <c r="DM26" s="27">
        <v>0</v>
      </c>
      <c r="DN26" s="27">
        <v>1</v>
      </c>
      <c r="DO26" s="27">
        <v>0</v>
      </c>
      <c r="DP26" s="27">
        <v>0</v>
      </c>
      <c r="DQ26" s="27">
        <v>0</v>
      </c>
      <c r="DR26" s="27">
        <v>4</v>
      </c>
      <c r="DS26" s="27">
        <v>0</v>
      </c>
      <c r="DT26" s="27">
        <v>0</v>
      </c>
      <c r="DU26" s="27">
        <v>0</v>
      </c>
      <c r="DV26" s="27">
        <v>0</v>
      </c>
      <c r="DW26" s="27">
        <v>0</v>
      </c>
      <c r="DX26" s="27">
        <v>45</v>
      </c>
      <c r="DY26" s="27">
        <v>0</v>
      </c>
      <c r="DZ26" s="27"/>
      <c r="EA26" s="27">
        <v>2</v>
      </c>
      <c r="EB26" s="27"/>
      <c r="EC26" s="27" t="s">
        <v>471</v>
      </c>
      <c r="ED26" s="27">
        <v>1</v>
      </c>
      <c r="EE26" s="27">
        <v>1</v>
      </c>
      <c r="EF26" s="27"/>
      <c r="EG26" s="27"/>
      <c r="EH26" s="27"/>
      <c r="EI26" s="27">
        <v>7178</v>
      </c>
      <c r="EJ26" s="27">
        <v>74.338994999999997</v>
      </c>
      <c r="EK26" s="27">
        <v>9</v>
      </c>
      <c r="EL26" s="27">
        <v>9</v>
      </c>
    </row>
    <row r="27" spans="1:142" ht="84">
      <c r="A27" s="27" t="s">
        <v>166</v>
      </c>
      <c r="B27" s="27" t="s">
        <v>474</v>
      </c>
      <c r="C27" s="27">
        <v>2</v>
      </c>
      <c r="D27" s="27" t="s">
        <v>475</v>
      </c>
      <c r="E27" s="27" t="s">
        <v>454</v>
      </c>
      <c r="F27" s="27">
        <v>32</v>
      </c>
      <c r="G27" s="27">
        <v>79312</v>
      </c>
      <c r="H27" s="27" t="s">
        <v>474</v>
      </c>
      <c r="I27" s="27" t="s">
        <v>476</v>
      </c>
      <c r="J27" s="27" t="s">
        <v>477</v>
      </c>
      <c r="K27" s="27" t="s">
        <v>193</v>
      </c>
      <c r="L27" s="27"/>
      <c r="M27" s="27" t="s">
        <v>478</v>
      </c>
      <c r="N27" s="27" t="s">
        <v>479</v>
      </c>
      <c r="O27" s="27"/>
      <c r="P27" s="27">
        <v>554773089</v>
      </c>
      <c r="Q27" s="27" t="s">
        <v>480</v>
      </c>
      <c r="R27" s="27"/>
      <c r="S27" s="27"/>
      <c r="T27" s="27"/>
      <c r="U27" s="27"/>
      <c r="V27" s="27"/>
      <c r="W27" s="27"/>
      <c r="X27" s="27">
        <v>2</v>
      </c>
      <c r="Y27" s="27">
        <v>0</v>
      </c>
      <c r="Z27" s="27">
        <v>2</v>
      </c>
      <c r="AA27" s="27">
        <v>2</v>
      </c>
      <c r="AB27" s="27">
        <v>0</v>
      </c>
      <c r="AC27" s="27">
        <v>2</v>
      </c>
      <c r="AD27" s="28" t="str">
        <f t="shared" si="10"/>
        <v>A</v>
      </c>
      <c r="AE27" s="27">
        <v>2</v>
      </c>
      <c r="AF27" s="28" t="str">
        <f t="shared" si="11"/>
        <v>A</v>
      </c>
      <c r="AG27" s="27">
        <v>0</v>
      </c>
      <c r="AH27" s="27">
        <v>2</v>
      </c>
      <c r="AI27" s="27">
        <v>0</v>
      </c>
      <c r="AJ27" s="27">
        <v>0</v>
      </c>
      <c r="AK27" s="27">
        <v>2</v>
      </c>
      <c r="AL27" s="28" t="str">
        <f t="shared" si="12"/>
        <v>A</v>
      </c>
      <c r="AM27" s="27">
        <v>0</v>
      </c>
      <c r="AN27" s="27">
        <v>0</v>
      </c>
      <c r="AO27" s="27">
        <v>2</v>
      </c>
      <c r="AP27" s="27">
        <v>2</v>
      </c>
      <c r="AQ27" s="28" t="str">
        <f t="shared" si="13"/>
        <v>A</v>
      </c>
      <c r="AR27" s="27">
        <v>0</v>
      </c>
      <c r="AS27" s="27">
        <v>0</v>
      </c>
      <c r="AT27" s="27">
        <v>2</v>
      </c>
      <c r="AU27" s="27">
        <v>0</v>
      </c>
      <c r="AV27" s="27">
        <v>0</v>
      </c>
      <c r="AW27" s="27">
        <v>0</v>
      </c>
      <c r="AX27" s="27">
        <v>2</v>
      </c>
      <c r="AY27" s="28" t="str">
        <f t="shared" si="14"/>
        <v>A</v>
      </c>
      <c r="AZ27" s="27">
        <v>1</v>
      </c>
      <c r="BA27" s="27">
        <v>1</v>
      </c>
      <c r="BB27" s="27">
        <v>1</v>
      </c>
      <c r="BC27" s="27">
        <v>1</v>
      </c>
      <c r="BD27" s="27">
        <v>0</v>
      </c>
      <c r="BE27" s="27">
        <v>0</v>
      </c>
      <c r="BF27" s="27">
        <v>23</v>
      </c>
      <c r="BG27" s="27">
        <v>9</v>
      </c>
      <c r="BH27" s="27">
        <v>0</v>
      </c>
      <c r="BI27" s="27">
        <v>0</v>
      </c>
      <c r="BJ27" s="27">
        <v>2</v>
      </c>
      <c r="BK27" s="27">
        <v>2</v>
      </c>
      <c r="BL27" s="27">
        <v>4</v>
      </c>
      <c r="BM27" s="27">
        <v>0</v>
      </c>
      <c r="BN27" s="27">
        <v>0</v>
      </c>
      <c r="BO27" s="27">
        <v>3</v>
      </c>
      <c r="BP27" s="27">
        <v>1</v>
      </c>
      <c r="BQ27" s="27">
        <v>11</v>
      </c>
      <c r="BR27" s="27">
        <v>2</v>
      </c>
      <c r="BS27" s="27">
        <v>0</v>
      </c>
      <c r="BT27" s="27">
        <v>0</v>
      </c>
      <c r="BU27" s="27">
        <v>0</v>
      </c>
      <c r="BV27" s="27">
        <v>8</v>
      </c>
      <c r="BW27" s="27">
        <v>0</v>
      </c>
      <c r="BX27" s="27">
        <v>0</v>
      </c>
      <c r="BY27" s="27">
        <v>1</v>
      </c>
      <c r="BZ27" s="27">
        <v>5</v>
      </c>
      <c r="CA27" s="27">
        <v>3</v>
      </c>
      <c r="CB27" s="27">
        <v>0</v>
      </c>
      <c r="CC27" s="27">
        <v>0</v>
      </c>
      <c r="CD27" s="27">
        <v>2</v>
      </c>
      <c r="CE27" s="27">
        <v>0</v>
      </c>
      <c r="CF27" s="27">
        <v>2</v>
      </c>
      <c r="CG27" s="27">
        <v>0</v>
      </c>
      <c r="CH27" s="27">
        <v>0</v>
      </c>
      <c r="CI27" s="27">
        <v>0</v>
      </c>
      <c r="CJ27" s="27">
        <v>0</v>
      </c>
      <c r="CK27" s="27">
        <v>0</v>
      </c>
      <c r="CL27" s="27">
        <v>0</v>
      </c>
      <c r="CM27" s="27">
        <v>0</v>
      </c>
      <c r="CN27" s="27">
        <v>0</v>
      </c>
      <c r="CO27" s="27">
        <v>0</v>
      </c>
      <c r="CP27" s="27">
        <v>1</v>
      </c>
      <c r="CQ27" s="27">
        <v>0</v>
      </c>
      <c r="CR27" s="27">
        <v>0</v>
      </c>
      <c r="CS27" s="27">
        <v>0</v>
      </c>
      <c r="CT27" s="27">
        <v>2</v>
      </c>
      <c r="CU27" s="27">
        <v>6</v>
      </c>
      <c r="CV27" s="27">
        <v>2</v>
      </c>
      <c r="CW27" s="27">
        <v>0</v>
      </c>
      <c r="CX27" s="27">
        <v>0</v>
      </c>
      <c r="CY27" s="27">
        <v>0</v>
      </c>
      <c r="CZ27" s="27">
        <v>0</v>
      </c>
      <c r="DA27" s="27">
        <v>0</v>
      </c>
      <c r="DB27" s="27">
        <v>0</v>
      </c>
      <c r="DC27" s="27">
        <v>0</v>
      </c>
      <c r="DD27" s="27">
        <v>0</v>
      </c>
      <c r="DE27" s="27">
        <v>0</v>
      </c>
      <c r="DF27" s="27">
        <v>0</v>
      </c>
      <c r="DG27" s="27">
        <v>0</v>
      </c>
      <c r="DH27" s="27">
        <v>0</v>
      </c>
      <c r="DI27" s="27">
        <v>0</v>
      </c>
      <c r="DJ27" s="27">
        <v>0</v>
      </c>
      <c r="DK27" s="27">
        <v>0</v>
      </c>
      <c r="DL27" s="27">
        <v>0</v>
      </c>
      <c r="DM27" s="27">
        <v>0</v>
      </c>
      <c r="DN27" s="27">
        <v>0</v>
      </c>
      <c r="DO27" s="27">
        <v>0</v>
      </c>
      <c r="DP27" s="27">
        <v>0</v>
      </c>
      <c r="DQ27" s="27">
        <v>0</v>
      </c>
      <c r="DR27" s="27">
        <v>0</v>
      </c>
      <c r="DS27" s="27">
        <v>0</v>
      </c>
      <c r="DT27" s="27">
        <v>0</v>
      </c>
      <c r="DU27" s="27">
        <v>0</v>
      </c>
      <c r="DV27" s="27">
        <v>0</v>
      </c>
      <c r="DW27" s="27">
        <v>0</v>
      </c>
      <c r="DX27" s="27">
        <v>6</v>
      </c>
      <c r="DY27" s="27">
        <v>1</v>
      </c>
      <c r="DZ27" s="27" t="s">
        <v>481</v>
      </c>
      <c r="EA27" s="27">
        <v>2</v>
      </c>
      <c r="EB27" s="27" t="s">
        <v>482</v>
      </c>
      <c r="EC27" s="27"/>
      <c r="ED27" s="27">
        <v>1</v>
      </c>
      <c r="EE27" s="27">
        <v>1</v>
      </c>
      <c r="EF27" s="27">
        <v>1</v>
      </c>
      <c r="EG27" s="27"/>
      <c r="EH27" s="27" t="s">
        <v>483</v>
      </c>
      <c r="EI27" s="27">
        <v>3429</v>
      </c>
      <c r="EJ27" s="27">
        <v>53.456054000000002</v>
      </c>
      <c r="EK27" s="27">
        <v>4</v>
      </c>
      <c r="EL27" s="27">
        <v>4</v>
      </c>
    </row>
    <row r="28" spans="1:142" ht="24">
      <c r="A28" s="27" t="s">
        <v>166</v>
      </c>
      <c r="B28" s="27" t="s">
        <v>485</v>
      </c>
      <c r="C28" s="27">
        <v>1</v>
      </c>
      <c r="D28" s="27" t="s">
        <v>486</v>
      </c>
      <c r="E28" s="27" t="s">
        <v>487</v>
      </c>
      <c r="F28" s="29" t="s">
        <v>488</v>
      </c>
      <c r="G28" s="27">
        <v>73535</v>
      </c>
      <c r="H28" s="27" t="s">
        <v>485</v>
      </c>
      <c r="I28" s="27" t="s">
        <v>489</v>
      </c>
      <c r="J28" s="27" t="s">
        <v>490</v>
      </c>
      <c r="K28" s="27"/>
      <c r="L28" s="27"/>
      <c r="M28" s="27" t="s">
        <v>491</v>
      </c>
      <c r="N28" s="27"/>
      <c r="O28" s="27"/>
      <c r="P28" s="27"/>
      <c r="Q28" s="27"/>
      <c r="R28" s="27"/>
      <c r="S28" s="27" t="s">
        <v>231</v>
      </c>
      <c r="T28" s="27" t="s">
        <v>492</v>
      </c>
      <c r="U28" s="27"/>
      <c r="V28" s="27">
        <v>596420180</v>
      </c>
      <c r="W28" s="27" t="s">
        <v>493</v>
      </c>
      <c r="X28" s="27">
        <v>2</v>
      </c>
      <c r="Y28" s="27">
        <v>0</v>
      </c>
      <c r="Z28" s="27">
        <v>2</v>
      </c>
      <c r="AA28" s="27">
        <v>2</v>
      </c>
      <c r="AB28" s="27">
        <v>0</v>
      </c>
      <c r="AC28" s="27">
        <v>2</v>
      </c>
      <c r="AD28" s="28" t="str">
        <f t="shared" si="10"/>
        <v>A</v>
      </c>
      <c r="AE28" s="27">
        <v>2</v>
      </c>
      <c r="AF28" s="28" t="str">
        <f t="shared" si="11"/>
        <v>A</v>
      </c>
      <c r="AG28" s="27">
        <v>0</v>
      </c>
      <c r="AH28" s="27">
        <v>2</v>
      </c>
      <c r="AI28" s="27">
        <v>0</v>
      </c>
      <c r="AJ28" s="27">
        <v>0</v>
      </c>
      <c r="AK28" s="27">
        <v>2</v>
      </c>
      <c r="AL28" s="28" t="str">
        <f t="shared" si="12"/>
        <v>A</v>
      </c>
      <c r="AM28" s="27">
        <v>0</v>
      </c>
      <c r="AN28" s="27">
        <v>0</v>
      </c>
      <c r="AO28" s="27">
        <v>2</v>
      </c>
      <c r="AP28" s="27">
        <v>2</v>
      </c>
      <c r="AQ28" s="28" t="str">
        <f t="shared" si="13"/>
        <v>A</v>
      </c>
      <c r="AR28" s="27">
        <v>0</v>
      </c>
      <c r="AS28" s="27">
        <v>0</v>
      </c>
      <c r="AT28" s="27">
        <v>0</v>
      </c>
      <c r="AU28" s="27">
        <v>2</v>
      </c>
      <c r="AV28" s="27">
        <v>0</v>
      </c>
      <c r="AW28" s="27">
        <v>0</v>
      </c>
      <c r="AX28" s="27">
        <v>2</v>
      </c>
      <c r="AY28" s="28" t="str">
        <f t="shared" si="14"/>
        <v>A</v>
      </c>
      <c r="AZ28" s="27">
        <v>1</v>
      </c>
      <c r="BA28" s="27">
        <v>1</v>
      </c>
      <c r="BB28" s="27">
        <v>0</v>
      </c>
      <c r="BC28" s="27">
        <v>1</v>
      </c>
      <c r="BD28" s="27">
        <v>2</v>
      </c>
      <c r="BE28" s="27">
        <v>0</v>
      </c>
      <c r="BF28" s="27">
        <v>20</v>
      </c>
      <c r="BG28" s="27">
        <v>25</v>
      </c>
      <c r="BH28" s="27">
        <v>0</v>
      </c>
      <c r="BI28" s="27">
        <v>0</v>
      </c>
      <c r="BJ28" s="27">
        <v>8</v>
      </c>
      <c r="BK28" s="27">
        <v>0</v>
      </c>
      <c r="BL28" s="27">
        <v>5</v>
      </c>
      <c r="BM28" s="27">
        <v>0</v>
      </c>
      <c r="BN28" s="27">
        <v>1</v>
      </c>
      <c r="BO28" s="27">
        <v>4</v>
      </c>
      <c r="BP28" s="27">
        <v>5</v>
      </c>
      <c r="BQ28" s="27">
        <v>9</v>
      </c>
      <c r="BR28" s="27">
        <v>2</v>
      </c>
      <c r="BS28" s="27">
        <v>0</v>
      </c>
      <c r="BT28" s="27">
        <v>7</v>
      </c>
      <c r="BU28" s="27">
        <v>3</v>
      </c>
      <c r="BV28" s="27">
        <v>10</v>
      </c>
      <c r="BW28" s="27">
        <v>1</v>
      </c>
      <c r="BX28" s="27">
        <v>0</v>
      </c>
      <c r="BY28" s="27">
        <v>0</v>
      </c>
      <c r="BZ28" s="27">
        <v>1</v>
      </c>
      <c r="CA28" s="27">
        <v>1</v>
      </c>
      <c r="CB28" s="27">
        <v>2</v>
      </c>
      <c r="CC28" s="27">
        <v>1</v>
      </c>
      <c r="CD28" s="27">
        <v>4</v>
      </c>
      <c r="CE28" s="27">
        <v>3</v>
      </c>
      <c r="CF28" s="27">
        <v>8</v>
      </c>
      <c r="CG28" s="27">
        <v>1</v>
      </c>
      <c r="CH28" s="27">
        <v>0</v>
      </c>
      <c r="CI28" s="27">
        <v>0</v>
      </c>
      <c r="CJ28" s="27">
        <v>0</v>
      </c>
      <c r="CK28" s="27">
        <v>2</v>
      </c>
      <c r="CL28" s="27">
        <v>0</v>
      </c>
      <c r="CM28" s="27">
        <v>0</v>
      </c>
      <c r="CN28" s="27">
        <v>4</v>
      </c>
      <c r="CO28" s="27">
        <v>0</v>
      </c>
      <c r="CP28" s="27">
        <v>0</v>
      </c>
      <c r="CQ28" s="27">
        <v>10</v>
      </c>
      <c r="CR28" s="27">
        <v>0</v>
      </c>
      <c r="CS28" s="27">
        <v>0</v>
      </c>
      <c r="CT28" s="27">
        <v>0</v>
      </c>
      <c r="CU28" s="27">
        <v>8</v>
      </c>
      <c r="CV28" s="27">
        <v>1</v>
      </c>
      <c r="CW28" s="27">
        <v>0</v>
      </c>
      <c r="CX28" s="27">
        <v>0</v>
      </c>
      <c r="CY28" s="27">
        <v>0</v>
      </c>
      <c r="CZ28" s="27">
        <v>0</v>
      </c>
      <c r="DA28" s="27">
        <v>0</v>
      </c>
      <c r="DB28" s="27">
        <v>0</v>
      </c>
      <c r="DC28" s="27">
        <v>0</v>
      </c>
      <c r="DD28" s="27">
        <v>0</v>
      </c>
      <c r="DE28" s="27">
        <v>0</v>
      </c>
      <c r="DF28" s="27">
        <v>0</v>
      </c>
      <c r="DG28" s="27">
        <v>0</v>
      </c>
      <c r="DH28" s="27">
        <v>0</v>
      </c>
      <c r="DI28" s="27">
        <v>0</v>
      </c>
      <c r="DJ28" s="27">
        <v>0</v>
      </c>
      <c r="DK28" s="27">
        <v>1</v>
      </c>
      <c r="DL28" s="27">
        <v>0</v>
      </c>
      <c r="DM28" s="27">
        <v>0</v>
      </c>
      <c r="DN28" s="27">
        <v>0</v>
      </c>
      <c r="DO28" s="27">
        <v>0</v>
      </c>
      <c r="DP28" s="27">
        <v>0</v>
      </c>
      <c r="DQ28" s="27">
        <v>0</v>
      </c>
      <c r="DR28" s="27">
        <v>0</v>
      </c>
      <c r="DS28" s="27">
        <v>0</v>
      </c>
      <c r="DT28" s="27">
        <v>0</v>
      </c>
      <c r="DU28" s="27">
        <v>0</v>
      </c>
      <c r="DV28" s="27">
        <v>0</v>
      </c>
      <c r="DW28" s="27">
        <v>0</v>
      </c>
      <c r="DX28" s="27">
        <v>12</v>
      </c>
      <c r="DY28" s="27">
        <v>0</v>
      </c>
      <c r="DZ28" s="27"/>
      <c r="EA28" s="27">
        <v>2</v>
      </c>
      <c r="EB28" s="27" t="s">
        <v>494</v>
      </c>
      <c r="EC28" s="27"/>
      <c r="ED28" s="27">
        <v>1</v>
      </c>
      <c r="EE28" s="27">
        <v>1</v>
      </c>
      <c r="EF28" s="27">
        <v>1</v>
      </c>
      <c r="EG28" s="27"/>
      <c r="EH28" s="27"/>
      <c r="EI28" s="27">
        <v>4576</v>
      </c>
      <c r="EJ28" s="27">
        <v>9.7953869999999998</v>
      </c>
      <c r="EK28" s="27">
        <v>1</v>
      </c>
      <c r="EL28" s="27">
        <v>1</v>
      </c>
    </row>
    <row r="29" spans="1:142" ht="24">
      <c r="A29" s="27" t="s">
        <v>166</v>
      </c>
      <c r="B29" s="27" t="s">
        <v>495</v>
      </c>
      <c r="C29" s="27">
        <v>1</v>
      </c>
      <c r="D29" s="27" t="s">
        <v>496</v>
      </c>
      <c r="E29" s="27" t="s">
        <v>497</v>
      </c>
      <c r="F29" s="27">
        <v>265</v>
      </c>
      <c r="G29" s="27">
        <v>74741</v>
      </c>
      <c r="H29" s="27" t="s">
        <v>495</v>
      </c>
      <c r="I29" s="27" t="s">
        <v>498</v>
      </c>
      <c r="J29" s="27" t="s">
        <v>499</v>
      </c>
      <c r="K29" s="27" t="s">
        <v>190</v>
      </c>
      <c r="L29" s="27" t="s">
        <v>179</v>
      </c>
      <c r="M29" s="27" t="s">
        <v>203</v>
      </c>
      <c r="N29" s="27" t="s">
        <v>500</v>
      </c>
      <c r="O29" s="27"/>
      <c r="P29" s="27">
        <v>553783942</v>
      </c>
      <c r="Q29" s="27" t="s">
        <v>501</v>
      </c>
      <c r="R29" s="27"/>
      <c r="S29" s="27"/>
      <c r="T29" s="27"/>
      <c r="U29" s="27"/>
      <c r="V29" s="27"/>
      <c r="W29" s="27"/>
      <c r="X29" s="27">
        <v>4</v>
      </c>
      <c r="Y29" s="27">
        <v>0</v>
      </c>
      <c r="Z29" s="27">
        <v>4</v>
      </c>
      <c r="AA29" s="27">
        <v>4</v>
      </c>
      <c r="AB29" s="27">
        <v>0</v>
      </c>
      <c r="AC29" s="27">
        <v>4</v>
      </c>
      <c r="AD29" s="28" t="str">
        <f t="shared" si="10"/>
        <v>A</v>
      </c>
      <c r="AE29" s="27">
        <v>4</v>
      </c>
      <c r="AF29" s="28" t="str">
        <f t="shared" si="11"/>
        <v>A</v>
      </c>
      <c r="AG29" s="27">
        <v>0</v>
      </c>
      <c r="AH29" s="27">
        <v>3</v>
      </c>
      <c r="AI29" s="27">
        <v>0</v>
      </c>
      <c r="AJ29" s="27">
        <v>1</v>
      </c>
      <c r="AK29" s="27">
        <v>4</v>
      </c>
      <c r="AL29" s="28" t="str">
        <f t="shared" si="12"/>
        <v>A</v>
      </c>
      <c r="AM29" s="27">
        <v>0</v>
      </c>
      <c r="AN29" s="27">
        <v>1</v>
      </c>
      <c r="AO29" s="27">
        <v>3</v>
      </c>
      <c r="AP29" s="27">
        <v>4</v>
      </c>
      <c r="AQ29" s="28" t="str">
        <f t="shared" si="13"/>
        <v>A</v>
      </c>
      <c r="AR29" s="27">
        <v>0</v>
      </c>
      <c r="AS29" s="27">
        <v>3</v>
      </c>
      <c r="AT29" s="27">
        <v>0</v>
      </c>
      <c r="AU29" s="27">
        <v>0</v>
      </c>
      <c r="AV29" s="27">
        <v>1</v>
      </c>
      <c r="AW29" s="27">
        <v>0</v>
      </c>
      <c r="AX29" s="27">
        <v>4</v>
      </c>
      <c r="AY29" s="28" t="str">
        <f t="shared" si="14"/>
        <v>A</v>
      </c>
      <c r="AZ29" s="27">
        <v>1</v>
      </c>
      <c r="BA29" s="27">
        <v>1</v>
      </c>
      <c r="BB29" s="27">
        <v>1</v>
      </c>
      <c r="BC29" s="27">
        <v>1</v>
      </c>
      <c r="BD29" s="27">
        <v>11</v>
      </c>
      <c r="BE29" s="27">
        <v>0</v>
      </c>
      <c r="BF29" s="27">
        <v>680</v>
      </c>
      <c r="BG29" s="27">
        <v>22</v>
      </c>
      <c r="BH29" s="27">
        <v>1</v>
      </c>
      <c r="BI29" s="27">
        <v>3</v>
      </c>
      <c r="BJ29" s="27">
        <v>8</v>
      </c>
      <c r="BK29" s="27">
        <v>23</v>
      </c>
      <c r="BL29" s="27">
        <v>1</v>
      </c>
      <c r="BM29" s="27">
        <v>1</v>
      </c>
      <c r="BN29" s="27">
        <v>9</v>
      </c>
      <c r="BO29" s="27">
        <v>35</v>
      </c>
      <c r="BP29" s="27">
        <v>3</v>
      </c>
      <c r="BQ29" s="27">
        <v>26</v>
      </c>
      <c r="BR29" s="27">
        <v>0</v>
      </c>
      <c r="BS29" s="27">
        <v>0</v>
      </c>
      <c r="BT29" s="27">
        <v>2</v>
      </c>
      <c r="BU29" s="27">
        <v>2</v>
      </c>
      <c r="BV29" s="27">
        <v>9</v>
      </c>
      <c r="BW29" s="27">
        <v>1</v>
      </c>
      <c r="BX29" s="27">
        <v>1</v>
      </c>
      <c r="BY29" s="27">
        <v>0</v>
      </c>
      <c r="BZ29" s="27">
        <v>5</v>
      </c>
      <c r="CA29" s="27">
        <v>8</v>
      </c>
      <c r="CB29" s="27">
        <v>5</v>
      </c>
      <c r="CC29" s="27">
        <v>0</v>
      </c>
      <c r="CD29" s="27">
        <v>7</v>
      </c>
      <c r="CE29" s="27">
        <v>1</v>
      </c>
      <c r="CF29" s="27">
        <v>14</v>
      </c>
      <c r="CG29" s="27">
        <v>0</v>
      </c>
      <c r="CH29" s="27">
        <v>0</v>
      </c>
      <c r="CI29" s="27">
        <v>0</v>
      </c>
      <c r="CJ29" s="27">
        <v>0</v>
      </c>
      <c r="CK29" s="27">
        <v>0</v>
      </c>
      <c r="CL29" s="27">
        <v>0</v>
      </c>
      <c r="CM29" s="27">
        <v>0</v>
      </c>
      <c r="CN29" s="27">
        <v>0</v>
      </c>
      <c r="CO29" s="27">
        <v>1</v>
      </c>
      <c r="CP29" s="27">
        <v>0</v>
      </c>
      <c r="CQ29" s="27">
        <v>22</v>
      </c>
      <c r="CR29" s="27">
        <v>0</v>
      </c>
      <c r="CS29" s="27">
        <v>0</v>
      </c>
      <c r="CT29" s="27">
        <v>0</v>
      </c>
      <c r="CU29" s="27">
        <v>2</v>
      </c>
      <c r="CV29" s="27">
        <v>10</v>
      </c>
      <c r="CW29" s="27">
        <v>2</v>
      </c>
      <c r="CX29" s="27">
        <v>1</v>
      </c>
      <c r="CY29" s="27">
        <v>0</v>
      </c>
      <c r="CZ29" s="27">
        <v>0</v>
      </c>
      <c r="DA29" s="27">
        <v>0</v>
      </c>
      <c r="DB29" s="27">
        <v>0</v>
      </c>
      <c r="DC29" s="27">
        <v>0</v>
      </c>
      <c r="DD29" s="27">
        <v>0</v>
      </c>
      <c r="DE29" s="27">
        <v>0</v>
      </c>
      <c r="DF29" s="27">
        <v>0</v>
      </c>
      <c r="DG29" s="27">
        <v>0</v>
      </c>
      <c r="DH29" s="27">
        <v>0</v>
      </c>
      <c r="DI29" s="27">
        <v>0</v>
      </c>
      <c r="DJ29" s="27">
        <v>0</v>
      </c>
      <c r="DK29" s="27">
        <v>443</v>
      </c>
      <c r="DL29" s="27">
        <v>0</v>
      </c>
      <c r="DM29" s="27">
        <v>0</v>
      </c>
      <c r="DN29" s="27">
        <v>0</v>
      </c>
      <c r="DO29" s="27">
        <v>0</v>
      </c>
      <c r="DP29" s="27">
        <v>0</v>
      </c>
      <c r="DQ29" s="27">
        <v>1</v>
      </c>
      <c r="DR29" s="27">
        <v>0</v>
      </c>
      <c r="DS29" s="27">
        <v>0</v>
      </c>
      <c r="DT29" s="27">
        <v>1</v>
      </c>
      <c r="DU29" s="27">
        <v>0</v>
      </c>
      <c r="DV29" s="27">
        <v>0</v>
      </c>
      <c r="DW29" s="27">
        <v>1</v>
      </c>
      <c r="DX29" s="27">
        <v>28</v>
      </c>
      <c r="DY29" s="27">
        <v>1</v>
      </c>
      <c r="DZ29" s="27" t="s">
        <v>502</v>
      </c>
      <c r="EA29" s="27">
        <v>2</v>
      </c>
      <c r="EB29" s="27"/>
      <c r="EC29" s="27"/>
      <c r="ED29" s="27">
        <v>1</v>
      </c>
      <c r="EE29" s="27">
        <v>1</v>
      </c>
      <c r="EF29" s="27">
        <v>1</v>
      </c>
      <c r="EG29" s="27"/>
      <c r="EH29" s="27"/>
      <c r="EI29" s="27">
        <v>7544</v>
      </c>
      <c r="EJ29" s="27">
        <v>71.174739000000002</v>
      </c>
      <c r="EK29" s="27">
        <v>3</v>
      </c>
      <c r="EL29" s="27">
        <v>3</v>
      </c>
    </row>
    <row r="30" spans="1:142" ht="60">
      <c r="A30" s="27" t="s">
        <v>166</v>
      </c>
      <c r="B30" s="27" t="s">
        <v>505</v>
      </c>
      <c r="C30" s="27">
        <v>3</v>
      </c>
      <c r="D30" s="27" t="s">
        <v>506</v>
      </c>
      <c r="E30" s="27" t="s">
        <v>507</v>
      </c>
      <c r="F30" s="27">
        <v>144</v>
      </c>
      <c r="G30" s="27">
        <v>73991</v>
      </c>
      <c r="H30" s="27" t="s">
        <v>505</v>
      </c>
      <c r="I30" s="27" t="s">
        <v>508</v>
      </c>
      <c r="J30" s="27" t="s">
        <v>509</v>
      </c>
      <c r="K30" s="27" t="s">
        <v>295</v>
      </c>
      <c r="L30" s="27" t="s">
        <v>179</v>
      </c>
      <c r="M30" s="27" t="s">
        <v>510</v>
      </c>
      <c r="N30" s="27" t="s">
        <v>511</v>
      </c>
      <c r="O30" s="27"/>
      <c r="P30" s="27">
        <v>558340640</v>
      </c>
      <c r="Q30" s="27" t="s">
        <v>512</v>
      </c>
      <c r="R30" s="27"/>
      <c r="S30" s="27"/>
      <c r="T30" s="27"/>
      <c r="U30" s="27"/>
      <c r="V30" s="27"/>
      <c r="W30" s="27"/>
      <c r="X30" s="27">
        <v>5</v>
      </c>
      <c r="Y30" s="27">
        <v>0</v>
      </c>
      <c r="Z30" s="27">
        <v>5</v>
      </c>
      <c r="AA30" s="27">
        <v>4.0999999999999996</v>
      </c>
      <c r="AB30" s="27">
        <v>0</v>
      </c>
      <c r="AC30" s="27">
        <v>4.0999999999999996</v>
      </c>
      <c r="AD30" s="28" t="str">
        <f t="shared" si="10"/>
        <v>A</v>
      </c>
      <c r="AE30" s="27">
        <v>5</v>
      </c>
      <c r="AF30" s="28" t="str">
        <f t="shared" si="11"/>
        <v>A</v>
      </c>
      <c r="AG30" s="27"/>
      <c r="AH30" s="27">
        <v>1</v>
      </c>
      <c r="AI30" s="27">
        <v>2</v>
      </c>
      <c r="AJ30" s="27">
        <v>2</v>
      </c>
      <c r="AK30" s="27">
        <v>5</v>
      </c>
      <c r="AL30" s="28" t="str">
        <f t="shared" si="12"/>
        <v>A</v>
      </c>
      <c r="AM30" s="27">
        <v>1</v>
      </c>
      <c r="AN30" s="27"/>
      <c r="AO30" s="27">
        <v>4</v>
      </c>
      <c r="AP30" s="27">
        <v>5</v>
      </c>
      <c r="AQ30" s="28" t="str">
        <f t="shared" si="13"/>
        <v>A</v>
      </c>
      <c r="AR30" s="27"/>
      <c r="AS30" s="27"/>
      <c r="AT30" s="27"/>
      <c r="AU30" s="27">
        <v>4</v>
      </c>
      <c r="AV30" s="27">
        <v>1</v>
      </c>
      <c r="AW30" s="27"/>
      <c r="AX30" s="27">
        <v>5</v>
      </c>
      <c r="AY30" s="28" t="str">
        <f t="shared" si="14"/>
        <v>A</v>
      </c>
      <c r="AZ30" s="27">
        <v>0</v>
      </c>
      <c r="BA30" s="27">
        <v>1</v>
      </c>
      <c r="BB30" s="27">
        <v>0</v>
      </c>
      <c r="BC30" s="27">
        <v>1</v>
      </c>
      <c r="BD30" s="27">
        <v>16</v>
      </c>
      <c r="BE30" s="27">
        <v>5</v>
      </c>
      <c r="BF30" s="27">
        <v>74</v>
      </c>
      <c r="BG30" s="27">
        <v>34</v>
      </c>
      <c r="BH30" s="27">
        <v>2</v>
      </c>
      <c r="BI30" s="27">
        <v>0</v>
      </c>
      <c r="BJ30" s="27">
        <v>2</v>
      </c>
      <c r="BK30" s="27">
        <v>18</v>
      </c>
      <c r="BL30" s="27">
        <v>9</v>
      </c>
      <c r="BM30" s="27">
        <v>0</v>
      </c>
      <c r="BN30" s="27">
        <v>2</v>
      </c>
      <c r="BO30" s="27">
        <v>27</v>
      </c>
      <c r="BP30" s="27">
        <v>0</v>
      </c>
      <c r="BQ30" s="27">
        <v>46</v>
      </c>
      <c r="BR30" s="27">
        <v>7</v>
      </c>
      <c r="BS30" s="27">
        <v>0</v>
      </c>
      <c r="BT30" s="27">
        <v>3</v>
      </c>
      <c r="BU30" s="27">
        <v>0</v>
      </c>
      <c r="BV30" s="27">
        <v>62</v>
      </c>
      <c r="BW30" s="27">
        <v>0</v>
      </c>
      <c r="BX30" s="27">
        <v>0</v>
      </c>
      <c r="BY30" s="27">
        <v>0</v>
      </c>
      <c r="BZ30" s="27">
        <v>11</v>
      </c>
      <c r="CA30" s="27">
        <v>9</v>
      </c>
      <c r="CB30" s="27">
        <v>1</v>
      </c>
      <c r="CC30" s="27">
        <v>0</v>
      </c>
      <c r="CD30" s="27">
        <v>8</v>
      </c>
      <c r="CE30" s="27">
        <v>0</v>
      </c>
      <c r="CF30" s="27">
        <v>7</v>
      </c>
      <c r="CG30" s="27">
        <v>0</v>
      </c>
      <c r="CH30" s="27">
        <v>0</v>
      </c>
      <c r="CI30" s="27">
        <v>0</v>
      </c>
      <c r="CJ30" s="27">
        <v>0</v>
      </c>
      <c r="CK30" s="27">
        <v>0</v>
      </c>
      <c r="CL30" s="27">
        <v>0</v>
      </c>
      <c r="CM30" s="27">
        <v>0</v>
      </c>
      <c r="CN30" s="27">
        <v>1</v>
      </c>
      <c r="CO30" s="27">
        <v>1</v>
      </c>
      <c r="CP30" s="27">
        <v>2</v>
      </c>
      <c r="CQ30" s="27">
        <v>27</v>
      </c>
      <c r="CR30" s="27">
        <v>1</v>
      </c>
      <c r="CS30" s="27">
        <v>0</v>
      </c>
      <c r="CT30" s="27">
        <v>0</v>
      </c>
      <c r="CU30" s="27">
        <v>5</v>
      </c>
      <c r="CV30" s="27">
        <v>9</v>
      </c>
      <c r="CW30" s="27">
        <v>5</v>
      </c>
      <c r="CX30" s="27">
        <v>0</v>
      </c>
      <c r="CY30" s="27">
        <v>0</v>
      </c>
      <c r="CZ30" s="27">
        <v>0</v>
      </c>
      <c r="DA30" s="27">
        <v>0</v>
      </c>
      <c r="DB30" s="27">
        <v>1</v>
      </c>
      <c r="DC30" s="27">
        <v>0</v>
      </c>
      <c r="DD30" s="27">
        <v>0</v>
      </c>
      <c r="DE30" s="27">
        <v>0</v>
      </c>
      <c r="DF30" s="27">
        <v>0</v>
      </c>
      <c r="DG30" s="27">
        <v>0</v>
      </c>
      <c r="DH30" s="27">
        <v>0</v>
      </c>
      <c r="DI30" s="27">
        <v>0</v>
      </c>
      <c r="DJ30" s="27">
        <v>0</v>
      </c>
      <c r="DK30" s="27">
        <v>1</v>
      </c>
      <c r="DL30" s="27">
        <v>3</v>
      </c>
      <c r="DM30" s="27">
        <v>0</v>
      </c>
      <c r="DN30" s="27">
        <v>0</v>
      </c>
      <c r="DO30" s="27">
        <v>0</v>
      </c>
      <c r="DP30" s="27">
        <v>0</v>
      </c>
      <c r="DQ30" s="27">
        <v>0</v>
      </c>
      <c r="DR30" s="27">
        <v>4</v>
      </c>
      <c r="DS30" s="27">
        <v>1</v>
      </c>
      <c r="DT30" s="27">
        <v>0</v>
      </c>
      <c r="DU30" s="27">
        <v>0</v>
      </c>
      <c r="DV30" s="27">
        <v>0</v>
      </c>
      <c r="DW30" s="27">
        <v>0</v>
      </c>
      <c r="DX30" s="27">
        <v>65</v>
      </c>
      <c r="DY30" s="27">
        <v>1</v>
      </c>
      <c r="DZ30" s="27" t="s">
        <v>513</v>
      </c>
      <c r="EA30" s="27">
        <v>3</v>
      </c>
      <c r="EB30" s="27" t="s">
        <v>514</v>
      </c>
      <c r="EC30" s="27" t="s">
        <v>515</v>
      </c>
      <c r="ED30" s="27">
        <v>1</v>
      </c>
      <c r="EE30" s="27">
        <v>1</v>
      </c>
      <c r="EF30" s="27">
        <v>1</v>
      </c>
      <c r="EG30" s="27"/>
      <c r="EH30" s="27" t="s">
        <v>516</v>
      </c>
      <c r="EI30" s="27">
        <v>11519</v>
      </c>
      <c r="EJ30" s="27">
        <v>100.73627</v>
      </c>
      <c r="EK30" s="27">
        <v>7</v>
      </c>
      <c r="EL30" s="27">
        <v>6</v>
      </c>
    </row>
    <row r="31" spans="1:142" ht="72">
      <c r="A31" s="27" t="s">
        <v>166</v>
      </c>
      <c r="B31" s="27" t="s">
        <v>517</v>
      </c>
      <c r="C31" s="27">
        <v>1</v>
      </c>
      <c r="D31" s="27" t="s">
        <v>518</v>
      </c>
      <c r="E31" s="27" t="s">
        <v>517</v>
      </c>
      <c r="F31" s="27">
        <v>327</v>
      </c>
      <c r="G31" s="27">
        <v>73992</v>
      </c>
      <c r="H31" s="27" t="s">
        <v>517</v>
      </c>
      <c r="I31" s="27" t="s">
        <v>519</v>
      </c>
      <c r="J31" s="27" t="s">
        <v>520</v>
      </c>
      <c r="K31" s="27" t="s">
        <v>185</v>
      </c>
      <c r="L31" s="27" t="s">
        <v>179</v>
      </c>
      <c r="M31" s="27" t="s">
        <v>521</v>
      </c>
      <c r="N31" s="27" t="s">
        <v>522</v>
      </c>
      <c r="O31" s="27"/>
      <c r="P31" s="27">
        <v>558340969</v>
      </c>
      <c r="Q31" s="27" t="s">
        <v>523</v>
      </c>
      <c r="R31" s="27"/>
      <c r="S31" s="27"/>
      <c r="T31" s="27"/>
      <c r="U31" s="27"/>
      <c r="V31" s="27"/>
      <c r="W31" s="27"/>
      <c r="X31" s="27">
        <v>3</v>
      </c>
      <c r="Y31" s="27">
        <v>0</v>
      </c>
      <c r="Z31" s="27">
        <v>3</v>
      </c>
      <c r="AA31" s="27">
        <v>3</v>
      </c>
      <c r="AB31" s="27">
        <v>0</v>
      </c>
      <c r="AC31" s="27">
        <v>3</v>
      </c>
      <c r="AD31" s="28" t="str">
        <f t="shared" si="10"/>
        <v>A</v>
      </c>
      <c r="AE31" s="27">
        <v>3</v>
      </c>
      <c r="AF31" s="28" t="str">
        <f t="shared" si="11"/>
        <v>A</v>
      </c>
      <c r="AG31" s="27"/>
      <c r="AH31" s="27">
        <v>1</v>
      </c>
      <c r="AI31" s="27"/>
      <c r="AJ31" s="27">
        <v>2</v>
      </c>
      <c r="AK31" s="27">
        <v>3</v>
      </c>
      <c r="AL31" s="28" t="str">
        <f t="shared" si="12"/>
        <v>A</v>
      </c>
      <c r="AM31" s="27"/>
      <c r="AN31" s="27"/>
      <c r="AO31" s="27">
        <v>3</v>
      </c>
      <c r="AP31" s="27">
        <v>3</v>
      </c>
      <c r="AQ31" s="28" t="str">
        <f t="shared" si="13"/>
        <v>A</v>
      </c>
      <c r="AR31" s="27"/>
      <c r="AS31" s="27"/>
      <c r="AT31" s="27">
        <v>2</v>
      </c>
      <c r="AU31" s="27"/>
      <c r="AV31" s="27">
        <v>1</v>
      </c>
      <c r="AW31" s="27"/>
      <c r="AX31" s="27">
        <v>3</v>
      </c>
      <c r="AY31" s="28" t="str">
        <f t="shared" si="14"/>
        <v>A</v>
      </c>
      <c r="AZ31" s="27">
        <v>0</v>
      </c>
      <c r="BA31" s="27">
        <v>1</v>
      </c>
      <c r="BB31" s="27">
        <v>1</v>
      </c>
      <c r="BC31" s="27">
        <v>1</v>
      </c>
      <c r="BD31" s="27">
        <v>3</v>
      </c>
      <c r="BE31" s="27">
        <v>3</v>
      </c>
      <c r="BF31" s="27">
        <v>94</v>
      </c>
      <c r="BG31" s="27">
        <v>11</v>
      </c>
      <c r="BH31" s="27">
        <v>3</v>
      </c>
      <c r="BI31" s="27"/>
      <c r="BJ31" s="27">
        <v>1</v>
      </c>
      <c r="BK31" s="27">
        <v>4</v>
      </c>
      <c r="BL31" s="27">
        <v>2</v>
      </c>
      <c r="BM31" s="27">
        <v>3</v>
      </c>
      <c r="BN31" s="27"/>
      <c r="BO31" s="27"/>
      <c r="BP31" s="27"/>
      <c r="BQ31" s="27"/>
      <c r="BR31" s="27">
        <v>2</v>
      </c>
      <c r="BS31" s="27"/>
      <c r="BT31" s="27"/>
      <c r="BU31" s="27"/>
      <c r="BV31" s="27">
        <v>8</v>
      </c>
      <c r="BW31" s="27"/>
      <c r="BX31" s="27"/>
      <c r="BY31" s="27"/>
      <c r="BZ31" s="27"/>
      <c r="CA31" s="27">
        <v>4</v>
      </c>
      <c r="CB31" s="27">
        <v>5</v>
      </c>
      <c r="CC31" s="27"/>
      <c r="CD31" s="27">
        <v>2</v>
      </c>
      <c r="CE31" s="27"/>
      <c r="CF31" s="27">
        <v>2</v>
      </c>
      <c r="CG31" s="27"/>
      <c r="CH31" s="27"/>
      <c r="CI31" s="27"/>
      <c r="CJ31" s="27"/>
      <c r="CK31" s="27"/>
      <c r="CL31" s="27"/>
      <c r="CM31" s="27"/>
      <c r="CN31" s="27">
        <v>3</v>
      </c>
      <c r="CO31" s="27"/>
      <c r="CP31" s="27">
        <v>1</v>
      </c>
      <c r="CQ31" s="27"/>
      <c r="CR31" s="27"/>
      <c r="CS31" s="27"/>
      <c r="CT31" s="27"/>
      <c r="CU31" s="27"/>
      <c r="CV31" s="27">
        <v>2</v>
      </c>
      <c r="CW31" s="27">
        <v>1</v>
      </c>
      <c r="CX31" s="27"/>
      <c r="CY31" s="27"/>
      <c r="CZ31" s="27"/>
      <c r="DA31" s="27"/>
      <c r="DB31" s="27"/>
      <c r="DC31" s="27"/>
      <c r="DD31" s="27"/>
      <c r="DE31" s="27"/>
      <c r="DF31" s="27"/>
      <c r="DG31" s="27"/>
      <c r="DH31" s="27"/>
      <c r="DI31" s="27"/>
      <c r="DJ31" s="27"/>
      <c r="DK31" s="27"/>
      <c r="DL31" s="27"/>
      <c r="DM31" s="27"/>
      <c r="DN31" s="27"/>
      <c r="DO31" s="27"/>
      <c r="DP31" s="27"/>
      <c r="DQ31" s="27"/>
      <c r="DR31" s="27">
        <v>1</v>
      </c>
      <c r="DS31" s="27"/>
      <c r="DT31" s="27"/>
      <c r="DU31" s="27"/>
      <c r="DV31" s="27"/>
      <c r="DW31" s="27"/>
      <c r="DX31" s="27">
        <v>28</v>
      </c>
      <c r="DY31" s="27">
        <v>1</v>
      </c>
      <c r="DZ31" s="27" t="s">
        <v>524</v>
      </c>
      <c r="EA31" s="27">
        <v>1</v>
      </c>
      <c r="EB31" s="27" t="s">
        <v>525</v>
      </c>
      <c r="EC31" s="27" t="s">
        <v>526</v>
      </c>
      <c r="ED31" s="27">
        <v>1</v>
      </c>
      <c r="EE31" s="27">
        <v>1</v>
      </c>
      <c r="EF31" s="27">
        <v>1</v>
      </c>
      <c r="EG31" s="27"/>
      <c r="EH31" s="27" t="s">
        <v>527</v>
      </c>
      <c r="EI31" s="27">
        <v>5711</v>
      </c>
      <c r="EJ31" s="27">
        <v>29.409407000000002</v>
      </c>
      <c r="EK31" s="27">
        <v>2</v>
      </c>
      <c r="EL31" s="27">
        <v>2</v>
      </c>
    </row>
    <row r="32" spans="1:142" ht="84">
      <c r="A32" s="27" t="s">
        <v>166</v>
      </c>
      <c r="B32" s="27" t="s">
        <v>530</v>
      </c>
      <c r="C32" s="27">
        <v>3</v>
      </c>
      <c r="D32" s="27" t="s">
        <v>531</v>
      </c>
      <c r="E32" s="27" t="s">
        <v>532</v>
      </c>
      <c r="F32" s="27" t="s">
        <v>533</v>
      </c>
      <c r="G32" s="27">
        <v>73324</v>
      </c>
      <c r="H32" s="27" t="s">
        <v>534</v>
      </c>
      <c r="I32" s="27" t="s">
        <v>535</v>
      </c>
      <c r="J32" s="27" t="s">
        <v>536</v>
      </c>
      <c r="K32" s="27" t="s">
        <v>537</v>
      </c>
      <c r="L32" s="27" t="s">
        <v>179</v>
      </c>
      <c r="M32" s="27" t="s">
        <v>348</v>
      </c>
      <c r="N32" s="27" t="s">
        <v>538</v>
      </c>
      <c r="O32" s="27"/>
      <c r="P32" s="27">
        <v>596387297</v>
      </c>
      <c r="Q32" s="27" t="s">
        <v>539</v>
      </c>
      <c r="R32" s="27"/>
      <c r="S32" s="27" t="s">
        <v>540</v>
      </c>
      <c r="T32" s="27" t="s">
        <v>541</v>
      </c>
      <c r="U32" s="27"/>
      <c r="V32" s="27">
        <v>596387278</v>
      </c>
      <c r="W32" s="27" t="s">
        <v>542</v>
      </c>
      <c r="X32" s="27">
        <v>17</v>
      </c>
      <c r="Y32" s="27">
        <v>0</v>
      </c>
      <c r="Z32" s="27">
        <v>17</v>
      </c>
      <c r="AA32" s="27">
        <v>12.67</v>
      </c>
      <c r="AB32" s="27">
        <v>0</v>
      </c>
      <c r="AC32" s="27">
        <v>12.67</v>
      </c>
      <c r="AD32" s="28" t="str">
        <f t="shared" ref="AD32:AD36" si="15">IF(AC32&lt;=Z32,"A","N")</f>
        <v>A</v>
      </c>
      <c r="AE32" s="27">
        <v>16</v>
      </c>
      <c r="AF32" s="28" t="str">
        <f t="shared" ref="AF32:AF36" si="16">IF(AE32&lt;=Z32,"A","N")</f>
        <v>A</v>
      </c>
      <c r="AG32" s="27">
        <v>0</v>
      </c>
      <c r="AH32" s="27">
        <v>7</v>
      </c>
      <c r="AI32" s="27">
        <v>0</v>
      </c>
      <c r="AJ32" s="27">
        <v>10</v>
      </c>
      <c r="AK32" s="27">
        <v>17</v>
      </c>
      <c r="AL32" s="28" t="str">
        <f t="shared" ref="AL32:AL36" si="17">IF(AK32=X32,"A","N")</f>
        <v>A</v>
      </c>
      <c r="AM32" s="27">
        <v>4</v>
      </c>
      <c r="AN32" s="27">
        <v>5</v>
      </c>
      <c r="AO32" s="27">
        <v>8</v>
      </c>
      <c r="AP32" s="27">
        <v>17</v>
      </c>
      <c r="AQ32" s="28" t="str">
        <f t="shared" ref="AQ32:AQ36" si="18">IF(AP32=X32,"A","N")</f>
        <v>A</v>
      </c>
      <c r="AR32" s="27">
        <v>0</v>
      </c>
      <c r="AS32" s="27">
        <v>1</v>
      </c>
      <c r="AT32" s="27">
        <v>1</v>
      </c>
      <c r="AU32" s="27">
        <v>11</v>
      </c>
      <c r="AV32" s="27">
        <v>4</v>
      </c>
      <c r="AW32" s="27">
        <v>0</v>
      </c>
      <c r="AX32" s="27">
        <v>17</v>
      </c>
      <c r="AY32" s="28" t="str">
        <f t="shared" ref="AY32:AY36" si="19">IF(AX32=X32,"A","N")</f>
        <v>A</v>
      </c>
      <c r="AZ32" s="27">
        <v>1</v>
      </c>
      <c r="BA32" s="27">
        <v>1</v>
      </c>
      <c r="BB32" s="27">
        <v>1</v>
      </c>
      <c r="BC32" s="27">
        <v>1</v>
      </c>
      <c r="BD32" s="27">
        <v>190</v>
      </c>
      <c r="BE32" s="27">
        <v>18</v>
      </c>
      <c r="BF32" s="27">
        <v>125</v>
      </c>
      <c r="BG32" s="27">
        <v>41</v>
      </c>
      <c r="BH32" s="27">
        <v>0</v>
      </c>
      <c r="BI32" s="27">
        <v>0</v>
      </c>
      <c r="BJ32" s="27">
        <v>9</v>
      </c>
      <c r="BK32" s="27">
        <v>12</v>
      </c>
      <c r="BL32" s="27">
        <v>9</v>
      </c>
      <c r="BM32" s="27">
        <v>0</v>
      </c>
      <c r="BN32" s="27">
        <v>9</v>
      </c>
      <c r="BO32" s="27">
        <v>186</v>
      </c>
      <c r="BP32" s="27">
        <v>1</v>
      </c>
      <c r="BQ32" s="27">
        <v>82</v>
      </c>
      <c r="BR32" s="27">
        <v>6</v>
      </c>
      <c r="BS32" s="27">
        <v>0</v>
      </c>
      <c r="BT32" s="27">
        <v>0</v>
      </c>
      <c r="BU32" s="27">
        <v>3</v>
      </c>
      <c r="BV32" s="27">
        <v>164</v>
      </c>
      <c r="BW32" s="27">
        <v>0</v>
      </c>
      <c r="BX32" s="27">
        <v>0</v>
      </c>
      <c r="BY32" s="27">
        <v>1</v>
      </c>
      <c r="BZ32" s="27">
        <v>4</v>
      </c>
      <c r="CA32" s="27">
        <v>54</v>
      </c>
      <c r="CB32" s="27">
        <v>3</v>
      </c>
      <c r="CC32" s="27">
        <v>0</v>
      </c>
      <c r="CD32" s="27">
        <v>23</v>
      </c>
      <c r="CE32" s="27">
        <v>0</v>
      </c>
      <c r="CF32" s="27">
        <v>21</v>
      </c>
      <c r="CG32" s="27">
        <v>8</v>
      </c>
      <c r="CH32" s="27">
        <v>0</v>
      </c>
      <c r="CI32" s="27">
        <v>0</v>
      </c>
      <c r="CJ32" s="27">
        <v>0</v>
      </c>
      <c r="CK32" s="27">
        <v>0</v>
      </c>
      <c r="CL32" s="27">
        <v>2</v>
      </c>
      <c r="CM32" s="27">
        <v>0</v>
      </c>
      <c r="CN32" s="27">
        <v>10</v>
      </c>
      <c r="CO32" s="27">
        <v>12</v>
      </c>
      <c r="CP32" s="27">
        <v>4</v>
      </c>
      <c r="CQ32" s="27">
        <v>55</v>
      </c>
      <c r="CR32" s="27">
        <v>4</v>
      </c>
      <c r="CS32" s="27">
        <v>0</v>
      </c>
      <c r="CT32" s="27">
        <v>0</v>
      </c>
      <c r="CU32" s="27">
        <v>75</v>
      </c>
      <c r="CV32" s="27">
        <v>10</v>
      </c>
      <c r="CW32" s="27">
        <v>9</v>
      </c>
      <c r="CX32" s="27">
        <v>0</v>
      </c>
      <c r="CY32" s="27">
        <v>0</v>
      </c>
      <c r="CZ32" s="27">
        <v>0</v>
      </c>
      <c r="DA32" s="27">
        <v>0</v>
      </c>
      <c r="DB32" s="27">
        <v>0</v>
      </c>
      <c r="DC32" s="27">
        <v>0</v>
      </c>
      <c r="DD32" s="27">
        <v>1</v>
      </c>
      <c r="DE32" s="27">
        <v>0</v>
      </c>
      <c r="DF32" s="27">
        <v>0</v>
      </c>
      <c r="DG32" s="27">
        <v>0</v>
      </c>
      <c r="DH32" s="27">
        <v>0</v>
      </c>
      <c r="DI32" s="27">
        <v>0</v>
      </c>
      <c r="DJ32" s="27">
        <v>0</v>
      </c>
      <c r="DK32" s="27">
        <v>2</v>
      </c>
      <c r="DL32" s="27">
        <v>1</v>
      </c>
      <c r="DM32" s="27">
        <v>0</v>
      </c>
      <c r="DN32" s="27">
        <v>0</v>
      </c>
      <c r="DO32" s="27">
        <v>0</v>
      </c>
      <c r="DP32" s="27">
        <v>0</v>
      </c>
      <c r="DQ32" s="27">
        <v>0</v>
      </c>
      <c r="DR32" s="27">
        <v>2</v>
      </c>
      <c r="DS32" s="27">
        <v>0</v>
      </c>
      <c r="DT32" s="27">
        <v>7</v>
      </c>
      <c r="DU32" s="27">
        <v>0</v>
      </c>
      <c r="DV32" s="27">
        <v>0</v>
      </c>
      <c r="DW32" s="27">
        <v>2</v>
      </c>
      <c r="DX32" s="27">
        <v>143</v>
      </c>
      <c r="DY32" s="27">
        <v>1</v>
      </c>
      <c r="DZ32" s="27" t="s">
        <v>543</v>
      </c>
      <c r="EA32" s="27">
        <v>2</v>
      </c>
      <c r="EB32" s="27" t="s">
        <v>544</v>
      </c>
      <c r="EC32" s="27"/>
      <c r="ED32" s="27">
        <v>1</v>
      </c>
      <c r="EE32" s="27">
        <v>1</v>
      </c>
      <c r="EF32" s="27">
        <v>1</v>
      </c>
      <c r="EG32" s="27"/>
      <c r="EH32" s="27" t="s">
        <v>545</v>
      </c>
      <c r="EI32" s="27">
        <v>57842</v>
      </c>
      <c r="EJ32" s="27">
        <v>57.521289000000003</v>
      </c>
      <c r="EK32" s="27">
        <v>1</v>
      </c>
      <c r="EL32" s="27">
        <v>1</v>
      </c>
    </row>
    <row r="33" spans="1:142" ht="48">
      <c r="A33" s="27" t="s">
        <v>166</v>
      </c>
      <c r="B33" s="27" t="s">
        <v>546</v>
      </c>
      <c r="C33" s="27">
        <v>1</v>
      </c>
      <c r="D33" s="27" t="s">
        <v>547</v>
      </c>
      <c r="E33" s="27" t="s">
        <v>548</v>
      </c>
      <c r="F33" s="27" t="s">
        <v>549</v>
      </c>
      <c r="G33" s="27">
        <v>74727</v>
      </c>
      <c r="H33" s="27" t="s">
        <v>546</v>
      </c>
      <c r="I33" s="27" t="s">
        <v>550</v>
      </c>
      <c r="J33" s="27" t="s">
        <v>551</v>
      </c>
      <c r="K33" s="27"/>
      <c r="L33" s="27" t="s">
        <v>179</v>
      </c>
      <c r="M33" s="27" t="s">
        <v>212</v>
      </c>
      <c r="N33" s="27" t="s">
        <v>552</v>
      </c>
      <c r="O33" s="27"/>
      <c r="P33" s="27">
        <v>553777203</v>
      </c>
      <c r="Q33" s="27" t="s">
        <v>553</v>
      </c>
      <c r="R33" s="27" t="s">
        <v>179</v>
      </c>
      <c r="S33" s="27" t="s">
        <v>212</v>
      </c>
      <c r="T33" s="27" t="s">
        <v>552</v>
      </c>
      <c r="U33" s="27"/>
      <c r="V33" s="27">
        <v>553777203</v>
      </c>
      <c r="W33" s="27" t="s">
        <v>553</v>
      </c>
      <c r="X33" s="27">
        <v>2</v>
      </c>
      <c r="Y33" s="27">
        <v>0</v>
      </c>
      <c r="Z33" s="27">
        <v>2</v>
      </c>
      <c r="AA33" s="27">
        <v>2</v>
      </c>
      <c r="AB33" s="27">
        <v>0</v>
      </c>
      <c r="AC33" s="27">
        <v>2</v>
      </c>
      <c r="AD33" s="28" t="str">
        <f t="shared" si="15"/>
        <v>A</v>
      </c>
      <c r="AE33" s="27">
        <v>2</v>
      </c>
      <c r="AF33" s="28" t="str">
        <f t="shared" si="16"/>
        <v>A</v>
      </c>
      <c r="AG33" s="27"/>
      <c r="AH33" s="27"/>
      <c r="AI33" s="27"/>
      <c r="AJ33" s="27">
        <v>2</v>
      </c>
      <c r="AK33" s="27">
        <v>2</v>
      </c>
      <c r="AL33" s="28" t="str">
        <f t="shared" si="17"/>
        <v>A</v>
      </c>
      <c r="AM33" s="27"/>
      <c r="AN33" s="27">
        <v>2</v>
      </c>
      <c r="AO33" s="27"/>
      <c r="AP33" s="27">
        <v>2</v>
      </c>
      <c r="AQ33" s="28" t="str">
        <f t="shared" si="18"/>
        <v>A</v>
      </c>
      <c r="AR33" s="27"/>
      <c r="AS33" s="27"/>
      <c r="AT33" s="27">
        <v>1</v>
      </c>
      <c r="AU33" s="27">
        <v>1</v>
      </c>
      <c r="AV33" s="27"/>
      <c r="AW33" s="27"/>
      <c r="AX33" s="27">
        <v>2</v>
      </c>
      <c r="AY33" s="28" t="str">
        <f t="shared" si="19"/>
        <v>A</v>
      </c>
      <c r="AZ33" s="27">
        <v>1</v>
      </c>
      <c r="BA33" s="27">
        <v>1</v>
      </c>
      <c r="BB33" s="27">
        <v>1</v>
      </c>
      <c r="BC33" s="27">
        <v>1</v>
      </c>
      <c r="BD33" s="27">
        <v>3</v>
      </c>
      <c r="BE33" s="27">
        <v>0</v>
      </c>
      <c r="BF33" s="27">
        <v>29</v>
      </c>
      <c r="BG33" s="27">
        <v>16</v>
      </c>
      <c r="BH33" s="27">
        <v>0</v>
      </c>
      <c r="BI33" s="27">
        <v>0</v>
      </c>
      <c r="BJ33" s="27">
        <v>18</v>
      </c>
      <c r="BK33" s="27">
        <v>2</v>
      </c>
      <c r="BL33" s="27">
        <v>7</v>
      </c>
      <c r="BM33" s="27">
        <v>0</v>
      </c>
      <c r="BN33" s="27">
        <v>0</v>
      </c>
      <c r="BO33" s="27">
        <v>17</v>
      </c>
      <c r="BP33" s="27">
        <v>0</v>
      </c>
      <c r="BQ33" s="27">
        <v>25</v>
      </c>
      <c r="BR33" s="27">
        <v>0</v>
      </c>
      <c r="BS33" s="27">
        <v>0</v>
      </c>
      <c r="BT33" s="27">
        <v>4</v>
      </c>
      <c r="BU33" s="27">
        <v>0</v>
      </c>
      <c r="BV33" s="27">
        <v>12</v>
      </c>
      <c r="BW33" s="27">
        <v>0</v>
      </c>
      <c r="BX33" s="27">
        <v>0</v>
      </c>
      <c r="BY33" s="27">
        <v>0</v>
      </c>
      <c r="BZ33" s="27">
        <v>7</v>
      </c>
      <c r="CA33" s="27">
        <v>1</v>
      </c>
      <c r="CB33" s="27">
        <v>1</v>
      </c>
      <c r="CC33" s="27">
        <v>0</v>
      </c>
      <c r="CD33" s="27">
        <v>6</v>
      </c>
      <c r="CE33" s="27">
        <v>0</v>
      </c>
      <c r="CF33" s="27">
        <v>4</v>
      </c>
      <c r="CG33" s="27">
        <v>0</v>
      </c>
      <c r="CH33" s="27">
        <v>0</v>
      </c>
      <c r="CI33" s="27">
        <v>0</v>
      </c>
      <c r="CJ33" s="27">
        <v>0</v>
      </c>
      <c r="CK33" s="27">
        <v>0</v>
      </c>
      <c r="CL33" s="27">
        <v>0</v>
      </c>
      <c r="CM33" s="27">
        <v>0</v>
      </c>
      <c r="CN33" s="27">
        <v>0</v>
      </c>
      <c r="CO33" s="27">
        <v>0</v>
      </c>
      <c r="CP33" s="27">
        <v>0</v>
      </c>
      <c r="CQ33" s="27">
        <v>3</v>
      </c>
      <c r="CR33" s="27">
        <v>1</v>
      </c>
      <c r="CS33" s="27">
        <v>0</v>
      </c>
      <c r="CT33" s="27">
        <v>0</v>
      </c>
      <c r="CU33" s="27">
        <v>0</v>
      </c>
      <c r="CV33" s="27">
        <v>3</v>
      </c>
      <c r="CW33" s="27">
        <v>1</v>
      </c>
      <c r="CX33" s="27">
        <v>0</v>
      </c>
      <c r="CY33" s="27">
        <v>0</v>
      </c>
      <c r="CZ33" s="27">
        <v>0</v>
      </c>
      <c r="DA33" s="27">
        <v>0</v>
      </c>
      <c r="DB33" s="27">
        <v>0</v>
      </c>
      <c r="DC33" s="27">
        <v>0</v>
      </c>
      <c r="DD33" s="27">
        <v>0</v>
      </c>
      <c r="DE33" s="27">
        <v>0</v>
      </c>
      <c r="DF33" s="27">
        <v>0</v>
      </c>
      <c r="DG33" s="27">
        <v>0</v>
      </c>
      <c r="DH33" s="27">
        <v>0</v>
      </c>
      <c r="DI33" s="27">
        <v>0</v>
      </c>
      <c r="DJ33" s="27">
        <v>0</v>
      </c>
      <c r="DK33" s="27">
        <v>0</v>
      </c>
      <c r="DL33" s="27">
        <v>0</v>
      </c>
      <c r="DM33" s="27">
        <v>0</v>
      </c>
      <c r="DN33" s="27">
        <v>0</v>
      </c>
      <c r="DO33" s="27">
        <v>0</v>
      </c>
      <c r="DP33" s="27">
        <v>0</v>
      </c>
      <c r="DQ33" s="27">
        <v>0</v>
      </c>
      <c r="DR33" s="27">
        <v>0</v>
      </c>
      <c r="DS33" s="27">
        <v>0</v>
      </c>
      <c r="DT33" s="27">
        <v>0</v>
      </c>
      <c r="DU33" s="27">
        <v>0</v>
      </c>
      <c r="DV33" s="27">
        <v>0</v>
      </c>
      <c r="DW33" s="27">
        <v>1</v>
      </c>
      <c r="DX33" s="27">
        <v>6</v>
      </c>
      <c r="DY33" s="27">
        <v>1</v>
      </c>
      <c r="DZ33" s="27" t="s">
        <v>554</v>
      </c>
      <c r="EA33" s="27">
        <v>3</v>
      </c>
      <c r="EB33" s="27" t="s">
        <v>555</v>
      </c>
      <c r="EC33" s="27" t="s">
        <v>556</v>
      </c>
      <c r="ED33" s="27">
        <v>1</v>
      </c>
      <c r="EE33" s="27">
        <v>1</v>
      </c>
      <c r="EF33" s="27">
        <v>1</v>
      </c>
      <c r="EG33" s="27" t="s">
        <v>196</v>
      </c>
      <c r="EH33" s="27" t="s">
        <v>262</v>
      </c>
      <c r="EI33" s="27">
        <v>5796</v>
      </c>
      <c r="EJ33" s="27">
        <v>48.886577000000003</v>
      </c>
      <c r="EK33" s="27">
        <v>5</v>
      </c>
      <c r="EL33" s="27">
        <v>5</v>
      </c>
    </row>
    <row r="34" spans="1:142" ht="36">
      <c r="A34" s="27" t="s">
        <v>166</v>
      </c>
      <c r="B34" s="27" t="s">
        <v>557</v>
      </c>
      <c r="C34" s="27">
        <v>3</v>
      </c>
      <c r="D34" s="27" t="s">
        <v>558</v>
      </c>
      <c r="E34" s="27" t="s">
        <v>559</v>
      </c>
      <c r="F34" s="27">
        <v>1163</v>
      </c>
      <c r="G34" s="27">
        <v>74221</v>
      </c>
      <c r="H34" s="27" t="s">
        <v>560</v>
      </c>
      <c r="I34" s="27" t="s">
        <v>561</v>
      </c>
      <c r="J34" s="27" t="s">
        <v>562</v>
      </c>
      <c r="K34" s="27" t="s">
        <v>563</v>
      </c>
      <c r="L34" s="27" t="s">
        <v>179</v>
      </c>
      <c r="M34" s="27" t="s">
        <v>564</v>
      </c>
      <c r="N34" s="27" t="s">
        <v>565</v>
      </c>
      <c r="O34" s="27"/>
      <c r="P34" s="27">
        <v>556879690</v>
      </c>
      <c r="Q34" s="27" t="s">
        <v>566</v>
      </c>
      <c r="R34" s="27" t="s">
        <v>179</v>
      </c>
      <c r="S34" s="27" t="s">
        <v>564</v>
      </c>
      <c r="T34" s="27" t="s">
        <v>565</v>
      </c>
      <c r="U34" s="27"/>
      <c r="V34" s="27">
        <v>556879690</v>
      </c>
      <c r="W34" s="27" t="s">
        <v>567</v>
      </c>
      <c r="X34" s="27">
        <v>4</v>
      </c>
      <c r="Y34" s="27">
        <v>0</v>
      </c>
      <c r="Z34" s="27">
        <v>4</v>
      </c>
      <c r="AA34" s="27">
        <v>3.1</v>
      </c>
      <c r="AB34" s="27">
        <v>0</v>
      </c>
      <c r="AC34" s="27">
        <v>3.1</v>
      </c>
      <c r="AD34" s="28" t="str">
        <f t="shared" si="15"/>
        <v>A</v>
      </c>
      <c r="AE34" s="27">
        <v>4</v>
      </c>
      <c r="AF34" s="28" t="str">
        <f t="shared" si="16"/>
        <v>A</v>
      </c>
      <c r="AG34" s="27">
        <v>0</v>
      </c>
      <c r="AH34" s="27">
        <v>2</v>
      </c>
      <c r="AI34" s="27">
        <v>0</v>
      </c>
      <c r="AJ34" s="27">
        <v>2</v>
      </c>
      <c r="AK34" s="27">
        <v>4</v>
      </c>
      <c r="AL34" s="28" t="str">
        <f t="shared" si="17"/>
        <v>A</v>
      </c>
      <c r="AM34" s="27">
        <v>0</v>
      </c>
      <c r="AN34" s="27">
        <v>1</v>
      </c>
      <c r="AO34" s="27">
        <v>3</v>
      </c>
      <c r="AP34" s="27">
        <v>4</v>
      </c>
      <c r="AQ34" s="28" t="str">
        <f t="shared" si="18"/>
        <v>A</v>
      </c>
      <c r="AR34" s="27">
        <v>0</v>
      </c>
      <c r="AS34" s="27">
        <v>0</v>
      </c>
      <c r="AT34" s="27">
        <v>0</v>
      </c>
      <c r="AU34" s="27">
        <v>2</v>
      </c>
      <c r="AV34" s="27">
        <v>2</v>
      </c>
      <c r="AW34" s="27">
        <v>0</v>
      </c>
      <c r="AX34" s="27">
        <v>4</v>
      </c>
      <c r="AY34" s="28" t="str">
        <f t="shared" si="19"/>
        <v>A</v>
      </c>
      <c r="AZ34" s="27">
        <v>1</v>
      </c>
      <c r="BA34" s="27">
        <v>1</v>
      </c>
      <c r="BB34" s="27">
        <v>0</v>
      </c>
      <c r="BC34" s="27">
        <v>1</v>
      </c>
      <c r="BD34" s="27">
        <v>0</v>
      </c>
      <c r="BE34" s="27">
        <v>16</v>
      </c>
      <c r="BF34" s="27">
        <v>276</v>
      </c>
      <c r="BG34" s="27">
        <v>54</v>
      </c>
      <c r="BH34" s="27">
        <v>0</v>
      </c>
      <c r="BI34" s="27">
        <v>0</v>
      </c>
      <c r="BJ34" s="27">
        <v>5</v>
      </c>
      <c r="BK34" s="27">
        <v>84</v>
      </c>
      <c r="BL34" s="27">
        <v>4</v>
      </c>
      <c r="BM34" s="27">
        <v>10</v>
      </c>
      <c r="BN34" s="27">
        <v>0</v>
      </c>
      <c r="BO34" s="27">
        <v>112</v>
      </c>
      <c r="BP34" s="27">
        <v>0</v>
      </c>
      <c r="BQ34" s="27">
        <v>129</v>
      </c>
      <c r="BR34" s="27">
        <v>25</v>
      </c>
      <c r="BS34" s="27">
        <v>0</v>
      </c>
      <c r="BT34" s="27">
        <v>21</v>
      </c>
      <c r="BU34" s="27">
        <v>0</v>
      </c>
      <c r="BV34" s="27">
        <v>214</v>
      </c>
      <c r="BW34" s="27">
        <v>0</v>
      </c>
      <c r="BX34" s="27">
        <v>10</v>
      </c>
      <c r="BY34" s="27">
        <v>8</v>
      </c>
      <c r="BZ34" s="27">
        <v>0</v>
      </c>
      <c r="CA34" s="27">
        <v>22</v>
      </c>
      <c r="CB34" s="27">
        <v>2</v>
      </c>
      <c r="CC34" s="27">
        <v>0</v>
      </c>
      <c r="CD34" s="27">
        <v>6</v>
      </c>
      <c r="CE34" s="27">
        <v>6</v>
      </c>
      <c r="CF34" s="27">
        <v>3</v>
      </c>
      <c r="CG34" s="27">
        <v>0</v>
      </c>
      <c r="CH34" s="27">
        <v>0</v>
      </c>
      <c r="CI34" s="27">
        <v>4</v>
      </c>
      <c r="CJ34" s="27">
        <v>0</v>
      </c>
      <c r="CK34" s="27">
        <v>0</v>
      </c>
      <c r="CL34" s="27">
        <v>0</v>
      </c>
      <c r="CM34" s="27">
        <v>0</v>
      </c>
      <c r="CN34" s="27">
        <v>6</v>
      </c>
      <c r="CO34" s="27">
        <v>0</v>
      </c>
      <c r="CP34" s="27">
        <v>0</v>
      </c>
      <c r="CQ34" s="27">
        <v>0</v>
      </c>
      <c r="CR34" s="27">
        <v>0</v>
      </c>
      <c r="CS34" s="27">
        <v>2</v>
      </c>
      <c r="CT34" s="27">
        <v>0</v>
      </c>
      <c r="CU34" s="27">
        <v>0</v>
      </c>
      <c r="CV34" s="27">
        <v>1</v>
      </c>
      <c r="CW34" s="27">
        <v>4</v>
      </c>
      <c r="CX34" s="27">
        <v>0</v>
      </c>
      <c r="CY34" s="27">
        <v>2</v>
      </c>
      <c r="CZ34" s="27">
        <v>0</v>
      </c>
      <c r="DA34" s="27">
        <v>1</v>
      </c>
      <c r="DB34" s="27">
        <v>1</v>
      </c>
      <c r="DC34" s="27">
        <v>1</v>
      </c>
      <c r="DD34" s="27">
        <v>0</v>
      </c>
      <c r="DE34" s="27">
        <v>0</v>
      </c>
      <c r="DF34" s="27">
        <v>0</v>
      </c>
      <c r="DG34" s="27">
        <v>0</v>
      </c>
      <c r="DH34" s="27">
        <v>0</v>
      </c>
      <c r="DI34" s="27">
        <v>0</v>
      </c>
      <c r="DJ34" s="27">
        <v>0</v>
      </c>
      <c r="DK34" s="27">
        <v>0</v>
      </c>
      <c r="DL34" s="27">
        <v>2</v>
      </c>
      <c r="DM34" s="27">
        <v>0</v>
      </c>
      <c r="DN34" s="27">
        <v>4</v>
      </c>
      <c r="DO34" s="27">
        <v>0</v>
      </c>
      <c r="DP34" s="27">
        <v>0</v>
      </c>
      <c r="DQ34" s="27">
        <v>0</v>
      </c>
      <c r="DR34" s="27">
        <v>4</v>
      </c>
      <c r="DS34" s="27">
        <v>0</v>
      </c>
      <c r="DT34" s="27">
        <v>0</v>
      </c>
      <c r="DU34" s="27">
        <v>4</v>
      </c>
      <c r="DV34" s="27">
        <v>3</v>
      </c>
      <c r="DW34" s="27">
        <v>2</v>
      </c>
      <c r="DX34" s="27">
        <v>40</v>
      </c>
      <c r="DY34" s="27">
        <v>1</v>
      </c>
      <c r="DZ34" s="27" t="s">
        <v>568</v>
      </c>
      <c r="EA34" s="27">
        <v>2</v>
      </c>
      <c r="EB34" s="27" t="s">
        <v>569</v>
      </c>
      <c r="EC34" s="27"/>
      <c r="ED34" s="27">
        <v>1</v>
      </c>
      <c r="EE34" s="27">
        <v>1</v>
      </c>
      <c r="EF34" s="27">
        <v>1</v>
      </c>
      <c r="EG34" s="27"/>
      <c r="EH34" s="27"/>
      <c r="EI34" s="27">
        <v>23610</v>
      </c>
      <c r="EJ34" s="27">
        <v>33.803350999999999</v>
      </c>
      <c r="EK34" s="27">
        <v>2</v>
      </c>
      <c r="EL34" s="27">
        <v>2</v>
      </c>
    </row>
    <row r="35" spans="1:142" ht="36">
      <c r="A35" s="27" t="s">
        <v>166</v>
      </c>
      <c r="B35" s="27" t="s">
        <v>570</v>
      </c>
      <c r="C35" s="27">
        <v>3</v>
      </c>
      <c r="D35" s="27" t="s">
        <v>571</v>
      </c>
      <c r="E35" s="27" t="s">
        <v>259</v>
      </c>
      <c r="F35" s="27" t="s">
        <v>572</v>
      </c>
      <c r="G35" s="27">
        <v>74721</v>
      </c>
      <c r="H35" s="27" t="s">
        <v>573</v>
      </c>
      <c r="I35" s="27" t="s">
        <v>574</v>
      </c>
      <c r="J35" s="27" t="s">
        <v>575</v>
      </c>
      <c r="K35" s="27" t="s">
        <v>576</v>
      </c>
      <c r="L35" s="27"/>
      <c r="M35" s="27" t="s">
        <v>484</v>
      </c>
      <c r="N35" s="27" t="s">
        <v>577</v>
      </c>
      <c r="O35" s="27"/>
      <c r="P35" s="27">
        <v>553777913</v>
      </c>
      <c r="Q35" s="27" t="s">
        <v>578</v>
      </c>
      <c r="R35" s="27"/>
      <c r="S35" s="27" t="s">
        <v>484</v>
      </c>
      <c r="T35" s="27" t="s">
        <v>577</v>
      </c>
      <c r="U35" s="27"/>
      <c r="V35" s="27">
        <v>553777913</v>
      </c>
      <c r="W35" s="27" t="s">
        <v>578</v>
      </c>
      <c r="X35" s="27">
        <v>4</v>
      </c>
      <c r="Y35" s="27">
        <v>0</v>
      </c>
      <c r="Z35" s="27">
        <v>4</v>
      </c>
      <c r="AA35" s="27">
        <v>3.3</v>
      </c>
      <c r="AB35" s="27">
        <v>0</v>
      </c>
      <c r="AC35" s="27">
        <v>3.3</v>
      </c>
      <c r="AD35" s="28" t="str">
        <f t="shared" si="15"/>
        <v>A</v>
      </c>
      <c r="AE35" s="27">
        <v>4</v>
      </c>
      <c r="AF35" s="28" t="str">
        <f t="shared" si="16"/>
        <v>A</v>
      </c>
      <c r="AG35" s="27">
        <v>0</v>
      </c>
      <c r="AH35" s="27">
        <v>4</v>
      </c>
      <c r="AI35" s="27">
        <v>0</v>
      </c>
      <c r="AJ35" s="27">
        <v>0</v>
      </c>
      <c r="AK35" s="27">
        <v>4</v>
      </c>
      <c r="AL35" s="28" t="str">
        <f t="shared" si="17"/>
        <v>A</v>
      </c>
      <c r="AM35" s="27">
        <v>0</v>
      </c>
      <c r="AN35" s="27">
        <v>1</v>
      </c>
      <c r="AO35" s="27">
        <v>3</v>
      </c>
      <c r="AP35" s="27">
        <v>4</v>
      </c>
      <c r="AQ35" s="28" t="str">
        <f t="shared" si="18"/>
        <v>A</v>
      </c>
      <c r="AR35" s="27">
        <v>0</v>
      </c>
      <c r="AS35" s="27">
        <v>0</v>
      </c>
      <c r="AT35" s="27">
        <v>3</v>
      </c>
      <c r="AU35" s="27">
        <v>0</v>
      </c>
      <c r="AV35" s="27">
        <v>1</v>
      </c>
      <c r="AW35" s="27">
        <v>0</v>
      </c>
      <c r="AX35" s="27">
        <v>4</v>
      </c>
      <c r="AY35" s="28" t="str">
        <f t="shared" si="19"/>
        <v>A</v>
      </c>
      <c r="AZ35" s="27">
        <v>1</v>
      </c>
      <c r="BA35" s="27">
        <v>1</v>
      </c>
      <c r="BB35" s="27">
        <v>0</v>
      </c>
      <c r="BC35" s="27">
        <v>1</v>
      </c>
      <c r="BD35" s="27">
        <v>8</v>
      </c>
      <c r="BE35" s="27">
        <v>2</v>
      </c>
      <c r="BF35" s="27">
        <v>44</v>
      </c>
      <c r="BG35" s="27">
        <v>23</v>
      </c>
      <c r="BH35" s="27">
        <v>3</v>
      </c>
      <c r="BI35" s="27">
        <v>0</v>
      </c>
      <c r="BJ35" s="27">
        <v>20</v>
      </c>
      <c r="BK35" s="27">
        <v>0</v>
      </c>
      <c r="BL35" s="27">
        <v>0</v>
      </c>
      <c r="BM35" s="27">
        <v>12</v>
      </c>
      <c r="BN35" s="27">
        <v>8</v>
      </c>
      <c r="BO35" s="27">
        <v>24</v>
      </c>
      <c r="BP35" s="27">
        <v>3</v>
      </c>
      <c r="BQ35" s="27">
        <v>32</v>
      </c>
      <c r="BR35" s="27">
        <v>2</v>
      </c>
      <c r="BS35" s="27">
        <v>0</v>
      </c>
      <c r="BT35" s="27">
        <v>9</v>
      </c>
      <c r="BU35" s="27">
        <v>6</v>
      </c>
      <c r="BV35" s="27">
        <v>10</v>
      </c>
      <c r="BW35" s="27">
        <v>0</v>
      </c>
      <c r="BX35" s="27">
        <v>0</v>
      </c>
      <c r="BY35" s="27">
        <v>1</v>
      </c>
      <c r="BZ35" s="27">
        <v>3</v>
      </c>
      <c r="CA35" s="27">
        <v>6</v>
      </c>
      <c r="CB35" s="27">
        <v>2</v>
      </c>
      <c r="CC35" s="27">
        <v>0</v>
      </c>
      <c r="CD35" s="27">
        <v>1</v>
      </c>
      <c r="CE35" s="27">
        <v>5</v>
      </c>
      <c r="CF35" s="27">
        <v>9</v>
      </c>
      <c r="CG35" s="27">
        <v>1</v>
      </c>
      <c r="CH35" s="27">
        <v>0</v>
      </c>
      <c r="CI35" s="27">
        <v>0</v>
      </c>
      <c r="CJ35" s="27">
        <v>0</v>
      </c>
      <c r="CK35" s="27">
        <v>0</v>
      </c>
      <c r="CL35" s="27">
        <v>0</v>
      </c>
      <c r="CM35" s="27">
        <v>0</v>
      </c>
      <c r="CN35" s="27">
        <v>20</v>
      </c>
      <c r="CO35" s="27">
        <v>8</v>
      </c>
      <c r="CP35" s="27">
        <v>0</v>
      </c>
      <c r="CQ35" s="27">
        <v>8</v>
      </c>
      <c r="CR35" s="27">
        <v>0</v>
      </c>
      <c r="CS35" s="27">
        <v>0</v>
      </c>
      <c r="CT35" s="27">
        <v>2</v>
      </c>
      <c r="CU35" s="27">
        <v>6</v>
      </c>
      <c r="CV35" s="27">
        <v>0</v>
      </c>
      <c r="CW35" s="27">
        <v>8</v>
      </c>
      <c r="CX35" s="27">
        <v>0</v>
      </c>
      <c r="CY35" s="27">
        <v>0</v>
      </c>
      <c r="CZ35" s="27">
        <v>0</v>
      </c>
      <c r="DA35" s="27">
        <v>0</v>
      </c>
      <c r="DB35" s="27">
        <v>0</v>
      </c>
      <c r="DC35" s="27">
        <v>0</v>
      </c>
      <c r="DD35" s="27">
        <v>2</v>
      </c>
      <c r="DE35" s="27">
        <v>0</v>
      </c>
      <c r="DF35" s="27">
        <v>0</v>
      </c>
      <c r="DG35" s="27">
        <v>0</v>
      </c>
      <c r="DH35" s="27">
        <v>0</v>
      </c>
      <c r="DI35" s="27">
        <v>0</v>
      </c>
      <c r="DJ35" s="27">
        <v>0</v>
      </c>
      <c r="DK35" s="27">
        <v>0</v>
      </c>
      <c r="DL35" s="27">
        <v>0</v>
      </c>
      <c r="DM35" s="27">
        <v>0</v>
      </c>
      <c r="DN35" s="27">
        <v>0</v>
      </c>
      <c r="DO35" s="27">
        <v>0</v>
      </c>
      <c r="DP35" s="27">
        <v>0</v>
      </c>
      <c r="DQ35" s="27">
        <v>0</v>
      </c>
      <c r="DR35" s="27">
        <v>3</v>
      </c>
      <c r="DS35" s="27">
        <v>1</v>
      </c>
      <c r="DT35" s="27">
        <v>4</v>
      </c>
      <c r="DU35" s="27">
        <v>0</v>
      </c>
      <c r="DV35" s="27">
        <v>0</v>
      </c>
      <c r="DW35" s="27">
        <v>1</v>
      </c>
      <c r="DX35" s="27">
        <v>28</v>
      </c>
      <c r="DY35" s="27">
        <v>0</v>
      </c>
      <c r="DZ35" s="27"/>
      <c r="EA35" s="27">
        <v>2</v>
      </c>
      <c r="EB35" s="27"/>
      <c r="EC35" s="27" t="s">
        <v>504</v>
      </c>
      <c r="ED35" s="27">
        <v>1</v>
      </c>
      <c r="EE35" s="27">
        <v>1</v>
      </c>
      <c r="EF35" s="27">
        <v>1</v>
      </c>
      <c r="EG35" s="27"/>
      <c r="EH35" s="27"/>
      <c r="EI35" s="27">
        <v>9934</v>
      </c>
      <c r="EJ35" s="27">
        <v>31.899000999999998</v>
      </c>
      <c r="EK35" s="27">
        <v>2</v>
      </c>
      <c r="EL35" s="27">
        <v>2</v>
      </c>
    </row>
    <row r="36" spans="1:142" ht="60">
      <c r="A36" s="27" t="s">
        <v>166</v>
      </c>
      <c r="B36" s="27" t="s">
        <v>579</v>
      </c>
      <c r="C36" s="27">
        <v>3</v>
      </c>
      <c r="D36" s="27" t="s">
        <v>580</v>
      </c>
      <c r="E36" s="27" t="s">
        <v>581</v>
      </c>
      <c r="F36" s="27" t="s">
        <v>582</v>
      </c>
      <c r="G36" s="27">
        <v>79401</v>
      </c>
      <c r="H36" s="27" t="s">
        <v>579</v>
      </c>
      <c r="I36" s="27" t="s">
        <v>583</v>
      </c>
      <c r="J36" s="27" t="s">
        <v>584</v>
      </c>
      <c r="K36" s="27" t="s">
        <v>585</v>
      </c>
      <c r="L36" s="27" t="s">
        <v>179</v>
      </c>
      <c r="M36" s="27" t="s">
        <v>345</v>
      </c>
      <c r="N36" s="27" t="s">
        <v>586</v>
      </c>
      <c r="O36" s="27" t="s">
        <v>186</v>
      </c>
      <c r="P36" s="27">
        <v>554697709</v>
      </c>
      <c r="Q36" s="27" t="s">
        <v>587</v>
      </c>
      <c r="R36" s="27" t="s">
        <v>179</v>
      </c>
      <c r="S36" s="27" t="s">
        <v>345</v>
      </c>
      <c r="T36" s="27" t="s">
        <v>586</v>
      </c>
      <c r="U36" s="27" t="s">
        <v>186</v>
      </c>
      <c r="V36" s="27">
        <v>554697709</v>
      </c>
      <c r="W36" s="27" t="s">
        <v>587</v>
      </c>
      <c r="X36" s="27">
        <v>8</v>
      </c>
      <c r="Y36" s="27">
        <v>1</v>
      </c>
      <c r="Z36" s="27">
        <v>9</v>
      </c>
      <c r="AA36" s="27">
        <v>8</v>
      </c>
      <c r="AB36" s="27">
        <v>1</v>
      </c>
      <c r="AC36" s="27">
        <v>9</v>
      </c>
      <c r="AD36" s="28" t="str">
        <f t="shared" si="15"/>
        <v>A</v>
      </c>
      <c r="AE36" s="27">
        <v>8</v>
      </c>
      <c r="AF36" s="28" t="str">
        <f t="shared" si="16"/>
        <v>A</v>
      </c>
      <c r="AG36" s="27">
        <v>0</v>
      </c>
      <c r="AH36" s="27">
        <v>6</v>
      </c>
      <c r="AI36" s="27">
        <v>1</v>
      </c>
      <c r="AJ36" s="27">
        <v>1</v>
      </c>
      <c r="AK36" s="27">
        <v>8</v>
      </c>
      <c r="AL36" s="28" t="str">
        <f t="shared" si="17"/>
        <v>A</v>
      </c>
      <c r="AM36" s="27">
        <v>0</v>
      </c>
      <c r="AN36" s="27">
        <v>3</v>
      </c>
      <c r="AO36" s="27">
        <v>5</v>
      </c>
      <c r="AP36" s="27">
        <v>8</v>
      </c>
      <c r="AQ36" s="28" t="str">
        <f t="shared" si="18"/>
        <v>A</v>
      </c>
      <c r="AR36" s="27">
        <v>0</v>
      </c>
      <c r="AS36" s="27">
        <v>0</v>
      </c>
      <c r="AT36" s="27">
        <v>0</v>
      </c>
      <c r="AU36" s="27">
        <v>7</v>
      </c>
      <c r="AV36" s="27">
        <v>1</v>
      </c>
      <c r="AW36" s="27">
        <v>0</v>
      </c>
      <c r="AX36" s="27">
        <v>8</v>
      </c>
      <c r="AY36" s="28" t="str">
        <f t="shared" si="19"/>
        <v>A</v>
      </c>
      <c r="AZ36" s="27">
        <v>0</v>
      </c>
      <c r="BA36" s="27">
        <v>1</v>
      </c>
      <c r="BB36" s="27">
        <v>1</v>
      </c>
      <c r="BC36" s="27">
        <v>1</v>
      </c>
      <c r="BD36" s="27">
        <v>20</v>
      </c>
      <c r="BE36" s="27">
        <v>10</v>
      </c>
      <c r="BF36" s="27">
        <v>126</v>
      </c>
      <c r="BG36" s="27">
        <v>26</v>
      </c>
      <c r="BH36" s="27">
        <v>0</v>
      </c>
      <c r="BI36" s="27">
        <v>0</v>
      </c>
      <c r="BJ36" s="27">
        <v>12</v>
      </c>
      <c r="BK36" s="27">
        <v>0</v>
      </c>
      <c r="BL36" s="27">
        <v>13</v>
      </c>
      <c r="BM36" s="27">
        <v>0</v>
      </c>
      <c r="BN36" s="27">
        <v>17</v>
      </c>
      <c r="BO36" s="27">
        <v>52</v>
      </c>
      <c r="BP36" s="27">
        <v>2</v>
      </c>
      <c r="BQ36" s="27">
        <v>32</v>
      </c>
      <c r="BR36" s="27">
        <v>15</v>
      </c>
      <c r="BS36" s="27">
        <v>0</v>
      </c>
      <c r="BT36" s="27">
        <v>14</v>
      </c>
      <c r="BU36" s="27">
        <v>8</v>
      </c>
      <c r="BV36" s="27">
        <v>50</v>
      </c>
      <c r="BW36" s="27">
        <v>2</v>
      </c>
      <c r="BX36" s="27">
        <v>1</v>
      </c>
      <c r="BY36" s="27">
        <v>0</v>
      </c>
      <c r="BZ36" s="27">
        <v>0</v>
      </c>
      <c r="CA36" s="27">
        <v>13</v>
      </c>
      <c r="CB36" s="27">
        <v>1</v>
      </c>
      <c r="CC36" s="27">
        <v>0</v>
      </c>
      <c r="CD36" s="27">
        <v>0</v>
      </c>
      <c r="CE36" s="27">
        <v>0</v>
      </c>
      <c r="CF36" s="27">
        <v>29</v>
      </c>
      <c r="CG36" s="27">
        <v>0</v>
      </c>
      <c r="CH36" s="27">
        <v>0</v>
      </c>
      <c r="CI36" s="27">
        <v>0</v>
      </c>
      <c r="CJ36" s="27">
        <v>0</v>
      </c>
      <c r="CK36" s="27">
        <v>0</v>
      </c>
      <c r="CL36" s="27">
        <v>0</v>
      </c>
      <c r="CM36" s="27"/>
      <c r="CN36" s="27">
        <v>0</v>
      </c>
      <c r="CO36" s="27">
        <v>0</v>
      </c>
      <c r="CP36" s="27">
        <v>5</v>
      </c>
      <c r="CQ36" s="27">
        <v>5</v>
      </c>
      <c r="CR36" s="27">
        <v>1</v>
      </c>
      <c r="CS36" s="27">
        <v>0</v>
      </c>
      <c r="CT36" s="27">
        <v>0</v>
      </c>
      <c r="CU36" s="27">
        <v>32</v>
      </c>
      <c r="CV36" s="27">
        <v>15</v>
      </c>
      <c r="CW36" s="27">
        <v>7</v>
      </c>
      <c r="CX36" s="27">
        <v>0</v>
      </c>
      <c r="CY36" s="27">
        <v>0</v>
      </c>
      <c r="CZ36" s="27">
        <v>0</v>
      </c>
      <c r="DA36" s="27">
        <v>0</v>
      </c>
      <c r="DB36" s="27">
        <v>0</v>
      </c>
      <c r="DC36" s="27">
        <v>0</v>
      </c>
      <c r="DD36" s="27">
        <v>0</v>
      </c>
      <c r="DE36" s="27">
        <v>0</v>
      </c>
      <c r="DF36" s="27">
        <v>0</v>
      </c>
      <c r="DG36" s="27">
        <v>0</v>
      </c>
      <c r="DH36" s="27">
        <v>0</v>
      </c>
      <c r="DI36" s="27">
        <v>0</v>
      </c>
      <c r="DJ36" s="27">
        <v>0</v>
      </c>
      <c r="DK36" s="27">
        <v>0</v>
      </c>
      <c r="DL36" s="27">
        <v>2</v>
      </c>
      <c r="DM36" s="27">
        <v>0</v>
      </c>
      <c r="DN36" s="27">
        <v>0</v>
      </c>
      <c r="DO36" s="27">
        <v>0</v>
      </c>
      <c r="DP36" s="27">
        <v>0</v>
      </c>
      <c r="DQ36" s="27">
        <v>0</v>
      </c>
      <c r="DR36" s="27">
        <v>3</v>
      </c>
      <c r="DS36" s="27">
        <v>0</v>
      </c>
      <c r="DT36" s="27">
        <v>4</v>
      </c>
      <c r="DU36" s="27">
        <v>0</v>
      </c>
      <c r="DV36" s="27">
        <v>0</v>
      </c>
      <c r="DW36" s="27">
        <v>0</v>
      </c>
      <c r="DX36" s="27">
        <v>26</v>
      </c>
      <c r="DY36" s="27">
        <v>1</v>
      </c>
      <c r="DZ36" s="27" t="s">
        <v>588</v>
      </c>
      <c r="EA36" s="27">
        <v>2</v>
      </c>
      <c r="EB36" s="27" t="s">
        <v>186</v>
      </c>
      <c r="EC36" s="27" t="s">
        <v>186</v>
      </c>
      <c r="ED36" s="27">
        <v>1</v>
      </c>
      <c r="EE36" s="27">
        <v>1</v>
      </c>
      <c r="EF36" s="27">
        <v>1</v>
      </c>
      <c r="EG36" s="27" t="s">
        <v>186</v>
      </c>
      <c r="EH36" s="27" t="s">
        <v>186</v>
      </c>
      <c r="EI36" s="27">
        <v>30554</v>
      </c>
      <c r="EJ36" s="27">
        <v>206.80803900000001</v>
      </c>
      <c r="EK36" s="27">
        <v>9</v>
      </c>
      <c r="EL36" s="27">
        <v>9</v>
      </c>
    </row>
    <row r="37" spans="1:142" ht="48">
      <c r="A37" s="27" t="s">
        <v>166</v>
      </c>
      <c r="B37" s="27" t="s">
        <v>592</v>
      </c>
      <c r="C37" s="27">
        <v>1</v>
      </c>
      <c r="D37" s="27" t="s">
        <v>593</v>
      </c>
      <c r="E37" s="27" t="s">
        <v>592</v>
      </c>
      <c r="F37" s="27">
        <v>1</v>
      </c>
      <c r="G37" s="27">
        <v>74755</v>
      </c>
      <c r="H37" s="27" t="s">
        <v>592</v>
      </c>
      <c r="I37" s="27" t="s">
        <v>594</v>
      </c>
      <c r="J37" s="27"/>
      <c r="K37" s="27" t="s">
        <v>185</v>
      </c>
      <c r="L37" s="27" t="s">
        <v>179</v>
      </c>
      <c r="M37" s="27" t="s">
        <v>595</v>
      </c>
      <c r="N37" s="27" t="s">
        <v>596</v>
      </c>
      <c r="O37" s="27"/>
      <c r="P37" s="27">
        <v>555559543</v>
      </c>
      <c r="Q37" s="27" t="s">
        <v>597</v>
      </c>
      <c r="R37" s="27" t="s">
        <v>179</v>
      </c>
      <c r="S37" s="27" t="s">
        <v>595</v>
      </c>
      <c r="T37" s="27" t="s">
        <v>596</v>
      </c>
      <c r="U37" s="27"/>
      <c r="V37" s="27">
        <v>555559543</v>
      </c>
      <c r="W37" s="27" t="s">
        <v>597</v>
      </c>
      <c r="X37" s="27">
        <v>2</v>
      </c>
      <c r="Y37" s="27">
        <v>1</v>
      </c>
      <c r="Z37" s="27">
        <v>3</v>
      </c>
      <c r="AA37" s="27">
        <v>2</v>
      </c>
      <c r="AB37" s="27">
        <v>0.5</v>
      </c>
      <c r="AC37" s="27">
        <v>2.5</v>
      </c>
      <c r="AD37" s="28" t="str">
        <f t="shared" ref="AD37:AD40" si="20">IF(AC37&lt;=Z37,"A","N")</f>
        <v>A</v>
      </c>
      <c r="AE37" s="27">
        <v>2</v>
      </c>
      <c r="AF37" s="28" t="str">
        <f t="shared" ref="AF37:AF40" si="21">IF(AE37&lt;=Z37,"A","N")</f>
        <v>A</v>
      </c>
      <c r="AG37" s="27">
        <v>0</v>
      </c>
      <c r="AH37" s="27">
        <v>0</v>
      </c>
      <c r="AI37" s="27">
        <v>1</v>
      </c>
      <c r="AJ37" s="27">
        <v>1</v>
      </c>
      <c r="AK37" s="27">
        <v>2</v>
      </c>
      <c r="AL37" s="28" t="str">
        <f t="shared" ref="AL37:AL40" si="22">IF(AK37=X37,"A","N")</f>
        <v>A</v>
      </c>
      <c r="AM37" s="27">
        <v>0</v>
      </c>
      <c r="AN37" s="27">
        <v>0</v>
      </c>
      <c r="AO37" s="27">
        <v>2</v>
      </c>
      <c r="AP37" s="27">
        <v>2</v>
      </c>
      <c r="AQ37" s="28" t="str">
        <f t="shared" ref="AQ37:AQ40" si="23">IF(AP37=X37,"A","N")</f>
        <v>A</v>
      </c>
      <c r="AR37" s="27">
        <v>0</v>
      </c>
      <c r="AS37" s="27">
        <v>0</v>
      </c>
      <c r="AT37" s="27">
        <v>0</v>
      </c>
      <c r="AU37" s="27">
        <v>1</v>
      </c>
      <c r="AV37" s="27">
        <v>1</v>
      </c>
      <c r="AW37" s="27">
        <v>0</v>
      </c>
      <c r="AX37" s="27">
        <v>2</v>
      </c>
      <c r="AY37" s="28" t="str">
        <f t="shared" ref="AY37:AY40" si="24">IF(AX37=X37,"A","N")</f>
        <v>A</v>
      </c>
      <c r="AZ37" s="27">
        <v>1</v>
      </c>
      <c r="BA37" s="27">
        <v>1</v>
      </c>
      <c r="BB37" s="27">
        <v>0</v>
      </c>
      <c r="BC37" s="27">
        <v>1</v>
      </c>
      <c r="BD37" s="27">
        <v>15</v>
      </c>
      <c r="BE37" s="27">
        <v>3</v>
      </c>
      <c r="BF37" s="27">
        <v>59</v>
      </c>
      <c r="BG37" s="27">
        <v>27</v>
      </c>
      <c r="BH37" s="27">
        <v>2</v>
      </c>
      <c r="BI37" s="27">
        <v>4</v>
      </c>
      <c r="BJ37" s="27">
        <v>11</v>
      </c>
      <c r="BK37" s="27">
        <v>0</v>
      </c>
      <c r="BL37" s="27">
        <v>0</v>
      </c>
      <c r="BM37" s="27">
        <v>1</v>
      </c>
      <c r="BN37" s="27">
        <v>3</v>
      </c>
      <c r="BO37" s="27">
        <v>27</v>
      </c>
      <c r="BP37" s="27">
        <v>3</v>
      </c>
      <c r="BQ37" s="27">
        <v>30</v>
      </c>
      <c r="BR37" s="27">
        <v>2</v>
      </c>
      <c r="BS37" s="27">
        <v>0</v>
      </c>
      <c r="BT37" s="27">
        <v>18</v>
      </c>
      <c r="BU37" s="27">
        <v>1</v>
      </c>
      <c r="BV37" s="27">
        <v>13</v>
      </c>
      <c r="BW37" s="27">
        <v>1</v>
      </c>
      <c r="BX37" s="27">
        <v>1</v>
      </c>
      <c r="BY37" s="27">
        <v>0</v>
      </c>
      <c r="BZ37" s="27">
        <v>25</v>
      </c>
      <c r="CA37" s="27">
        <v>5</v>
      </c>
      <c r="CB37" s="27">
        <v>2</v>
      </c>
      <c r="CC37" s="27">
        <v>2</v>
      </c>
      <c r="CD37" s="27">
        <v>4</v>
      </c>
      <c r="CE37" s="27">
        <v>2</v>
      </c>
      <c r="CF37" s="27">
        <v>6</v>
      </c>
      <c r="CG37" s="27">
        <v>1</v>
      </c>
      <c r="CH37" s="27"/>
      <c r="CI37" s="27">
        <v>0</v>
      </c>
      <c r="CJ37" s="27">
        <v>0</v>
      </c>
      <c r="CK37" s="27">
        <v>1</v>
      </c>
      <c r="CL37" s="27">
        <v>0</v>
      </c>
      <c r="CM37" s="27">
        <v>2</v>
      </c>
      <c r="CN37" s="27">
        <v>5</v>
      </c>
      <c r="CO37" s="27">
        <v>3</v>
      </c>
      <c r="CP37" s="27">
        <v>0</v>
      </c>
      <c r="CQ37" s="27">
        <v>13</v>
      </c>
      <c r="CR37" s="27">
        <v>7</v>
      </c>
      <c r="CS37" s="27">
        <v>1</v>
      </c>
      <c r="CT37" s="27">
        <v>1</v>
      </c>
      <c r="CU37" s="27">
        <v>11</v>
      </c>
      <c r="CV37" s="27">
        <v>6</v>
      </c>
      <c r="CW37" s="27">
        <v>3</v>
      </c>
      <c r="CX37" s="27">
        <v>0</v>
      </c>
      <c r="CY37" s="27">
        <v>0</v>
      </c>
      <c r="CZ37" s="27">
        <v>0</v>
      </c>
      <c r="DA37" s="27">
        <v>0</v>
      </c>
      <c r="DB37" s="27">
        <v>0</v>
      </c>
      <c r="DC37" s="27">
        <v>0</v>
      </c>
      <c r="DD37" s="27">
        <v>0</v>
      </c>
      <c r="DE37" s="27">
        <v>0</v>
      </c>
      <c r="DF37" s="27">
        <v>0</v>
      </c>
      <c r="DG37" s="27">
        <v>0</v>
      </c>
      <c r="DH37" s="27">
        <v>0</v>
      </c>
      <c r="DI37" s="27">
        <v>0</v>
      </c>
      <c r="DJ37" s="27">
        <v>0</v>
      </c>
      <c r="DK37" s="27">
        <v>1</v>
      </c>
      <c r="DL37" s="27">
        <v>2</v>
      </c>
      <c r="DM37" s="27">
        <v>2</v>
      </c>
      <c r="DN37" s="27">
        <v>0</v>
      </c>
      <c r="DO37" s="27">
        <v>0</v>
      </c>
      <c r="DP37" s="27">
        <v>0</v>
      </c>
      <c r="DQ37" s="27">
        <v>0</v>
      </c>
      <c r="DR37" s="27">
        <v>2</v>
      </c>
      <c r="DS37" s="27">
        <v>0</v>
      </c>
      <c r="DT37" s="27">
        <v>0</v>
      </c>
      <c r="DU37" s="27">
        <v>0</v>
      </c>
      <c r="DV37" s="27">
        <v>0</v>
      </c>
      <c r="DW37" s="27">
        <v>5</v>
      </c>
      <c r="DX37" s="27">
        <v>28</v>
      </c>
      <c r="DY37" s="27">
        <v>0</v>
      </c>
      <c r="DZ37" s="27"/>
      <c r="EA37" s="27">
        <v>2</v>
      </c>
      <c r="EB37" s="27" t="s">
        <v>598</v>
      </c>
      <c r="EC37" s="27" t="s">
        <v>599</v>
      </c>
      <c r="ED37" s="27">
        <v>1</v>
      </c>
      <c r="EE37" s="27">
        <v>1</v>
      </c>
      <c r="EF37" s="27">
        <v>1</v>
      </c>
      <c r="EG37" s="27"/>
      <c r="EH37" s="27" t="s">
        <v>600</v>
      </c>
      <c r="EI37" s="27">
        <v>4223</v>
      </c>
      <c r="EJ37" s="27">
        <v>94.197148999999996</v>
      </c>
      <c r="EK37" s="27">
        <v>7</v>
      </c>
      <c r="EL37" s="27">
        <v>7</v>
      </c>
    </row>
    <row r="38" spans="1:142" ht="48">
      <c r="A38" s="27" t="s">
        <v>166</v>
      </c>
      <c r="B38" s="27" t="s">
        <v>602</v>
      </c>
      <c r="C38" s="27">
        <v>1</v>
      </c>
      <c r="D38" s="27" t="s">
        <v>603</v>
      </c>
      <c r="E38" s="27" t="s">
        <v>604</v>
      </c>
      <c r="F38" s="27" t="s">
        <v>605</v>
      </c>
      <c r="G38" s="27">
        <v>74714</v>
      </c>
      <c r="H38" s="27" t="s">
        <v>602</v>
      </c>
      <c r="I38" s="27" t="s">
        <v>606</v>
      </c>
      <c r="J38" s="27" t="s">
        <v>607</v>
      </c>
      <c r="K38" s="27" t="s">
        <v>608</v>
      </c>
      <c r="L38" s="27"/>
      <c r="M38" s="27" t="s">
        <v>472</v>
      </c>
      <c r="N38" s="27" t="s">
        <v>609</v>
      </c>
      <c r="O38" s="27"/>
      <c r="P38" s="27">
        <v>553876015</v>
      </c>
      <c r="Q38" s="27" t="s">
        <v>610</v>
      </c>
      <c r="R38" s="27"/>
      <c r="S38" s="27" t="s">
        <v>472</v>
      </c>
      <c r="T38" s="27" t="s">
        <v>609</v>
      </c>
      <c r="U38" s="27"/>
      <c r="V38" s="27">
        <v>553876015</v>
      </c>
      <c r="W38" s="27" t="s">
        <v>610</v>
      </c>
      <c r="X38" s="27">
        <v>2</v>
      </c>
      <c r="Y38" s="27">
        <v>0</v>
      </c>
      <c r="Z38" s="27">
        <v>2</v>
      </c>
      <c r="AA38" s="27">
        <v>2</v>
      </c>
      <c r="AB38" s="27">
        <v>0</v>
      </c>
      <c r="AC38" s="27">
        <v>2</v>
      </c>
      <c r="AD38" s="28" t="str">
        <f t="shared" si="20"/>
        <v>A</v>
      </c>
      <c r="AE38" s="27">
        <v>2</v>
      </c>
      <c r="AF38" s="28" t="str">
        <f t="shared" si="21"/>
        <v>A</v>
      </c>
      <c r="AG38" s="27"/>
      <c r="AH38" s="27">
        <v>2</v>
      </c>
      <c r="AI38" s="27"/>
      <c r="AJ38" s="27"/>
      <c r="AK38" s="27">
        <v>2</v>
      </c>
      <c r="AL38" s="28" t="str">
        <f t="shared" si="22"/>
        <v>A</v>
      </c>
      <c r="AM38" s="27"/>
      <c r="AN38" s="27"/>
      <c r="AO38" s="27">
        <v>2</v>
      </c>
      <c r="AP38" s="27">
        <v>2</v>
      </c>
      <c r="AQ38" s="28" t="str">
        <f t="shared" si="23"/>
        <v>A</v>
      </c>
      <c r="AR38" s="27"/>
      <c r="AS38" s="27"/>
      <c r="AT38" s="27">
        <v>2</v>
      </c>
      <c r="AU38" s="27"/>
      <c r="AV38" s="27"/>
      <c r="AW38" s="27"/>
      <c r="AX38" s="27">
        <v>2</v>
      </c>
      <c r="AY38" s="28" t="str">
        <f t="shared" si="24"/>
        <v>A</v>
      </c>
      <c r="AZ38" s="27">
        <v>1</v>
      </c>
      <c r="BA38" s="27">
        <v>1</v>
      </c>
      <c r="BB38" s="27">
        <v>0</v>
      </c>
      <c r="BC38" s="27">
        <v>1</v>
      </c>
      <c r="BD38" s="27">
        <v>7</v>
      </c>
      <c r="BE38" s="27">
        <v>0</v>
      </c>
      <c r="BF38" s="27">
        <v>81</v>
      </c>
      <c r="BG38" s="27">
        <v>12</v>
      </c>
      <c r="BH38" s="27">
        <v>14</v>
      </c>
      <c r="BI38" s="27">
        <v>0</v>
      </c>
      <c r="BJ38" s="27">
        <v>9</v>
      </c>
      <c r="BK38" s="27">
        <v>0</v>
      </c>
      <c r="BL38" s="27">
        <v>0</v>
      </c>
      <c r="BM38" s="27">
        <v>1</v>
      </c>
      <c r="BN38" s="27">
        <v>0</v>
      </c>
      <c r="BO38" s="27">
        <v>31</v>
      </c>
      <c r="BP38" s="27">
        <v>0</v>
      </c>
      <c r="BQ38" s="27">
        <v>55</v>
      </c>
      <c r="BR38" s="27">
        <v>0</v>
      </c>
      <c r="BS38" s="27">
        <v>0</v>
      </c>
      <c r="BT38" s="27">
        <v>7</v>
      </c>
      <c r="BU38" s="27">
        <v>0</v>
      </c>
      <c r="BV38" s="27">
        <v>15</v>
      </c>
      <c r="BW38" s="27">
        <v>0</v>
      </c>
      <c r="BX38" s="27">
        <v>0</v>
      </c>
      <c r="BY38" s="27">
        <v>0</v>
      </c>
      <c r="BZ38" s="27">
        <v>4</v>
      </c>
      <c r="CA38" s="27">
        <v>3</v>
      </c>
      <c r="CB38" s="27">
        <v>2</v>
      </c>
      <c r="CC38" s="27">
        <v>0</v>
      </c>
      <c r="CD38" s="27">
        <v>0</v>
      </c>
      <c r="CE38" s="27">
        <v>0</v>
      </c>
      <c r="CF38" s="27">
        <v>4</v>
      </c>
      <c r="CG38" s="27">
        <v>0</v>
      </c>
      <c r="CH38" s="27">
        <v>0</v>
      </c>
      <c r="CI38" s="27">
        <v>0</v>
      </c>
      <c r="CJ38" s="27">
        <v>0</v>
      </c>
      <c r="CK38" s="27">
        <v>0</v>
      </c>
      <c r="CL38" s="27">
        <v>0</v>
      </c>
      <c r="CM38" s="27">
        <v>0</v>
      </c>
      <c r="CN38" s="27">
        <v>4</v>
      </c>
      <c r="CO38" s="27">
        <v>0</v>
      </c>
      <c r="CP38" s="27">
        <v>0</v>
      </c>
      <c r="CQ38" s="27">
        <v>24</v>
      </c>
      <c r="CR38" s="27">
        <v>2</v>
      </c>
      <c r="CS38" s="27">
        <v>0</v>
      </c>
      <c r="CT38" s="27">
        <v>0</v>
      </c>
      <c r="CU38" s="27">
        <v>0</v>
      </c>
      <c r="CV38" s="27">
        <v>4</v>
      </c>
      <c r="CW38" s="27">
        <v>0</v>
      </c>
      <c r="CX38" s="27">
        <v>0</v>
      </c>
      <c r="CY38" s="27">
        <v>0</v>
      </c>
      <c r="CZ38" s="27">
        <v>0</v>
      </c>
      <c r="DA38" s="27">
        <v>0</v>
      </c>
      <c r="DB38" s="27">
        <v>0</v>
      </c>
      <c r="DC38" s="27">
        <v>0</v>
      </c>
      <c r="DD38" s="27">
        <v>0</v>
      </c>
      <c r="DE38" s="27">
        <v>0</v>
      </c>
      <c r="DF38" s="27">
        <v>0</v>
      </c>
      <c r="DG38" s="27">
        <v>0</v>
      </c>
      <c r="DH38" s="27">
        <v>0</v>
      </c>
      <c r="DI38" s="27">
        <v>0</v>
      </c>
      <c r="DJ38" s="27">
        <v>0</v>
      </c>
      <c r="DK38" s="27">
        <v>0</v>
      </c>
      <c r="DL38" s="27">
        <v>3</v>
      </c>
      <c r="DM38" s="27">
        <v>4</v>
      </c>
      <c r="DN38" s="27">
        <v>0</v>
      </c>
      <c r="DO38" s="27">
        <v>0</v>
      </c>
      <c r="DP38" s="27">
        <v>0</v>
      </c>
      <c r="DQ38" s="27">
        <v>0</v>
      </c>
      <c r="DR38" s="27">
        <v>0</v>
      </c>
      <c r="DS38" s="27">
        <v>0</v>
      </c>
      <c r="DT38" s="27">
        <v>0</v>
      </c>
      <c r="DU38" s="27">
        <v>0</v>
      </c>
      <c r="DV38" s="27">
        <v>0</v>
      </c>
      <c r="DW38" s="27">
        <v>0</v>
      </c>
      <c r="DX38" s="27">
        <v>49</v>
      </c>
      <c r="DY38" s="27">
        <v>1</v>
      </c>
      <c r="DZ38" s="27" t="s">
        <v>611</v>
      </c>
      <c r="EA38" s="27">
        <v>1</v>
      </c>
      <c r="EB38" s="27" t="s">
        <v>612</v>
      </c>
      <c r="EC38" s="27" t="s">
        <v>186</v>
      </c>
      <c r="ED38" s="27">
        <v>1</v>
      </c>
      <c r="EE38" s="27">
        <v>0</v>
      </c>
      <c r="EF38" s="27">
        <v>1</v>
      </c>
      <c r="EG38" s="27"/>
      <c r="EH38" s="27"/>
      <c r="EI38" s="27">
        <v>8267</v>
      </c>
      <c r="EJ38" s="27">
        <v>39.266354999999997</v>
      </c>
      <c r="EK38" s="27">
        <v>3</v>
      </c>
      <c r="EL38" s="27">
        <v>3</v>
      </c>
    </row>
    <row r="39" spans="1:142" ht="48">
      <c r="A39" s="27" t="s">
        <v>166</v>
      </c>
      <c r="B39" s="27" t="s">
        <v>613</v>
      </c>
      <c r="C39" s="27">
        <v>2</v>
      </c>
      <c r="D39" s="27" t="s">
        <v>614</v>
      </c>
      <c r="E39" s="27" t="s">
        <v>615</v>
      </c>
      <c r="F39" s="29" t="s">
        <v>616</v>
      </c>
      <c r="G39" s="27">
        <v>79395</v>
      </c>
      <c r="H39" s="27" t="s">
        <v>613</v>
      </c>
      <c r="I39" s="27" t="s">
        <v>617</v>
      </c>
      <c r="J39" s="27" t="s">
        <v>618</v>
      </c>
      <c r="K39" s="27" t="s">
        <v>382</v>
      </c>
      <c r="L39" s="27" t="s">
        <v>179</v>
      </c>
      <c r="M39" s="27" t="s">
        <v>591</v>
      </c>
      <c r="N39" s="27" t="s">
        <v>619</v>
      </c>
      <c r="O39" s="27"/>
      <c r="P39" s="27">
        <v>554637365</v>
      </c>
      <c r="Q39" s="27" t="s">
        <v>620</v>
      </c>
      <c r="R39" s="27" t="s">
        <v>179</v>
      </c>
      <c r="S39" s="27" t="s">
        <v>591</v>
      </c>
      <c r="T39" s="27" t="s">
        <v>619</v>
      </c>
      <c r="U39" s="27"/>
      <c r="V39" s="27">
        <v>554637365</v>
      </c>
      <c r="W39" s="27" t="s">
        <v>621</v>
      </c>
      <c r="X39" s="27">
        <v>2</v>
      </c>
      <c r="Y39" s="27">
        <v>1</v>
      </c>
      <c r="Z39" s="27">
        <v>3</v>
      </c>
      <c r="AA39" s="27">
        <v>2</v>
      </c>
      <c r="AB39" s="27">
        <v>1</v>
      </c>
      <c r="AC39" s="27">
        <v>3</v>
      </c>
      <c r="AD39" s="28" t="str">
        <f t="shared" si="20"/>
        <v>A</v>
      </c>
      <c r="AE39" s="27">
        <v>2</v>
      </c>
      <c r="AF39" s="28" t="str">
        <f t="shared" si="21"/>
        <v>A</v>
      </c>
      <c r="AG39" s="27">
        <v>0</v>
      </c>
      <c r="AH39" s="27">
        <v>1</v>
      </c>
      <c r="AI39" s="27">
        <v>0</v>
      </c>
      <c r="AJ39" s="27">
        <v>1</v>
      </c>
      <c r="AK39" s="27">
        <v>2</v>
      </c>
      <c r="AL39" s="28" t="str">
        <f t="shared" si="22"/>
        <v>A</v>
      </c>
      <c r="AM39" s="27">
        <v>0</v>
      </c>
      <c r="AN39" s="27">
        <v>0</v>
      </c>
      <c r="AO39" s="27">
        <v>2</v>
      </c>
      <c r="AP39" s="27">
        <v>2</v>
      </c>
      <c r="AQ39" s="28" t="str">
        <f t="shared" si="23"/>
        <v>A</v>
      </c>
      <c r="AR39" s="27">
        <v>0</v>
      </c>
      <c r="AS39" s="27">
        <v>0</v>
      </c>
      <c r="AT39" s="27">
        <v>1</v>
      </c>
      <c r="AU39" s="27">
        <v>1</v>
      </c>
      <c r="AV39" s="27">
        <v>0</v>
      </c>
      <c r="AW39" s="27">
        <v>0</v>
      </c>
      <c r="AX39" s="27">
        <v>2</v>
      </c>
      <c r="AY39" s="28" t="str">
        <f t="shared" si="24"/>
        <v>A</v>
      </c>
      <c r="AZ39" s="27">
        <v>0</v>
      </c>
      <c r="BA39" s="27">
        <v>1</v>
      </c>
      <c r="BB39" s="27">
        <v>0</v>
      </c>
      <c r="BC39" s="27">
        <v>0</v>
      </c>
      <c r="BD39" s="27">
        <v>7</v>
      </c>
      <c r="BE39" s="27">
        <v>1</v>
      </c>
      <c r="BF39" s="27">
        <v>83</v>
      </c>
      <c r="BG39" s="27">
        <v>15</v>
      </c>
      <c r="BH39" s="27">
        <v>0</v>
      </c>
      <c r="BI39" s="27">
        <v>0</v>
      </c>
      <c r="BJ39" s="27">
        <v>0</v>
      </c>
      <c r="BK39" s="27">
        <v>0</v>
      </c>
      <c r="BL39" s="27">
        <v>4</v>
      </c>
      <c r="BM39" s="27">
        <v>0</v>
      </c>
      <c r="BN39" s="27">
        <v>0</v>
      </c>
      <c r="BO39" s="27">
        <v>29</v>
      </c>
      <c r="BP39" s="27">
        <v>0</v>
      </c>
      <c r="BQ39" s="27">
        <v>11</v>
      </c>
      <c r="BR39" s="27">
        <v>4</v>
      </c>
      <c r="BS39" s="27">
        <v>0</v>
      </c>
      <c r="BT39" s="27">
        <v>12</v>
      </c>
      <c r="BU39" s="27">
        <v>0</v>
      </c>
      <c r="BV39" s="27">
        <v>9</v>
      </c>
      <c r="BW39" s="27">
        <v>0</v>
      </c>
      <c r="BX39" s="27">
        <v>0</v>
      </c>
      <c r="BY39" s="27">
        <v>1</v>
      </c>
      <c r="BZ39" s="27">
        <v>0</v>
      </c>
      <c r="CA39" s="27">
        <v>18</v>
      </c>
      <c r="CB39" s="27">
        <v>0</v>
      </c>
      <c r="CC39" s="27">
        <v>0</v>
      </c>
      <c r="CD39" s="27">
        <v>0</v>
      </c>
      <c r="CE39" s="27">
        <v>2</v>
      </c>
      <c r="CF39" s="27">
        <v>0</v>
      </c>
      <c r="CG39" s="27">
        <v>0</v>
      </c>
      <c r="CH39" s="27">
        <v>0</v>
      </c>
      <c r="CI39" s="27">
        <v>0</v>
      </c>
      <c r="CJ39" s="27">
        <v>0</v>
      </c>
      <c r="CK39" s="27">
        <v>0</v>
      </c>
      <c r="CL39" s="27">
        <v>0</v>
      </c>
      <c r="CM39" s="27">
        <v>0</v>
      </c>
      <c r="CN39" s="27">
        <v>0</v>
      </c>
      <c r="CO39" s="27">
        <v>0</v>
      </c>
      <c r="CP39" s="27">
        <v>0</v>
      </c>
      <c r="CQ39" s="27">
        <v>8</v>
      </c>
      <c r="CR39" s="27">
        <v>2</v>
      </c>
      <c r="CS39" s="27">
        <v>0</v>
      </c>
      <c r="CT39" s="27">
        <v>0</v>
      </c>
      <c r="CU39" s="27">
        <v>0</v>
      </c>
      <c r="CV39" s="27">
        <v>0</v>
      </c>
      <c r="CW39" s="27">
        <v>0</v>
      </c>
      <c r="CX39" s="27">
        <v>0</v>
      </c>
      <c r="CY39" s="27">
        <v>0</v>
      </c>
      <c r="CZ39" s="27">
        <v>0</v>
      </c>
      <c r="DA39" s="27">
        <v>0</v>
      </c>
      <c r="DB39" s="27">
        <v>0</v>
      </c>
      <c r="DC39" s="27">
        <v>0</v>
      </c>
      <c r="DD39" s="27">
        <v>0</v>
      </c>
      <c r="DE39" s="27">
        <v>0</v>
      </c>
      <c r="DF39" s="27">
        <v>0</v>
      </c>
      <c r="DG39" s="27">
        <v>0</v>
      </c>
      <c r="DH39" s="27">
        <v>0</v>
      </c>
      <c r="DI39" s="27">
        <v>0</v>
      </c>
      <c r="DJ39" s="27">
        <v>0</v>
      </c>
      <c r="DK39" s="27">
        <v>0</v>
      </c>
      <c r="DL39" s="27">
        <v>0</v>
      </c>
      <c r="DM39" s="27">
        <v>0</v>
      </c>
      <c r="DN39" s="27">
        <v>0</v>
      </c>
      <c r="DO39" s="27">
        <v>0</v>
      </c>
      <c r="DP39" s="27">
        <v>0</v>
      </c>
      <c r="DQ39" s="27">
        <v>0</v>
      </c>
      <c r="DR39" s="27">
        <v>0</v>
      </c>
      <c r="DS39" s="27">
        <v>0</v>
      </c>
      <c r="DT39" s="27">
        <v>0</v>
      </c>
      <c r="DU39" s="27">
        <v>0</v>
      </c>
      <c r="DV39" s="27">
        <v>0</v>
      </c>
      <c r="DW39" s="27">
        <v>25</v>
      </c>
      <c r="DX39" s="27">
        <v>46</v>
      </c>
      <c r="DY39" s="27">
        <v>1</v>
      </c>
      <c r="DZ39" s="27" t="s">
        <v>622</v>
      </c>
      <c r="EA39" s="27">
        <v>2</v>
      </c>
      <c r="EB39" s="27" t="s">
        <v>623</v>
      </c>
      <c r="EC39" s="27" t="s">
        <v>624</v>
      </c>
      <c r="ED39" s="27">
        <v>1</v>
      </c>
      <c r="EE39" s="27">
        <v>1</v>
      </c>
      <c r="EF39" s="27">
        <v>1</v>
      </c>
      <c r="EG39" s="27"/>
      <c r="EH39" s="27"/>
      <c r="EI39" s="27">
        <v>8173</v>
      </c>
      <c r="EJ39" s="27">
        <v>263.81387599999999</v>
      </c>
      <c r="EK39" s="27">
        <v>9</v>
      </c>
      <c r="EL39" s="27">
        <v>9</v>
      </c>
    </row>
    <row r="40" spans="1:142" ht="48">
      <c r="A40" s="27" t="s">
        <v>166</v>
      </c>
      <c r="B40" s="27" t="s">
        <v>625</v>
      </c>
      <c r="C40" s="27">
        <v>1</v>
      </c>
      <c r="D40" s="27" t="s">
        <v>626</v>
      </c>
      <c r="E40" s="27" t="s">
        <v>625</v>
      </c>
      <c r="F40" s="27">
        <v>800</v>
      </c>
      <c r="G40" s="27">
        <v>73998</v>
      </c>
      <c r="H40" s="27" t="s">
        <v>625</v>
      </c>
      <c r="I40" s="27" t="s">
        <v>627</v>
      </c>
      <c r="J40" s="27" t="s">
        <v>628</v>
      </c>
      <c r="K40" s="27" t="s">
        <v>213</v>
      </c>
      <c r="L40" s="27" t="s">
        <v>179</v>
      </c>
      <c r="M40" s="27" t="s">
        <v>347</v>
      </c>
      <c r="N40" s="27" t="s">
        <v>629</v>
      </c>
      <c r="O40" s="27"/>
      <c r="P40" s="27">
        <v>558337921</v>
      </c>
      <c r="Q40" s="27" t="s">
        <v>630</v>
      </c>
      <c r="R40" s="27" t="s">
        <v>179</v>
      </c>
      <c r="S40" s="27" t="s">
        <v>347</v>
      </c>
      <c r="T40" s="27" t="s">
        <v>629</v>
      </c>
      <c r="U40" s="27"/>
      <c r="V40" s="27">
        <v>558337921</v>
      </c>
      <c r="W40" s="27" t="s">
        <v>630</v>
      </c>
      <c r="X40" s="27">
        <v>2</v>
      </c>
      <c r="Y40" s="27">
        <v>0</v>
      </c>
      <c r="Z40" s="27">
        <v>2</v>
      </c>
      <c r="AA40" s="27">
        <v>1.5</v>
      </c>
      <c r="AB40" s="27">
        <v>0</v>
      </c>
      <c r="AC40" s="27">
        <v>1.5</v>
      </c>
      <c r="AD40" s="28" t="str">
        <f t="shared" si="20"/>
        <v>A</v>
      </c>
      <c r="AE40" s="27">
        <v>2</v>
      </c>
      <c r="AF40" s="28" t="str">
        <f t="shared" si="21"/>
        <v>A</v>
      </c>
      <c r="AG40" s="27">
        <v>0</v>
      </c>
      <c r="AH40" s="27">
        <v>1</v>
      </c>
      <c r="AI40" s="27">
        <v>0</v>
      </c>
      <c r="AJ40" s="27">
        <v>1</v>
      </c>
      <c r="AK40" s="27">
        <v>2</v>
      </c>
      <c r="AL40" s="28" t="str">
        <f t="shared" si="22"/>
        <v>A</v>
      </c>
      <c r="AM40" s="27">
        <v>0</v>
      </c>
      <c r="AN40" s="27">
        <v>1</v>
      </c>
      <c r="AO40" s="27">
        <v>1</v>
      </c>
      <c r="AP40" s="27">
        <v>2</v>
      </c>
      <c r="AQ40" s="28" t="str">
        <f t="shared" si="23"/>
        <v>A</v>
      </c>
      <c r="AR40" s="27">
        <v>0</v>
      </c>
      <c r="AS40" s="27">
        <v>0</v>
      </c>
      <c r="AT40" s="27">
        <v>1</v>
      </c>
      <c r="AU40" s="27">
        <v>1</v>
      </c>
      <c r="AV40" s="27">
        <v>0</v>
      </c>
      <c r="AW40" s="27">
        <v>0</v>
      </c>
      <c r="AX40" s="27">
        <v>2</v>
      </c>
      <c r="AY40" s="28" t="str">
        <f t="shared" si="24"/>
        <v>A</v>
      </c>
      <c r="AZ40" s="27">
        <v>0</v>
      </c>
      <c r="BA40" s="27">
        <v>1</v>
      </c>
      <c r="BB40" s="27">
        <v>0</v>
      </c>
      <c r="BC40" s="27">
        <v>1</v>
      </c>
      <c r="BD40" s="27">
        <v>0</v>
      </c>
      <c r="BE40" s="27">
        <v>0</v>
      </c>
      <c r="BF40" s="27">
        <v>49</v>
      </c>
      <c r="BG40" s="27">
        <v>10</v>
      </c>
      <c r="BH40" s="27">
        <v>0</v>
      </c>
      <c r="BI40" s="27">
        <v>0</v>
      </c>
      <c r="BJ40" s="27">
        <v>0</v>
      </c>
      <c r="BK40" s="27">
        <v>11</v>
      </c>
      <c r="BL40" s="27">
        <v>0</v>
      </c>
      <c r="BM40" s="27">
        <v>0</v>
      </c>
      <c r="BN40" s="27">
        <v>0</v>
      </c>
      <c r="BO40" s="27">
        <v>3</v>
      </c>
      <c r="BP40" s="27">
        <v>0</v>
      </c>
      <c r="BQ40" s="27">
        <v>4</v>
      </c>
      <c r="BR40" s="27">
        <v>0</v>
      </c>
      <c r="BS40" s="27">
        <v>0</v>
      </c>
      <c r="BT40" s="27">
        <v>0</v>
      </c>
      <c r="BU40" s="27">
        <v>0</v>
      </c>
      <c r="BV40" s="27">
        <v>8</v>
      </c>
      <c r="BW40" s="27">
        <v>0</v>
      </c>
      <c r="BX40" s="27">
        <v>0</v>
      </c>
      <c r="BY40" s="27">
        <v>0</v>
      </c>
      <c r="BZ40" s="27">
        <v>7</v>
      </c>
      <c r="CA40" s="27">
        <v>2</v>
      </c>
      <c r="CB40" s="27">
        <v>0</v>
      </c>
      <c r="CC40" s="27">
        <v>0</v>
      </c>
      <c r="CD40" s="27">
        <v>0</v>
      </c>
      <c r="CE40" s="27">
        <v>1</v>
      </c>
      <c r="CF40" s="27">
        <v>4</v>
      </c>
      <c r="CG40" s="27">
        <v>0</v>
      </c>
      <c r="CH40" s="27">
        <v>0</v>
      </c>
      <c r="CI40" s="27">
        <v>0</v>
      </c>
      <c r="CJ40" s="27">
        <v>0</v>
      </c>
      <c r="CK40" s="27">
        <v>0</v>
      </c>
      <c r="CL40" s="27">
        <v>0</v>
      </c>
      <c r="CM40" s="27">
        <v>0</v>
      </c>
      <c r="CN40" s="27">
        <v>0</v>
      </c>
      <c r="CO40" s="27">
        <v>0</v>
      </c>
      <c r="CP40" s="27">
        <v>0</v>
      </c>
      <c r="CQ40" s="27">
        <v>5</v>
      </c>
      <c r="CR40" s="27">
        <v>0</v>
      </c>
      <c r="CS40" s="27">
        <v>0</v>
      </c>
      <c r="CT40" s="27">
        <v>0</v>
      </c>
      <c r="CU40" s="27">
        <v>0</v>
      </c>
      <c r="CV40" s="27">
        <v>0</v>
      </c>
      <c r="CW40" s="27">
        <v>2</v>
      </c>
      <c r="CX40" s="27">
        <v>0</v>
      </c>
      <c r="CY40" s="27">
        <v>0</v>
      </c>
      <c r="CZ40" s="27">
        <v>0</v>
      </c>
      <c r="DA40" s="27">
        <v>0</v>
      </c>
      <c r="DB40" s="27">
        <v>0</v>
      </c>
      <c r="DC40" s="27">
        <v>0</v>
      </c>
      <c r="DD40" s="27">
        <v>0</v>
      </c>
      <c r="DE40" s="27">
        <v>0</v>
      </c>
      <c r="DF40" s="27">
        <v>0</v>
      </c>
      <c r="DG40" s="27">
        <v>0</v>
      </c>
      <c r="DH40" s="27">
        <v>0</v>
      </c>
      <c r="DI40" s="27">
        <v>0</v>
      </c>
      <c r="DJ40" s="27">
        <v>0</v>
      </c>
      <c r="DK40" s="27">
        <v>1</v>
      </c>
      <c r="DL40" s="27">
        <v>1</v>
      </c>
      <c r="DM40" s="27">
        <v>0</v>
      </c>
      <c r="DN40" s="27">
        <v>0</v>
      </c>
      <c r="DO40" s="27">
        <v>0</v>
      </c>
      <c r="DP40" s="27">
        <v>0</v>
      </c>
      <c r="DQ40" s="27">
        <v>0</v>
      </c>
      <c r="DR40" s="27">
        <v>0</v>
      </c>
      <c r="DS40" s="27">
        <v>0</v>
      </c>
      <c r="DT40" s="27">
        <v>1</v>
      </c>
      <c r="DU40" s="27">
        <v>0</v>
      </c>
      <c r="DV40" s="27">
        <v>0</v>
      </c>
      <c r="DW40" s="27">
        <v>0</v>
      </c>
      <c r="DX40" s="27">
        <v>5</v>
      </c>
      <c r="DY40" s="27">
        <v>0</v>
      </c>
      <c r="DZ40" s="27"/>
      <c r="EA40" s="27">
        <v>2</v>
      </c>
      <c r="EB40" s="27" t="s">
        <v>631</v>
      </c>
      <c r="EC40" s="27" t="s">
        <v>632</v>
      </c>
      <c r="ED40" s="27">
        <v>1</v>
      </c>
      <c r="EE40" s="27">
        <v>1</v>
      </c>
      <c r="EF40" s="27">
        <v>1</v>
      </c>
      <c r="EG40" s="27"/>
      <c r="EH40" s="27" t="s">
        <v>633</v>
      </c>
      <c r="EI40" s="27">
        <v>4164</v>
      </c>
      <c r="EJ40" s="27">
        <v>36.682170999999997</v>
      </c>
      <c r="EK40" s="27">
        <v>2</v>
      </c>
      <c r="EL40" s="27">
        <v>1</v>
      </c>
    </row>
    <row r="41" spans="1:142" ht="240">
      <c r="A41" s="27" t="s">
        <v>166</v>
      </c>
      <c r="B41" s="27" t="s">
        <v>636</v>
      </c>
      <c r="C41" s="27">
        <v>3</v>
      </c>
      <c r="D41" s="27" t="s">
        <v>637</v>
      </c>
      <c r="E41" s="27" t="s">
        <v>454</v>
      </c>
      <c r="F41" s="27">
        <v>158</v>
      </c>
      <c r="G41" s="27">
        <v>73581</v>
      </c>
      <c r="H41" s="27" t="s">
        <v>636</v>
      </c>
      <c r="I41" s="27" t="s">
        <v>638</v>
      </c>
      <c r="J41" s="27" t="s">
        <v>639</v>
      </c>
      <c r="K41" s="27" t="s">
        <v>230</v>
      </c>
      <c r="L41" s="27" t="s">
        <v>179</v>
      </c>
      <c r="M41" s="27" t="s">
        <v>634</v>
      </c>
      <c r="N41" s="27" t="s">
        <v>640</v>
      </c>
      <c r="O41" s="27"/>
      <c r="P41" s="27">
        <v>596092144</v>
      </c>
      <c r="Q41" s="27" t="s">
        <v>641</v>
      </c>
      <c r="R41" s="27"/>
      <c r="S41" s="27"/>
      <c r="T41" s="27"/>
      <c r="U41" s="27"/>
      <c r="V41" s="27"/>
      <c r="W41" s="27"/>
      <c r="X41" s="27">
        <v>6</v>
      </c>
      <c r="Y41" s="27">
        <v>0</v>
      </c>
      <c r="Z41" s="27">
        <v>6</v>
      </c>
      <c r="AA41" s="27">
        <v>6</v>
      </c>
      <c r="AB41" s="27">
        <v>0</v>
      </c>
      <c r="AC41" s="27">
        <v>6</v>
      </c>
      <c r="AD41" s="28" t="str">
        <f t="shared" ref="AD41:AD51" si="25">IF(AC41&lt;=Z41,"A","N")</f>
        <v>A</v>
      </c>
      <c r="AE41" s="27">
        <v>5</v>
      </c>
      <c r="AF41" s="28" t="str">
        <f t="shared" ref="AF41:AF51" si="26">IF(AE41&lt;=Z41,"A","N")</f>
        <v>A</v>
      </c>
      <c r="AG41" s="27">
        <v>0</v>
      </c>
      <c r="AH41" s="27">
        <v>3</v>
      </c>
      <c r="AI41" s="27">
        <v>0</v>
      </c>
      <c r="AJ41" s="27">
        <v>3</v>
      </c>
      <c r="AK41" s="27">
        <v>6</v>
      </c>
      <c r="AL41" s="28" t="str">
        <f t="shared" ref="AL41:AL51" si="27">IF(AK41=X41,"A","N")</f>
        <v>A</v>
      </c>
      <c r="AM41" s="27">
        <v>2</v>
      </c>
      <c r="AN41" s="27">
        <v>0</v>
      </c>
      <c r="AO41" s="27">
        <v>4</v>
      </c>
      <c r="AP41" s="27">
        <v>6</v>
      </c>
      <c r="AQ41" s="28" t="str">
        <f t="shared" ref="AQ41:AQ51" si="28">IF(AP41=X41,"A","N")</f>
        <v>A</v>
      </c>
      <c r="AR41" s="27">
        <v>0</v>
      </c>
      <c r="AS41" s="27">
        <v>0</v>
      </c>
      <c r="AT41" s="27">
        <v>3</v>
      </c>
      <c r="AU41" s="27">
        <v>2</v>
      </c>
      <c r="AV41" s="27">
        <v>1</v>
      </c>
      <c r="AW41" s="27">
        <v>0</v>
      </c>
      <c r="AX41" s="27">
        <v>6</v>
      </c>
      <c r="AY41" s="28" t="str">
        <f t="shared" ref="AY41:AY51" si="29">IF(AX41=X41,"A","N")</f>
        <v>A</v>
      </c>
      <c r="AZ41" s="27">
        <v>1</v>
      </c>
      <c r="BA41" s="27">
        <v>1</v>
      </c>
      <c r="BB41" s="27">
        <v>1</v>
      </c>
      <c r="BC41" s="27">
        <v>1</v>
      </c>
      <c r="BD41" s="27">
        <v>1</v>
      </c>
      <c r="BE41" s="27">
        <v>0</v>
      </c>
      <c r="BF41" s="27">
        <v>102</v>
      </c>
      <c r="BG41" s="27">
        <v>37</v>
      </c>
      <c r="BH41" s="27">
        <v>16</v>
      </c>
      <c r="BI41" s="27">
        <v>3</v>
      </c>
      <c r="BJ41" s="27">
        <v>17</v>
      </c>
      <c r="BK41" s="27">
        <v>17</v>
      </c>
      <c r="BL41" s="27">
        <v>12</v>
      </c>
      <c r="BM41" s="27">
        <v>0</v>
      </c>
      <c r="BN41" s="27">
        <v>10</v>
      </c>
      <c r="BO41" s="27">
        <v>41</v>
      </c>
      <c r="BP41" s="27">
        <v>3</v>
      </c>
      <c r="BQ41" s="27">
        <v>100</v>
      </c>
      <c r="BR41" s="27">
        <v>0</v>
      </c>
      <c r="BS41" s="27">
        <v>0</v>
      </c>
      <c r="BT41" s="27">
        <v>10</v>
      </c>
      <c r="BU41" s="27">
        <v>0</v>
      </c>
      <c r="BV41" s="27">
        <v>62</v>
      </c>
      <c r="BW41" s="27">
        <v>0</v>
      </c>
      <c r="BX41" s="27">
        <v>0</v>
      </c>
      <c r="BY41" s="27">
        <v>4</v>
      </c>
      <c r="BZ41" s="27">
        <v>9</v>
      </c>
      <c r="CA41" s="27">
        <v>19</v>
      </c>
      <c r="CB41" s="27">
        <v>3</v>
      </c>
      <c r="CC41" s="27">
        <v>2</v>
      </c>
      <c r="CD41" s="27">
        <v>42</v>
      </c>
      <c r="CE41" s="27">
        <v>19</v>
      </c>
      <c r="CF41" s="27">
        <v>16</v>
      </c>
      <c r="CG41" s="27">
        <v>7</v>
      </c>
      <c r="CH41" s="27">
        <v>10</v>
      </c>
      <c r="CI41" s="27">
        <v>0</v>
      </c>
      <c r="CJ41" s="27">
        <v>0</v>
      </c>
      <c r="CK41" s="27">
        <v>4</v>
      </c>
      <c r="CL41" s="27">
        <v>0</v>
      </c>
      <c r="CM41" s="27">
        <v>0</v>
      </c>
      <c r="CN41" s="27">
        <v>6</v>
      </c>
      <c r="CO41" s="27">
        <v>3</v>
      </c>
      <c r="CP41" s="27">
        <v>3</v>
      </c>
      <c r="CQ41" s="27">
        <v>14</v>
      </c>
      <c r="CR41" s="27">
        <v>5</v>
      </c>
      <c r="CS41" s="27">
        <v>0</v>
      </c>
      <c r="CT41" s="27">
        <v>1</v>
      </c>
      <c r="CU41" s="27">
        <v>40</v>
      </c>
      <c r="CV41" s="27">
        <v>0</v>
      </c>
      <c r="CW41" s="27">
        <v>10</v>
      </c>
      <c r="CX41" s="27">
        <v>1</v>
      </c>
      <c r="CY41" s="27">
        <v>0</v>
      </c>
      <c r="CZ41" s="27">
        <v>0</v>
      </c>
      <c r="DA41" s="27">
        <v>0</v>
      </c>
      <c r="DB41" s="27">
        <v>0</v>
      </c>
      <c r="DC41" s="27">
        <v>0</v>
      </c>
      <c r="DD41" s="27">
        <v>0</v>
      </c>
      <c r="DE41" s="27">
        <v>0</v>
      </c>
      <c r="DF41" s="27">
        <v>0</v>
      </c>
      <c r="DG41" s="27">
        <v>0</v>
      </c>
      <c r="DH41" s="27">
        <v>0</v>
      </c>
      <c r="DI41" s="27">
        <v>0</v>
      </c>
      <c r="DJ41" s="27">
        <v>0</v>
      </c>
      <c r="DK41" s="27">
        <v>2</v>
      </c>
      <c r="DL41" s="27">
        <v>4</v>
      </c>
      <c r="DM41" s="27">
        <v>0</v>
      </c>
      <c r="DN41" s="27"/>
      <c r="DO41" s="27"/>
      <c r="DP41" s="27"/>
      <c r="DQ41" s="27"/>
      <c r="DR41" s="27"/>
      <c r="DS41" s="27"/>
      <c r="DT41" s="27"/>
      <c r="DU41" s="27"/>
      <c r="DV41" s="27"/>
      <c r="DW41" s="27"/>
      <c r="DX41" s="27">
        <v>50</v>
      </c>
      <c r="DY41" s="27">
        <v>1</v>
      </c>
      <c r="DZ41" s="27" t="s">
        <v>642</v>
      </c>
      <c r="EA41" s="27">
        <v>1</v>
      </c>
      <c r="EB41" s="27" t="s">
        <v>643</v>
      </c>
      <c r="EC41" s="27" t="s">
        <v>644</v>
      </c>
      <c r="ED41" s="27">
        <v>1</v>
      </c>
      <c r="EE41" s="27">
        <v>1</v>
      </c>
      <c r="EF41" s="27">
        <v>1</v>
      </c>
      <c r="EG41" s="27" t="s">
        <v>645</v>
      </c>
      <c r="EH41" s="27" t="s">
        <v>646</v>
      </c>
      <c r="EI41" s="27">
        <v>21726</v>
      </c>
      <c r="EJ41" s="27">
        <v>31.028217999999999</v>
      </c>
      <c r="EK41" s="27">
        <v>1</v>
      </c>
      <c r="EL41" s="27">
        <v>1</v>
      </c>
    </row>
    <row r="42" spans="1:142" ht="72">
      <c r="A42" s="27" t="s">
        <v>166</v>
      </c>
      <c r="B42" s="27" t="s">
        <v>647</v>
      </c>
      <c r="C42" s="27">
        <v>3</v>
      </c>
      <c r="D42" s="27" t="s">
        <v>648</v>
      </c>
      <c r="E42" s="27" t="s">
        <v>188</v>
      </c>
      <c r="F42" s="29" t="s">
        <v>297</v>
      </c>
      <c r="G42" s="27">
        <v>74101</v>
      </c>
      <c r="H42" s="27" t="s">
        <v>647</v>
      </c>
      <c r="I42" s="27" t="s">
        <v>649</v>
      </c>
      <c r="J42" s="27" t="s">
        <v>650</v>
      </c>
      <c r="K42" s="27" t="s">
        <v>295</v>
      </c>
      <c r="L42" s="27" t="s">
        <v>179</v>
      </c>
      <c r="M42" s="27" t="s">
        <v>601</v>
      </c>
      <c r="N42" s="27" t="s">
        <v>651</v>
      </c>
      <c r="O42" s="27"/>
      <c r="P42" s="27">
        <v>556768380</v>
      </c>
      <c r="Q42" s="27" t="s">
        <v>652</v>
      </c>
      <c r="R42" s="27" t="s">
        <v>194</v>
      </c>
      <c r="S42" s="27" t="s">
        <v>228</v>
      </c>
      <c r="T42" s="27" t="s">
        <v>653</v>
      </c>
      <c r="U42" s="27"/>
      <c r="V42" s="27">
        <v>556768273</v>
      </c>
      <c r="W42" s="27" t="s">
        <v>654</v>
      </c>
      <c r="X42" s="27">
        <v>9</v>
      </c>
      <c r="Y42" s="27">
        <v>1</v>
      </c>
      <c r="Z42" s="27">
        <v>10</v>
      </c>
      <c r="AA42" s="27">
        <v>6.9</v>
      </c>
      <c r="AB42" s="27">
        <v>0.9</v>
      </c>
      <c r="AC42" s="27">
        <v>7.8</v>
      </c>
      <c r="AD42" s="28" t="str">
        <f t="shared" si="25"/>
        <v>A</v>
      </c>
      <c r="AE42" s="27">
        <v>8</v>
      </c>
      <c r="AF42" s="28" t="str">
        <f t="shared" si="26"/>
        <v>A</v>
      </c>
      <c r="AG42" s="27">
        <v>4</v>
      </c>
      <c r="AH42" s="27">
        <v>0</v>
      </c>
      <c r="AI42" s="27">
        <v>1</v>
      </c>
      <c r="AJ42" s="27">
        <v>4</v>
      </c>
      <c r="AK42" s="27">
        <v>9</v>
      </c>
      <c r="AL42" s="28" t="str">
        <f t="shared" si="27"/>
        <v>A</v>
      </c>
      <c r="AM42" s="27">
        <v>0</v>
      </c>
      <c r="AN42" s="27">
        <v>2</v>
      </c>
      <c r="AO42" s="27">
        <v>7</v>
      </c>
      <c r="AP42" s="27">
        <v>9</v>
      </c>
      <c r="AQ42" s="28" t="str">
        <f t="shared" si="28"/>
        <v>A</v>
      </c>
      <c r="AR42" s="27">
        <v>0</v>
      </c>
      <c r="AS42" s="27">
        <v>0</v>
      </c>
      <c r="AT42" s="27">
        <v>0</v>
      </c>
      <c r="AU42" s="27">
        <v>7</v>
      </c>
      <c r="AV42" s="27">
        <v>2</v>
      </c>
      <c r="AW42" s="27"/>
      <c r="AX42" s="27">
        <v>9</v>
      </c>
      <c r="AY42" s="28" t="str">
        <f t="shared" si="29"/>
        <v>A</v>
      </c>
      <c r="AZ42" s="27">
        <v>1</v>
      </c>
      <c r="BA42" s="27">
        <v>1</v>
      </c>
      <c r="BB42" s="27">
        <v>0</v>
      </c>
      <c r="BC42" s="27">
        <v>1</v>
      </c>
      <c r="BD42" s="27">
        <v>40</v>
      </c>
      <c r="BE42" s="27">
        <v>2</v>
      </c>
      <c r="BF42" s="27">
        <v>295</v>
      </c>
      <c r="BG42" s="27">
        <v>95</v>
      </c>
      <c r="BH42" s="27">
        <v>2</v>
      </c>
      <c r="BI42" s="27">
        <v>13</v>
      </c>
      <c r="BJ42" s="27">
        <v>84</v>
      </c>
      <c r="BK42" s="27">
        <v>17</v>
      </c>
      <c r="BL42" s="27">
        <v>27</v>
      </c>
      <c r="BM42" s="27">
        <v>0</v>
      </c>
      <c r="BN42" s="27">
        <v>18</v>
      </c>
      <c r="BO42" s="27">
        <v>152</v>
      </c>
      <c r="BP42" s="27">
        <v>0</v>
      </c>
      <c r="BQ42" s="27">
        <v>111</v>
      </c>
      <c r="BR42" s="27">
        <v>6</v>
      </c>
      <c r="BS42" s="27">
        <v>0</v>
      </c>
      <c r="BT42" s="27">
        <v>16</v>
      </c>
      <c r="BU42" s="27">
        <v>5</v>
      </c>
      <c r="BV42" s="27">
        <v>102</v>
      </c>
      <c r="BW42" s="27">
        <v>0</v>
      </c>
      <c r="BX42" s="27">
        <v>23</v>
      </c>
      <c r="BY42" s="27">
        <v>10</v>
      </c>
      <c r="BZ42" s="27">
        <v>10</v>
      </c>
      <c r="CA42" s="27">
        <v>34</v>
      </c>
      <c r="CB42" s="27">
        <v>2</v>
      </c>
      <c r="CC42" s="27">
        <v>0</v>
      </c>
      <c r="CD42" s="27">
        <v>0</v>
      </c>
      <c r="CE42" s="27">
        <v>0</v>
      </c>
      <c r="CF42" s="27">
        <v>63</v>
      </c>
      <c r="CG42" s="27">
        <v>0</v>
      </c>
      <c r="CH42" s="27">
        <v>0</v>
      </c>
      <c r="CI42" s="27">
        <v>0</v>
      </c>
      <c r="CJ42" s="27">
        <v>0</v>
      </c>
      <c r="CK42" s="27">
        <v>1</v>
      </c>
      <c r="CL42" s="27">
        <v>0</v>
      </c>
      <c r="CM42" s="27">
        <v>0</v>
      </c>
      <c r="CN42" s="27">
        <v>10</v>
      </c>
      <c r="CO42" s="27">
        <v>3</v>
      </c>
      <c r="CP42" s="27">
        <v>2</v>
      </c>
      <c r="CQ42" s="27">
        <v>64</v>
      </c>
      <c r="CR42" s="27">
        <v>5</v>
      </c>
      <c r="CS42" s="27">
        <v>1</v>
      </c>
      <c r="CT42" s="27">
        <v>0</v>
      </c>
      <c r="CU42" s="27">
        <v>12</v>
      </c>
      <c r="CV42" s="27">
        <v>63</v>
      </c>
      <c r="CW42" s="27">
        <v>17</v>
      </c>
      <c r="CX42" s="27">
        <v>0</v>
      </c>
      <c r="CY42" s="27">
        <v>0</v>
      </c>
      <c r="CZ42" s="27">
        <v>0</v>
      </c>
      <c r="DA42" s="27">
        <v>0</v>
      </c>
      <c r="DB42" s="27">
        <v>0</v>
      </c>
      <c r="DC42" s="27">
        <v>0</v>
      </c>
      <c r="DD42" s="27">
        <v>1</v>
      </c>
      <c r="DE42" s="27">
        <v>0</v>
      </c>
      <c r="DF42" s="27">
        <v>0</v>
      </c>
      <c r="DG42" s="27">
        <v>0</v>
      </c>
      <c r="DH42" s="27">
        <v>0</v>
      </c>
      <c r="DI42" s="27">
        <v>0</v>
      </c>
      <c r="DJ42" s="27">
        <v>0</v>
      </c>
      <c r="DK42" s="27">
        <v>0</v>
      </c>
      <c r="DL42" s="27">
        <v>3</v>
      </c>
      <c r="DM42" s="27">
        <v>0</v>
      </c>
      <c r="DN42" s="27">
        <v>0</v>
      </c>
      <c r="DO42" s="27">
        <v>0</v>
      </c>
      <c r="DP42" s="27">
        <v>0</v>
      </c>
      <c r="DQ42" s="27">
        <v>1</v>
      </c>
      <c r="DR42" s="27">
        <v>4</v>
      </c>
      <c r="DS42" s="27">
        <v>2</v>
      </c>
      <c r="DT42" s="27">
        <v>5</v>
      </c>
      <c r="DU42" s="27">
        <v>2</v>
      </c>
      <c r="DV42" s="27">
        <v>3</v>
      </c>
      <c r="DW42" s="27">
        <v>2</v>
      </c>
      <c r="DX42" s="27">
        <v>138</v>
      </c>
      <c r="DY42" s="27">
        <v>1</v>
      </c>
      <c r="DZ42" s="27" t="s">
        <v>655</v>
      </c>
      <c r="EA42" s="27">
        <v>2</v>
      </c>
      <c r="EB42" s="27" t="s">
        <v>656</v>
      </c>
      <c r="EC42" s="27" t="s">
        <v>657</v>
      </c>
      <c r="ED42" s="27">
        <v>1</v>
      </c>
      <c r="EE42" s="27">
        <v>1</v>
      </c>
      <c r="EF42" s="27">
        <v>1</v>
      </c>
      <c r="EG42" s="27"/>
      <c r="EH42" s="27" t="s">
        <v>658</v>
      </c>
      <c r="EI42" s="27">
        <v>39861</v>
      </c>
      <c r="EJ42" s="27">
        <v>181.46395100000001</v>
      </c>
      <c r="EK42" s="27">
        <v>11</v>
      </c>
      <c r="EL42" s="27">
        <v>11</v>
      </c>
    </row>
    <row r="43" spans="1:142" ht="72">
      <c r="A43" s="27" t="s">
        <v>166</v>
      </c>
      <c r="B43" s="27" t="s">
        <v>659</v>
      </c>
      <c r="C43" s="27">
        <v>1</v>
      </c>
      <c r="D43" s="27" t="s">
        <v>660</v>
      </c>
      <c r="E43" s="27" t="s">
        <v>659</v>
      </c>
      <c r="F43" s="27">
        <v>251</v>
      </c>
      <c r="G43" s="27">
        <v>73996</v>
      </c>
      <c r="H43" s="27" t="s">
        <v>659</v>
      </c>
      <c r="I43" s="27" t="s">
        <v>661</v>
      </c>
      <c r="J43" s="27" t="s">
        <v>662</v>
      </c>
      <c r="K43" s="27" t="s">
        <v>185</v>
      </c>
      <c r="L43" s="27" t="s">
        <v>179</v>
      </c>
      <c r="M43" s="27" t="s">
        <v>663</v>
      </c>
      <c r="N43" s="27" t="s">
        <v>664</v>
      </c>
      <c r="O43" s="27"/>
      <c r="P43" s="27">
        <v>558985120</v>
      </c>
      <c r="Q43" s="27" t="s">
        <v>665</v>
      </c>
      <c r="R43" s="27" t="s">
        <v>179</v>
      </c>
      <c r="S43" s="27" t="s">
        <v>663</v>
      </c>
      <c r="T43" s="27" t="s">
        <v>664</v>
      </c>
      <c r="U43" s="27"/>
      <c r="V43" s="27">
        <v>558985120</v>
      </c>
      <c r="W43" s="27" t="s">
        <v>665</v>
      </c>
      <c r="X43" s="27">
        <v>2</v>
      </c>
      <c r="Y43" s="27">
        <v>0</v>
      </c>
      <c r="Z43" s="27">
        <v>2</v>
      </c>
      <c r="AA43" s="27">
        <v>1.5</v>
      </c>
      <c r="AB43" s="27">
        <v>0</v>
      </c>
      <c r="AC43" s="27">
        <v>1.5</v>
      </c>
      <c r="AD43" s="28" t="str">
        <f t="shared" si="25"/>
        <v>A</v>
      </c>
      <c r="AE43" s="27">
        <v>2</v>
      </c>
      <c r="AF43" s="28" t="str">
        <f t="shared" si="26"/>
        <v>A</v>
      </c>
      <c r="AG43" s="27">
        <v>0</v>
      </c>
      <c r="AH43" s="27">
        <v>0</v>
      </c>
      <c r="AI43" s="27">
        <v>0</v>
      </c>
      <c r="AJ43" s="27">
        <v>2</v>
      </c>
      <c r="AK43" s="27">
        <v>2</v>
      </c>
      <c r="AL43" s="28" t="str">
        <f t="shared" si="27"/>
        <v>A</v>
      </c>
      <c r="AM43" s="27">
        <v>0</v>
      </c>
      <c r="AN43" s="27">
        <v>1</v>
      </c>
      <c r="AO43" s="27">
        <v>1</v>
      </c>
      <c r="AP43" s="27">
        <v>2</v>
      </c>
      <c r="AQ43" s="28" t="str">
        <f t="shared" si="28"/>
        <v>A</v>
      </c>
      <c r="AR43" s="27"/>
      <c r="AS43" s="27"/>
      <c r="AT43" s="27"/>
      <c r="AU43" s="27">
        <v>1</v>
      </c>
      <c r="AV43" s="27"/>
      <c r="AW43" s="27">
        <v>1</v>
      </c>
      <c r="AX43" s="27">
        <v>2</v>
      </c>
      <c r="AY43" s="28" t="str">
        <f t="shared" si="29"/>
        <v>A</v>
      </c>
      <c r="AZ43" s="27">
        <v>0</v>
      </c>
      <c r="BA43" s="27">
        <v>1</v>
      </c>
      <c r="BB43" s="27">
        <v>0</v>
      </c>
      <c r="BC43" s="27">
        <v>1</v>
      </c>
      <c r="BD43" s="27">
        <v>3</v>
      </c>
      <c r="BE43" s="27">
        <v>2</v>
      </c>
      <c r="BF43" s="27">
        <v>19</v>
      </c>
      <c r="BG43" s="27">
        <v>11</v>
      </c>
      <c r="BH43" s="27">
        <v>0</v>
      </c>
      <c r="BI43" s="27">
        <v>0</v>
      </c>
      <c r="BJ43" s="27">
        <v>2</v>
      </c>
      <c r="BK43" s="27">
        <v>4</v>
      </c>
      <c r="BL43" s="27">
        <v>1</v>
      </c>
      <c r="BM43" s="27">
        <v>0</v>
      </c>
      <c r="BN43" s="27">
        <v>0</v>
      </c>
      <c r="BO43" s="27">
        <v>2</v>
      </c>
      <c r="BP43" s="27">
        <v>2</v>
      </c>
      <c r="BQ43" s="27">
        <v>2</v>
      </c>
      <c r="BR43" s="27">
        <v>0</v>
      </c>
      <c r="BS43" s="27">
        <v>0</v>
      </c>
      <c r="BT43" s="27">
        <v>0</v>
      </c>
      <c r="BU43" s="27">
        <v>0</v>
      </c>
      <c r="BV43" s="27">
        <v>1</v>
      </c>
      <c r="BW43" s="27">
        <v>1</v>
      </c>
      <c r="BX43" s="27">
        <v>0</v>
      </c>
      <c r="BY43" s="27">
        <v>0</v>
      </c>
      <c r="BZ43" s="27">
        <v>23</v>
      </c>
      <c r="CA43" s="27">
        <v>0</v>
      </c>
      <c r="CB43" s="27">
        <v>0</v>
      </c>
      <c r="CC43" s="27">
        <v>1</v>
      </c>
      <c r="CD43" s="27">
        <v>2</v>
      </c>
      <c r="CE43" s="27">
        <v>0</v>
      </c>
      <c r="CF43" s="27">
        <v>3</v>
      </c>
      <c r="CG43" s="27">
        <v>0</v>
      </c>
      <c r="CH43" s="27">
        <v>0</v>
      </c>
      <c r="CI43" s="27">
        <v>0</v>
      </c>
      <c r="CJ43" s="27">
        <v>0</v>
      </c>
      <c r="CK43" s="27">
        <v>0</v>
      </c>
      <c r="CL43" s="27">
        <v>0</v>
      </c>
      <c r="CM43" s="27">
        <v>0</v>
      </c>
      <c r="CN43" s="27">
        <v>3</v>
      </c>
      <c r="CO43" s="27">
        <v>0</v>
      </c>
      <c r="CP43" s="27">
        <v>0</v>
      </c>
      <c r="CQ43" s="27">
        <v>0</v>
      </c>
      <c r="CR43" s="27">
        <v>0</v>
      </c>
      <c r="CS43" s="27">
        <v>0</v>
      </c>
      <c r="CT43" s="27">
        <v>0</v>
      </c>
      <c r="CU43" s="27">
        <v>4</v>
      </c>
      <c r="CV43" s="27">
        <v>0</v>
      </c>
      <c r="CW43" s="27">
        <v>0</v>
      </c>
      <c r="CX43" s="27">
        <v>0</v>
      </c>
      <c r="CY43" s="27">
        <v>0</v>
      </c>
      <c r="CZ43" s="27">
        <v>0</v>
      </c>
      <c r="DA43" s="27">
        <v>0</v>
      </c>
      <c r="DB43" s="27">
        <v>0</v>
      </c>
      <c r="DC43" s="27">
        <v>0</v>
      </c>
      <c r="DD43" s="27">
        <v>0</v>
      </c>
      <c r="DE43" s="27">
        <v>0</v>
      </c>
      <c r="DF43" s="27">
        <v>0</v>
      </c>
      <c r="DG43" s="27">
        <v>0</v>
      </c>
      <c r="DH43" s="27">
        <v>0</v>
      </c>
      <c r="DI43" s="27">
        <v>0</v>
      </c>
      <c r="DJ43" s="27">
        <v>0</v>
      </c>
      <c r="DK43" s="27">
        <v>0</v>
      </c>
      <c r="DL43" s="27">
        <v>0</v>
      </c>
      <c r="DM43" s="27">
        <v>0</v>
      </c>
      <c r="DN43" s="27">
        <v>0</v>
      </c>
      <c r="DO43" s="27">
        <v>0</v>
      </c>
      <c r="DP43" s="27">
        <v>0</v>
      </c>
      <c r="DQ43" s="27">
        <v>0</v>
      </c>
      <c r="DR43" s="27">
        <v>0</v>
      </c>
      <c r="DS43" s="27">
        <v>0</v>
      </c>
      <c r="DT43" s="27">
        <v>0</v>
      </c>
      <c r="DU43" s="27">
        <v>0</v>
      </c>
      <c r="DV43" s="27">
        <v>0</v>
      </c>
      <c r="DW43" s="27">
        <v>0</v>
      </c>
      <c r="DX43" s="27"/>
      <c r="DY43" s="27">
        <v>0</v>
      </c>
      <c r="DZ43" s="27"/>
      <c r="EA43" s="27">
        <v>1</v>
      </c>
      <c r="EB43" s="27" t="s">
        <v>666</v>
      </c>
      <c r="EC43" s="27" t="s">
        <v>667</v>
      </c>
      <c r="ED43" s="27">
        <v>1</v>
      </c>
      <c r="EE43" s="27">
        <v>1</v>
      </c>
      <c r="EF43" s="27">
        <v>1</v>
      </c>
      <c r="EG43" s="27"/>
      <c r="EH43" s="27" t="s">
        <v>668</v>
      </c>
      <c r="EI43" s="27">
        <v>1995</v>
      </c>
      <c r="EJ43" s="27">
        <v>28.226372000000001</v>
      </c>
      <c r="EK43" s="27">
        <v>1</v>
      </c>
      <c r="EL43" s="27">
        <v>1</v>
      </c>
    </row>
    <row r="44" spans="1:142" ht="36">
      <c r="A44" s="27" t="s">
        <v>166</v>
      </c>
      <c r="B44" s="27" t="s">
        <v>670</v>
      </c>
      <c r="C44" s="27">
        <v>3</v>
      </c>
      <c r="D44" s="27" t="s">
        <v>671</v>
      </c>
      <c r="E44" s="27" t="s">
        <v>188</v>
      </c>
      <c r="F44" s="27" t="s">
        <v>672</v>
      </c>
      <c r="G44" s="27">
        <v>74235</v>
      </c>
      <c r="H44" s="27" t="s">
        <v>670</v>
      </c>
      <c r="I44" s="27" t="s">
        <v>673</v>
      </c>
      <c r="J44" s="27" t="s">
        <v>674</v>
      </c>
      <c r="K44" s="27" t="s">
        <v>185</v>
      </c>
      <c r="L44" s="27" t="s">
        <v>179</v>
      </c>
      <c r="M44" s="27" t="s">
        <v>323</v>
      </c>
      <c r="N44" s="27" t="s">
        <v>675</v>
      </c>
      <c r="O44" s="27"/>
      <c r="P44" s="27">
        <v>556768150</v>
      </c>
      <c r="Q44" s="27" t="s">
        <v>676</v>
      </c>
      <c r="R44" s="27"/>
      <c r="S44" s="27"/>
      <c r="T44" s="27"/>
      <c r="U44" s="27"/>
      <c r="V44" s="27"/>
      <c r="W44" s="27"/>
      <c r="X44" s="27">
        <v>4</v>
      </c>
      <c r="Y44" s="27">
        <v>0</v>
      </c>
      <c r="Z44" s="27">
        <v>4</v>
      </c>
      <c r="AA44" s="27">
        <v>3.5</v>
      </c>
      <c r="AB44" s="27">
        <v>0</v>
      </c>
      <c r="AC44" s="27">
        <v>3.5</v>
      </c>
      <c r="AD44" s="28" t="str">
        <f t="shared" si="25"/>
        <v>A</v>
      </c>
      <c r="AE44" s="27">
        <v>4</v>
      </c>
      <c r="AF44" s="28" t="str">
        <f t="shared" si="26"/>
        <v>A</v>
      </c>
      <c r="AG44" s="27">
        <v>0</v>
      </c>
      <c r="AH44" s="27">
        <v>1</v>
      </c>
      <c r="AI44" s="27">
        <v>0</v>
      </c>
      <c r="AJ44" s="27">
        <v>3</v>
      </c>
      <c r="AK44" s="27">
        <v>4</v>
      </c>
      <c r="AL44" s="28" t="str">
        <f t="shared" si="27"/>
        <v>A</v>
      </c>
      <c r="AM44" s="27">
        <v>1</v>
      </c>
      <c r="AN44" s="27">
        <v>0</v>
      </c>
      <c r="AO44" s="27">
        <v>3</v>
      </c>
      <c r="AP44" s="27">
        <v>4</v>
      </c>
      <c r="AQ44" s="28" t="str">
        <f t="shared" si="28"/>
        <v>A</v>
      </c>
      <c r="AR44" s="27">
        <v>0</v>
      </c>
      <c r="AS44" s="27">
        <v>0</v>
      </c>
      <c r="AT44" s="27">
        <v>0</v>
      </c>
      <c r="AU44" s="27">
        <v>3</v>
      </c>
      <c r="AV44" s="27">
        <v>1</v>
      </c>
      <c r="AW44" s="27">
        <v>0</v>
      </c>
      <c r="AX44" s="27">
        <v>4</v>
      </c>
      <c r="AY44" s="28" t="str">
        <f t="shared" si="29"/>
        <v>A</v>
      </c>
      <c r="AZ44" s="27">
        <v>1</v>
      </c>
      <c r="BA44" s="27">
        <v>1</v>
      </c>
      <c r="BB44" s="27">
        <v>1</v>
      </c>
      <c r="BC44" s="27">
        <v>1</v>
      </c>
      <c r="BD44" s="27">
        <v>1</v>
      </c>
      <c r="BE44" s="27">
        <v>8</v>
      </c>
      <c r="BF44" s="27">
        <v>77</v>
      </c>
      <c r="BG44" s="27">
        <v>31</v>
      </c>
      <c r="BH44" s="27">
        <v>0</v>
      </c>
      <c r="BI44" s="27">
        <v>2</v>
      </c>
      <c r="BJ44" s="27">
        <v>1</v>
      </c>
      <c r="BK44" s="27">
        <v>0</v>
      </c>
      <c r="BL44" s="27">
        <v>15</v>
      </c>
      <c r="BM44" s="27">
        <v>0</v>
      </c>
      <c r="BN44" s="27">
        <v>2</v>
      </c>
      <c r="BO44" s="27">
        <v>31</v>
      </c>
      <c r="BP44" s="27">
        <v>1</v>
      </c>
      <c r="BQ44" s="27">
        <v>63</v>
      </c>
      <c r="BR44" s="27">
        <v>7</v>
      </c>
      <c r="BS44" s="27">
        <v>0</v>
      </c>
      <c r="BT44" s="27">
        <v>26</v>
      </c>
      <c r="BU44" s="27">
        <v>1</v>
      </c>
      <c r="BV44" s="27">
        <v>18</v>
      </c>
      <c r="BW44" s="27">
        <v>0</v>
      </c>
      <c r="BX44" s="27">
        <v>1</v>
      </c>
      <c r="BY44" s="27">
        <v>3</v>
      </c>
      <c r="BZ44" s="27">
        <v>20</v>
      </c>
      <c r="CA44" s="27">
        <v>2</v>
      </c>
      <c r="CB44" s="27">
        <v>3</v>
      </c>
      <c r="CC44" s="27">
        <v>0</v>
      </c>
      <c r="CD44" s="27">
        <v>0</v>
      </c>
      <c r="CE44" s="27">
        <v>1</v>
      </c>
      <c r="CF44" s="27">
        <v>8</v>
      </c>
      <c r="CG44" s="27">
        <v>0</v>
      </c>
      <c r="CH44" s="27">
        <v>0</v>
      </c>
      <c r="CI44" s="27">
        <v>0</v>
      </c>
      <c r="CJ44" s="27">
        <v>0</v>
      </c>
      <c r="CK44" s="27">
        <v>0</v>
      </c>
      <c r="CL44" s="27">
        <v>0</v>
      </c>
      <c r="CM44" s="27">
        <v>0</v>
      </c>
      <c r="CN44" s="27">
        <v>1</v>
      </c>
      <c r="CO44" s="27">
        <v>2</v>
      </c>
      <c r="CP44" s="27">
        <v>0</v>
      </c>
      <c r="CQ44" s="27">
        <v>1</v>
      </c>
      <c r="CR44" s="27">
        <v>8</v>
      </c>
      <c r="CS44" s="27">
        <v>0</v>
      </c>
      <c r="CT44" s="27">
        <v>0</v>
      </c>
      <c r="CU44" s="27">
        <v>25</v>
      </c>
      <c r="CV44" s="27">
        <v>9</v>
      </c>
      <c r="CW44" s="27">
        <v>1</v>
      </c>
      <c r="CX44" s="27">
        <v>0</v>
      </c>
      <c r="CY44" s="27">
        <v>0</v>
      </c>
      <c r="CZ44" s="27">
        <v>0</v>
      </c>
      <c r="DA44" s="27">
        <v>0</v>
      </c>
      <c r="DB44" s="27">
        <v>0</v>
      </c>
      <c r="DC44" s="27">
        <v>0</v>
      </c>
      <c r="DD44" s="27">
        <v>0</v>
      </c>
      <c r="DE44" s="27">
        <v>0</v>
      </c>
      <c r="DF44" s="27">
        <v>0</v>
      </c>
      <c r="DG44" s="27">
        <v>0</v>
      </c>
      <c r="DH44" s="27">
        <v>0</v>
      </c>
      <c r="DI44" s="27">
        <v>0</v>
      </c>
      <c r="DJ44" s="27">
        <v>0</v>
      </c>
      <c r="DK44" s="27">
        <v>0</v>
      </c>
      <c r="DL44" s="27">
        <v>0</v>
      </c>
      <c r="DM44" s="27">
        <v>0</v>
      </c>
      <c r="DN44" s="27">
        <v>0</v>
      </c>
      <c r="DO44" s="27">
        <v>0</v>
      </c>
      <c r="DP44" s="27">
        <v>0</v>
      </c>
      <c r="DQ44" s="27">
        <v>0</v>
      </c>
      <c r="DR44" s="27">
        <v>0</v>
      </c>
      <c r="DS44" s="27">
        <v>0</v>
      </c>
      <c r="DT44" s="27">
        <v>0</v>
      </c>
      <c r="DU44" s="27">
        <v>0</v>
      </c>
      <c r="DV44" s="27">
        <v>0</v>
      </c>
      <c r="DW44" s="27">
        <v>0</v>
      </c>
      <c r="DX44" s="27">
        <v>113</v>
      </c>
      <c r="DY44" s="27">
        <v>1</v>
      </c>
      <c r="DZ44" s="27" t="s">
        <v>677</v>
      </c>
      <c r="EA44" s="27">
        <v>2</v>
      </c>
      <c r="EB44" s="27" t="s">
        <v>678</v>
      </c>
      <c r="EC44" s="27" t="s">
        <v>679</v>
      </c>
      <c r="ED44" s="27">
        <v>1</v>
      </c>
      <c r="EE44" s="27">
        <v>1</v>
      </c>
      <c r="EF44" s="27">
        <v>1</v>
      </c>
      <c r="EG44" s="27"/>
      <c r="EH44" s="27"/>
      <c r="EI44" s="27">
        <v>11205</v>
      </c>
      <c r="EJ44" s="27">
        <v>144.98621900000001</v>
      </c>
      <c r="EK44" s="27">
        <v>8</v>
      </c>
      <c r="EL44" s="27">
        <v>8</v>
      </c>
    </row>
    <row r="45" spans="1:142" ht="72">
      <c r="A45" s="27" t="s">
        <v>166</v>
      </c>
      <c r="B45" s="27" t="s">
        <v>680</v>
      </c>
      <c r="C45" s="27">
        <v>3</v>
      </c>
      <c r="D45" s="27" t="s">
        <v>681</v>
      </c>
      <c r="E45" s="27" t="s">
        <v>334</v>
      </c>
      <c r="F45" s="27">
        <v>69</v>
      </c>
      <c r="G45" s="27">
        <v>74626</v>
      </c>
      <c r="H45" s="27" t="s">
        <v>680</v>
      </c>
      <c r="I45" s="27" t="s">
        <v>682</v>
      </c>
      <c r="J45" s="27" t="s">
        <v>683</v>
      </c>
      <c r="K45" s="27" t="s">
        <v>193</v>
      </c>
      <c r="L45" s="27" t="s">
        <v>179</v>
      </c>
      <c r="M45" s="27" t="s">
        <v>684</v>
      </c>
      <c r="N45" s="27" t="s">
        <v>685</v>
      </c>
      <c r="O45" s="27"/>
      <c r="P45" s="27">
        <v>553756830</v>
      </c>
      <c r="Q45" s="27" t="s">
        <v>686</v>
      </c>
      <c r="R45" s="27" t="s">
        <v>179</v>
      </c>
      <c r="S45" s="27" t="s">
        <v>684</v>
      </c>
      <c r="T45" s="27" t="s">
        <v>685</v>
      </c>
      <c r="U45" s="27"/>
      <c r="V45" s="27">
        <v>553756830</v>
      </c>
      <c r="W45" s="27" t="s">
        <v>686</v>
      </c>
      <c r="X45" s="27">
        <v>16</v>
      </c>
      <c r="Y45" s="27">
        <v>2</v>
      </c>
      <c r="Z45" s="27">
        <v>18</v>
      </c>
      <c r="AA45" s="27">
        <v>16</v>
      </c>
      <c r="AB45" s="27">
        <v>2</v>
      </c>
      <c r="AC45" s="27">
        <v>18</v>
      </c>
      <c r="AD45" s="28" t="str">
        <f t="shared" si="25"/>
        <v>A</v>
      </c>
      <c r="AE45" s="27">
        <v>16</v>
      </c>
      <c r="AF45" s="28" t="str">
        <f t="shared" si="26"/>
        <v>A</v>
      </c>
      <c r="AG45" s="27">
        <v>0</v>
      </c>
      <c r="AH45" s="27">
        <v>12</v>
      </c>
      <c r="AI45" s="27">
        <v>1</v>
      </c>
      <c r="AJ45" s="27">
        <v>3</v>
      </c>
      <c r="AK45" s="27">
        <v>16</v>
      </c>
      <c r="AL45" s="28" t="str">
        <f t="shared" si="27"/>
        <v>A</v>
      </c>
      <c r="AM45" s="27">
        <v>1</v>
      </c>
      <c r="AN45" s="27">
        <v>3</v>
      </c>
      <c r="AO45" s="27">
        <v>12</v>
      </c>
      <c r="AP45" s="27">
        <v>16</v>
      </c>
      <c r="AQ45" s="28" t="str">
        <f t="shared" si="28"/>
        <v>A</v>
      </c>
      <c r="AR45" s="27">
        <v>0</v>
      </c>
      <c r="AS45" s="27">
        <v>0</v>
      </c>
      <c r="AT45" s="27">
        <v>0</v>
      </c>
      <c r="AU45" s="27">
        <v>13</v>
      </c>
      <c r="AV45" s="27">
        <v>2</v>
      </c>
      <c r="AW45" s="27">
        <v>1</v>
      </c>
      <c r="AX45" s="27">
        <v>16</v>
      </c>
      <c r="AY45" s="28" t="str">
        <f t="shared" si="29"/>
        <v>A</v>
      </c>
      <c r="AZ45" s="27">
        <v>1</v>
      </c>
      <c r="BA45" s="27">
        <v>1</v>
      </c>
      <c r="BB45" s="27">
        <v>1</v>
      </c>
      <c r="BC45" s="27">
        <v>1</v>
      </c>
      <c r="BD45" s="27">
        <v>36</v>
      </c>
      <c r="BE45" s="27">
        <v>1</v>
      </c>
      <c r="BF45" s="27">
        <v>642</v>
      </c>
      <c r="BG45" s="27">
        <v>171</v>
      </c>
      <c r="BH45" s="27">
        <v>38</v>
      </c>
      <c r="BI45" s="27">
        <v>18</v>
      </c>
      <c r="BJ45" s="27">
        <v>15</v>
      </c>
      <c r="BK45" s="27">
        <v>45</v>
      </c>
      <c r="BL45" s="27">
        <v>39</v>
      </c>
      <c r="BM45" s="27">
        <v>1</v>
      </c>
      <c r="BN45" s="27">
        <v>20</v>
      </c>
      <c r="BO45" s="27">
        <v>468</v>
      </c>
      <c r="BP45" s="27">
        <v>25</v>
      </c>
      <c r="BQ45" s="27">
        <v>307</v>
      </c>
      <c r="BR45" s="27">
        <v>1</v>
      </c>
      <c r="BS45" s="27">
        <v>0</v>
      </c>
      <c r="BT45" s="27">
        <v>104</v>
      </c>
      <c r="BU45" s="27">
        <v>27</v>
      </c>
      <c r="BV45" s="27">
        <v>253</v>
      </c>
      <c r="BW45" s="27">
        <v>26</v>
      </c>
      <c r="BX45" s="27">
        <v>5</v>
      </c>
      <c r="BY45" s="27">
        <v>10</v>
      </c>
      <c r="BZ45" s="27">
        <v>37</v>
      </c>
      <c r="CA45" s="27">
        <v>54</v>
      </c>
      <c r="CB45" s="27">
        <v>8</v>
      </c>
      <c r="CC45" s="27">
        <v>0</v>
      </c>
      <c r="CD45" s="27">
        <v>36</v>
      </c>
      <c r="CE45" s="27">
        <v>5</v>
      </c>
      <c r="CF45" s="27">
        <v>61</v>
      </c>
      <c r="CG45" s="27">
        <v>2</v>
      </c>
      <c r="CH45" s="27">
        <v>1</v>
      </c>
      <c r="CI45" s="27">
        <v>1</v>
      </c>
      <c r="CJ45" s="27">
        <v>0</v>
      </c>
      <c r="CK45" s="27">
        <v>3</v>
      </c>
      <c r="CL45" s="27">
        <v>0</v>
      </c>
      <c r="CM45" s="27">
        <v>0</v>
      </c>
      <c r="CN45" s="27">
        <v>39</v>
      </c>
      <c r="CO45" s="27">
        <v>15</v>
      </c>
      <c r="CP45" s="27">
        <v>0</v>
      </c>
      <c r="CQ45" s="27">
        <v>55</v>
      </c>
      <c r="CR45" s="27">
        <v>8</v>
      </c>
      <c r="CS45" s="27">
        <v>5</v>
      </c>
      <c r="CT45" s="27">
        <v>15</v>
      </c>
      <c r="CU45" s="27">
        <v>69</v>
      </c>
      <c r="CV45" s="27">
        <v>63</v>
      </c>
      <c r="CW45" s="27">
        <v>27</v>
      </c>
      <c r="CX45" s="27">
        <v>0</v>
      </c>
      <c r="CY45" s="27">
        <v>0</v>
      </c>
      <c r="CZ45" s="27">
        <v>0</v>
      </c>
      <c r="DA45" s="27">
        <v>0</v>
      </c>
      <c r="DB45" s="27">
        <v>1</v>
      </c>
      <c r="DC45" s="27">
        <v>0</v>
      </c>
      <c r="DD45" s="27">
        <v>0</v>
      </c>
      <c r="DE45" s="27">
        <v>0</v>
      </c>
      <c r="DF45" s="27">
        <v>0</v>
      </c>
      <c r="DG45" s="27">
        <v>0</v>
      </c>
      <c r="DH45" s="27">
        <v>0</v>
      </c>
      <c r="DI45" s="27">
        <v>1</v>
      </c>
      <c r="DJ45" s="27">
        <v>0</v>
      </c>
      <c r="DK45" s="27">
        <v>4</v>
      </c>
      <c r="DL45" s="27">
        <v>49</v>
      </c>
      <c r="DM45" s="27">
        <v>0</v>
      </c>
      <c r="DN45" s="27">
        <v>2</v>
      </c>
      <c r="DO45" s="27">
        <v>0</v>
      </c>
      <c r="DP45" s="27">
        <v>0</v>
      </c>
      <c r="DQ45" s="27">
        <v>2</v>
      </c>
      <c r="DR45" s="27">
        <v>6</v>
      </c>
      <c r="DS45" s="27">
        <v>5</v>
      </c>
      <c r="DT45" s="27">
        <v>10</v>
      </c>
      <c r="DU45" s="27">
        <v>0</v>
      </c>
      <c r="DV45" s="27">
        <v>0</v>
      </c>
      <c r="DW45" s="27">
        <v>8</v>
      </c>
      <c r="DX45" s="27">
        <v>204</v>
      </c>
      <c r="DY45" s="27">
        <v>1</v>
      </c>
      <c r="DZ45" s="27" t="s">
        <v>687</v>
      </c>
      <c r="EA45" s="27">
        <v>1</v>
      </c>
      <c r="EB45" s="27" t="s">
        <v>688</v>
      </c>
      <c r="EC45" s="27" t="s">
        <v>689</v>
      </c>
      <c r="ED45" s="27">
        <v>1</v>
      </c>
      <c r="EE45" s="27">
        <v>1</v>
      </c>
      <c r="EF45" s="27">
        <v>1</v>
      </c>
      <c r="EG45" s="27" t="s">
        <v>690</v>
      </c>
      <c r="EH45" s="27" t="s">
        <v>691</v>
      </c>
      <c r="EI45" s="27">
        <v>80153</v>
      </c>
      <c r="EJ45" s="27">
        <v>322.67953899999998</v>
      </c>
      <c r="EK45" s="27">
        <v>23</v>
      </c>
      <c r="EL45" s="27">
        <v>23</v>
      </c>
    </row>
    <row r="46" spans="1:142" ht="48">
      <c r="A46" s="27" t="s">
        <v>166</v>
      </c>
      <c r="B46" s="27" t="s">
        <v>692</v>
      </c>
      <c r="C46" s="27">
        <v>3</v>
      </c>
      <c r="D46" s="27" t="s">
        <v>693</v>
      </c>
      <c r="E46" s="27" t="s">
        <v>528</v>
      </c>
      <c r="F46" s="27">
        <v>796</v>
      </c>
      <c r="G46" s="27">
        <v>73514</v>
      </c>
      <c r="H46" s="27" t="s">
        <v>694</v>
      </c>
      <c r="I46" s="27" t="s">
        <v>695</v>
      </c>
      <c r="J46" s="27" t="s">
        <v>696</v>
      </c>
      <c r="K46" s="27" t="s">
        <v>193</v>
      </c>
      <c r="L46" s="27" t="s">
        <v>179</v>
      </c>
      <c r="M46" s="27" t="s">
        <v>203</v>
      </c>
      <c r="N46" s="27" t="s">
        <v>697</v>
      </c>
      <c r="O46" s="27"/>
      <c r="P46" s="27">
        <v>596581715</v>
      </c>
      <c r="Q46" s="27" t="s">
        <v>698</v>
      </c>
      <c r="R46" s="27"/>
      <c r="S46" s="27" t="s">
        <v>203</v>
      </c>
      <c r="T46" s="27" t="s">
        <v>699</v>
      </c>
      <c r="U46" s="27"/>
      <c r="V46" s="27">
        <v>596581726</v>
      </c>
      <c r="W46" s="27" t="s">
        <v>700</v>
      </c>
      <c r="X46" s="27">
        <v>9</v>
      </c>
      <c r="Y46" s="27">
        <v>0</v>
      </c>
      <c r="Z46" s="27">
        <v>9</v>
      </c>
      <c r="AA46" s="27">
        <v>9</v>
      </c>
      <c r="AB46" s="27">
        <v>0</v>
      </c>
      <c r="AC46" s="27">
        <v>9</v>
      </c>
      <c r="AD46" s="28" t="str">
        <f t="shared" si="25"/>
        <v>A</v>
      </c>
      <c r="AE46" s="27">
        <v>9</v>
      </c>
      <c r="AF46" s="28" t="str">
        <f t="shared" si="26"/>
        <v>A</v>
      </c>
      <c r="AG46" s="27">
        <v>0</v>
      </c>
      <c r="AH46" s="27">
        <v>3</v>
      </c>
      <c r="AI46" s="27">
        <v>4</v>
      </c>
      <c r="AJ46" s="27">
        <v>2</v>
      </c>
      <c r="AK46" s="27">
        <v>9</v>
      </c>
      <c r="AL46" s="28" t="str">
        <f t="shared" si="27"/>
        <v>A</v>
      </c>
      <c r="AM46" s="27">
        <v>0</v>
      </c>
      <c r="AN46" s="27">
        <v>3</v>
      </c>
      <c r="AO46" s="27">
        <v>6</v>
      </c>
      <c r="AP46" s="27">
        <v>9</v>
      </c>
      <c r="AQ46" s="28" t="str">
        <f t="shared" si="28"/>
        <v>A</v>
      </c>
      <c r="AR46" s="27"/>
      <c r="AS46" s="27"/>
      <c r="AT46" s="27">
        <v>5</v>
      </c>
      <c r="AU46" s="27">
        <v>3</v>
      </c>
      <c r="AV46" s="27">
        <v>1</v>
      </c>
      <c r="AW46" s="27"/>
      <c r="AX46" s="27">
        <v>9</v>
      </c>
      <c r="AY46" s="28" t="str">
        <f t="shared" si="29"/>
        <v>A</v>
      </c>
      <c r="AZ46" s="27">
        <v>1</v>
      </c>
      <c r="BA46" s="27">
        <v>1</v>
      </c>
      <c r="BB46" s="27">
        <v>1</v>
      </c>
      <c r="BC46" s="27">
        <v>1</v>
      </c>
      <c r="BD46" s="27">
        <v>20</v>
      </c>
      <c r="BE46" s="27">
        <v>15</v>
      </c>
      <c r="BF46" s="27">
        <v>127</v>
      </c>
      <c r="BG46" s="27">
        <v>17</v>
      </c>
      <c r="BH46" s="27">
        <v>0</v>
      </c>
      <c r="BI46" s="27">
        <v>1</v>
      </c>
      <c r="BJ46" s="27">
        <v>17</v>
      </c>
      <c r="BK46" s="27">
        <v>11</v>
      </c>
      <c r="BL46" s="27">
        <v>1</v>
      </c>
      <c r="BM46" s="27">
        <v>0</v>
      </c>
      <c r="BN46" s="27">
        <v>6</v>
      </c>
      <c r="BO46" s="27">
        <v>50</v>
      </c>
      <c r="BP46" s="27">
        <v>15</v>
      </c>
      <c r="BQ46" s="27">
        <v>50</v>
      </c>
      <c r="BR46" s="27">
        <v>5</v>
      </c>
      <c r="BS46" s="27">
        <v>0</v>
      </c>
      <c r="BT46" s="27">
        <v>19</v>
      </c>
      <c r="BU46" s="27">
        <v>0</v>
      </c>
      <c r="BV46" s="27">
        <v>48</v>
      </c>
      <c r="BW46" s="27">
        <v>0</v>
      </c>
      <c r="BX46" s="27">
        <v>1</v>
      </c>
      <c r="BY46" s="27">
        <v>4</v>
      </c>
      <c r="BZ46" s="27">
        <v>2</v>
      </c>
      <c r="CA46" s="27">
        <v>12</v>
      </c>
      <c r="CB46" s="27">
        <v>0</v>
      </c>
      <c r="CC46" s="27">
        <v>2</v>
      </c>
      <c r="CD46" s="27">
        <v>2</v>
      </c>
      <c r="CE46" s="27">
        <v>1</v>
      </c>
      <c r="CF46" s="27">
        <v>30</v>
      </c>
      <c r="CG46" s="27">
        <v>1</v>
      </c>
      <c r="CH46" s="27">
        <v>0</v>
      </c>
      <c r="CI46" s="27">
        <v>0</v>
      </c>
      <c r="CJ46" s="27">
        <v>0</v>
      </c>
      <c r="CK46" s="27">
        <v>0</v>
      </c>
      <c r="CL46" s="27">
        <v>0</v>
      </c>
      <c r="CM46" s="27">
        <v>0</v>
      </c>
      <c r="CN46" s="27">
        <v>1</v>
      </c>
      <c r="CO46" s="27">
        <v>0</v>
      </c>
      <c r="CP46" s="27">
        <v>0</v>
      </c>
      <c r="CQ46" s="27">
        <v>31</v>
      </c>
      <c r="CR46" s="27">
        <v>9</v>
      </c>
      <c r="CS46" s="27">
        <v>2</v>
      </c>
      <c r="CT46" s="27">
        <v>1</v>
      </c>
      <c r="CU46" s="27">
        <v>15</v>
      </c>
      <c r="CV46" s="27">
        <v>19</v>
      </c>
      <c r="CW46" s="27">
        <v>4</v>
      </c>
      <c r="CX46" s="27">
        <v>1</v>
      </c>
      <c r="CY46" s="27">
        <v>0</v>
      </c>
      <c r="CZ46" s="27">
        <v>0</v>
      </c>
      <c r="DA46" s="27">
        <v>0</v>
      </c>
      <c r="DB46" s="27">
        <v>0</v>
      </c>
      <c r="DC46" s="27">
        <v>0</v>
      </c>
      <c r="DD46" s="27">
        <v>0</v>
      </c>
      <c r="DE46" s="27">
        <v>0</v>
      </c>
      <c r="DF46" s="27">
        <v>0</v>
      </c>
      <c r="DG46" s="27">
        <v>0</v>
      </c>
      <c r="DH46" s="27">
        <v>0</v>
      </c>
      <c r="DI46" s="27">
        <v>0</v>
      </c>
      <c r="DJ46" s="27">
        <v>0</v>
      </c>
      <c r="DK46" s="27">
        <v>2</v>
      </c>
      <c r="DL46" s="27">
        <v>9</v>
      </c>
      <c r="DM46" s="27">
        <v>0</v>
      </c>
      <c r="DN46" s="27">
        <v>1</v>
      </c>
      <c r="DO46" s="27">
        <v>0</v>
      </c>
      <c r="DP46" s="27">
        <v>1</v>
      </c>
      <c r="DQ46" s="27">
        <v>0</v>
      </c>
      <c r="DR46" s="27">
        <v>3</v>
      </c>
      <c r="DS46" s="27">
        <v>2</v>
      </c>
      <c r="DT46" s="27">
        <v>2</v>
      </c>
      <c r="DU46" s="27">
        <v>3</v>
      </c>
      <c r="DV46" s="27">
        <v>0</v>
      </c>
      <c r="DW46" s="27">
        <v>5</v>
      </c>
      <c r="DX46" s="27">
        <v>239</v>
      </c>
      <c r="DY46" s="27">
        <v>1</v>
      </c>
      <c r="DZ46" s="27" t="s">
        <v>701</v>
      </c>
      <c r="EA46" s="27">
        <v>1</v>
      </c>
      <c r="EB46" s="27" t="s">
        <v>702</v>
      </c>
      <c r="EC46" s="27"/>
      <c r="ED46" s="27">
        <v>1</v>
      </c>
      <c r="EE46" s="27">
        <v>1</v>
      </c>
      <c r="EF46" s="27">
        <v>1</v>
      </c>
      <c r="EG46" s="27"/>
      <c r="EH46" s="27" t="s">
        <v>703</v>
      </c>
      <c r="EI46" s="27">
        <v>30722</v>
      </c>
      <c r="EJ46" s="27">
        <v>24.669134</v>
      </c>
      <c r="EK46" s="27">
        <v>1</v>
      </c>
      <c r="EL46" s="27">
        <v>1</v>
      </c>
    </row>
    <row r="47" spans="1:142" ht="60">
      <c r="A47" s="27" t="s">
        <v>166</v>
      </c>
      <c r="B47" s="27" t="s">
        <v>704</v>
      </c>
      <c r="C47" s="27">
        <v>2</v>
      </c>
      <c r="D47" s="27" t="s">
        <v>705</v>
      </c>
      <c r="E47" s="27" t="s">
        <v>706</v>
      </c>
      <c r="F47" s="27">
        <v>106</v>
      </c>
      <c r="G47" s="27">
        <v>79399</v>
      </c>
      <c r="H47" s="27" t="s">
        <v>704</v>
      </c>
      <c r="I47" s="27" t="s">
        <v>707</v>
      </c>
      <c r="J47" s="27" t="s">
        <v>708</v>
      </c>
      <c r="K47" s="27" t="s">
        <v>709</v>
      </c>
      <c r="L47" s="27" t="s">
        <v>179</v>
      </c>
      <c r="M47" s="27" t="s">
        <v>286</v>
      </c>
      <c r="N47" s="27" t="s">
        <v>590</v>
      </c>
      <c r="O47" s="27"/>
      <c r="P47" s="27">
        <v>734154925</v>
      </c>
      <c r="Q47" s="27" t="s">
        <v>710</v>
      </c>
      <c r="R47" s="27"/>
      <c r="S47" s="27"/>
      <c r="T47" s="27"/>
      <c r="U47" s="27"/>
      <c r="V47" s="27"/>
      <c r="W47" s="27"/>
      <c r="X47" s="27">
        <v>1</v>
      </c>
      <c r="Y47" s="27">
        <v>0</v>
      </c>
      <c r="Z47" s="27">
        <v>1</v>
      </c>
      <c r="AA47" s="27">
        <v>1</v>
      </c>
      <c r="AB47" s="27">
        <v>0</v>
      </c>
      <c r="AC47" s="27">
        <v>1</v>
      </c>
      <c r="AD47" s="28" t="str">
        <f t="shared" si="25"/>
        <v>A</v>
      </c>
      <c r="AE47" s="27">
        <v>1</v>
      </c>
      <c r="AF47" s="28" t="str">
        <f t="shared" si="26"/>
        <v>A</v>
      </c>
      <c r="AG47" s="27"/>
      <c r="AH47" s="27"/>
      <c r="AI47" s="27"/>
      <c r="AJ47" s="27">
        <v>1</v>
      </c>
      <c r="AK47" s="27">
        <v>1</v>
      </c>
      <c r="AL47" s="28" t="str">
        <f t="shared" si="27"/>
        <v>A</v>
      </c>
      <c r="AM47" s="27"/>
      <c r="AN47" s="27">
        <v>1</v>
      </c>
      <c r="AO47" s="27"/>
      <c r="AP47" s="27">
        <v>1</v>
      </c>
      <c r="AQ47" s="28" t="str">
        <f t="shared" si="28"/>
        <v>A</v>
      </c>
      <c r="AR47" s="27"/>
      <c r="AS47" s="27"/>
      <c r="AT47" s="27">
        <v>1</v>
      </c>
      <c r="AU47" s="27"/>
      <c r="AV47" s="27"/>
      <c r="AW47" s="27"/>
      <c r="AX47" s="27">
        <v>1</v>
      </c>
      <c r="AY47" s="28" t="str">
        <f t="shared" si="29"/>
        <v>A</v>
      </c>
      <c r="AZ47" s="27">
        <v>0</v>
      </c>
      <c r="BA47" s="27">
        <v>1</v>
      </c>
      <c r="BB47" s="27">
        <v>0</v>
      </c>
      <c r="BC47" s="27">
        <v>1</v>
      </c>
      <c r="BD47" s="27">
        <v>1</v>
      </c>
      <c r="BE47" s="27">
        <v>2</v>
      </c>
      <c r="BF47" s="27">
        <v>15</v>
      </c>
      <c r="BG47" s="27">
        <v>3</v>
      </c>
      <c r="BH47" s="27">
        <v>0</v>
      </c>
      <c r="BI47" s="27">
        <v>0</v>
      </c>
      <c r="BJ47" s="27">
        <v>0</v>
      </c>
      <c r="BK47" s="27">
        <v>0</v>
      </c>
      <c r="BL47" s="27">
        <v>0</v>
      </c>
      <c r="BM47" s="27">
        <v>0</v>
      </c>
      <c r="BN47" s="27">
        <v>0</v>
      </c>
      <c r="BO47" s="27">
        <v>4</v>
      </c>
      <c r="BP47" s="27">
        <v>0</v>
      </c>
      <c r="BQ47" s="27">
        <v>1</v>
      </c>
      <c r="BR47" s="27">
        <v>4</v>
      </c>
      <c r="BS47" s="27">
        <v>0</v>
      </c>
      <c r="BT47" s="27">
        <v>1</v>
      </c>
      <c r="BU47" s="27">
        <v>0</v>
      </c>
      <c r="BV47" s="27">
        <v>2</v>
      </c>
      <c r="BW47" s="27">
        <v>0</v>
      </c>
      <c r="BX47" s="27">
        <v>1</v>
      </c>
      <c r="BY47" s="27">
        <v>1</v>
      </c>
      <c r="BZ47" s="27">
        <v>4</v>
      </c>
      <c r="CA47" s="27">
        <v>5</v>
      </c>
      <c r="CB47" s="27">
        <v>0</v>
      </c>
      <c r="CC47" s="27">
        <v>0</v>
      </c>
      <c r="CD47" s="27">
        <v>1</v>
      </c>
      <c r="CE47" s="27">
        <v>0</v>
      </c>
      <c r="CF47" s="27">
        <v>0</v>
      </c>
      <c r="CG47" s="27">
        <v>0</v>
      </c>
      <c r="CH47" s="27">
        <v>0</v>
      </c>
      <c r="CI47" s="27">
        <v>0</v>
      </c>
      <c r="CJ47" s="27">
        <v>0</v>
      </c>
      <c r="CK47" s="27">
        <v>0</v>
      </c>
      <c r="CL47" s="27">
        <v>0</v>
      </c>
      <c r="CM47" s="27">
        <v>0</v>
      </c>
      <c r="CN47" s="27">
        <v>0</v>
      </c>
      <c r="CO47" s="27">
        <v>0</v>
      </c>
      <c r="CP47" s="27">
        <v>7</v>
      </c>
      <c r="CQ47" s="27">
        <v>2</v>
      </c>
      <c r="CR47" s="27">
        <v>2</v>
      </c>
      <c r="CS47" s="27">
        <v>0</v>
      </c>
      <c r="CT47" s="27">
        <v>0</v>
      </c>
      <c r="CU47" s="27">
        <v>0</v>
      </c>
      <c r="CV47" s="27">
        <v>0</v>
      </c>
      <c r="CW47" s="27">
        <v>0</v>
      </c>
      <c r="CX47" s="27">
        <v>0</v>
      </c>
      <c r="CY47" s="27">
        <v>0</v>
      </c>
      <c r="CZ47" s="27">
        <v>0</v>
      </c>
      <c r="DA47" s="27">
        <v>0</v>
      </c>
      <c r="DB47" s="27">
        <v>0</v>
      </c>
      <c r="DC47" s="27">
        <v>0</v>
      </c>
      <c r="DD47" s="27">
        <v>0</v>
      </c>
      <c r="DE47" s="27">
        <v>0</v>
      </c>
      <c r="DF47" s="27">
        <v>0</v>
      </c>
      <c r="DG47" s="27">
        <v>0</v>
      </c>
      <c r="DH47" s="27">
        <v>0</v>
      </c>
      <c r="DI47" s="27">
        <v>0</v>
      </c>
      <c r="DJ47" s="27">
        <v>0</v>
      </c>
      <c r="DK47" s="27">
        <v>0</v>
      </c>
      <c r="DL47" s="27">
        <v>0</v>
      </c>
      <c r="DM47" s="27">
        <v>0</v>
      </c>
      <c r="DN47" s="27">
        <v>0</v>
      </c>
      <c r="DO47" s="27">
        <v>0</v>
      </c>
      <c r="DP47" s="27">
        <v>0</v>
      </c>
      <c r="DQ47" s="27">
        <v>0</v>
      </c>
      <c r="DR47" s="27">
        <v>0</v>
      </c>
      <c r="DS47" s="27">
        <v>0</v>
      </c>
      <c r="DT47" s="27">
        <v>0</v>
      </c>
      <c r="DU47" s="27">
        <v>0</v>
      </c>
      <c r="DV47" s="27">
        <v>0</v>
      </c>
      <c r="DW47" s="27">
        <v>0</v>
      </c>
      <c r="DX47" s="27">
        <v>4</v>
      </c>
      <c r="DY47" s="27">
        <v>1</v>
      </c>
      <c r="DZ47" s="27" t="s">
        <v>711</v>
      </c>
      <c r="EA47" s="27">
        <v>3</v>
      </c>
      <c r="EB47" s="27" t="s">
        <v>712</v>
      </c>
      <c r="EC47" s="27" t="s">
        <v>713</v>
      </c>
      <c r="ED47" s="27">
        <v>1</v>
      </c>
      <c r="EE47" s="27">
        <v>1</v>
      </c>
      <c r="EF47" s="27">
        <v>1</v>
      </c>
      <c r="EG47" s="27"/>
      <c r="EH47" s="27"/>
      <c r="EI47" s="27">
        <v>2953</v>
      </c>
      <c r="EJ47" s="27">
        <v>103.87545900000001</v>
      </c>
      <c r="EK47" s="27">
        <v>7</v>
      </c>
      <c r="EL47" s="27">
        <v>7</v>
      </c>
    </row>
    <row r="48" spans="1:142">
      <c r="A48" s="27" t="s">
        <v>166</v>
      </c>
      <c r="B48" s="27" t="s">
        <v>714</v>
      </c>
      <c r="C48" s="27">
        <v>4</v>
      </c>
      <c r="D48" s="27" t="s">
        <v>715</v>
      </c>
      <c r="E48" s="27" t="s">
        <v>716</v>
      </c>
      <c r="F48" s="27" t="s">
        <v>717</v>
      </c>
      <c r="G48" s="27">
        <v>72930</v>
      </c>
      <c r="H48" s="27" t="s">
        <v>718</v>
      </c>
      <c r="I48" s="27" t="s">
        <v>719</v>
      </c>
      <c r="J48" s="27" t="s">
        <v>720</v>
      </c>
      <c r="K48" s="27" t="s">
        <v>721</v>
      </c>
      <c r="L48" s="27" t="s">
        <v>179</v>
      </c>
      <c r="M48" s="27" t="s">
        <v>722</v>
      </c>
      <c r="N48" s="27" t="s">
        <v>723</v>
      </c>
      <c r="O48" s="27" t="s">
        <v>186</v>
      </c>
      <c r="P48" s="27">
        <v>599443133</v>
      </c>
      <c r="Q48" s="27" t="s">
        <v>724</v>
      </c>
      <c r="R48" s="27" t="s">
        <v>186</v>
      </c>
      <c r="S48" s="27" t="s">
        <v>186</v>
      </c>
      <c r="T48" s="27" t="s">
        <v>186</v>
      </c>
      <c r="U48" s="27" t="s">
        <v>186</v>
      </c>
      <c r="V48" s="27" t="s">
        <v>186</v>
      </c>
      <c r="W48" s="27" t="s">
        <v>186</v>
      </c>
      <c r="X48" s="27">
        <v>20</v>
      </c>
      <c r="Y48" s="27">
        <v>0</v>
      </c>
      <c r="Z48" s="27">
        <v>20</v>
      </c>
      <c r="AA48" s="27">
        <v>20</v>
      </c>
      <c r="AB48" s="27">
        <v>0</v>
      </c>
      <c r="AC48" s="27">
        <v>20</v>
      </c>
      <c r="AD48" s="28" t="str">
        <f t="shared" si="25"/>
        <v>A</v>
      </c>
      <c r="AE48" s="27">
        <v>20</v>
      </c>
      <c r="AF48" s="28" t="str">
        <f t="shared" si="26"/>
        <v>A</v>
      </c>
      <c r="AG48" s="27">
        <v>0</v>
      </c>
      <c r="AH48" s="27">
        <v>7</v>
      </c>
      <c r="AI48" s="27">
        <v>0</v>
      </c>
      <c r="AJ48" s="27">
        <v>13</v>
      </c>
      <c r="AK48" s="27">
        <v>20</v>
      </c>
      <c r="AL48" s="28" t="str">
        <f t="shared" si="27"/>
        <v>A</v>
      </c>
      <c r="AM48" s="27">
        <v>3</v>
      </c>
      <c r="AN48" s="27">
        <v>4</v>
      </c>
      <c r="AO48" s="27">
        <v>13</v>
      </c>
      <c r="AP48" s="27">
        <v>20</v>
      </c>
      <c r="AQ48" s="28" t="str">
        <f t="shared" si="28"/>
        <v>A</v>
      </c>
      <c r="AR48" s="27">
        <v>0</v>
      </c>
      <c r="AS48" s="27">
        <v>0</v>
      </c>
      <c r="AT48" s="27">
        <v>0</v>
      </c>
      <c r="AU48" s="27">
        <v>14</v>
      </c>
      <c r="AV48" s="27">
        <v>6</v>
      </c>
      <c r="AW48" s="27">
        <v>0</v>
      </c>
      <c r="AX48" s="27">
        <v>20</v>
      </c>
      <c r="AY48" s="28" t="str">
        <f t="shared" si="29"/>
        <v>A</v>
      </c>
      <c r="AZ48" s="27">
        <v>1</v>
      </c>
      <c r="BA48" s="27">
        <v>1</v>
      </c>
      <c r="BB48" s="27">
        <v>1</v>
      </c>
      <c r="BC48" s="27">
        <v>1</v>
      </c>
      <c r="BD48" s="27">
        <v>8</v>
      </c>
      <c r="BE48" s="27">
        <v>61</v>
      </c>
      <c r="BF48" s="27">
        <v>2</v>
      </c>
      <c r="BG48" s="27">
        <v>247</v>
      </c>
      <c r="BH48" s="27">
        <v>0</v>
      </c>
      <c r="BI48" s="27">
        <v>0</v>
      </c>
      <c r="BJ48" s="27">
        <v>0</v>
      </c>
      <c r="BK48" s="27">
        <v>0</v>
      </c>
      <c r="BL48" s="27">
        <v>0</v>
      </c>
      <c r="BM48" s="27">
        <v>0</v>
      </c>
      <c r="BN48" s="27">
        <v>0</v>
      </c>
      <c r="BO48" s="27">
        <v>0</v>
      </c>
      <c r="BP48" s="27">
        <v>0</v>
      </c>
      <c r="BQ48" s="27">
        <v>0</v>
      </c>
      <c r="BR48" s="27">
        <v>0</v>
      </c>
      <c r="BS48" s="27">
        <v>0</v>
      </c>
      <c r="BT48" s="27">
        <v>0</v>
      </c>
      <c r="BU48" s="27">
        <v>0</v>
      </c>
      <c r="BV48" s="27">
        <v>0</v>
      </c>
      <c r="BW48" s="27">
        <v>0</v>
      </c>
      <c r="BX48" s="27">
        <v>0</v>
      </c>
      <c r="BY48" s="27">
        <v>0</v>
      </c>
      <c r="BZ48" s="27">
        <v>0</v>
      </c>
      <c r="CA48" s="27">
        <v>0</v>
      </c>
      <c r="CB48" s="27">
        <v>0</v>
      </c>
      <c r="CC48" s="27">
        <v>0</v>
      </c>
      <c r="CD48" s="27">
        <v>0</v>
      </c>
      <c r="CE48" s="27">
        <v>0</v>
      </c>
      <c r="CF48" s="27">
        <v>0</v>
      </c>
      <c r="CG48" s="27">
        <v>0</v>
      </c>
      <c r="CH48" s="27">
        <v>0</v>
      </c>
      <c r="CI48" s="27">
        <v>0</v>
      </c>
      <c r="CJ48" s="27">
        <v>0</v>
      </c>
      <c r="CK48" s="27">
        <v>0</v>
      </c>
      <c r="CL48" s="27">
        <v>0</v>
      </c>
      <c r="CM48" s="27">
        <v>0</v>
      </c>
      <c r="CN48" s="27">
        <v>0</v>
      </c>
      <c r="CO48" s="27">
        <v>0</v>
      </c>
      <c r="CP48" s="27">
        <v>0</v>
      </c>
      <c r="CQ48" s="27">
        <v>0</v>
      </c>
      <c r="CR48" s="27">
        <v>12</v>
      </c>
      <c r="CS48" s="27">
        <v>0</v>
      </c>
      <c r="CT48" s="27">
        <v>0</v>
      </c>
      <c r="CU48" s="27">
        <v>15</v>
      </c>
      <c r="CV48" s="27">
        <v>0</v>
      </c>
      <c r="CW48" s="27">
        <v>10</v>
      </c>
      <c r="CX48" s="27">
        <v>0</v>
      </c>
      <c r="CY48" s="27">
        <v>0</v>
      </c>
      <c r="CZ48" s="27">
        <v>0</v>
      </c>
      <c r="DA48" s="27">
        <v>0</v>
      </c>
      <c r="DB48" s="27">
        <v>0</v>
      </c>
      <c r="DC48" s="27">
        <v>0</v>
      </c>
      <c r="DD48" s="27">
        <v>0</v>
      </c>
      <c r="DE48" s="27">
        <v>0</v>
      </c>
      <c r="DF48" s="27">
        <v>0</v>
      </c>
      <c r="DG48" s="27">
        <v>0</v>
      </c>
      <c r="DH48" s="27">
        <v>0</v>
      </c>
      <c r="DI48" s="27">
        <v>0</v>
      </c>
      <c r="DJ48" s="27">
        <v>0</v>
      </c>
      <c r="DK48" s="27">
        <v>0</v>
      </c>
      <c r="DL48" s="27">
        <v>2</v>
      </c>
      <c r="DM48" s="27">
        <v>0</v>
      </c>
      <c r="DN48" s="27">
        <v>0</v>
      </c>
      <c r="DO48" s="27">
        <v>0</v>
      </c>
      <c r="DP48" s="27">
        <v>5</v>
      </c>
      <c r="DQ48" s="27">
        <v>0</v>
      </c>
      <c r="DR48" s="27">
        <v>8</v>
      </c>
      <c r="DS48" s="27">
        <v>1</v>
      </c>
      <c r="DT48" s="27">
        <v>0</v>
      </c>
      <c r="DU48" s="27">
        <v>1</v>
      </c>
      <c r="DV48" s="27">
        <v>0</v>
      </c>
      <c r="DW48" s="27">
        <v>0</v>
      </c>
      <c r="DX48" s="27">
        <v>0</v>
      </c>
      <c r="DY48" s="27">
        <v>1</v>
      </c>
      <c r="DZ48" s="27"/>
      <c r="EA48" s="27">
        <v>1</v>
      </c>
      <c r="EB48" s="27"/>
      <c r="EC48" s="27"/>
      <c r="ED48" s="27">
        <v>1</v>
      </c>
      <c r="EE48" s="27">
        <v>1</v>
      </c>
      <c r="EF48" s="27">
        <v>0</v>
      </c>
      <c r="EG48" s="27"/>
      <c r="EH48" s="27"/>
      <c r="EI48" s="27">
        <v>297421</v>
      </c>
      <c r="EJ48" s="27">
        <v>214.22279900000001</v>
      </c>
      <c r="EK48" s="27">
        <v>1</v>
      </c>
      <c r="EL48" s="27">
        <v>1</v>
      </c>
    </row>
    <row r="49" spans="1:142" ht="24">
      <c r="A49" s="27" t="s">
        <v>166</v>
      </c>
      <c r="B49" s="27" t="s">
        <v>725</v>
      </c>
      <c r="C49" s="27">
        <v>1</v>
      </c>
      <c r="D49" s="27" t="s">
        <v>726</v>
      </c>
      <c r="E49" s="27" t="s">
        <v>725</v>
      </c>
      <c r="F49" s="27">
        <v>577</v>
      </c>
      <c r="G49" s="27">
        <v>73914</v>
      </c>
      <c r="H49" s="27" t="s">
        <v>725</v>
      </c>
      <c r="I49" s="27" t="s">
        <v>727</v>
      </c>
      <c r="J49" s="27" t="s">
        <v>728</v>
      </c>
      <c r="K49" s="27" t="s">
        <v>185</v>
      </c>
      <c r="L49" s="27" t="s">
        <v>179</v>
      </c>
      <c r="M49" s="27" t="s">
        <v>729</v>
      </c>
      <c r="N49" s="27" t="s">
        <v>730</v>
      </c>
      <c r="O49" s="27"/>
      <c r="P49" s="27">
        <v>558412551</v>
      </c>
      <c r="Q49" s="27" t="s">
        <v>731</v>
      </c>
      <c r="R49" s="27" t="s">
        <v>179</v>
      </c>
      <c r="S49" s="27" t="s">
        <v>729</v>
      </c>
      <c r="T49" s="27" t="s">
        <v>730</v>
      </c>
      <c r="U49" s="27"/>
      <c r="V49" s="27">
        <v>558412551</v>
      </c>
      <c r="W49" s="27" t="s">
        <v>731</v>
      </c>
      <c r="X49" s="27">
        <v>2</v>
      </c>
      <c r="Y49" s="27">
        <v>0</v>
      </c>
      <c r="Z49" s="27">
        <v>2</v>
      </c>
      <c r="AA49" s="27">
        <v>2</v>
      </c>
      <c r="AB49" s="27">
        <v>0</v>
      </c>
      <c r="AC49" s="27">
        <v>2</v>
      </c>
      <c r="AD49" s="28" t="str">
        <f t="shared" si="25"/>
        <v>A</v>
      </c>
      <c r="AE49" s="27">
        <v>2</v>
      </c>
      <c r="AF49" s="28" t="str">
        <f t="shared" si="26"/>
        <v>A</v>
      </c>
      <c r="AG49" s="27"/>
      <c r="AH49" s="27"/>
      <c r="AI49" s="27"/>
      <c r="AJ49" s="27">
        <v>2</v>
      </c>
      <c r="AK49" s="27">
        <v>2</v>
      </c>
      <c r="AL49" s="28" t="str">
        <f t="shared" si="27"/>
        <v>A</v>
      </c>
      <c r="AM49" s="27"/>
      <c r="AN49" s="27"/>
      <c r="AO49" s="27">
        <v>2</v>
      </c>
      <c r="AP49" s="27">
        <v>2</v>
      </c>
      <c r="AQ49" s="28" t="str">
        <f t="shared" si="28"/>
        <v>A</v>
      </c>
      <c r="AR49" s="27"/>
      <c r="AS49" s="27"/>
      <c r="AT49" s="27">
        <v>1</v>
      </c>
      <c r="AU49" s="27">
        <v>1</v>
      </c>
      <c r="AV49" s="27"/>
      <c r="AW49" s="27"/>
      <c r="AX49" s="27">
        <v>2</v>
      </c>
      <c r="AY49" s="28" t="str">
        <f t="shared" si="29"/>
        <v>A</v>
      </c>
      <c r="AZ49" s="27">
        <v>0</v>
      </c>
      <c r="BA49" s="27">
        <v>1</v>
      </c>
      <c r="BB49" s="27">
        <v>0</v>
      </c>
      <c r="BC49" s="27">
        <v>1</v>
      </c>
      <c r="BD49" s="27">
        <v>2</v>
      </c>
      <c r="BE49" s="27">
        <v>17</v>
      </c>
      <c r="BF49" s="27">
        <v>34</v>
      </c>
      <c r="BG49" s="27">
        <v>27</v>
      </c>
      <c r="BH49" s="27">
        <v>0</v>
      </c>
      <c r="BI49" s="27">
        <v>0</v>
      </c>
      <c r="BJ49" s="27">
        <v>1</v>
      </c>
      <c r="BK49" s="27">
        <v>1</v>
      </c>
      <c r="BL49" s="27">
        <v>0</v>
      </c>
      <c r="BM49" s="27">
        <v>0</v>
      </c>
      <c r="BN49" s="27">
        <v>0</v>
      </c>
      <c r="BO49" s="27">
        <v>20</v>
      </c>
      <c r="BP49" s="27">
        <v>0</v>
      </c>
      <c r="BQ49" s="27">
        <v>21</v>
      </c>
      <c r="BR49" s="27">
        <v>7</v>
      </c>
      <c r="BS49" s="27">
        <v>0</v>
      </c>
      <c r="BT49" s="27">
        <v>2</v>
      </c>
      <c r="BU49" s="27">
        <v>0</v>
      </c>
      <c r="BV49" s="27">
        <v>7</v>
      </c>
      <c r="BW49" s="27">
        <v>0</v>
      </c>
      <c r="BX49" s="27">
        <v>0</v>
      </c>
      <c r="BY49" s="27">
        <v>2</v>
      </c>
      <c r="BZ49" s="27">
        <v>1</v>
      </c>
      <c r="CA49" s="27">
        <v>8</v>
      </c>
      <c r="CB49" s="27">
        <v>0</v>
      </c>
      <c r="CC49" s="27">
        <v>0</v>
      </c>
      <c r="CD49" s="27">
        <v>0</v>
      </c>
      <c r="CE49" s="27">
        <v>1</v>
      </c>
      <c r="CF49" s="27">
        <v>6</v>
      </c>
      <c r="CG49" s="27">
        <v>1</v>
      </c>
      <c r="CH49" s="27">
        <v>0</v>
      </c>
      <c r="CI49" s="27">
        <v>0</v>
      </c>
      <c r="CJ49" s="27">
        <v>0</v>
      </c>
      <c r="CK49" s="27">
        <v>0</v>
      </c>
      <c r="CL49" s="27">
        <v>0</v>
      </c>
      <c r="CM49" s="27">
        <v>0</v>
      </c>
      <c r="CN49" s="27">
        <v>2</v>
      </c>
      <c r="CO49" s="27">
        <v>0</v>
      </c>
      <c r="CP49" s="27">
        <v>1</v>
      </c>
      <c r="CQ49" s="27">
        <v>17</v>
      </c>
      <c r="CR49" s="27">
        <v>0</v>
      </c>
      <c r="CS49" s="27">
        <v>1</v>
      </c>
      <c r="CT49" s="27">
        <v>0</v>
      </c>
      <c r="CU49" s="27">
        <v>1</v>
      </c>
      <c r="CV49" s="27">
        <v>6</v>
      </c>
      <c r="CW49" s="27">
        <v>2</v>
      </c>
      <c r="CX49" s="27">
        <v>0</v>
      </c>
      <c r="CY49" s="27">
        <v>0</v>
      </c>
      <c r="CZ49" s="27">
        <v>0</v>
      </c>
      <c r="DA49" s="27">
        <v>0</v>
      </c>
      <c r="DB49" s="27">
        <v>0</v>
      </c>
      <c r="DC49" s="27">
        <v>0</v>
      </c>
      <c r="DD49" s="27">
        <v>0</v>
      </c>
      <c r="DE49" s="27">
        <v>0</v>
      </c>
      <c r="DF49" s="27">
        <v>0</v>
      </c>
      <c r="DG49" s="27">
        <v>0</v>
      </c>
      <c r="DH49" s="27">
        <v>0</v>
      </c>
      <c r="DI49" s="27">
        <v>0</v>
      </c>
      <c r="DJ49" s="27">
        <v>0</v>
      </c>
      <c r="DK49" s="27">
        <v>0</v>
      </c>
      <c r="DL49" s="27">
        <v>1</v>
      </c>
      <c r="DM49" s="27">
        <v>0</v>
      </c>
      <c r="DN49" s="27">
        <v>0</v>
      </c>
      <c r="DO49" s="27">
        <v>0</v>
      </c>
      <c r="DP49" s="27">
        <v>0</v>
      </c>
      <c r="DQ49" s="27">
        <v>0</v>
      </c>
      <c r="DR49" s="27">
        <v>0</v>
      </c>
      <c r="DS49" s="27">
        <v>0</v>
      </c>
      <c r="DT49" s="27">
        <v>2</v>
      </c>
      <c r="DU49" s="27">
        <v>0</v>
      </c>
      <c r="DV49" s="27">
        <v>0</v>
      </c>
      <c r="DW49" s="27">
        <v>2</v>
      </c>
      <c r="DX49" s="27">
        <v>23</v>
      </c>
      <c r="DY49" s="27">
        <v>0</v>
      </c>
      <c r="DZ49" s="27"/>
      <c r="EA49" s="27">
        <v>1</v>
      </c>
      <c r="EB49" s="27"/>
      <c r="EC49" s="27"/>
      <c r="ED49" s="27">
        <v>1</v>
      </c>
      <c r="EE49" s="27">
        <v>1</v>
      </c>
      <c r="EF49" s="27"/>
      <c r="EG49" s="27"/>
      <c r="EH49" s="27"/>
      <c r="EI49" s="27">
        <v>3248</v>
      </c>
      <c r="EJ49" s="27">
        <v>168.872275</v>
      </c>
      <c r="EK49" s="27">
        <v>3</v>
      </c>
      <c r="EL49" s="27"/>
    </row>
    <row r="50" spans="1:142" ht="36">
      <c r="A50" s="27" t="s">
        <v>166</v>
      </c>
      <c r="B50" s="27" t="s">
        <v>732</v>
      </c>
      <c r="C50" s="27">
        <v>1</v>
      </c>
      <c r="D50" s="27" t="s">
        <v>733</v>
      </c>
      <c r="E50" s="27" t="s">
        <v>732</v>
      </c>
      <c r="F50" s="27">
        <v>251</v>
      </c>
      <c r="G50" s="27">
        <v>73572</v>
      </c>
      <c r="H50" s="27" t="s">
        <v>732</v>
      </c>
      <c r="I50" s="27" t="s">
        <v>734</v>
      </c>
      <c r="J50" s="27" t="s">
        <v>735</v>
      </c>
      <c r="K50" s="27" t="s">
        <v>185</v>
      </c>
      <c r="L50" s="27"/>
      <c r="M50" s="27" t="s">
        <v>229</v>
      </c>
      <c r="N50" s="27" t="s">
        <v>736</v>
      </c>
      <c r="O50" s="27"/>
      <c r="P50" s="27">
        <v>558848057</v>
      </c>
      <c r="Q50" s="27" t="s">
        <v>737</v>
      </c>
      <c r="R50" s="27"/>
      <c r="S50" s="27" t="s">
        <v>473</v>
      </c>
      <c r="T50" s="27" t="s">
        <v>503</v>
      </c>
      <c r="U50" s="27"/>
      <c r="V50" s="27">
        <v>596361026</v>
      </c>
      <c r="W50" s="27" t="s">
        <v>738</v>
      </c>
      <c r="X50" s="27">
        <v>3</v>
      </c>
      <c r="Y50" s="27">
        <v>0</v>
      </c>
      <c r="Z50" s="27">
        <v>3</v>
      </c>
      <c r="AA50" s="27">
        <v>3</v>
      </c>
      <c r="AB50" s="27"/>
      <c r="AC50" s="27">
        <v>3</v>
      </c>
      <c r="AD50" s="28" t="str">
        <f t="shared" si="25"/>
        <v>A</v>
      </c>
      <c r="AE50" s="27">
        <v>3</v>
      </c>
      <c r="AF50" s="28" t="str">
        <f t="shared" si="26"/>
        <v>A</v>
      </c>
      <c r="AG50" s="27"/>
      <c r="AH50" s="27">
        <v>1</v>
      </c>
      <c r="AI50" s="27">
        <v>1</v>
      </c>
      <c r="AJ50" s="27">
        <v>1</v>
      </c>
      <c r="AK50" s="27">
        <v>3</v>
      </c>
      <c r="AL50" s="28" t="str">
        <f t="shared" si="27"/>
        <v>A</v>
      </c>
      <c r="AM50" s="27">
        <v>1</v>
      </c>
      <c r="AN50" s="27">
        <v>2</v>
      </c>
      <c r="AO50" s="27"/>
      <c r="AP50" s="27">
        <v>3</v>
      </c>
      <c r="AQ50" s="28" t="str">
        <f t="shared" si="28"/>
        <v>A</v>
      </c>
      <c r="AR50" s="27"/>
      <c r="AS50" s="27"/>
      <c r="AT50" s="27"/>
      <c r="AU50" s="27">
        <v>3</v>
      </c>
      <c r="AV50" s="27"/>
      <c r="AW50" s="27"/>
      <c r="AX50" s="27">
        <v>3</v>
      </c>
      <c r="AY50" s="28" t="str">
        <f t="shared" si="29"/>
        <v>A</v>
      </c>
      <c r="AZ50" s="27">
        <v>1</v>
      </c>
      <c r="BA50" s="27">
        <v>1</v>
      </c>
      <c r="BB50" s="27">
        <v>0</v>
      </c>
      <c r="BC50" s="27">
        <v>1</v>
      </c>
      <c r="BD50" s="27">
        <v>2</v>
      </c>
      <c r="BE50" s="27">
        <v>2</v>
      </c>
      <c r="BF50" s="27">
        <v>27</v>
      </c>
      <c r="BG50" s="27">
        <v>3</v>
      </c>
      <c r="BH50" s="27">
        <v>0</v>
      </c>
      <c r="BI50" s="27">
        <v>0</v>
      </c>
      <c r="BJ50" s="27">
        <v>3</v>
      </c>
      <c r="BK50" s="27">
        <v>4</v>
      </c>
      <c r="BL50" s="27">
        <v>8</v>
      </c>
      <c r="BM50" s="27">
        <v>0</v>
      </c>
      <c r="BN50" s="27">
        <v>3</v>
      </c>
      <c r="BO50" s="27">
        <v>8</v>
      </c>
      <c r="BP50" s="27">
        <v>0</v>
      </c>
      <c r="BQ50" s="27">
        <v>6</v>
      </c>
      <c r="BR50" s="27">
        <v>1</v>
      </c>
      <c r="BS50" s="27">
        <v>0</v>
      </c>
      <c r="BT50" s="27"/>
      <c r="BU50" s="27">
        <v>0</v>
      </c>
      <c r="BV50" s="27">
        <v>8</v>
      </c>
      <c r="BW50" s="27">
        <v>0</v>
      </c>
      <c r="BX50" s="27">
        <v>0</v>
      </c>
      <c r="BY50" s="27">
        <v>0</v>
      </c>
      <c r="BZ50" s="27">
        <v>2</v>
      </c>
      <c r="CA50" s="27">
        <v>2</v>
      </c>
      <c r="CB50" s="27">
        <v>0</v>
      </c>
      <c r="CC50" s="27">
        <v>0</v>
      </c>
      <c r="CD50" s="27">
        <v>0</v>
      </c>
      <c r="CE50" s="27">
        <v>4</v>
      </c>
      <c r="CF50" s="27">
        <v>7</v>
      </c>
      <c r="CG50" s="27">
        <v>0</v>
      </c>
      <c r="CH50" s="27">
        <v>0</v>
      </c>
      <c r="CI50" s="27">
        <v>0</v>
      </c>
      <c r="CJ50" s="27">
        <v>0</v>
      </c>
      <c r="CK50" s="27">
        <v>0</v>
      </c>
      <c r="CL50" s="27">
        <v>0</v>
      </c>
      <c r="CM50" s="27">
        <v>0</v>
      </c>
      <c r="CN50" s="27">
        <v>2</v>
      </c>
      <c r="CO50" s="27">
        <v>1</v>
      </c>
      <c r="CP50" s="27">
        <v>1</v>
      </c>
      <c r="CQ50" s="27">
        <v>19</v>
      </c>
      <c r="CR50" s="27">
        <v>1</v>
      </c>
      <c r="CS50" s="27">
        <v>0</v>
      </c>
      <c r="CT50" s="27">
        <v>2</v>
      </c>
      <c r="CU50" s="27">
        <v>12</v>
      </c>
      <c r="CV50" s="27">
        <v>7</v>
      </c>
      <c r="CW50" s="27">
        <v>6</v>
      </c>
      <c r="CX50" s="27">
        <v>3</v>
      </c>
      <c r="CY50" s="27">
        <v>0</v>
      </c>
      <c r="CZ50" s="27">
        <v>0</v>
      </c>
      <c r="DA50" s="27">
        <v>0</v>
      </c>
      <c r="DB50" s="27">
        <v>0</v>
      </c>
      <c r="DC50" s="27">
        <v>0</v>
      </c>
      <c r="DD50" s="27">
        <v>0</v>
      </c>
      <c r="DE50" s="27">
        <v>0</v>
      </c>
      <c r="DF50" s="27">
        <v>0</v>
      </c>
      <c r="DG50" s="27">
        <v>0</v>
      </c>
      <c r="DH50" s="27">
        <v>0</v>
      </c>
      <c r="DI50" s="27">
        <v>0</v>
      </c>
      <c r="DJ50" s="27">
        <v>0</v>
      </c>
      <c r="DK50" s="27">
        <v>0</v>
      </c>
      <c r="DL50" s="27">
        <v>0</v>
      </c>
      <c r="DM50" s="27">
        <v>0</v>
      </c>
      <c r="DN50" s="27">
        <v>0</v>
      </c>
      <c r="DO50" s="27">
        <v>0</v>
      </c>
      <c r="DP50" s="27">
        <v>0</v>
      </c>
      <c r="DQ50" s="27">
        <v>0</v>
      </c>
      <c r="DR50" s="27">
        <v>4</v>
      </c>
      <c r="DS50" s="27">
        <v>0</v>
      </c>
      <c r="DT50" s="27">
        <v>2</v>
      </c>
      <c r="DU50" s="27">
        <v>0</v>
      </c>
      <c r="DV50" s="27">
        <v>0</v>
      </c>
      <c r="DW50" s="27">
        <v>1</v>
      </c>
      <c r="DX50" s="27">
        <v>9</v>
      </c>
      <c r="DY50" s="27">
        <v>1</v>
      </c>
      <c r="DZ50" s="27" t="s">
        <v>739</v>
      </c>
      <c r="EA50" s="27">
        <v>2</v>
      </c>
      <c r="EB50" s="27" t="s">
        <v>740</v>
      </c>
      <c r="EC50" s="27" t="s">
        <v>371</v>
      </c>
      <c r="ED50" s="27">
        <v>1</v>
      </c>
      <c r="EE50" s="27">
        <v>1</v>
      </c>
      <c r="EF50" s="27">
        <v>1</v>
      </c>
      <c r="EG50" s="27" t="s">
        <v>196</v>
      </c>
      <c r="EH50" s="27" t="s">
        <v>635</v>
      </c>
      <c r="EI50" s="27">
        <v>5355</v>
      </c>
      <c r="EJ50" s="27">
        <v>20.472213</v>
      </c>
      <c r="EK50" s="27">
        <v>1</v>
      </c>
      <c r="EL50" s="27">
        <v>1</v>
      </c>
    </row>
    <row r="51" spans="1:142" ht="60">
      <c r="A51" s="27" t="s">
        <v>166</v>
      </c>
      <c r="B51" s="27" t="s">
        <v>741</v>
      </c>
      <c r="C51" s="27">
        <v>1</v>
      </c>
      <c r="D51" s="27" t="s">
        <v>742</v>
      </c>
      <c r="E51" s="27" t="s">
        <v>743</v>
      </c>
      <c r="F51" s="27">
        <v>511</v>
      </c>
      <c r="G51" s="27">
        <v>73541</v>
      </c>
      <c r="H51" s="27" t="s">
        <v>744</v>
      </c>
      <c r="I51" s="27" t="s">
        <v>745</v>
      </c>
      <c r="J51" s="27" t="s">
        <v>746</v>
      </c>
      <c r="K51" s="27" t="s">
        <v>182</v>
      </c>
      <c r="L51" s="27" t="s">
        <v>186</v>
      </c>
      <c r="M51" s="27" t="s">
        <v>229</v>
      </c>
      <c r="N51" s="27" t="s">
        <v>747</v>
      </c>
      <c r="O51" s="27"/>
      <c r="P51" s="27">
        <v>596542908</v>
      </c>
      <c r="Q51" s="27" t="s">
        <v>748</v>
      </c>
      <c r="R51" s="27" t="s">
        <v>186</v>
      </c>
      <c r="S51" s="27" t="s">
        <v>229</v>
      </c>
      <c r="T51" s="27" t="s">
        <v>747</v>
      </c>
      <c r="U51" s="27"/>
      <c r="V51" s="27">
        <v>596542908</v>
      </c>
      <c r="W51" s="27" t="s">
        <v>748</v>
      </c>
      <c r="X51" s="27">
        <v>2</v>
      </c>
      <c r="Y51" s="27">
        <v>0</v>
      </c>
      <c r="Z51" s="27">
        <v>2</v>
      </c>
      <c r="AA51" s="27">
        <v>2</v>
      </c>
      <c r="AB51" s="27">
        <v>0</v>
      </c>
      <c r="AC51" s="27">
        <v>2</v>
      </c>
      <c r="AD51" s="28" t="str">
        <f t="shared" si="25"/>
        <v>A</v>
      </c>
      <c r="AE51" s="27">
        <v>2</v>
      </c>
      <c r="AF51" s="28" t="str">
        <f t="shared" si="26"/>
        <v>A</v>
      </c>
      <c r="AG51" s="27">
        <v>0</v>
      </c>
      <c r="AH51" s="27">
        <v>2</v>
      </c>
      <c r="AI51" s="27">
        <v>0</v>
      </c>
      <c r="AJ51" s="27">
        <v>0</v>
      </c>
      <c r="AK51" s="27">
        <v>2</v>
      </c>
      <c r="AL51" s="28" t="str">
        <f t="shared" si="27"/>
        <v>A</v>
      </c>
      <c r="AM51" s="27">
        <v>1</v>
      </c>
      <c r="AN51" s="27">
        <v>0</v>
      </c>
      <c r="AO51" s="27">
        <v>1</v>
      </c>
      <c r="AP51" s="27">
        <v>2</v>
      </c>
      <c r="AQ51" s="28" t="str">
        <f t="shared" si="28"/>
        <v>A</v>
      </c>
      <c r="AR51" s="27">
        <v>0</v>
      </c>
      <c r="AS51" s="27">
        <v>0</v>
      </c>
      <c r="AT51" s="27">
        <v>0</v>
      </c>
      <c r="AU51" s="27">
        <v>2</v>
      </c>
      <c r="AV51" s="27">
        <v>0</v>
      </c>
      <c r="AW51" s="27">
        <v>0</v>
      </c>
      <c r="AX51" s="27">
        <v>2</v>
      </c>
      <c r="AY51" s="28" t="str">
        <f t="shared" si="29"/>
        <v>A</v>
      </c>
      <c r="AZ51" s="27">
        <v>1</v>
      </c>
      <c r="BA51" s="27">
        <v>1</v>
      </c>
      <c r="BB51" s="27">
        <v>0</v>
      </c>
      <c r="BC51" s="27">
        <v>1</v>
      </c>
      <c r="BD51" s="27">
        <v>0</v>
      </c>
      <c r="BE51" s="27">
        <v>5</v>
      </c>
      <c r="BF51" s="27">
        <v>52</v>
      </c>
      <c r="BG51" s="27">
        <v>18</v>
      </c>
      <c r="BH51" s="27">
        <v>0</v>
      </c>
      <c r="BI51" s="27">
        <v>2</v>
      </c>
      <c r="BJ51" s="27">
        <v>11</v>
      </c>
      <c r="BK51" s="27">
        <v>33</v>
      </c>
      <c r="BL51" s="27">
        <v>13</v>
      </c>
      <c r="BM51" s="27">
        <v>0</v>
      </c>
      <c r="BN51" s="27">
        <v>0</v>
      </c>
      <c r="BO51" s="27">
        <v>0</v>
      </c>
      <c r="BP51" s="27">
        <v>0</v>
      </c>
      <c r="BQ51" s="27">
        <v>4</v>
      </c>
      <c r="BR51" s="27">
        <v>5</v>
      </c>
      <c r="BS51" s="27">
        <v>0</v>
      </c>
      <c r="BT51" s="27">
        <v>1</v>
      </c>
      <c r="BU51" s="27">
        <v>0</v>
      </c>
      <c r="BV51" s="27">
        <v>10</v>
      </c>
      <c r="BW51" s="27">
        <v>0</v>
      </c>
      <c r="BX51" s="27">
        <v>0</v>
      </c>
      <c r="BY51" s="27">
        <v>0</v>
      </c>
      <c r="BZ51" s="27">
        <v>1</v>
      </c>
      <c r="CA51" s="27">
        <v>8</v>
      </c>
      <c r="CB51" s="27">
        <v>0</v>
      </c>
      <c r="CC51" s="27">
        <v>0</v>
      </c>
      <c r="CD51" s="27">
        <v>3</v>
      </c>
      <c r="CE51" s="27">
        <v>0</v>
      </c>
      <c r="CF51" s="27">
        <v>23</v>
      </c>
      <c r="CG51" s="27">
        <v>0</v>
      </c>
      <c r="CH51" s="27">
        <v>0</v>
      </c>
      <c r="CI51" s="27">
        <v>0</v>
      </c>
      <c r="CJ51" s="27">
        <v>0</v>
      </c>
      <c r="CK51" s="27">
        <v>0</v>
      </c>
      <c r="CL51" s="27">
        <v>0</v>
      </c>
      <c r="CM51" s="27">
        <v>0</v>
      </c>
      <c r="CN51" s="27">
        <v>2</v>
      </c>
      <c r="CO51" s="27">
        <v>1</v>
      </c>
      <c r="CP51" s="27">
        <v>0</v>
      </c>
      <c r="CQ51" s="27">
        <v>49</v>
      </c>
      <c r="CR51" s="27">
        <v>2</v>
      </c>
      <c r="CS51" s="27">
        <v>0</v>
      </c>
      <c r="CT51" s="27">
        <v>0</v>
      </c>
      <c r="CU51" s="27">
        <v>1</v>
      </c>
      <c r="CV51" s="27">
        <v>17</v>
      </c>
      <c r="CW51" s="27">
        <v>3</v>
      </c>
      <c r="CX51" s="27">
        <v>0</v>
      </c>
      <c r="CY51" s="27">
        <v>0</v>
      </c>
      <c r="CZ51" s="27">
        <v>0</v>
      </c>
      <c r="DA51" s="27">
        <v>0</v>
      </c>
      <c r="DB51" s="27">
        <v>0</v>
      </c>
      <c r="DC51" s="27">
        <v>0</v>
      </c>
      <c r="DD51" s="27">
        <v>0</v>
      </c>
      <c r="DE51" s="27">
        <v>0</v>
      </c>
      <c r="DF51" s="27">
        <v>0</v>
      </c>
      <c r="DG51" s="27">
        <v>0</v>
      </c>
      <c r="DH51" s="27">
        <v>0</v>
      </c>
      <c r="DI51" s="27">
        <v>0</v>
      </c>
      <c r="DJ51" s="27">
        <v>0</v>
      </c>
      <c r="DK51" s="27">
        <v>0</v>
      </c>
      <c r="DL51" s="27">
        <v>0</v>
      </c>
      <c r="DM51" s="27">
        <v>0</v>
      </c>
      <c r="DN51" s="27">
        <v>0</v>
      </c>
      <c r="DO51" s="27">
        <v>0</v>
      </c>
      <c r="DP51" s="27">
        <v>0</v>
      </c>
      <c r="DQ51" s="27">
        <v>0</v>
      </c>
      <c r="DR51" s="27">
        <v>1</v>
      </c>
      <c r="DS51" s="27">
        <v>0</v>
      </c>
      <c r="DT51" s="27">
        <v>0</v>
      </c>
      <c r="DU51" s="27">
        <v>0</v>
      </c>
      <c r="DV51" s="27">
        <v>0</v>
      </c>
      <c r="DW51" s="27">
        <v>2</v>
      </c>
      <c r="DX51" s="27">
        <v>51</v>
      </c>
      <c r="DY51" s="27">
        <v>0</v>
      </c>
      <c r="DZ51" s="27"/>
      <c r="EA51" s="27">
        <v>1</v>
      </c>
      <c r="EB51" s="27" t="s">
        <v>749</v>
      </c>
      <c r="EC51" s="27" t="s">
        <v>750</v>
      </c>
      <c r="ED51" s="27">
        <v>1</v>
      </c>
      <c r="EE51" s="27">
        <v>1</v>
      </c>
      <c r="EF51" s="27">
        <v>1</v>
      </c>
      <c r="EG51" s="27" t="s">
        <v>186</v>
      </c>
      <c r="EH51" s="27" t="s">
        <v>751</v>
      </c>
      <c r="EI51" s="27">
        <v>7094</v>
      </c>
      <c r="EJ51" s="27">
        <v>12.628626000000001</v>
      </c>
      <c r="EK51" s="27">
        <v>1</v>
      </c>
      <c r="EL51" s="27">
        <v>1</v>
      </c>
    </row>
    <row r="52" spans="1:142" ht="24">
      <c r="A52" s="27" t="s">
        <v>166</v>
      </c>
      <c r="B52" s="27" t="s">
        <v>753</v>
      </c>
      <c r="C52" s="27">
        <v>2</v>
      </c>
      <c r="D52" s="27" t="s">
        <v>754</v>
      </c>
      <c r="E52" s="27" t="s">
        <v>755</v>
      </c>
      <c r="F52" s="27">
        <v>19</v>
      </c>
      <c r="G52" s="27">
        <v>74258</v>
      </c>
      <c r="H52" s="27" t="s">
        <v>753</v>
      </c>
      <c r="I52" s="27" t="s">
        <v>756</v>
      </c>
      <c r="J52" s="27" t="s">
        <v>757</v>
      </c>
      <c r="K52" s="27" t="s">
        <v>185</v>
      </c>
      <c r="L52" s="27" t="s">
        <v>179</v>
      </c>
      <c r="M52" s="27" t="s">
        <v>180</v>
      </c>
      <c r="N52" s="27" t="s">
        <v>758</v>
      </c>
      <c r="O52" s="27"/>
      <c r="P52" s="27">
        <v>556455460</v>
      </c>
      <c r="Q52" s="27" t="s">
        <v>759</v>
      </c>
      <c r="R52" s="27" t="s">
        <v>179</v>
      </c>
      <c r="S52" s="27" t="s">
        <v>180</v>
      </c>
      <c r="T52" s="27" t="s">
        <v>758</v>
      </c>
      <c r="U52" s="27"/>
      <c r="V52" s="27">
        <v>556455460</v>
      </c>
      <c r="W52" s="27" t="s">
        <v>759</v>
      </c>
      <c r="X52" s="27">
        <v>4</v>
      </c>
      <c r="Y52" s="27">
        <v>1</v>
      </c>
      <c r="Z52" s="27">
        <v>5</v>
      </c>
      <c r="AA52" s="27">
        <v>4</v>
      </c>
      <c r="AB52" s="27">
        <v>1</v>
      </c>
      <c r="AC52" s="27">
        <v>5</v>
      </c>
      <c r="AD52" s="28" t="str">
        <f t="shared" ref="AD52:AD56" si="30">IF(AC52&lt;=Z52,"A","N")</f>
        <v>A</v>
      </c>
      <c r="AE52" s="27">
        <v>3</v>
      </c>
      <c r="AF52" s="28" t="str">
        <f t="shared" ref="AF52:AF56" si="31">IF(AE52&lt;=Z52,"A","N")</f>
        <v>A</v>
      </c>
      <c r="AG52" s="27"/>
      <c r="AH52" s="27">
        <v>1</v>
      </c>
      <c r="AI52" s="27">
        <v>1</v>
      </c>
      <c r="AJ52" s="27">
        <v>2</v>
      </c>
      <c r="AK52" s="27">
        <v>4</v>
      </c>
      <c r="AL52" s="28" t="str">
        <f t="shared" ref="AL52:AL56" si="32">IF(AK52=X52,"A","N")</f>
        <v>A</v>
      </c>
      <c r="AM52" s="27">
        <v>1</v>
      </c>
      <c r="AN52" s="27"/>
      <c r="AO52" s="27">
        <v>3</v>
      </c>
      <c r="AP52" s="27">
        <v>4</v>
      </c>
      <c r="AQ52" s="28" t="str">
        <f t="shared" ref="AQ52:AQ56" si="33">IF(AP52=X52,"A","N")</f>
        <v>A</v>
      </c>
      <c r="AR52" s="27"/>
      <c r="AS52" s="27"/>
      <c r="AT52" s="27">
        <v>3</v>
      </c>
      <c r="AU52" s="27"/>
      <c r="AV52" s="27">
        <v>1</v>
      </c>
      <c r="AW52" s="27"/>
      <c r="AX52" s="27">
        <v>4</v>
      </c>
      <c r="AY52" s="28" t="str">
        <f t="shared" ref="AY52:AY56" si="34">IF(AX52=X52,"A","N")</f>
        <v>A</v>
      </c>
      <c r="AZ52" s="27">
        <v>0</v>
      </c>
      <c r="BA52" s="27">
        <v>1</v>
      </c>
      <c r="BB52" s="27">
        <v>0</v>
      </c>
      <c r="BC52" s="27">
        <v>1</v>
      </c>
      <c r="BD52" s="27">
        <v>20</v>
      </c>
      <c r="BE52" s="27">
        <v>4</v>
      </c>
      <c r="BF52" s="27">
        <v>168</v>
      </c>
      <c r="BG52" s="27">
        <v>24</v>
      </c>
      <c r="BH52" s="27">
        <v>0</v>
      </c>
      <c r="BI52" s="27">
        <v>1</v>
      </c>
      <c r="BJ52" s="27">
        <v>2</v>
      </c>
      <c r="BK52" s="27">
        <v>6</v>
      </c>
      <c r="BL52" s="27">
        <v>18</v>
      </c>
      <c r="BM52" s="27">
        <v>1</v>
      </c>
      <c r="BN52" s="27">
        <v>7</v>
      </c>
      <c r="BO52" s="27">
        <v>39</v>
      </c>
      <c r="BP52" s="27">
        <v>0</v>
      </c>
      <c r="BQ52" s="27">
        <v>53</v>
      </c>
      <c r="BR52" s="27">
        <v>2</v>
      </c>
      <c r="BS52" s="27">
        <v>0</v>
      </c>
      <c r="BT52" s="27">
        <v>13</v>
      </c>
      <c r="BU52" s="27">
        <v>1</v>
      </c>
      <c r="BV52" s="27">
        <v>77</v>
      </c>
      <c r="BW52" s="27">
        <v>0</v>
      </c>
      <c r="BX52" s="27">
        <v>0</v>
      </c>
      <c r="BY52" s="27">
        <v>2</v>
      </c>
      <c r="BZ52" s="27">
        <v>5</v>
      </c>
      <c r="CA52" s="27">
        <v>2</v>
      </c>
      <c r="CB52" s="27">
        <v>1</v>
      </c>
      <c r="CC52" s="27">
        <v>0</v>
      </c>
      <c r="CD52" s="27">
        <v>9</v>
      </c>
      <c r="CE52" s="27">
        <v>1</v>
      </c>
      <c r="CF52" s="27">
        <v>9</v>
      </c>
      <c r="CG52" s="27">
        <v>0</v>
      </c>
      <c r="CH52" s="27">
        <v>0</v>
      </c>
      <c r="CI52" s="27">
        <v>0</v>
      </c>
      <c r="CJ52" s="27">
        <v>0</v>
      </c>
      <c r="CK52" s="27">
        <v>0</v>
      </c>
      <c r="CL52" s="27">
        <v>0</v>
      </c>
      <c r="CM52" s="27">
        <v>0</v>
      </c>
      <c r="CN52" s="27">
        <v>5</v>
      </c>
      <c r="CO52" s="27">
        <v>2</v>
      </c>
      <c r="CP52" s="27">
        <v>1</v>
      </c>
      <c r="CQ52" s="27">
        <v>36</v>
      </c>
      <c r="CR52" s="27">
        <v>4</v>
      </c>
      <c r="CS52" s="27">
        <v>0</v>
      </c>
      <c r="CT52" s="27">
        <v>0</v>
      </c>
      <c r="CU52" s="27">
        <v>8</v>
      </c>
      <c r="CV52" s="27">
        <v>0</v>
      </c>
      <c r="CW52" s="27">
        <v>3</v>
      </c>
      <c r="CX52" s="27">
        <v>0</v>
      </c>
      <c r="CY52" s="27">
        <v>0</v>
      </c>
      <c r="CZ52" s="27">
        <v>0</v>
      </c>
      <c r="DA52" s="27">
        <v>0</v>
      </c>
      <c r="DB52" s="27">
        <v>0</v>
      </c>
      <c r="DC52" s="27">
        <v>0</v>
      </c>
      <c r="DD52" s="27">
        <v>1</v>
      </c>
      <c r="DE52" s="27">
        <v>0</v>
      </c>
      <c r="DF52" s="27">
        <v>0</v>
      </c>
      <c r="DG52" s="27">
        <v>0</v>
      </c>
      <c r="DH52" s="27">
        <v>0</v>
      </c>
      <c r="DI52" s="27">
        <v>0</v>
      </c>
      <c r="DJ52" s="27">
        <v>0</v>
      </c>
      <c r="DK52" s="27">
        <v>0</v>
      </c>
      <c r="DL52" s="27">
        <v>0</v>
      </c>
      <c r="DM52" s="27">
        <v>0</v>
      </c>
      <c r="DN52" s="27">
        <v>0</v>
      </c>
      <c r="DO52" s="27">
        <v>0</v>
      </c>
      <c r="DP52" s="27">
        <v>0</v>
      </c>
      <c r="DQ52" s="27">
        <v>1</v>
      </c>
      <c r="DR52" s="27">
        <v>0</v>
      </c>
      <c r="DS52" s="27">
        <v>0</v>
      </c>
      <c r="DT52" s="27">
        <v>1</v>
      </c>
      <c r="DU52" s="27">
        <v>0</v>
      </c>
      <c r="DV52" s="27">
        <v>0</v>
      </c>
      <c r="DW52" s="27">
        <v>2</v>
      </c>
      <c r="DX52" s="27">
        <v>46</v>
      </c>
      <c r="DY52" s="27">
        <v>1</v>
      </c>
      <c r="DZ52" s="27" t="s">
        <v>760</v>
      </c>
      <c r="EA52" s="27">
        <v>2</v>
      </c>
      <c r="EB52" s="27" t="s">
        <v>761</v>
      </c>
      <c r="EC52" s="27"/>
      <c r="ED52" s="27">
        <v>1</v>
      </c>
      <c r="EE52" s="27">
        <v>1</v>
      </c>
      <c r="EF52" s="27">
        <v>1</v>
      </c>
      <c r="EG52" s="27"/>
      <c r="EH52" s="27" t="s">
        <v>762</v>
      </c>
      <c r="EI52" s="27">
        <v>14624</v>
      </c>
      <c r="EJ52" s="27">
        <v>81.189124000000007</v>
      </c>
      <c r="EK52" s="27">
        <v>7</v>
      </c>
      <c r="EL52" s="27">
        <v>7</v>
      </c>
    </row>
    <row r="53" spans="1:142" ht="24">
      <c r="A53" s="27" t="s">
        <v>166</v>
      </c>
      <c r="B53" s="27" t="s">
        <v>763</v>
      </c>
      <c r="C53" s="27">
        <v>1</v>
      </c>
      <c r="D53" s="27" t="s">
        <v>764</v>
      </c>
      <c r="E53" s="27" t="s">
        <v>548</v>
      </c>
      <c r="F53" s="27">
        <v>94</v>
      </c>
      <c r="G53" s="27">
        <v>74769</v>
      </c>
      <c r="H53" s="27" t="s">
        <v>763</v>
      </c>
      <c r="I53" s="27" t="s">
        <v>765</v>
      </c>
      <c r="J53" s="27" t="s">
        <v>766</v>
      </c>
      <c r="K53" s="27" t="s">
        <v>185</v>
      </c>
      <c r="L53" s="27"/>
      <c r="M53" s="27" t="s">
        <v>309</v>
      </c>
      <c r="N53" s="27" t="s">
        <v>767</v>
      </c>
      <c r="O53" s="27"/>
      <c r="P53" s="27">
        <v>553666956</v>
      </c>
      <c r="Q53" s="27" t="s">
        <v>768</v>
      </c>
      <c r="R53" s="27" t="s">
        <v>179</v>
      </c>
      <c r="S53" s="27" t="s">
        <v>197</v>
      </c>
      <c r="T53" s="27" t="s">
        <v>769</v>
      </c>
      <c r="U53" s="27"/>
      <c r="V53" s="27">
        <v>553666955</v>
      </c>
      <c r="W53" s="27" t="s">
        <v>770</v>
      </c>
      <c r="X53" s="27">
        <v>2</v>
      </c>
      <c r="Y53" s="27"/>
      <c r="Z53" s="27">
        <v>2</v>
      </c>
      <c r="AA53" s="27">
        <v>2</v>
      </c>
      <c r="AB53" s="27"/>
      <c r="AC53" s="27">
        <v>2</v>
      </c>
      <c r="AD53" s="28" t="str">
        <f t="shared" si="30"/>
        <v>A</v>
      </c>
      <c r="AE53" s="27">
        <v>2</v>
      </c>
      <c r="AF53" s="28" t="str">
        <f t="shared" si="31"/>
        <v>A</v>
      </c>
      <c r="AG53" s="27"/>
      <c r="AH53" s="27">
        <v>1</v>
      </c>
      <c r="AI53" s="27">
        <v>1</v>
      </c>
      <c r="AJ53" s="27"/>
      <c r="AK53" s="27">
        <v>2</v>
      </c>
      <c r="AL53" s="28" t="str">
        <f t="shared" si="32"/>
        <v>A</v>
      </c>
      <c r="AM53" s="27">
        <v>1</v>
      </c>
      <c r="AN53" s="27"/>
      <c r="AO53" s="27">
        <v>1</v>
      </c>
      <c r="AP53" s="27">
        <v>2</v>
      </c>
      <c r="AQ53" s="28" t="str">
        <f t="shared" si="33"/>
        <v>A</v>
      </c>
      <c r="AR53" s="27"/>
      <c r="AS53" s="27"/>
      <c r="AT53" s="27">
        <v>2</v>
      </c>
      <c r="AU53" s="27"/>
      <c r="AV53" s="27"/>
      <c r="AW53" s="27"/>
      <c r="AX53" s="27">
        <v>2</v>
      </c>
      <c r="AY53" s="28" t="str">
        <f t="shared" si="34"/>
        <v>A</v>
      </c>
      <c r="AZ53" s="27">
        <v>1</v>
      </c>
      <c r="BA53" s="27">
        <v>1</v>
      </c>
      <c r="BB53" s="27">
        <v>0</v>
      </c>
      <c r="BC53" s="27">
        <v>1</v>
      </c>
      <c r="BD53" s="27">
        <v>1</v>
      </c>
      <c r="BE53" s="27">
        <v>1</v>
      </c>
      <c r="BF53" s="27">
        <v>25</v>
      </c>
      <c r="BG53" s="27">
        <v>19</v>
      </c>
      <c r="BH53" s="27">
        <v>3</v>
      </c>
      <c r="BI53" s="27">
        <v>0</v>
      </c>
      <c r="BJ53" s="27">
        <v>0</v>
      </c>
      <c r="BK53" s="27">
        <v>3</v>
      </c>
      <c r="BL53" s="27">
        <v>5</v>
      </c>
      <c r="BM53" s="27">
        <v>1</v>
      </c>
      <c r="BN53" s="27">
        <v>0</v>
      </c>
      <c r="BO53" s="27">
        <v>24</v>
      </c>
      <c r="BP53" s="27">
        <v>0</v>
      </c>
      <c r="BQ53" s="27">
        <v>12</v>
      </c>
      <c r="BR53" s="27">
        <v>0</v>
      </c>
      <c r="BS53" s="27">
        <v>0</v>
      </c>
      <c r="BT53" s="27">
        <v>2</v>
      </c>
      <c r="BU53" s="27">
        <v>0</v>
      </c>
      <c r="BV53" s="27">
        <v>8</v>
      </c>
      <c r="BW53" s="27">
        <v>0</v>
      </c>
      <c r="BX53" s="27">
        <v>2</v>
      </c>
      <c r="BY53" s="27">
        <v>0</v>
      </c>
      <c r="BZ53" s="27">
        <v>0</v>
      </c>
      <c r="CA53" s="27">
        <v>4</v>
      </c>
      <c r="CB53" s="27">
        <v>0</v>
      </c>
      <c r="CC53" s="27">
        <v>0</v>
      </c>
      <c r="CD53" s="27">
        <v>2</v>
      </c>
      <c r="CE53" s="27">
        <v>0</v>
      </c>
      <c r="CF53" s="27">
        <v>0</v>
      </c>
      <c r="CG53" s="27">
        <v>0</v>
      </c>
      <c r="CH53" s="27">
        <v>0</v>
      </c>
      <c r="CI53" s="27">
        <v>0</v>
      </c>
      <c r="CJ53" s="27">
        <v>0</v>
      </c>
      <c r="CK53" s="27">
        <v>0</v>
      </c>
      <c r="CL53" s="27">
        <v>0</v>
      </c>
      <c r="CM53" s="27">
        <v>0</v>
      </c>
      <c r="CN53" s="27">
        <v>0</v>
      </c>
      <c r="CO53" s="27">
        <v>0</v>
      </c>
      <c r="CP53" s="27">
        <v>0</v>
      </c>
      <c r="CQ53" s="27">
        <v>7</v>
      </c>
      <c r="CR53" s="27">
        <v>0</v>
      </c>
      <c r="CS53" s="27">
        <v>0</v>
      </c>
      <c r="CT53" s="27">
        <v>0</v>
      </c>
      <c r="CU53" s="27">
        <v>15</v>
      </c>
      <c r="CV53" s="27">
        <v>0</v>
      </c>
      <c r="CW53" s="27">
        <v>0</v>
      </c>
      <c r="CX53" s="27">
        <v>0</v>
      </c>
      <c r="CY53" s="27">
        <v>0</v>
      </c>
      <c r="CZ53" s="27">
        <v>0</v>
      </c>
      <c r="DA53" s="27">
        <v>0</v>
      </c>
      <c r="DB53" s="27">
        <v>0</v>
      </c>
      <c r="DC53" s="27">
        <v>0</v>
      </c>
      <c r="DD53" s="27">
        <v>0</v>
      </c>
      <c r="DE53" s="27">
        <v>0</v>
      </c>
      <c r="DF53" s="27">
        <v>0</v>
      </c>
      <c r="DG53" s="27">
        <v>0</v>
      </c>
      <c r="DH53" s="27">
        <v>0</v>
      </c>
      <c r="DI53" s="27">
        <v>0</v>
      </c>
      <c r="DJ53" s="27">
        <v>0</v>
      </c>
      <c r="DK53" s="27">
        <v>0</v>
      </c>
      <c r="DL53" s="27">
        <v>4</v>
      </c>
      <c r="DM53" s="27">
        <v>0</v>
      </c>
      <c r="DN53" s="27">
        <v>0</v>
      </c>
      <c r="DO53" s="27">
        <v>0</v>
      </c>
      <c r="DP53" s="27">
        <v>0</v>
      </c>
      <c r="DQ53" s="27">
        <v>0</v>
      </c>
      <c r="DR53" s="27">
        <v>0</v>
      </c>
      <c r="DS53" s="27">
        <v>0</v>
      </c>
      <c r="DT53" s="27">
        <v>0</v>
      </c>
      <c r="DU53" s="27">
        <v>0</v>
      </c>
      <c r="DV53" s="27">
        <v>0</v>
      </c>
      <c r="DW53" s="27">
        <v>0</v>
      </c>
      <c r="DX53" s="27">
        <v>15</v>
      </c>
      <c r="DY53" s="27">
        <v>0</v>
      </c>
      <c r="DZ53" s="27"/>
      <c r="EA53" s="27">
        <v>3</v>
      </c>
      <c r="EB53" s="27"/>
      <c r="EC53" s="27"/>
      <c r="ED53" s="27">
        <v>1</v>
      </c>
      <c r="EE53" s="27">
        <v>1</v>
      </c>
      <c r="EF53" s="27">
        <v>1</v>
      </c>
      <c r="EG53" s="27"/>
      <c r="EH53" s="27"/>
      <c r="EI53" s="27">
        <v>3672</v>
      </c>
      <c r="EJ53" s="27">
        <v>42.027878000000001</v>
      </c>
      <c r="EK53" s="27">
        <v>4</v>
      </c>
      <c r="EL53" s="27">
        <v>4</v>
      </c>
    </row>
    <row r="54" spans="1:142" ht="24">
      <c r="A54" s="27" t="s">
        <v>166</v>
      </c>
      <c r="B54" s="27" t="s">
        <v>771</v>
      </c>
      <c r="C54" s="27">
        <v>1</v>
      </c>
      <c r="D54" s="27" t="s">
        <v>772</v>
      </c>
      <c r="E54" s="27" t="s">
        <v>771</v>
      </c>
      <c r="F54" s="27">
        <v>27</v>
      </c>
      <c r="G54" s="27">
        <v>73904</v>
      </c>
      <c r="H54" s="27" t="s">
        <v>773</v>
      </c>
      <c r="I54" s="27" t="s">
        <v>774</v>
      </c>
      <c r="J54" s="27" t="s">
        <v>775</v>
      </c>
      <c r="K54" s="27" t="s">
        <v>185</v>
      </c>
      <c r="L54" s="27" t="s">
        <v>179</v>
      </c>
      <c r="M54" s="27" t="s">
        <v>776</v>
      </c>
      <c r="N54" s="27" t="s">
        <v>777</v>
      </c>
      <c r="O54" s="27"/>
      <c r="P54" s="27">
        <v>558692488</v>
      </c>
      <c r="Q54" s="27" t="s">
        <v>778</v>
      </c>
      <c r="R54" s="27"/>
      <c r="S54" s="27"/>
      <c r="T54" s="27"/>
      <c r="U54" s="27"/>
      <c r="V54" s="27"/>
      <c r="W54" s="27"/>
      <c r="X54" s="27">
        <v>3</v>
      </c>
      <c r="Y54" s="27"/>
      <c r="Z54" s="27">
        <v>3</v>
      </c>
      <c r="AA54" s="27">
        <v>3</v>
      </c>
      <c r="AB54" s="27"/>
      <c r="AC54" s="27">
        <v>3</v>
      </c>
      <c r="AD54" s="28" t="str">
        <f t="shared" si="30"/>
        <v>A</v>
      </c>
      <c r="AE54" s="27">
        <v>3</v>
      </c>
      <c r="AF54" s="28" t="str">
        <f t="shared" si="31"/>
        <v>A</v>
      </c>
      <c r="AG54" s="27"/>
      <c r="AH54" s="27">
        <v>1</v>
      </c>
      <c r="AI54" s="27">
        <v>2</v>
      </c>
      <c r="AJ54" s="27"/>
      <c r="AK54" s="27">
        <v>3</v>
      </c>
      <c r="AL54" s="28" t="str">
        <f t="shared" si="32"/>
        <v>A</v>
      </c>
      <c r="AM54" s="27"/>
      <c r="AN54" s="27">
        <v>1</v>
      </c>
      <c r="AO54" s="27">
        <v>2</v>
      </c>
      <c r="AP54" s="27">
        <v>3</v>
      </c>
      <c r="AQ54" s="28" t="str">
        <f t="shared" si="33"/>
        <v>A</v>
      </c>
      <c r="AR54" s="27"/>
      <c r="AS54" s="27"/>
      <c r="AT54" s="27"/>
      <c r="AU54" s="27">
        <v>2</v>
      </c>
      <c r="AV54" s="27">
        <v>1</v>
      </c>
      <c r="AW54" s="27"/>
      <c r="AX54" s="27">
        <v>3</v>
      </c>
      <c r="AY54" s="28" t="str">
        <f t="shared" si="34"/>
        <v>A</v>
      </c>
      <c r="AZ54" s="27">
        <v>0</v>
      </c>
      <c r="BA54" s="27">
        <v>1</v>
      </c>
      <c r="BB54" s="27">
        <v>0</v>
      </c>
      <c r="BC54" s="27">
        <v>1</v>
      </c>
      <c r="BD54" s="27">
        <v>30</v>
      </c>
      <c r="BE54" s="27">
        <v>1</v>
      </c>
      <c r="BF54" s="27">
        <v>133</v>
      </c>
      <c r="BG54" s="27">
        <v>66</v>
      </c>
      <c r="BH54" s="27"/>
      <c r="BI54" s="27">
        <v>2</v>
      </c>
      <c r="BJ54" s="27">
        <v>9</v>
      </c>
      <c r="BK54" s="27">
        <v>7</v>
      </c>
      <c r="BL54" s="27">
        <v>12</v>
      </c>
      <c r="BM54" s="27"/>
      <c r="BN54" s="27">
        <v>3</v>
      </c>
      <c r="BO54" s="27">
        <v>27</v>
      </c>
      <c r="BP54" s="27"/>
      <c r="BQ54" s="27">
        <v>23</v>
      </c>
      <c r="BR54" s="27"/>
      <c r="BS54" s="27"/>
      <c r="BT54" s="27">
        <v>21</v>
      </c>
      <c r="BU54" s="27"/>
      <c r="BV54" s="27">
        <v>41</v>
      </c>
      <c r="BW54" s="27"/>
      <c r="BX54" s="27"/>
      <c r="BY54" s="27"/>
      <c r="BZ54" s="27">
        <v>27</v>
      </c>
      <c r="CA54" s="27">
        <v>16</v>
      </c>
      <c r="CB54" s="27"/>
      <c r="CC54" s="27"/>
      <c r="CD54" s="27">
        <v>1</v>
      </c>
      <c r="CE54" s="27">
        <v>1</v>
      </c>
      <c r="CF54" s="27">
        <v>8</v>
      </c>
      <c r="CG54" s="27"/>
      <c r="CH54" s="27"/>
      <c r="CI54" s="27"/>
      <c r="CJ54" s="27"/>
      <c r="CK54" s="27"/>
      <c r="CL54" s="27"/>
      <c r="CM54" s="27"/>
      <c r="CN54" s="27">
        <v>4</v>
      </c>
      <c r="CO54" s="27"/>
      <c r="CP54" s="27"/>
      <c r="CQ54" s="27">
        <v>31</v>
      </c>
      <c r="CR54" s="27"/>
      <c r="CS54" s="27"/>
      <c r="CT54" s="27">
        <v>1</v>
      </c>
      <c r="CU54" s="27">
        <v>3</v>
      </c>
      <c r="CV54" s="27">
        <v>2</v>
      </c>
      <c r="CW54" s="27"/>
      <c r="CX54" s="27"/>
      <c r="CY54" s="27"/>
      <c r="CZ54" s="27"/>
      <c r="DA54" s="27"/>
      <c r="DB54" s="27"/>
      <c r="DC54" s="27"/>
      <c r="DD54" s="27"/>
      <c r="DE54" s="27"/>
      <c r="DF54" s="27"/>
      <c r="DG54" s="27"/>
      <c r="DH54" s="27"/>
      <c r="DI54" s="27"/>
      <c r="DJ54" s="27"/>
      <c r="DK54" s="27"/>
      <c r="DL54" s="27"/>
      <c r="DM54" s="27"/>
      <c r="DN54" s="27"/>
      <c r="DO54" s="27"/>
      <c r="DP54" s="27"/>
      <c r="DQ54" s="27">
        <v>3</v>
      </c>
      <c r="DR54" s="27"/>
      <c r="DS54" s="27"/>
      <c r="DT54" s="27"/>
      <c r="DU54" s="27"/>
      <c r="DV54" s="27"/>
      <c r="DW54" s="27"/>
      <c r="DX54" s="27">
        <v>29</v>
      </c>
      <c r="DY54" s="27">
        <v>1</v>
      </c>
      <c r="DZ54" s="27" t="s">
        <v>752</v>
      </c>
      <c r="EA54" s="27">
        <v>1</v>
      </c>
      <c r="EB54" s="27" t="s">
        <v>779</v>
      </c>
      <c r="EC54" s="27" t="s">
        <v>780</v>
      </c>
      <c r="ED54" s="27">
        <v>1</v>
      </c>
      <c r="EE54" s="27">
        <v>0</v>
      </c>
      <c r="EF54" s="27">
        <v>1</v>
      </c>
      <c r="EG54" s="27"/>
      <c r="EH54" s="27" t="s">
        <v>781</v>
      </c>
      <c r="EI54" s="27">
        <v>5303</v>
      </c>
      <c r="EJ54" s="27">
        <v>155.103465</v>
      </c>
      <c r="EK54" s="27">
        <v>5</v>
      </c>
      <c r="EL54" s="27">
        <v>5</v>
      </c>
    </row>
    <row r="55" spans="1:142" ht="36">
      <c r="A55" s="27" t="s">
        <v>166</v>
      </c>
      <c r="B55" s="27" t="s">
        <v>782</v>
      </c>
      <c r="C55" s="27">
        <v>1</v>
      </c>
      <c r="D55" s="27" t="s">
        <v>783</v>
      </c>
      <c r="E55" s="27" t="s">
        <v>784</v>
      </c>
      <c r="F55" s="27">
        <v>678</v>
      </c>
      <c r="G55" s="27">
        <v>73532</v>
      </c>
      <c r="H55" s="27" t="s">
        <v>782</v>
      </c>
      <c r="I55" s="27" t="s">
        <v>785</v>
      </c>
      <c r="J55" s="27" t="s">
        <v>786</v>
      </c>
      <c r="K55" s="27" t="s">
        <v>787</v>
      </c>
      <c r="L55" s="27" t="s">
        <v>194</v>
      </c>
      <c r="M55" s="27" t="s">
        <v>183</v>
      </c>
      <c r="N55" s="27" t="s">
        <v>788</v>
      </c>
      <c r="O55" s="27"/>
      <c r="P55" s="27">
        <v>596543048</v>
      </c>
      <c r="Q55" s="27" t="s">
        <v>789</v>
      </c>
      <c r="R55" s="27" t="s">
        <v>194</v>
      </c>
      <c r="S55" s="27" t="s">
        <v>232</v>
      </c>
      <c r="T55" s="27" t="s">
        <v>790</v>
      </c>
      <c r="U55" s="27"/>
      <c r="V55" s="27">
        <v>596543044</v>
      </c>
      <c r="W55" s="27" t="s">
        <v>791</v>
      </c>
      <c r="X55" s="27">
        <v>2</v>
      </c>
      <c r="Y55" s="27"/>
      <c r="Z55" s="27">
        <v>2</v>
      </c>
      <c r="AA55" s="27">
        <v>2</v>
      </c>
      <c r="AB55" s="27"/>
      <c r="AC55" s="27">
        <v>2</v>
      </c>
      <c r="AD55" s="28" t="str">
        <f t="shared" si="30"/>
        <v>A</v>
      </c>
      <c r="AE55" s="27">
        <v>2</v>
      </c>
      <c r="AF55" s="28" t="str">
        <f t="shared" si="31"/>
        <v>A</v>
      </c>
      <c r="AG55" s="27"/>
      <c r="AH55" s="27">
        <v>1</v>
      </c>
      <c r="AI55" s="27">
        <v>1</v>
      </c>
      <c r="AJ55" s="27"/>
      <c r="AK55" s="27">
        <v>2</v>
      </c>
      <c r="AL55" s="28" t="str">
        <f t="shared" si="32"/>
        <v>A</v>
      </c>
      <c r="AM55" s="27"/>
      <c r="AN55" s="27"/>
      <c r="AO55" s="27">
        <v>2</v>
      </c>
      <c r="AP55" s="27">
        <v>2</v>
      </c>
      <c r="AQ55" s="28" t="str">
        <f t="shared" si="33"/>
        <v>A</v>
      </c>
      <c r="AR55" s="27"/>
      <c r="AS55" s="27"/>
      <c r="AT55" s="27">
        <v>1</v>
      </c>
      <c r="AU55" s="27">
        <v>1</v>
      </c>
      <c r="AV55" s="27"/>
      <c r="AW55" s="27"/>
      <c r="AX55" s="27">
        <v>2</v>
      </c>
      <c r="AY55" s="28" t="str">
        <f t="shared" si="34"/>
        <v>A</v>
      </c>
      <c r="AZ55" s="27">
        <v>1</v>
      </c>
      <c r="BA55" s="27">
        <v>1</v>
      </c>
      <c r="BB55" s="27">
        <v>0</v>
      </c>
      <c r="BC55" s="27">
        <v>1</v>
      </c>
      <c r="BD55" s="27">
        <v>29</v>
      </c>
      <c r="BE55" s="27"/>
      <c r="BF55" s="27">
        <v>65</v>
      </c>
      <c r="BG55" s="27">
        <v>23</v>
      </c>
      <c r="BH55" s="27">
        <v>4</v>
      </c>
      <c r="BI55" s="27">
        <v>1</v>
      </c>
      <c r="BJ55" s="27"/>
      <c r="BK55" s="27">
        <v>14</v>
      </c>
      <c r="BL55" s="27">
        <v>10</v>
      </c>
      <c r="BM55" s="27"/>
      <c r="BN55" s="27"/>
      <c r="BO55" s="27">
        <v>10</v>
      </c>
      <c r="BP55" s="27"/>
      <c r="BQ55" s="27">
        <v>11</v>
      </c>
      <c r="BR55" s="27"/>
      <c r="BS55" s="27"/>
      <c r="BT55" s="27">
        <v>4</v>
      </c>
      <c r="BU55" s="27"/>
      <c r="BV55" s="27">
        <v>42</v>
      </c>
      <c r="BW55" s="27"/>
      <c r="BX55" s="27"/>
      <c r="BY55" s="27"/>
      <c r="BZ55" s="27">
        <v>7</v>
      </c>
      <c r="CA55" s="27">
        <v>5</v>
      </c>
      <c r="CB55" s="27">
        <v>1</v>
      </c>
      <c r="CC55" s="27"/>
      <c r="CD55" s="27">
        <v>3</v>
      </c>
      <c r="CE55" s="27"/>
      <c r="CF55" s="27">
        <v>3</v>
      </c>
      <c r="CG55" s="27"/>
      <c r="CH55" s="27"/>
      <c r="CI55" s="27"/>
      <c r="CJ55" s="27"/>
      <c r="CK55" s="27"/>
      <c r="CL55" s="27"/>
      <c r="CM55" s="27"/>
      <c r="CN55" s="27"/>
      <c r="CO55" s="27"/>
      <c r="CP55" s="27"/>
      <c r="CQ55" s="27">
        <v>21</v>
      </c>
      <c r="CR55" s="27">
        <v>4</v>
      </c>
      <c r="CS55" s="27"/>
      <c r="CT55" s="27"/>
      <c r="CU55" s="27"/>
      <c r="CV55" s="27">
        <v>4</v>
      </c>
      <c r="CW55" s="27">
        <v>1</v>
      </c>
      <c r="CX55" s="27"/>
      <c r="CY55" s="27"/>
      <c r="CZ55" s="27"/>
      <c r="DA55" s="27"/>
      <c r="DB55" s="27"/>
      <c r="DC55" s="27"/>
      <c r="DD55" s="27"/>
      <c r="DE55" s="27"/>
      <c r="DF55" s="27"/>
      <c r="DG55" s="27"/>
      <c r="DH55" s="27"/>
      <c r="DI55" s="27"/>
      <c r="DJ55" s="27"/>
      <c r="DK55" s="27"/>
      <c r="DL55" s="27">
        <v>2</v>
      </c>
      <c r="DM55" s="27"/>
      <c r="DN55" s="27"/>
      <c r="DO55" s="27"/>
      <c r="DP55" s="27"/>
      <c r="DQ55" s="27"/>
      <c r="DR55" s="27"/>
      <c r="DS55" s="27"/>
      <c r="DT55" s="27"/>
      <c r="DU55" s="27"/>
      <c r="DV55" s="27"/>
      <c r="DW55" s="27">
        <v>4</v>
      </c>
      <c r="DX55" s="27">
        <v>22</v>
      </c>
      <c r="DY55" s="27">
        <v>1</v>
      </c>
      <c r="DZ55" s="27" t="s">
        <v>589</v>
      </c>
      <c r="EA55" s="27">
        <v>2</v>
      </c>
      <c r="EB55" s="27"/>
      <c r="EC55" s="27" t="s">
        <v>792</v>
      </c>
      <c r="ED55" s="27">
        <v>1</v>
      </c>
      <c r="EE55" s="27">
        <v>1</v>
      </c>
      <c r="EF55" s="27">
        <v>1</v>
      </c>
      <c r="EG55" s="27"/>
      <c r="EH55" s="27"/>
      <c r="EI55" s="27">
        <v>7216</v>
      </c>
      <c r="EJ55" s="27">
        <v>17.020976999999998</v>
      </c>
      <c r="EK55" s="27">
        <v>1</v>
      </c>
      <c r="EL55" s="27">
        <v>1</v>
      </c>
    </row>
    <row r="56" spans="1:142" ht="48">
      <c r="A56" s="27" t="s">
        <v>166</v>
      </c>
      <c r="B56" s="27" t="s">
        <v>793</v>
      </c>
      <c r="C56" s="27">
        <v>3</v>
      </c>
      <c r="D56" s="27" t="s">
        <v>794</v>
      </c>
      <c r="E56" s="27" t="s">
        <v>184</v>
      </c>
      <c r="F56" s="27" t="s">
        <v>795</v>
      </c>
      <c r="G56" s="27">
        <v>79501</v>
      </c>
      <c r="H56" s="27" t="s">
        <v>793</v>
      </c>
      <c r="I56" s="27" t="s">
        <v>796</v>
      </c>
      <c r="J56" s="27" t="s">
        <v>797</v>
      </c>
      <c r="K56" s="27" t="s">
        <v>798</v>
      </c>
      <c r="L56" s="27" t="s">
        <v>179</v>
      </c>
      <c r="M56" s="27" t="s">
        <v>165</v>
      </c>
      <c r="N56" s="27" t="s">
        <v>799</v>
      </c>
      <c r="O56" s="27"/>
      <c r="P56" s="27">
        <v>554254301</v>
      </c>
      <c r="Q56" s="27" t="s">
        <v>800</v>
      </c>
      <c r="R56" s="27"/>
      <c r="S56" s="27"/>
      <c r="T56" s="27"/>
      <c r="U56" s="27"/>
      <c r="V56" s="27"/>
      <c r="W56" s="27"/>
      <c r="X56" s="27">
        <v>5</v>
      </c>
      <c r="Y56" s="27">
        <v>1</v>
      </c>
      <c r="Z56" s="27">
        <v>6</v>
      </c>
      <c r="AA56" s="27">
        <v>5</v>
      </c>
      <c r="AB56" s="27">
        <v>1</v>
      </c>
      <c r="AC56" s="27">
        <v>6</v>
      </c>
      <c r="AD56" s="28" t="str">
        <f t="shared" si="30"/>
        <v>A</v>
      </c>
      <c r="AE56" s="27">
        <v>5</v>
      </c>
      <c r="AF56" s="28" t="str">
        <f t="shared" si="31"/>
        <v>A</v>
      </c>
      <c r="AG56" s="27">
        <v>0</v>
      </c>
      <c r="AH56" s="27">
        <v>2</v>
      </c>
      <c r="AI56" s="27">
        <v>1</v>
      </c>
      <c r="AJ56" s="27">
        <v>2</v>
      </c>
      <c r="AK56" s="27">
        <v>5</v>
      </c>
      <c r="AL56" s="28" t="str">
        <f t="shared" si="32"/>
        <v>A</v>
      </c>
      <c r="AM56" s="27">
        <v>0</v>
      </c>
      <c r="AN56" s="27">
        <v>4</v>
      </c>
      <c r="AO56" s="27">
        <v>1</v>
      </c>
      <c r="AP56" s="27">
        <v>5</v>
      </c>
      <c r="AQ56" s="28" t="str">
        <f t="shared" si="33"/>
        <v>A</v>
      </c>
      <c r="AR56" s="27"/>
      <c r="AS56" s="27">
        <v>0</v>
      </c>
      <c r="AT56" s="27"/>
      <c r="AU56" s="27">
        <v>4</v>
      </c>
      <c r="AV56" s="27">
        <v>1</v>
      </c>
      <c r="AW56" s="27"/>
      <c r="AX56" s="27">
        <v>5</v>
      </c>
      <c r="AY56" s="28" t="str">
        <f t="shared" si="34"/>
        <v>A</v>
      </c>
      <c r="AZ56" s="27">
        <v>1</v>
      </c>
      <c r="BA56" s="27">
        <v>1</v>
      </c>
      <c r="BB56" s="27">
        <v>1</v>
      </c>
      <c r="BC56" s="27">
        <v>1</v>
      </c>
      <c r="BD56" s="27">
        <v>10</v>
      </c>
      <c r="BE56" s="27">
        <v>12</v>
      </c>
      <c r="BF56" s="27">
        <v>112</v>
      </c>
      <c r="BG56" s="27">
        <v>43</v>
      </c>
      <c r="BH56" s="27">
        <v>0</v>
      </c>
      <c r="BI56" s="27">
        <v>2</v>
      </c>
      <c r="BJ56" s="27">
        <v>5</v>
      </c>
      <c r="BK56" s="27">
        <v>12</v>
      </c>
      <c r="BL56" s="27">
        <v>6</v>
      </c>
      <c r="BM56" s="27">
        <v>0</v>
      </c>
      <c r="BN56" s="27">
        <v>6</v>
      </c>
      <c r="BO56" s="27">
        <v>34</v>
      </c>
      <c r="BP56" s="27">
        <v>7</v>
      </c>
      <c r="BQ56" s="27">
        <v>65</v>
      </c>
      <c r="BR56" s="27">
        <v>13</v>
      </c>
      <c r="BS56" s="27">
        <v>0</v>
      </c>
      <c r="BT56" s="27">
        <v>9</v>
      </c>
      <c r="BU56" s="27">
        <v>0</v>
      </c>
      <c r="BV56" s="27">
        <v>66</v>
      </c>
      <c r="BW56" s="27">
        <v>5</v>
      </c>
      <c r="BX56" s="27">
        <v>5</v>
      </c>
      <c r="BY56" s="27">
        <v>0</v>
      </c>
      <c r="BZ56" s="27">
        <v>9</v>
      </c>
      <c r="CA56" s="27">
        <v>15</v>
      </c>
      <c r="CB56" s="27">
        <v>6</v>
      </c>
      <c r="CC56" s="27">
        <v>0</v>
      </c>
      <c r="CD56" s="27">
        <v>5</v>
      </c>
      <c r="CE56" s="27">
        <v>2</v>
      </c>
      <c r="CF56" s="27">
        <v>39</v>
      </c>
      <c r="CG56" s="27">
        <v>0</v>
      </c>
      <c r="CH56" s="27">
        <v>0</v>
      </c>
      <c r="CI56" s="27">
        <v>0</v>
      </c>
      <c r="CJ56" s="27">
        <v>0</v>
      </c>
      <c r="CK56" s="27">
        <v>1</v>
      </c>
      <c r="CL56" s="27">
        <v>0</v>
      </c>
      <c r="CM56" s="27">
        <v>0</v>
      </c>
      <c r="CN56" s="27">
        <v>6</v>
      </c>
      <c r="CO56" s="27">
        <v>0</v>
      </c>
      <c r="CP56" s="27">
        <v>0</v>
      </c>
      <c r="CQ56" s="27">
        <v>10</v>
      </c>
      <c r="CR56" s="27">
        <v>3</v>
      </c>
      <c r="CS56" s="27">
        <v>1</v>
      </c>
      <c r="CT56" s="27">
        <v>0</v>
      </c>
      <c r="CU56" s="27">
        <v>37</v>
      </c>
      <c r="CV56" s="27">
        <v>3</v>
      </c>
      <c r="CW56" s="27">
        <v>5</v>
      </c>
      <c r="CX56" s="27">
        <v>0</v>
      </c>
      <c r="CY56" s="27">
        <v>0</v>
      </c>
      <c r="CZ56" s="27">
        <v>0</v>
      </c>
      <c r="DA56" s="27">
        <v>0</v>
      </c>
      <c r="DB56" s="27">
        <v>0</v>
      </c>
      <c r="DC56" s="27">
        <v>0</v>
      </c>
      <c r="DD56" s="27">
        <v>2</v>
      </c>
      <c r="DE56" s="27">
        <v>1</v>
      </c>
      <c r="DF56" s="27">
        <v>1</v>
      </c>
      <c r="DG56" s="27">
        <v>0</v>
      </c>
      <c r="DH56" s="27">
        <v>0</v>
      </c>
      <c r="DI56" s="27">
        <v>0</v>
      </c>
      <c r="DJ56" s="27">
        <v>0</v>
      </c>
      <c r="DK56" s="27">
        <v>0</v>
      </c>
      <c r="DL56" s="27">
        <v>1</v>
      </c>
      <c r="DM56" s="27">
        <v>0</v>
      </c>
      <c r="DN56" s="27">
        <v>0</v>
      </c>
      <c r="DO56" s="27">
        <v>0</v>
      </c>
      <c r="DP56" s="27">
        <v>0</v>
      </c>
      <c r="DQ56" s="27">
        <v>0</v>
      </c>
      <c r="DR56" s="27">
        <v>4</v>
      </c>
      <c r="DS56" s="27">
        <v>0</v>
      </c>
      <c r="DT56" s="27">
        <v>1</v>
      </c>
      <c r="DU56" s="27">
        <v>0</v>
      </c>
      <c r="DV56" s="27">
        <v>0</v>
      </c>
      <c r="DW56" s="27">
        <v>0</v>
      </c>
      <c r="DX56" s="27">
        <v>14</v>
      </c>
      <c r="DY56" s="27">
        <v>1</v>
      </c>
      <c r="DZ56" s="27" t="s">
        <v>801</v>
      </c>
      <c r="EA56" s="27">
        <v>2</v>
      </c>
      <c r="EB56" s="27" t="s">
        <v>802</v>
      </c>
      <c r="EC56" s="27" t="s">
        <v>803</v>
      </c>
      <c r="ED56" s="27">
        <v>1</v>
      </c>
      <c r="EE56" s="27">
        <v>1</v>
      </c>
      <c r="EF56" s="27">
        <v>1</v>
      </c>
      <c r="EG56" s="27" t="s">
        <v>804</v>
      </c>
      <c r="EH56" s="27" t="s">
        <v>805</v>
      </c>
      <c r="EI56" s="27">
        <v>11814</v>
      </c>
      <c r="EJ56" s="27">
        <v>278.18651899999998</v>
      </c>
      <c r="EK56" s="27">
        <v>8</v>
      </c>
      <c r="EL56" s="27">
        <v>7</v>
      </c>
    </row>
    <row r="57" spans="1:142" ht="24">
      <c r="A57" s="27" t="s">
        <v>166</v>
      </c>
      <c r="B57" s="27" t="s">
        <v>806</v>
      </c>
      <c r="C57" s="27">
        <v>1</v>
      </c>
      <c r="D57" s="27" t="s">
        <v>807</v>
      </c>
      <c r="E57" s="27" t="s">
        <v>806</v>
      </c>
      <c r="F57" s="27">
        <v>730</v>
      </c>
      <c r="G57" s="27">
        <v>73534</v>
      </c>
      <c r="H57" s="27" t="s">
        <v>806</v>
      </c>
      <c r="I57" s="27" t="s">
        <v>808</v>
      </c>
      <c r="J57" s="27" t="s">
        <v>809</v>
      </c>
      <c r="K57" s="27" t="s">
        <v>810</v>
      </c>
      <c r="L57" s="27" t="s">
        <v>179</v>
      </c>
      <c r="M57" s="27" t="s">
        <v>296</v>
      </c>
      <c r="N57" s="27" t="s">
        <v>811</v>
      </c>
      <c r="O57" s="27"/>
      <c r="P57" s="27">
        <v>597602067</v>
      </c>
      <c r="Q57" s="27" t="s">
        <v>812</v>
      </c>
      <c r="R57" s="27"/>
      <c r="S57" s="27"/>
      <c r="T57" s="27"/>
      <c r="U57" s="27"/>
      <c r="V57" s="27"/>
      <c r="W57" s="27"/>
      <c r="X57" s="27">
        <v>2</v>
      </c>
      <c r="Y57" s="27">
        <v>0</v>
      </c>
      <c r="Z57" s="27">
        <v>2</v>
      </c>
      <c r="AA57" s="27">
        <v>2</v>
      </c>
      <c r="AB57" s="27">
        <v>0</v>
      </c>
      <c r="AC57" s="27">
        <v>2</v>
      </c>
      <c r="AD57" s="28" t="str">
        <f t="shared" ref="AD57:AD62" si="35">IF(AC57&lt;=Z57,"A","N")</f>
        <v>A</v>
      </c>
      <c r="AE57" s="27">
        <v>2</v>
      </c>
      <c r="AF57" s="28" t="str">
        <f t="shared" ref="AF57:AF62" si="36">IF(AE57&lt;=Z57,"A","N")</f>
        <v>A</v>
      </c>
      <c r="AG57" s="27"/>
      <c r="AH57" s="27">
        <v>1</v>
      </c>
      <c r="AI57" s="27"/>
      <c r="AJ57" s="27">
        <v>1</v>
      </c>
      <c r="AK57" s="27">
        <v>2</v>
      </c>
      <c r="AL57" s="28" t="str">
        <f t="shared" ref="AL57:AL62" si="37">IF(AK57=X57,"A","N")</f>
        <v>A</v>
      </c>
      <c r="AM57" s="27"/>
      <c r="AN57" s="27"/>
      <c r="AO57" s="27">
        <v>2</v>
      </c>
      <c r="AP57" s="27">
        <v>2</v>
      </c>
      <c r="AQ57" s="28" t="str">
        <f t="shared" ref="AQ57:AQ62" si="38">IF(AP57=X57,"A","N")</f>
        <v>A</v>
      </c>
      <c r="AR57" s="27"/>
      <c r="AS57" s="27"/>
      <c r="AT57" s="27"/>
      <c r="AU57" s="27">
        <v>1</v>
      </c>
      <c r="AV57" s="27">
        <v>1</v>
      </c>
      <c r="AW57" s="27"/>
      <c r="AX57" s="27">
        <v>2</v>
      </c>
      <c r="AY57" s="28" t="str">
        <f t="shared" ref="AY57:AY62" si="39">IF(AX57=X57,"A","N")</f>
        <v>A</v>
      </c>
      <c r="AZ57" s="27">
        <v>0</v>
      </c>
      <c r="BA57" s="27">
        <v>1</v>
      </c>
      <c r="BB57" s="27">
        <v>0</v>
      </c>
      <c r="BC57" s="27">
        <v>0</v>
      </c>
      <c r="BD57" s="27">
        <v>54</v>
      </c>
      <c r="BE57" s="27">
        <v>0</v>
      </c>
      <c r="BF57" s="27">
        <v>36</v>
      </c>
      <c r="BG57" s="27">
        <v>8</v>
      </c>
      <c r="BH57" s="27">
        <v>0</v>
      </c>
      <c r="BI57" s="27">
        <v>0</v>
      </c>
      <c r="BJ57" s="27">
        <v>1</v>
      </c>
      <c r="BK57" s="27">
        <v>11</v>
      </c>
      <c r="BL57" s="27">
        <v>4</v>
      </c>
      <c r="BM57" s="27">
        <v>0</v>
      </c>
      <c r="BN57" s="27">
        <v>0</v>
      </c>
      <c r="BO57" s="27">
        <v>42</v>
      </c>
      <c r="BP57" s="27">
        <v>0</v>
      </c>
      <c r="BQ57" s="27">
        <v>9</v>
      </c>
      <c r="BR57" s="27">
        <v>0</v>
      </c>
      <c r="BS57" s="27">
        <v>0</v>
      </c>
      <c r="BT57" s="27">
        <v>0</v>
      </c>
      <c r="BU57" s="27">
        <v>0</v>
      </c>
      <c r="BV57" s="27">
        <v>43</v>
      </c>
      <c r="BW57" s="27">
        <v>0</v>
      </c>
      <c r="BX57" s="27">
        <v>0</v>
      </c>
      <c r="BY57" s="27">
        <v>0</v>
      </c>
      <c r="BZ57" s="27">
        <v>39</v>
      </c>
      <c r="CA57" s="27">
        <v>5</v>
      </c>
      <c r="CB57" s="27">
        <v>0</v>
      </c>
      <c r="CC57" s="27">
        <v>0</v>
      </c>
      <c r="CD57" s="27">
        <v>9</v>
      </c>
      <c r="CE57" s="27">
        <v>0</v>
      </c>
      <c r="CF57" s="27">
        <v>0</v>
      </c>
      <c r="CG57" s="27">
        <v>0</v>
      </c>
      <c r="CH57" s="27">
        <v>0</v>
      </c>
      <c r="CI57" s="27">
        <v>0</v>
      </c>
      <c r="CJ57" s="27">
        <v>0</v>
      </c>
      <c r="CK57" s="27">
        <v>0</v>
      </c>
      <c r="CL57" s="27">
        <v>0</v>
      </c>
      <c r="CM57" s="27">
        <v>0</v>
      </c>
      <c r="CN57" s="27">
        <v>0</v>
      </c>
      <c r="CO57" s="27">
        <v>0</v>
      </c>
      <c r="CP57" s="27">
        <v>0</v>
      </c>
      <c r="CQ57" s="27">
        <v>8</v>
      </c>
      <c r="CR57" s="27">
        <v>2</v>
      </c>
      <c r="CS57" s="27">
        <v>0</v>
      </c>
      <c r="CT57" s="27">
        <v>5</v>
      </c>
      <c r="CU57" s="27">
        <v>2</v>
      </c>
      <c r="CV57" s="27">
        <v>0</v>
      </c>
      <c r="CW57" s="27">
        <v>0</v>
      </c>
      <c r="CX57" s="27">
        <v>0</v>
      </c>
      <c r="CY57" s="27">
        <v>0</v>
      </c>
      <c r="CZ57" s="27">
        <v>0</v>
      </c>
      <c r="DA57" s="27">
        <v>0</v>
      </c>
      <c r="DB57" s="27">
        <v>0</v>
      </c>
      <c r="DC57" s="27">
        <v>0</v>
      </c>
      <c r="DD57" s="27">
        <v>0</v>
      </c>
      <c r="DE57" s="27">
        <v>0</v>
      </c>
      <c r="DF57" s="27">
        <v>0</v>
      </c>
      <c r="DG57" s="27">
        <v>0</v>
      </c>
      <c r="DH57" s="27">
        <v>0</v>
      </c>
      <c r="DI57" s="27">
        <v>0</v>
      </c>
      <c r="DJ57" s="27">
        <v>0</v>
      </c>
      <c r="DK57" s="27">
        <v>0</v>
      </c>
      <c r="DL57" s="27">
        <v>0</v>
      </c>
      <c r="DM57" s="27">
        <v>0</v>
      </c>
      <c r="DN57" s="27">
        <v>0</v>
      </c>
      <c r="DO57" s="27">
        <v>0</v>
      </c>
      <c r="DP57" s="27">
        <v>0</v>
      </c>
      <c r="DQ57" s="27">
        <v>0</v>
      </c>
      <c r="DR57" s="27">
        <v>0</v>
      </c>
      <c r="DS57" s="27">
        <v>0</v>
      </c>
      <c r="DT57" s="27">
        <v>0</v>
      </c>
      <c r="DU57" s="27">
        <v>0</v>
      </c>
      <c r="DV57" s="27">
        <v>0</v>
      </c>
      <c r="DW57" s="27">
        <v>0</v>
      </c>
      <c r="DX57" s="27">
        <v>8</v>
      </c>
      <c r="DY57" s="27">
        <v>0</v>
      </c>
      <c r="DZ57" s="27"/>
      <c r="EA57" s="27">
        <v>1</v>
      </c>
      <c r="EB57" s="27"/>
      <c r="EC57" s="27"/>
      <c r="ED57" s="27">
        <v>1</v>
      </c>
      <c r="EE57" s="27">
        <v>1</v>
      </c>
      <c r="EF57" s="27">
        <v>1</v>
      </c>
      <c r="EG57" s="27"/>
      <c r="EH57" s="27"/>
      <c r="EI57" s="27">
        <v>1854</v>
      </c>
      <c r="EJ57" s="27">
        <v>13.868017</v>
      </c>
      <c r="EK57" s="27">
        <v>1</v>
      </c>
      <c r="EL57" s="27">
        <v>1</v>
      </c>
    </row>
    <row r="58" spans="1:142" ht="24">
      <c r="A58" s="27" t="s">
        <v>166</v>
      </c>
      <c r="B58" s="27" t="s">
        <v>813</v>
      </c>
      <c r="C58" s="27">
        <v>2</v>
      </c>
      <c r="D58" s="27" t="s">
        <v>814</v>
      </c>
      <c r="E58" s="27" t="s">
        <v>346</v>
      </c>
      <c r="F58" s="27">
        <v>762</v>
      </c>
      <c r="G58" s="27">
        <v>74213</v>
      </c>
      <c r="H58" s="27" t="s">
        <v>815</v>
      </c>
      <c r="I58" s="27" t="s">
        <v>816</v>
      </c>
      <c r="J58" s="27" t="s">
        <v>817</v>
      </c>
      <c r="K58" s="27" t="s">
        <v>818</v>
      </c>
      <c r="L58" s="27" t="s">
        <v>179</v>
      </c>
      <c r="M58" s="27" t="s">
        <v>260</v>
      </c>
      <c r="N58" s="27" t="s">
        <v>819</v>
      </c>
      <c r="O58" s="27"/>
      <c r="P58" s="27">
        <v>556414330</v>
      </c>
      <c r="Q58" s="27" t="s">
        <v>820</v>
      </c>
      <c r="R58" s="27"/>
      <c r="S58" s="27" t="s">
        <v>209</v>
      </c>
      <c r="T58" s="27" t="s">
        <v>821</v>
      </c>
      <c r="U58" s="27"/>
      <c r="V58" s="27">
        <v>556414344</v>
      </c>
      <c r="W58" s="27" t="s">
        <v>822</v>
      </c>
      <c r="X58" s="27">
        <v>5</v>
      </c>
      <c r="Y58" s="27">
        <v>5</v>
      </c>
      <c r="Z58" s="27">
        <v>10</v>
      </c>
      <c r="AA58" s="27">
        <v>4.5</v>
      </c>
      <c r="AB58" s="27">
        <v>4.5</v>
      </c>
      <c r="AC58" s="27">
        <v>9</v>
      </c>
      <c r="AD58" s="28" t="str">
        <f t="shared" si="35"/>
        <v>A</v>
      </c>
      <c r="AE58" s="27">
        <v>5</v>
      </c>
      <c r="AF58" s="28" t="str">
        <f t="shared" si="36"/>
        <v>A</v>
      </c>
      <c r="AG58" s="27">
        <v>0</v>
      </c>
      <c r="AH58" s="27">
        <v>3</v>
      </c>
      <c r="AI58" s="27"/>
      <c r="AJ58" s="27">
        <v>2</v>
      </c>
      <c r="AK58" s="27">
        <v>5</v>
      </c>
      <c r="AL58" s="28" t="str">
        <f t="shared" si="37"/>
        <v>A</v>
      </c>
      <c r="AM58" s="27">
        <v>1</v>
      </c>
      <c r="AN58" s="27">
        <v>4</v>
      </c>
      <c r="AO58" s="27"/>
      <c r="AP58" s="27">
        <v>5</v>
      </c>
      <c r="AQ58" s="28" t="str">
        <f t="shared" si="38"/>
        <v>A</v>
      </c>
      <c r="AR58" s="27"/>
      <c r="AS58" s="27">
        <v>1</v>
      </c>
      <c r="AT58" s="27">
        <v>2</v>
      </c>
      <c r="AU58" s="27">
        <v>1</v>
      </c>
      <c r="AV58" s="27">
        <v>1</v>
      </c>
      <c r="AW58" s="27"/>
      <c r="AX58" s="27">
        <v>5</v>
      </c>
      <c r="AY58" s="28" t="str">
        <f t="shared" si="39"/>
        <v>A</v>
      </c>
      <c r="AZ58" s="27">
        <v>1</v>
      </c>
      <c r="BA58" s="27">
        <v>1</v>
      </c>
      <c r="BB58" s="27">
        <v>1</v>
      </c>
      <c r="BC58" s="27">
        <v>1</v>
      </c>
      <c r="BD58" s="27">
        <v>45</v>
      </c>
      <c r="BE58" s="27">
        <v>15</v>
      </c>
      <c r="BF58" s="27">
        <v>159</v>
      </c>
      <c r="BG58" s="27">
        <v>24</v>
      </c>
      <c r="BH58" s="27">
        <v>2</v>
      </c>
      <c r="BI58" s="27">
        <v>1</v>
      </c>
      <c r="BJ58" s="27">
        <v>2</v>
      </c>
      <c r="BK58" s="27">
        <v>0</v>
      </c>
      <c r="BL58" s="27">
        <v>0</v>
      </c>
      <c r="BM58" s="27">
        <v>11</v>
      </c>
      <c r="BN58" s="27">
        <v>0</v>
      </c>
      <c r="BO58" s="27">
        <v>47</v>
      </c>
      <c r="BP58" s="27">
        <v>1</v>
      </c>
      <c r="BQ58" s="27">
        <v>19</v>
      </c>
      <c r="BR58" s="27">
        <v>2</v>
      </c>
      <c r="BS58" s="27">
        <v>0</v>
      </c>
      <c r="BT58" s="27">
        <v>5</v>
      </c>
      <c r="BU58" s="27">
        <v>2</v>
      </c>
      <c r="BV58" s="27">
        <v>31</v>
      </c>
      <c r="BW58" s="27">
        <v>0</v>
      </c>
      <c r="BX58" s="27">
        <v>2</v>
      </c>
      <c r="BY58" s="27">
        <v>3</v>
      </c>
      <c r="BZ58" s="27">
        <v>4</v>
      </c>
      <c r="CA58" s="27">
        <v>6</v>
      </c>
      <c r="CB58" s="27">
        <v>0</v>
      </c>
      <c r="CC58" s="27">
        <v>0</v>
      </c>
      <c r="CD58" s="27">
        <v>15</v>
      </c>
      <c r="CE58" s="27">
        <v>1</v>
      </c>
      <c r="CF58" s="27">
        <v>10</v>
      </c>
      <c r="CG58" s="27">
        <v>1</v>
      </c>
      <c r="CH58" s="27">
        <v>0</v>
      </c>
      <c r="CI58" s="27">
        <v>0</v>
      </c>
      <c r="CJ58" s="27">
        <v>0</v>
      </c>
      <c r="CK58" s="27">
        <v>0</v>
      </c>
      <c r="CL58" s="27">
        <v>0</v>
      </c>
      <c r="CM58" s="27">
        <v>0</v>
      </c>
      <c r="CN58" s="27">
        <v>0</v>
      </c>
      <c r="CO58" s="27">
        <v>0</v>
      </c>
      <c r="CP58" s="27">
        <v>0</v>
      </c>
      <c r="CQ58" s="27">
        <v>15</v>
      </c>
      <c r="CR58" s="27">
        <v>2</v>
      </c>
      <c r="CS58" s="27">
        <v>0</v>
      </c>
      <c r="CT58" s="27">
        <v>0</v>
      </c>
      <c r="CU58" s="27">
        <v>6</v>
      </c>
      <c r="CV58" s="27">
        <v>1</v>
      </c>
      <c r="CW58" s="27">
        <v>7</v>
      </c>
      <c r="CX58" s="27">
        <v>0</v>
      </c>
      <c r="CY58" s="27">
        <v>0</v>
      </c>
      <c r="CZ58" s="27">
        <v>0</v>
      </c>
      <c r="DA58" s="27">
        <v>0</v>
      </c>
      <c r="DB58" s="27">
        <v>0</v>
      </c>
      <c r="DC58" s="27">
        <v>0</v>
      </c>
      <c r="DD58" s="27">
        <v>0</v>
      </c>
      <c r="DE58" s="27">
        <v>0</v>
      </c>
      <c r="DF58" s="27">
        <v>0</v>
      </c>
      <c r="DG58" s="27">
        <v>0</v>
      </c>
      <c r="DH58" s="27">
        <v>0</v>
      </c>
      <c r="DI58" s="27">
        <v>0</v>
      </c>
      <c r="DJ58" s="27">
        <v>0</v>
      </c>
      <c r="DK58" s="27">
        <v>0</v>
      </c>
      <c r="DL58" s="27">
        <v>0</v>
      </c>
      <c r="DM58" s="27">
        <v>0</v>
      </c>
      <c r="DN58" s="27">
        <v>0</v>
      </c>
      <c r="DO58" s="27">
        <v>0</v>
      </c>
      <c r="DP58" s="27">
        <v>0</v>
      </c>
      <c r="DQ58" s="27">
        <v>0</v>
      </c>
      <c r="DR58" s="27">
        <v>6</v>
      </c>
      <c r="DS58" s="27">
        <v>0</v>
      </c>
      <c r="DT58" s="27">
        <v>0</v>
      </c>
      <c r="DU58" s="27">
        <v>0</v>
      </c>
      <c r="DV58" s="27">
        <v>0</v>
      </c>
      <c r="DW58" s="27">
        <v>2</v>
      </c>
      <c r="DX58" s="27">
        <v>75</v>
      </c>
      <c r="DY58" s="27">
        <v>1</v>
      </c>
      <c r="DZ58" s="27" t="s">
        <v>752</v>
      </c>
      <c r="EA58" s="27">
        <v>1</v>
      </c>
      <c r="EB58" s="27"/>
      <c r="EC58" s="27"/>
      <c r="ED58" s="27">
        <v>1</v>
      </c>
      <c r="EE58" s="27">
        <v>1</v>
      </c>
      <c r="EF58" s="27">
        <v>1</v>
      </c>
      <c r="EG58" s="27"/>
      <c r="EH58" s="27"/>
      <c r="EI58" s="27">
        <v>13291</v>
      </c>
      <c r="EJ58" s="27">
        <v>67.543017000000006</v>
      </c>
      <c r="EK58" s="27">
        <v>4</v>
      </c>
      <c r="EL58" s="27">
        <v>4</v>
      </c>
    </row>
    <row r="59" spans="1:142" ht="36">
      <c r="A59" s="27" t="s">
        <v>166</v>
      </c>
      <c r="B59" s="27" t="s">
        <v>823</v>
      </c>
      <c r="C59" s="27">
        <v>1</v>
      </c>
      <c r="D59" s="27" t="s">
        <v>824</v>
      </c>
      <c r="E59" s="27" t="s">
        <v>210</v>
      </c>
      <c r="F59" s="27">
        <v>318</v>
      </c>
      <c r="G59" s="27">
        <v>74201</v>
      </c>
      <c r="H59" s="27" t="s">
        <v>823</v>
      </c>
      <c r="I59" s="27" t="s">
        <v>825</v>
      </c>
      <c r="J59" s="27" t="s">
        <v>826</v>
      </c>
      <c r="K59" s="27" t="s">
        <v>213</v>
      </c>
      <c r="L59" s="27"/>
      <c r="M59" s="27" t="s">
        <v>197</v>
      </c>
      <c r="N59" s="27" t="s">
        <v>827</v>
      </c>
      <c r="O59" s="27"/>
      <c r="P59" s="27">
        <v>556770107</v>
      </c>
      <c r="Q59" s="27" t="s">
        <v>828</v>
      </c>
      <c r="R59" s="27"/>
      <c r="S59" s="27" t="s">
        <v>197</v>
      </c>
      <c r="T59" s="27" t="s">
        <v>827</v>
      </c>
      <c r="U59" s="27"/>
      <c r="V59" s="27">
        <v>556770107</v>
      </c>
      <c r="W59" s="27" t="s">
        <v>828</v>
      </c>
      <c r="X59" s="27">
        <v>2</v>
      </c>
      <c r="Y59" s="27">
        <v>0</v>
      </c>
      <c r="Z59" s="27">
        <v>2</v>
      </c>
      <c r="AA59" s="27">
        <v>2</v>
      </c>
      <c r="AB59" s="27">
        <v>0</v>
      </c>
      <c r="AC59" s="27">
        <v>2</v>
      </c>
      <c r="AD59" s="28" t="str">
        <f t="shared" si="35"/>
        <v>A</v>
      </c>
      <c r="AE59" s="27">
        <v>2</v>
      </c>
      <c r="AF59" s="28" t="str">
        <f t="shared" si="36"/>
        <v>A</v>
      </c>
      <c r="AG59" s="27">
        <v>0</v>
      </c>
      <c r="AH59" s="27">
        <v>2</v>
      </c>
      <c r="AI59" s="27">
        <v>0</v>
      </c>
      <c r="AJ59" s="27">
        <v>0</v>
      </c>
      <c r="AK59" s="27">
        <v>2</v>
      </c>
      <c r="AL59" s="28" t="str">
        <f t="shared" si="37"/>
        <v>A</v>
      </c>
      <c r="AM59" s="27">
        <v>0</v>
      </c>
      <c r="AN59" s="27">
        <v>0</v>
      </c>
      <c r="AO59" s="27">
        <v>2</v>
      </c>
      <c r="AP59" s="27">
        <v>2</v>
      </c>
      <c r="AQ59" s="28" t="str">
        <f t="shared" si="38"/>
        <v>A</v>
      </c>
      <c r="AR59" s="27">
        <v>0</v>
      </c>
      <c r="AS59" s="27">
        <v>0</v>
      </c>
      <c r="AT59" s="27">
        <v>0</v>
      </c>
      <c r="AU59" s="27">
        <v>2</v>
      </c>
      <c r="AV59" s="27">
        <v>0</v>
      </c>
      <c r="AW59" s="27">
        <v>0</v>
      </c>
      <c r="AX59" s="27">
        <v>2</v>
      </c>
      <c r="AY59" s="28" t="str">
        <f t="shared" si="39"/>
        <v>A</v>
      </c>
      <c r="AZ59" s="27">
        <v>0</v>
      </c>
      <c r="BA59" s="27">
        <v>1</v>
      </c>
      <c r="BB59" s="27">
        <v>0</v>
      </c>
      <c r="BC59" s="27">
        <v>1</v>
      </c>
      <c r="BD59" s="27">
        <v>8</v>
      </c>
      <c r="BE59" s="27">
        <v>2</v>
      </c>
      <c r="BF59" s="27">
        <v>93</v>
      </c>
      <c r="BG59" s="27">
        <v>7</v>
      </c>
      <c r="BH59" s="27">
        <v>4</v>
      </c>
      <c r="BI59" s="27">
        <v>0</v>
      </c>
      <c r="BJ59" s="27">
        <v>0</v>
      </c>
      <c r="BK59" s="27">
        <v>0</v>
      </c>
      <c r="BL59" s="27">
        <v>1</v>
      </c>
      <c r="BM59" s="27">
        <v>0</v>
      </c>
      <c r="BN59" s="27">
        <v>0</v>
      </c>
      <c r="BO59" s="27">
        <v>17</v>
      </c>
      <c r="BP59" s="27">
        <v>0</v>
      </c>
      <c r="BQ59" s="27">
        <v>32</v>
      </c>
      <c r="BR59" s="27">
        <v>2</v>
      </c>
      <c r="BS59" s="27">
        <v>0</v>
      </c>
      <c r="BT59" s="27">
        <v>10</v>
      </c>
      <c r="BU59" s="27">
        <v>0</v>
      </c>
      <c r="BV59" s="27">
        <v>33</v>
      </c>
      <c r="BW59" s="27">
        <v>0</v>
      </c>
      <c r="BX59" s="27">
        <v>0</v>
      </c>
      <c r="BY59" s="27">
        <v>0</v>
      </c>
      <c r="BZ59" s="27">
        <v>185</v>
      </c>
      <c r="CA59" s="27">
        <v>7</v>
      </c>
      <c r="CB59" s="27">
        <v>2</v>
      </c>
      <c r="CC59" s="27">
        <v>0</v>
      </c>
      <c r="CD59" s="27">
        <v>0</v>
      </c>
      <c r="CE59" s="27">
        <v>0</v>
      </c>
      <c r="CF59" s="27">
        <v>0</v>
      </c>
      <c r="CG59" s="27">
        <v>0</v>
      </c>
      <c r="CH59" s="27">
        <v>0</v>
      </c>
      <c r="CI59" s="27">
        <v>0</v>
      </c>
      <c r="CJ59" s="27">
        <v>0</v>
      </c>
      <c r="CK59" s="27">
        <v>0</v>
      </c>
      <c r="CL59" s="27">
        <v>0</v>
      </c>
      <c r="CM59" s="27">
        <v>0</v>
      </c>
      <c r="CN59" s="27">
        <v>0</v>
      </c>
      <c r="CO59" s="27">
        <v>0</v>
      </c>
      <c r="CP59" s="27">
        <v>0</v>
      </c>
      <c r="CQ59" s="27">
        <v>19</v>
      </c>
      <c r="CR59" s="27">
        <v>0</v>
      </c>
      <c r="CS59" s="27">
        <v>0</v>
      </c>
      <c r="CT59" s="27">
        <v>0</v>
      </c>
      <c r="CU59" s="27">
        <v>0</v>
      </c>
      <c r="CV59" s="27">
        <v>0</v>
      </c>
      <c r="CW59" s="27">
        <v>0</v>
      </c>
      <c r="CX59" s="27">
        <v>0</v>
      </c>
      <c r="CY59" s="27">
        <v>0</v>
      </c>
      <c r="CZ59" s="27">
        <v>0</v>
      </c>
      <c r="DA59" s="27">
        <v>0</v>
      </c>
      <c r="DB59" s="27">
        <v>0</v>
      </c>
      <c r="DC59" s="27">
        <v>0</v>
      </c>
      <c r="DD59" s="27">
        <v>0</v>
      </c>
      <c r="DE59" s="27">
        <v>0</v>
      </c>
      <c r="DF59" s="27">
        <v>0</v>
      </c>
      <c r="DG59" s="27">
        <v>0</v>
      </c>
      <c r="DH59" s="27">
        <v>0</v>
      </c>
      <c r="DI59" s="27">
        <v>0</v>
      </c>
      <c r="DJ59" s="27">
        <v>0</v>
      </c>
      <c r="DK59" s="27">
        <v>0</v>
      </c>
      <c r="DL59" s="27">
        <v>0</v>
      </c>
      <c r="DM59" s="27">
        <v>0</v>
      </c>
      <c r="DN59" s="27">
        <v>0</v>
      </c>
      <c r="DO59" s="27">
        <v>0</v>
      </c>
      <c r="DP59" s="27">
        <v>0</v>
      </c>
      <c r="DQ59" s="27">
        <v>0</v>
      </c>
      <c r="DR59" s="27">
        <v>1</v>
      </c>
      <c r="DS59" s="27">
        <v>0</v>
      </c>
      <c r="DT59" s="27">
        <v>0</v>
      </c>
      <c r="DU59" s="27">
        <v>0</v>
      </c>
      <c r="DV59" s="27">
        <v>0</v>
      </c>
      <c r="DW59" s="27">
        <v>1</v>
      </c>
      <c r="DX59" s="27">
        <v>11</v>
      </c>
      <c r="DY59" s="27">
        <v>1</v>
      </c>
      <c r="DZ59" s="27" t="s">
        <v>829</v>
      </c>
      <c r="EA59" s="27">
        <v>1</v>
      </c>
      <c r="EB59" s="27" t="s">
        <v>830</v>
      </c>
      <c r="EC59" s="27" t="s">
        <v>186</v>
      </c>
      <c r="ED59" s="27">
        <v>1</v>
      </c>
      <c r="EE59" s="27">
        <v>1</v>
      </c>
      <c r="EF59" s="27">
        <v>1</v>
      </c>
      <c r="EG59" s="27"/>
      <c r="EH59" s="27" t="s">
        <v>831</v>
      </c>
      <c r="EI59" s="27">
        <v>4464</v>
      </c>
      <c r="EJ59" s="27">
        <v>40.118774000000002</v>
      </c>
      <c r="EK59" s="27">
        <v>2</v>
      </c>
      <c r="EL59" s="27">
        <v>2</v>
      </c>
    </row>
    <row r="60" spans="1:142" ht="24">
      <c r="A60" s="27" t="s">
        <v>166</v>
      </c>
      <c r="B60" s="27" t="s">
        <v>832</v>
      </c>
      <c r="C60" s="27">
        <v>1</v>
      </c>
      <c r="D60" s="27" t="s">
        <v>833</v>
      </c>
      <c r="E60" s="27" t="s">
        <v>529</v>
      </c>
      <c r="F60" s="27">
        <v>300</v>
      </c>
      <c r="G60" s="27">
        <v>73934</v>
      </c>
      <c r="H60" s="27" t="s">
        <v>832</v>
      </c>
      <c r="I60" s="27" t="s">
        <v>834</v>
      </c>
      <c r="J60" s="27" t="s">
        <v>835</v>
      </c>
      <c r="K60" s="27" t="s">
        <v>182</v>
      </c>
      <c r="L60" s="27"/>
      <c r="M60" s="27" t="s">
        <v>214</v>
      </c>
      <c r="N60" s="27" t="s">
        <v>836</v>
      </c>
      <c r="O60" s="27"/>
      <c r="P60" s="27">
        <v>596805954</v>
      </c>
      <c r="Q60" s="27" t="s">
        <v>837</v>
      </c>
      <c r="R60" s="27"/>
      <c r="S60" s="27" t="s">
        <v>189</v>
      </c>
      <c r="T60" s="27" t="s">
        <v>838</v>
      </c>
      <c r="U60" s="27"/>
      <c r="V60" s="27">
        <v>596805958</v>
      </c>
      <c r="W60" s="27" t="s">
        <v>839</v>
      </c>
      <c r="X60" s="27">
        <v>3</v>
      </c>
      <c r="Y60" s="27">
        <v>0</v>
      </c>
      <c r="Z60" s="27">
        <v>3</v>
      </c>
      <c r="AA60" s="27">
        <v>3</v>
      </c>
      <c r="AB60" s="27">
        <v>0</v>
      </c>
      <c r="AC60" s="27">
        <v>3</v>
      </c>
      <c r="AD60" s="28" t="str">
        <f t="shared" si="35"/>
        <v>A</v>
      </c>
      <c r="AE60" s="27">
        <v>3</v>
      </c>
      <c r="AF60" s="28" t="str">
        <f t="shared" si="36"/>
        <v>A</v>
      </c>
      <c r="AG60" s="27">
        <v>0</v>
      </c>
      <c r="AH60" s="27">
        <v>3</v>
      </c>
      <c r="AI60" s="27">
        <v>0</v>
      </c>
      <c r="AJ60" s="27">
        <v>0</v>
      </c>
      <c r="AK60" s="27">
        <v>3</v>
      </c>
      <c r="AL60" s="28" t="str">
        <f t="shared" si="37"/>
        <v>A</v>
      </c>
      <c r="AM60" s="27">
        <v>0</v>
      </c>
      <c r="AN60" s="27">
        <v>1</v>
      </c>
      <c r="AO60" s="27">
        <v>2</v>
      </c>
      <c r="AP60" s="27">
        <v>3</v>
      </c>
      <c r="AQ60" s="28" t="str">
        <f t="shared" si="38"/>
        <v>A</v>
      </c>
      <c r="AR60" s="27">
        <v>0</v>
      </c>
      <c r="AS60" s="27">
        <v>0</v>
      </c>
      <c r="AT60" s="27">
        <v>0</v>
      </c>
      <c r="AU60" s="27">
        <v>3</v>
      </c>
      <c r="AV60" s="27">
        <v>0</v>
      </c>
      <c r="AW60" s="27">
        <v>0</v>
      </c>
      <c r="AX60" s="27">
        <v>3</v>
      </c>
      <c r="AY60" s="28" t="str">
        <f t="shared" si="39"/>
        <v>A</v>
      </c>
      <c r="AZ60" s="27">
        <v>1</v>
      </c>
      <c r="BA60" s="27">
        <v>1</v>
      </c>
      <c r="BB60" s="27">
        <v>0</v>
      </c>
      <c r="BC60" s="27">
        <v>1</v>
      </c>
      <c r="BD60" s="27">
        <v>6</v>
      </c>
      <c r="BE60" s="27">
        <v>8</v>
      </c>
      <c r="BF60" s="27">
        <v>124</v>
      </c>
      <c r="BG60" s="27">
        <v>45</v>
      </c>
      <c r="BH60" s="27">
        <v>0</v>
      </c>
      <c r="BI60" s="27">
        <v>2</v>
      </c>
      <c r="BJ60" s="27">
        <v>2</v>
      </c>
      <c r="BK60" s="27">
        <v>26</v>
      </c>
      <c r="BL60" s="27">
        <v>15</v>
      </c>
      <c r="BM60" s="27">
        <v>2</v>
      </c>
      <c r="BN60" s="27">
        <v>0</v>
      </c>
      <c r="BO60" s="27">
        <v>70</v>
      </c>
      <c r="BP60" s="27">
        <v>0</v>
      </c>
      <c r="BQ60" s="27">
        <v>25</v>
      </c>
      <c r="BR60" s="27">
        <v>3</v>
      </c>
      <c r="BS60" s="27">
        <v>0</v>
      </c>
      <c r="BT60" s="27">
        <v>6</v>
      </c>
      <c r="BU60" s="27">
        <v>3</v>
      </c>
      <c r="BV60" s="27">
        <v>18</v>
      </c>
      <c r="BW60" s="27">
        <v>0</v>
      </c>
      <c r="BX60" s="27">
        <v>0</v>
      </c>
      <c r="BY60" s="27">
        <v>2</v>
      </c>
      <c r="BZ60" s="27">
        <v>7</v>
      </c>
      <c r="CA60" s="27">
        <v>17</v>
      </c>
      <c r="CB60" s="27">
        <v>6</v>
      </c>
      <c r="CC60" s="27">
        <v>0</v>
      </c>
      <c r="CD60" s="27">
        <v>2</v>
      </c>
      <c r="CE60" s="27">
        <v>0</v>
      </c>
      <c r="CF60" s="27">
        <v>10</v>
      </c>
      <c r="CG60" s="27">
        <v>0</v>
      </c>
      <c r="CH60" s="27">
        <v>0</v>
      </c>
      <c r="CI60" s="27">
        <v>0</v>
      </c>
      <c r="CJ60" s="27">
        <v>0</v>
      </c>
      <c r="CK60" s="27">
        <v>0</v>
      </c>
      <c r="CL60" s="27">
        <v>1</v>
      </c>
      <c r="CM60" s="27">
        <v>0</v>
      </c>
      <c r="CN60" s="27">
        <v>6</v>
      </c>
      <c r="CO60" s="27">
        <v>3</v>
      </c>
      <c r="CP60" s="27">
        <v>0</v>
      </c>
      <c r="CQ60" s="27">
        <v>41</v>
      </c>
      <c r="CR60" s="27">
        <v>8</v>
      </c>
      <c r="CS60" s="27">
        <v>0</v>
      </c>
      <c r="CT60" s="27">
        <v>0</v>
      </c>
      <c r="CU60" s="27">
        <v>2</v>
      </c>
      <c r="CV60" s="27">
        <v>0</v>
      </c>
      <c r="CW60" s="27">
        <v>2</v>
      </c>
      <c r="CX60" s="27">
        <v>0</v>
      </c>
      <c r="CY60" s="27">
        <v>0</v>
      </c>
      <c r="CZ60" s="27">
        <v>0</v>
      </c>
      <c r="DA60" s="27">
        <v>0</v>
      </c>
      <c r="DB60" s="27">
        <v>0</v>
      </c>
      <c r="DC60" s="27">
        <v>0</v>
      </c>
      <c r="DD60" s="27">
        <v>0</v>
      </c>
      <c r="DE60" s="27">
        <v>0</v>
      </c>
      <c r="DF60" s="27">
        <v>0</v>
      </c>
      <c r="DG60" s="27">
        <v>0</v>
      </c>
      <c r="DH60" s="27">
        <v>0</v>
      </c>
      <c r="DI60" s="27">
        <v>0</v>
      </c>
      <c r="DJ60" s="27">
        <v>0</v>
      </c>
      <c r="DK60" s="27">
        <v>0</v>
      </c>
      <c r="DL60" s="27">
        <v>5</v>
      </c>
      <c r="DM60" s="27">
        <v>0</v>
      </c>
      <c r="DN60" s="27">
        <v>0</v>
      </c>
      <c r="DO60" s="27">
        <v>0</v>
      </c>
      <c r="DP60" s="27">
        <v>0</v>
      </c>
      <c r="DQ60" s="27">
        <v>0</v>
      </c>
      <c r="DR60" s="27">
        <v>2</v>
      </c>
      <c r="DS60" s="27">
        <v>0</v>
      </c>
      <c r="DT60" s="27">
        <v>0</v>
      </c>
      <c r="DU60" s="27">
        <v>1</v>
      </c>
      <c r="DV60" s="27">
        <v>0</v>
      </c>
      <c r="DW60" s="27">
        <v>19</v>
      </c>
      <c r="DX60" s="27">
        <v>41</v>
      </c>
      <c r="DY60" s="27">
        <v>0</v>
      </c>
      <c r="DZ60" s="27"/>
      <c r="EA60" s="27">
        <v>2</v>
      </c>
      <c r="EB60" s="27"/>
      <c r="EC60" s="27"/>
      <c r="ED60" s="27">
        <v>1</v>
      </c>
      <c r="EE60" s="27">
        <v>1</v>
      </c>
      <c r="EF60" s="27">
        <v>1</v>
      </c>
      <c r="EG60" s="27"/>
      <c r="EH60" s="27"/>
      <c r="EI60" s="27">
        <v>8046</v>
      </c>
      <c r="EJ60" s="27">
        <v>22.313327999999998</v>
      </c>
      <c r="EK60" s="27">
        <v>2</v>
      </c>
      <c r="EL60" s="27">
        <v>1</v>
      </c>
    </row>
    <row r="61" spans="1:142" ht="24">
      <c r="A61" s="27" t="s">
        <v>166</v>
      </c>
      <c r="B61" s="27" t="s">
        <v>840</v>
      </c>
      <c r="C61" s="27">
        <v>1</v>
      </c>
      <c r="D61" s="27" t="s">
        <v>841</v>
      </c>
      <c r="E61" s="27" t="s">
        <v>259</v>
      </c>
      <c r="F61" s="27">
        <v>9</v>
      </c>
      <c r="G61" s="27">
        <v>74266</v>
      </c>
      <c r="H61" s="27" t="s">
        <v>840</v>
      </c>
      <c r="I61" s="27" t="s">
        <v>842</v>
      </c>
      <c r="J61" s="27" t="s">
        <v>843</v>
      </c>
      <c r="K61" s="27" t="s">
        <v>844</v>
      </c>
      <c r="L61" s="27"/>
      <c r="M61" s="27" t="s">
        <v>197</v>
      </c>
      <c r="N61" s="27" t="s">
        <v>845</v>
      </c>
      <c r="O61" s="27"/>
      <c r="P61" s="27">
        <v>558840610</v>
      </c>
      <c r="Q61" s="27" t="s">
        <v>846</v>
      </c>
      <c r="R61" s="27"/>
      <c r="S61" s="27" t="s">
        <v>197</v>
      </c>
      <c r="T61" s="27" t="s">
        <v>845</v>
      </c>
      <c r="U61" s="27"/>
      <c r="V61" s="27">
        <v>558840610</v>
      </c>
      <c r="W61" s="27" t="s">
        <v>846</v>
      </c>
      <c r="X61" s="27">
        <v>2</v>
      </c>
      <c r="Y61" s="27">
        <v>0</v>
      </c>
      <c r="Z61" s="27">
        <v>2</v>
      </c>
      <c r="AA61" s="27">
        <v>2</v>
      </c>
      <c r="AB61" s="27">
        <v>0</v>
      </c>
      <c r="AC61" s="27">
        <v>2</v>
      </c>
      <c r="AD61" s="28" t="str">
        <f t="shared" si="35"/>
        <v>A</v>
      </c>
      <c r="AE61" s="27">
        <v>2</v>
      </c>
      <c r="AF61" s="28" t="str">
        <f t="shared" si="36"/>
        <v>A</v>
      </c>
      <c r="AG61" s="27">
        <v>0</v>
      </c>
      <c r="AH61" s="27">
        <v>2</v>
      </c>
      <c r="AI61" s="27">
        <v>0</v>
      </c>
      <c r="AJ61" s="27">
        <v>0</v>
      </c>
      <c r="AK61" s="27">
        <v>2</v>
      </c>
      <c r="AL61" s="28" t="str">
        <f t="shared" si="37"/>
        <v>A</v>
      </c>
      <c r="AM61" s="27">
        <v>0</v>
      </c>
      <c r="AN61" s="27">
        <v>0</v>
      </c>
      <c r="AO61" s="27">
        <v>2</v>
      </c>
      <c r="AP61" s="27">
        <v>2</v>
      </c>
      <c r="AQ61" s="28" t="str">
        <f t="shared" si="38"/>
        <v>A</v>
      </c>
      <c r="AR61" s="27">
        <v>0</v>
      </c>
      <c r="AS61" s="27">
        <v>0</v>
      </c>
      <c r="AT61" s="27">
        <v>0</v>
      </c>
      <c r="AU61" s="27">
        <v>1</v>
      </c>
      <c r="AV61" s="27">
        <v>1</v>
      </c>
      <c r="AW61" s="27">
        <v>0</v>
      </c>
      <c r="AX61" s="27">
        <v>2</v>
      </c>
      <c r="AY61" s="28" t="str">
        <f t="shared" si="39"/>
        <v>A</v>
      </c>
      <c r="AZ61" s="27">
        <v>0</v>
      </c>
      <c r="BA61" s="27">
        <v>1</v>
      </c>
      <c r="BB61" s="27">
        <v>0</v>
      </c>
      <c r="BC61" s="27">
        <v>1</v>
      </c>
      <c r="BD61" s="27">
        <v>12</v>
      </c>
      <c r="BE61" s="27">
        <v>1</v>
      </c>
      <c r="BF61" s="27">
        <v>52</v>
      </c>
      <c r="BG61" s="27">
        <v>2</v>
      </c>
      <c r="BH61" s="27">
        <v>0</v>
      </c>
      <c r="BI61" s="27">
        <v>0</v>
      </c>
      <c r="BJ61" s="27">
        <v>0</v>
      </c>
      <c r="BK61" s="27">
        <v>2</v>
      </c>
      <c r="BL61" s="27">
        <v>6</v>
      </c>
      <c r="BM61" s="27">
        <v>0</v>
      </c>
      <c r="BN61" s="27">
        <v>0</v>
      </c>
      <c r="BO61" s="27">
        <v>25</v>
      </c>
      <c r="BP61" s="27">
        <v>1</v>
      </c>
      <c r="BQ61" s="27">
        <v>8</v>
      </c>
      <c r="BR61" s="27">
        <v>0</v>
      </c>
      <c r="BS61" s="27">
        <v>0</v>
      </c>
      <c r="BT61" s="27">
        <v>2</v>
      </c>
      <c r="BU61" s="27">
        <v>0</v>
      </c>
      <c r="BV61" s="27">
        <v>5</v>
      </c>
      <c r="BW61" s="27">
        <v>0</v>
      </c>
      <c r="BX61" s="27">
        <v>0</v>
      </c>
      <c r="BY61" s="27">
        <v>0</v>
      </c>
      <c r="BZ61" s="27">
        <v>0</v>
      </c>
      <c r="CA61" s="27">
        <v>2</v>
      </c>
      <c r="CB61" s="27">
        <v>0</v>
      </c>
      <c r="CC61" s="27">
        <v>0</v>
      </c>
      <c r="CD61" s="27">
        <v>2</v>
      </c>
      <c r="CE61" s="27">
        <v>0</v>
      </c>
      <c r="CF61" s="27">
        <v>2</v>
      </c>
      <c r="CG61" s="27">
        <v>0</v>
      </c>
      <c r="CH61" s="27">
        <v>0</v>
      </c>
      <c r="CI61" s="27">
        <v>0</v>
      </c>
      <c r="CJ61" s="27">
        <v>0</v>
      </c>
      <c r="CK61" s="27">
        <v>0</v>
      </c>
      <c r="CL61" s="27">
        <v>0</v>
      </c>
      <c r="CM61" s="27">
        <v>0</v>
      </c>
      <c r="CN61" s="27">
        <v>2</v>
      </c>
      <c r="CO61" s="27">
        <v>0</v>
      </c>
      <c r="CP61" s="27">
        <v>0</v>
      </c>
      <c r="CQ61" s="27">
        <v>6</v>
      </c>
      <c r="CR61" s="27">
        <v>1</v>
      </c>
      <c r="CS61" s="27">
        <v>1</v>
      </c>
      <c r="CT61" s="27">
        <v>0</v>
      </c>
      <c r="CU61" s="27">
        <v>2</v>
      </c>
      <c r="CV61" s="27">
        <v>0</v>
      </c>
      <c r="CW61" s="27">
        <v>3</v>
      </c>
      <c r="CX61" s="27">
        <v>0</v>
      </c>
      <c r="CY61" s="27">
        <v>0</v>
      </c>
      <c r="CZ61" s="27">
        <v>0</v>
      </c>
      <c r="DA61" s="27">
        <v>0</v>
      </c>
      <c r="DB61" s="27">
        <v>1</v>
      </c>
      <c r="DC61" s="27">
        <v>0</v>
      </c>
      <c r="DD61" s="27">
        <v>0</v>
      </c>
      <c r="DE61" s="27">
        <v>0</v>
      </c>
      <c r="DF61" s="27">
        <v>0</v>
      </c>
      <c r="DG61" s="27">
        <v>0</v>
      </c>
      <c r="DH61" s="27">
        <v>0</v>
      </c>
      <c r="DI61" s="27">
        <v>0</v>
      </c>
      <c r="DJ61" s="27">
        <v>0</v>
      </c>
      <c r="DK61" s="27">
        <v>0</v>
      </c>
      <c r="DL61" s="27">
        <v>1</v>
      </c>
      <c r="DM61" s="27">
        <v>0</v>
      </c>
      <c r="DN61" s="27">
        <v>2</v>
      </c>
      <c r="DO61" s="27">
        <v>0</v>
      </c>
      <c r="DP61" s="27">
        <v>0</v>
      </c>
      <c r="DQ61" s="27">
        <v>0</v>
      </c>
      <c r="DR61" s="27">
        <v>3</v>
      </c>
      <c r="DS61" s="27">
        <v>0</v>
      </c>
      <c r="DT61" s="27">
        <v>0</v>
      </c>
      <c r="DU61" s="27">
        <v>0</v>
      </c>
      <c r="DV61" s="27">
        <v>0</v>
      </c>
      <c r="DW61" s="27">
        <v>0</v>
      </c>
      <c r="DX61" s="27">
        <v>16</v>
      </c>
      <c r="DY61" s="27">
        <v>1</v>
      </c>
      <c r="DZ61" s="27" t="s">
        <v>847</v>
      </c>
      <c r="EA61" s="27">
        <v>2</v>
      </c>
      <c r="EB61" s="27" t="s">
        <v>848</v>
      </c>
      <c r="EC61" s="27"/>
      <c r="ED61" s="27">
        <v>1</v>
      </c>
      <c r="EE61" s="27">
        <v>1</v>
      </c>
      <c r="EF61" s="27">
        <v>1</v>
      </c>
      <c r="EG61" s="27"/>
      <c r="EH61" s="27"/>
      <c r="EI61" s="27">
        <v>4466</v>
      </c>
      <c r="EJ61" s="27">
        <v>20.002175999999999</v>
      </c>
      <c r="EK61" s="27">
        <v>2</v>
      </c>
      <c r="EL61" s="27">
        <v>2</v>
      </c>
    </row>
    <row r="62" spans="1:142" ht="24">
      <c r="A62" s="27" t="s">
        <v>166</v>
      </c>
      <c r="B62" s="27" t="s">
        <v>849</v>
      </c>
      <c r="C62" s="27">
        <v>1</v>
      </c>
      <c r="D62" s="27" t="s">
        <v>850</v>
      </c>
      <c r="E62" s="27" t="s">
        <v>851</v>
      </c>
      <c r="F62" s="27">
        <v>474</v>
      </c>
      <c r="G62" s="27">
        <v>73542</v>
      </c>
      <c r="H62" s="27" t="s">
        <v>849</v>
      </c>
      <c r="I62" s="27" t="s">
        <v>852</v>
      </c>
      <c r="J62" s="27" t="s">
        <v>853</v>
      </c>
      <c r="K62" s="27" t="s">
        <v>185</v>
      </c>
      <c r="L62" s="27" t="s">
        <v>194</v>
      </c>
      <c r="M62" s="27" t="s">
        <v>192</v>
      </c>
      <c r="N62" s="27" t="s">
        <v>854</v>
      </c>
      <c r="O62" s="27"/>
      <c r="P62" s="27">
        <v>596423239</v>
      </c>
      <c r="Q62" s="27" t="s">
        <v>855</v>
      </c>
      <c r="R62" s="27" t="s">
        <v>179</v>
      </c>
      <c r="S62" s="27" t="s">
        <v>187</v>
      </c>
      <c r="T62" s="27" t="s">
        <v>856</v>
      </c>
      <c r="U62" s="27"/>
      <c r="V62" s="27">
        <v>596423171</v>
      </c>
      <c r="W62" s="27" t="s">
        <v>857</v>
      </c>
      <c r="X62" s="27">
        <v>2</v>
      </c>
      <c r="Y62" s="27">
        <v>0</v>
      </c>
      <c r="Z62" s="27">
        <v>2</v>
      </c>
      <c r="AA62" s="27">
        <v>2</v>
      </c>
      <c r="AB62" s="27">
        <v>0</v>
      </c>
      <c r="AC62" s="27">
        <v>2</v>
      </c>
      <c r="AD62" s="28" t="str">
        <f t="shared" si="35"/>
        <v>A</v>
      </c>
      <c r="AE62" s="27">
        <v>2</v>
      </c>
      <c r="AF62" s="28" t="str">
        <f t="shared" si="36"/>
        <v>A</v>
      </c>
      <c r="AG62" s="27">
        <v>0</v>
      </c>
      <c r="AH62" s="27">
        <v>0</v>
      </c>
      <c r="AI62" s="27">
        <v>0</v>
      </c>
      <c r="AJ62" s="27">
        <v>2</v>
      </c>
      <c r="AK62" s="27">
        <v>2</v>
      </c>
      <c r="AL62" s="28" t="str">
        <f t="shared" si="37"/>
        <v>A</v>
      </c>
      <c r="AM62" s="27">
        <v>1</v>
      </c>
      <c r="AN62" s="27">
        <v>1</v>
      </c>
      <c r="AO62" s="27"/>
      <c r="AP62" s="27">
        <v>2</v>
      </c>
      <c r="AQ62" s="28" t="str">
        <f t="shared" si="38"/>
        <v>A</v>
      </c>
      <c r="AR62" s="27">
        <v>0</v>
      </c>
      <c r="AS62" s="27">
        <v>0</v>
      </c>
      <c r="AT62" s="27">
        <v>2</v>
      </c>
      <c r="AU62" s="27">
        <v>0</v>
      </c>
      <c r="AV62" s="27">
        <v>0</v>
      </c>
      <c r="AW62" s="27">
        <v>0</v>
      </c>
      <c r="AX62" s="27">
        <v>2</v>
      </c>
      <c r="AY62" s="28" t="str">
        <f t="shared" si="39"/>
        <v>A</v>
      </c>
      <c r="AZ62" s="27">
        <v>1</v>
      </c>
      <c r="BA62" s="27">
        <v>1</v>
      </c>
      <c r="BB62" s="27">
        <v>1</v>
      </c>
      <c r="BC62" s="27">
        <v>1</v>
      </c>
      <c r="BD62" s="27">
        <v>13</v>
      </c>
      <c r="BE62" s="27">
        <v>1</v>
      </c>
      <c r="BF62" s="27">
        <v>19</v>
      </c>
      <c r="BG62" s="27">
        <v>19</v>
      </c>
      <c r="BH62" s="27">
        <v>0</v>
      </c>
      <c r="BI62" s="27">
        <v>0</v>
      </c>
      <c r="BJ62" s="27">
        <v>3</v>
      </c>
      <c r="BK62" s="27">
        <v>2</v>
      </c>
      <c r="BL62" s="27">
        <v>4</v>
      </c>
      <c r="BM62" s="27">
        <v>0</v>
      </c>
      <c r="BN62" s="27">
        <v>9</v>
      </c>
      <c r="BO62" s="27">
        <v>20</v>
      </c>
      <c r="BP62" s="27">
        <v>0</v>
      </c>
      <c r="BQ62" s="27">
        <v>9</v>
      </c>
      <c r="BR62" s="27">
        <v>0</v>
      </c>
      <c r="BS62" s="27">
        <v>0</v>
      </c>
      <c r="BT62" s="27">
        <v>5</v>
      </c>
      <c r="BU62" s="27">
        <v>0</v>
      </c>
      <c r="BV62" s="27">
        <v>0</v>
      </c>
      <c r="BW62" s="27">
        <v>0</v>
      </c>
      <c r="BX62" s="27">
        <v>0</v>
      </c>
      <c r="BY62" s="27">
        <v>0</v>
      </c>
      <c r="BZ62" s="27">
        <v>0</v>
      </c>
      <c r="CA62" s="27">
        <v>5</v>
      </c>
      <c r="CB62" s="27">
        <v>0</v>
      </c>
      <c r="CC62" s="27">
        <v>0</v>
      </c>
      <c r="CD62" s="27">
        <v>1</v>
      </c>
      <c r="CE62" s="27">
        <v>0</v>
      </c>
      <c r="CF62" s="27">
        <v>2</v>
      </c>
      <c r="CG62" s="27">
        <v>0</v>
      </c>
      <c r="CH62" s="27">
        <v>0</v>
      </c>
      <c r="CI62" s="27">
        <v>0</v>
      </c>
      <c r="CJ62" s="27">
        <v>0</v>
      </c>
      <c r="CK62" s="27">
        <v>0</v>
      </c>
      <c r="CL62" s="27">
        <v>0</v>
      </c>
      <c r="CM62" s="27">
        <v>0</v>
      </c>
      <c r="CN62" s="27">
        <v>0</v>
      </c>
      <c r="CO62" s="27">
        <v>0</v>
      </c>
      <c r="CP62" s="27">
        <v>0</v>
      </c>
      <c r="CQ62" s="27">
        <v>15</v>
      </c>
      <c r="CR62" s="27">
        <v>2</v>
      </c>
      <c r="CS62" s="27">
        <v>0</v>
      </c>
      <c r="CT62" s="27">
        <v>1</v>
      </c>
      <c r="CU62" s="27">
        <v>21</v>
      </c>
      <c r="CV62" s="27">
        <v>1</v>
      </c>
      <c r="CW62" s="27">
        <v>4</v>
      </c>
      <c r="CX62" s="27">
        <v>0</v>
      </c>
      <c r="CY62" s="27">
        <v>0</v>
      </c>
      <c r="CZ62" s="27">
        <v>0</v>
      </c>
      <c r="DA62" s="27">
        <v>0</v>
      </c>
      <c r="DB62" s="27">
        <v>0</v>
      </c>
      <c r="DC62" s="27">
        <v>0</v>
      </c>
      <c r="DD62" s="27">
        <v>0</v>
      </c>
      <c r="DE62" s="27">
        <v>0</v>
      </c>
      <c r="DF62" s="27">
        <v>0</v>
      </c>
      <c r="DG62" s="27">
        <v>0</v>
      </c>
      <c r="DH62" s="27">
        <v>0</v>
      </c>
      <c r="DI62" s="27">
        <v>0</v>
      </c>
      <c r="DJ62" s="27">
        <v>0</v>
      </c>
      <c r="DK62" s="27">
        <v>0</v>
      </c>
      <c r="DL62" s="27">
        <v>0</v>
      </c>
      <c r="DM62" s="27">
        <v>0</v>
      </c>
      <c r="DN62" s="27">
        <v>0</v>
      </c>
      <c r="DO62" s="27">
        <v>0</v>
      </c>
      <c r="DP62" s="27">
        <v>0</v>
      </c>
      <c r="DQ62" s="27">
        <v>1</v>
      </c>
      <c r="DR62" s="27">
        <v>2</v>
      </c>
      <c r="DS62" s="27">
        <v>0</v>
      </c>
      <c r="DT62" s="27">
        <v>1</v>
      </c>
      <c r="DU62" s="27">
        <v>0</v>
      </c>
      <c r="DV62" s="27">
        <v>0</v>
      </c>
      <c r="DW62" s="27">
        <v>0</v>
      </c>
      <c r="DX62" s="27">
        <v>22</v>
      </c>
      <c r="DY62" s="27">
        <v>0</v>
      </c>
      <c r="DZ62" s="27"/>
      <c r="EA62" s="27">
        <v>3</v>
      </c>
      <c r="EB62" s="27" t="s">
        <v>858</v>
      </c>
      <c r="EC62" s="27"/>
      <c r="ED62" s="27">
        <v>1</v>
      </c>
      <c r="EE62" s="27">
        <v>1</v>
      </c>
      <c r="EF62" s="27">
        <v>1</v>
      </c>
      <c r="EG62" s="27" t="s">
        <v>186</v>
      </c>
      <c r="EH62" s="27" t="s">
        <v>186</v>
      </c>
      <c r="EI62" s="27">
        <v>4297</v>
      </c>
      <c r="EJ62" s="27">
        <v>24.650072000000002</v>
      </c>
      <c r="EK62" s="27">
        <v>1</v>
      </c>
      <c r="EL62" s="27">
        <v>1</v>
      </c>
    </row>
    <row r="63" spans="1:142" ht="36">
      <c r="A63" s="27" t="s">
        <v>166</v>
      </c>
      <c r="B63" s="27" t="s">
        <v>859</v>
      </c>
      <c r="C63" s="27">
        <v>3</v>
      </c>
      <c r="D63" s="27" t="s">
        <v>860</v>
      </c>
      <c r="E63" s="27" t="s">
        <v>861</v>
      </c>
      <c r="F63" s="27">
        <v>160</v>
      </c>
      <c r="G63" s="27">
        <v>73961</v>
      </c>
      <c r="H63" s="27" t="s">
        <v>859</v>
      </c>
      <c r="I63" s="27" t="s">
        <v>862</v>
      </c>
      <c r="J63" s="27" t="s">
        <v>863</v>
      </c>
      <c r="K63" s="27" t="s">
        <v>818</v>
      </c>
      <c r="L63" s="27" t="s">
        <v>179</v>
      </c>
      <c r="M63" s="27" t="s">
        <v>311</v>
      </c>
      <c r="N63" s="27" t="s">
        <v>864</v>
      </c>
      <c r="O63" s="27"/>
      <c r="P63" s="27">
        <v>558306225</v>
      </c>
      <c r="Q63" s="27" t="s">
        <v>865</v>
      </c>
      <c r="R63" s="27"/>
      <c r="S63" s="27"/>
      <c r="T63" s="27"/>
      <c r="U63" s="27"/>
      <c r="V63" s="27"/>
      <c r="W63" s="27"/>
      <c r="X63" s="27">
        <v>9</v>
      </c>
      <c r="Y63" s="27">
        <v>3</v>
      </c>
      <c r="Z63" s="27">
        <v>12</v>
      </c>
      <c r="AA63" s="27">
        <v>8.41</v>
      </c>
      <c r="AB63" s="27">
        <v>3</v>
      </c>
      <c r="AC63" s="27">
        <v>11.41</v>
      </c>
      <c r="AD63" s="28" t="str">
        <f t="shared" ref="AD63:AD67" si="40">IF(AC63&lt;=Z63,"A","N")</f>
        <v>A</v>
      </c>
      <c r="AE63" s="27">
        <v>9</v>
      </c>
      <c r="AF63" s="28" t="str">
        <f t="shared" ref="AF63:AF67" si="41">IF(AE63&lt;=Z63,"A","N")</f>
        <v>A</v>
      </c>
      <c r="AG63" s="27">
        <v>0</v>
      </c>
      <c r="AH63" s="27">
        <v>8</v>
      </c>
      <c r="AI63" s="27">
        <v>0</v>
      </c>
      <c r="AJ63" s="27">
        <v>1</v>
      </c>
      <c r="AK63" s="27">
        <v>9</v>
      </c>
      <c r="AL63" s="28" t="str">
        <f t="shared" ref="AL63:AL67" si="42">IF(AK63=X63,"A","N")</f>
        <v>A</v>
      </c>
      <c r="AM63" s="27">
        <v>2</v>
      </c>
      <c r="AN63" s="27">
        <v>4</v>
      </c>
      <c r="AO63" s="27">
        <v>3</v>
      </c>
      <c r="AP63" s="27">
        <v>9</v>
      </c>
      <c r="AQ63" s="28" t="str">
        <f t="shared" ref="AQ63:AQ67" si="43">IF(AP63=X63,"A","N")</f>
        <v>A</v>
      </c>
      <c r="AR63" s="27">
        <v>0</v>
      </c>
      <c r="AS63" s="27">
        <v>0</v>
      </c>
      <c r="AT63" s="27">
        <v>0</v>
      </c>
      <c r="AU63" s="27">
        <v>7</v>
      </c>
      <c r="AV63" s="27">
        <v>2</v>
      </c>
      <c r="AW63" s="27">
        <v>0</v>
      </c>
      <c r="AX63" s="27">
        <v>9</v>
      </c>
      <c r="AY63" s="28" t="str">
        <f t="shared" ref="AY63:AY67" si="44">IF(AX63=X63,"A","N")</f>
        <v>A</v>
      </c>
      <c r="AZ63" s="27">
        <v>1</v>
      </c>
      <c r="BA63" s="27">
        <v>1</v>
      </c>
      <c r="BB63" s="27">
        <v>1</v>
      </c>
      <c r="BC63" s="27">
        <v>1</v>
      </c>
      <c r="BD63" s="27">
        <v>4</v>
      </c>
      <c r="BE63" s="27">
        <v>4</v>
      </c>
      <c r="BF63" s="27">
        <v>281</v>
      </c>
      <c r="BG63" s="27">
        <v>134</v>
      </c>
      <c r="BH63" s="27">
        <v>5</v>
      </c>
      <c r="BI63" s="27">
        <v>0</v>
      </c>
      <c r="BJ63" s="27">
        <v>9</v>
      </c>
      <c r="BK63" s="27">
        <v>116</v>
      </c>
      <c r="BL63" s="27">
        <v>51</v>
      </c>
      <c r="BM63" s="27">
        <v>0</v>
      </c>
      <c r="BN63" s="27">
        <v>8</v>
      </c>
      <c r="BO63" s="27">
        <v>47</v>
      </c>
      <c r="BP63" s="27">
        <v>3</v>
      </c>
      <c r="BQ63" s="27">
        <v>104</v>
      </c>
      <c r="BR63" s="27">
        <v>5</v>
      </c>
      <c r="BS63" s="27">
        <v>0</v>
      </c>
      <c r="BT63" s="27">
        <v>8</v>
      </c>
      <c r="BU63" s="27">
        <v>9</v>
      </c>
      <c r="BV63" s="27">
        <v>60</v>
      </c>
      <c r="BW63" s="27">
        <v>4</v>
      </c>
      <c r="BX63" s="27">
        <v>0</v>
      </c>
      <c r="BY63" s="27">
        <v>10</v>
      </c>
      <c r="BZ63" s="27">
        <v>0</v>
      </c>
      <c r="CA63" s="27">
        <v>27</v>
      </c>
      <c r="CB63" s="27">
        <v>13</v>
      </c>
      <c r="CC63" s="27">
        <v>0</v>
      </c>
      <c r="CD63" s="27">
        <v>2</v>
      </c>
      <c r="CE63" s="27">
        <v>1</v>
      </c>
      <c r="CF63" s="27">
        <v>36</v>
      </c>
      <c r="CG63" s="27">
        <v>0</v>
      </c>
      <c r="CH63" s="27">
        <v>0</v>
      </c>
      <c r="CI63" s="27">
        <v>0</v>
      </c>
      <c r="CJ63" s="27">
        <v>0</v>
      </c>
      <c r="CK63" s="27">
        <v>0</v>
      </c>
      <c r="CL63" s="27">
        <v>1</v>
      </c>
      <c r="CM63" s="27">
        <v>0</v>
      </c>
      <c r="CN63" s="27">
        <v>13</v>
      </c>
      <c r="CO63" s="27">
        <v>12</v>
      </c>
      <c r="CP63" s="27">
        <v>2</v>
      </c>
      <c r="CQ63" s="27">
        <v>0</v>
      </c>
      <c r="CR63" s="27">
        <v>2</v>
      </c>
      <c r="CS63" s="27">
        <v>0</v>
      </c>
      <c r="CT63" s="27">
        <v>1</v>
      </c>
      <c r="CU63" s="27">
        <v>24</v>
      </c>
      <c r="CV63" s="27">
        <v>0</v>
      </c>
      <c r="CW63" s="27">
        <v>0</v>
      </c>
      <c r="CX63" s="27">
        <v>0</v>
      </c>
      <c r="CY63" s="27">
        <v>0</v>
      </c>
      <c r="CZ63" s="27">
        <v>0</v>
      </c>
      <c r="DA63" s="27">
        <v>0</v>
      </c>
      <c r="DB63" s="27">
        <v>0</v>
      </c>
      <c r="DC63" s="27">
        <v>0</v>
      </c>
      <c r="DD63" s="27">
        <v>0</v>
      </c>
      <c r="DE63" s="27">
        <v>1</v>
      </c>
      <c r="DF63" s="27">
        <v>0</v>
      </c>
      <c r="DG63" s="27">
        <v>0</v>
      </c>
      <c r="DH63" s="27">
        <v>0</v>
      </c>
      <c r="DI63" s="27">
        <v>0</v>
      </c>
      <c r="DJ63" s="27">
        <v>0</v>
      </c>
      <c r="DK63" s="27">
        <v>1</v>
      </c>
      <c r="DL63" s="27">
        <v>1</v>
      </c>
      <c r="DM63" s="27">
        <v>0</v>
      </c>
      <c r="DN63" s="27">
        <v>0</v>
      </c>
      <c r="DO63" s="27">
        <v>0</v>
      </c>
      <c r="DP63" s="27">
        <v>0</v>
      </c>
      <c r="DQ63" s="27">
        <v>0</v>
      </c>
      <c r="DR63" s="27">
        <v>0</v>
      </c>
      <c r="DS63" s="27">
        <v>0</v>
      </c>
      <c r="DT63" s="27">
        <v>3</v>
      </c>
      <c r="DU63" s="27">
        <v>0</v>
      </c>
      <c r="DV63" s="27">
        <v>0</v>
      </c>
      <c r="DW63" s="27">
        <v>3</v>
      </c>
      <c r="DX63" s="27">
        <v>143</v>
      </c>
      <c r="DY63" s="27">
        <v>1</v>
      </c>
      <c r="DZ63" s="27" t="s">
        <v>866</v>
      </c>
      <c r="EA63" s="27">
        <v>2</v>
      </c>
      <c r="EB63" s="27" t="s">
        <v>867</v>
      </c>
      <c r="EC63" s="27" t="s">
        <v>868</v>
      </c>
      <c r="ED63" s="27">
        <v>1</v>
      </c>
      <c r="EE63" s="27">
        <v>1</v>
      </c>
      <c r="EF63" s="27">
        <v>1</v>
      </c>
      <c r="EG63" s="27"/>
      <c r="EH63" s="27" t="s">
        <v>869</v>
      </c>
      <c r="EI63" s="27">
        <v>42267</v>
      </c>
      <c r="EJ63" s="27">
        <v>116.434692</v>
      </c>
      <c r="EK63" s="27">
        <v>3</v>
      </c>
      <c r="EL63" s="27">
        <v>3</v>
      </c>
    </row>
    <row r="64" spans="1:142" ht="24">
      <c r="A64" s="27" t="s">
        <v>166</v>
      </c>
      <c r="B64" s="27" t="s">
        <v>870</v>
      </c>
      <c r="C64" s="27">
        <v>1</v>
      </c>
      <c r="D64" s="27" t="s">
        <v>871</v>
      </c>
      <c r="E64" s="27" t="s">
        <v>497</v>
      </c>
      <c r="F64" s="27">
        <v>58</v>
      </c>
      <c r="G64" s="27">
        <v>74764</v>
      </c>
      <c r="H64" s="27" t="s">
        <v>870</v>
      </c>
      <c r="I64" s="27" t="s">
        <v>872</v>
      </c>
      <c r="J64" s="27" t="s">
        <v>873</v>
      </c>
      <c r="K64" s="27" t="s">
        <v>185</v>
      </c>
      <c r="L64" s="27"/>
      <c r="M64" s="27" t="s">
        <v>367</v>
      </c>
      <c r="N64" s="27"/>
      <c r="O64" s="27"/>
      <c r="P64" s="27"/>
      <c r="Q64" s="27"/>
      <c r="R64" s="27"/>
      <c r="S64" s="27" t="s">
        <v>381</v>
      </c>
      <c r="T64" s="27" t="s">
        <v>874</v>
      </c>
      <c r="U64" s="27"/>
      <c r="V64" s="27">
        <v>553770229</v>
      </c>
      <c r="W64" s="27" t="s">
        <v>875</v>
      </c>
      <c r="X64" s="27">
        <v>2</v>
      </c>
      <c r="Y64" s="27">
        <v>1</v>
      </c>
      <c r="Z64" s="27">
        <v>3</v>
      </c>
      <c r="AA64" s="27">
        <v>2</v>
      </c>
      <c r="AB64" s="27">
        <v>1</v>
      </c>
      <c r="AC64" s="27">
        <v>3</v>
      </c>
      <c r="AD64" s="28" t="str">
        <f t="shared" si="40"/>
        <v>A</v>
      </c>
      <c r="AE64" s="27">
        <v>2</v>
      </c>
      <c r="AF64" s="28" t="str">
        <f t="shared" si="41"/>
        <v>A</v>
      </c>
      <c r="AG64" s="27">
        <v>0</v>
      </c>
      <c r="AH64" s="27">
        <v>0</v>
      </c>
      <c r="AI64" s="27">
        <v>0</v>
      </c>
      <c r="AJ64" s="27">
        <v>2</v>
      </c>
      <c r="AK64" s="27">
        <v>2</v>
      </c>
      <c r="AL64" s="28" t="str">
        <f t="shared" si="42"/>
        <v>A</v>
      </c>
      <c r="AM64" s="27"/>
      <c r="AN64" s="27">
        <v>1</v>
      </c>
      <c r="AO64" s="27">
        <v>1</v>
      </c>
      <c r="AP64" s="27">
        <v>2</v>
      </c>
      <c r="AQ64" s="28" t="str">
        <f t="shared" si="43"/>
        <v>A</v>
      </c>
      <c r="AR64" s="27"/>
      <c r="AS64" s="27"/>
      <c r="AT64" s="27"/>
      <c r="AU64" s="27">
        <v>2</v>
      </c>
      <c r="AV64" s="27"/>
      <c r="AW64" s="27"/>
      <c r="AX64" s="27">
        <v>2</v>
      </c>
      <c r="AY64" s="28" t="str">
        <f t="shared" si="44"/>
        <v>A</v>
      </c>
      <c r="AZ64" s="27">
        <v>1</v>
      </c>
      <c r="BA64" s="27">
        <v>1</v>
      </c>
      <c r="BB64" s="27">
        <v>0</v>
      </c>
      <c r="BC64" s="27">
        <v>1</v>
      </c>
      <c r="BD64" s="27">
        <v>20</v>
      </c>
      <c r="BE64" s="27">
        <v>2</v>
      </c>
      <c r="BF64" s="27">
        <v>5</v>
      </c>
      <c r="BG64" s="27">
        <v>65</v>
      </c>
      <c r="BH64" s="27">
        <v>2</v>
      </c>
      <c r="BI64" s="27">
        <v>4</v>
      </c>
      <c r="BJ64" s="27">
        <v>15</v>
      </c>
      <c r="BK64" s="27">
        <v>12</v>
      </c>
      <c r="BL64" s="27">
        <v>24</v>
      </c>
      <c r="BM64" s="27">
        <v>0</v>
      </c>
      <c r="BN64" s="27">
        <v>10</v>
      </c>
      <c r="BO64" s="27">
        <v>40</v>
      </c>
      <c r="BP64" s="27">
        <v>4</v>
      </c>
      <c r="BQ64" s="27">
        <v>56</v>
      </c>
      <c r="BR64" s="27">
        <v>0</v>
      </c>
      <c r="BS64" s="27">
        <v>0</v>
      </c>
      <c r="BT64" s="27">
        <v>10</v>
      </c>
      <c r="BU64" s="27">
        <v>0</v>
      </c>
      <c r="BV64" s="27">
        <v>32</v>
      </c>
      <c r="BW64" s="27">
        <v>0</v>
      </c>
      <c r="BX64" s="27">
        <v>0</v>
      </c>
      <c r="BY64" s="27">
        <v>0</v>
      </c>
      <c r="BZ64" s="27">
        <v>10</v>
      </c>
      <c r="CA64" s="27">
        <v>4</v>
      </c>
      <c r="CB64" s="27">
        <v>0</v>
      </c>
      <c r="CC64" s="27">
        <v>0</v>
      </c>
      <c r="CD64" s="27">
        <v>0</v>
      </c>
      <c r="CE64" s="27">
        <v>0</v>
      </c>
      <c r="CF64" s="27">
        <v>25</v>
      </c>
      <c r="CG64" s="27">
        <v>2</v>
      </c>
      <c r="CH64" s="27">
        <v>2</v>
      </c>
      <c r="CI64" s="27">
        <v>0</v>
      </c>
      <c r="CJ64" s="27">
        <v>0</v>
      </c>
      <c r="CK64" s="27">
        <v>0</v>
      </c>
      <c r="CL64" s="27">
        <v>1</v>
      </c>
      <c r="CM64" s="27">
        <v>0</v>
      </c>
      <c r="CN64" s="27">
        <v>1</v>
      </c>
      <c r="CO64" s="27">
        <v>0</v>
      </c>
      <c r="CP64" s="27">
        <v>0</v>
      </c>
      <c r="CQ64" s="27">
        <v>34</v>
      </c>
      <c r="CR64" s="27">
        <v>0</v>
      </c>
      <c r="CS64" s="27">
        <v>0</v>
      </c>
      <c r="CT64" s="27">
        <v>0</v>
      </c>
      <c r="CU64" s="27">
        <v>2</v>
      </c>
      <c r="CV64" s="27">
        <v>12</v>
      </c>
      <c r="CW64" s="27">
        <v>4</v>
      </c>
      <c r="CX64" s="27">
        <v>0</v>
      </c>
      <c r="CY64" s="27">
        <v>0</v>
      </c>
      <c r="CZ64" s="27">
        <v>0</v>
      </c>
      <c r="DA64" s="27">
        <v>0</v>
      </c>
      <c r="DB64" s="27">
        <v>0</v>
      </c>
      <c r="DC64" s="27">
        <v>0</v>
      </c>
      <c r="DD64" s="27">
        <v>0</v>
      </c>
      <c r="DE64" s="27">
        <v>1</v>
      </c>
      <c r="DF64" s="27">
        <v>0</v>
      </c>
      <c r="DG64" s="27">
        <v>0</v>
      </c>
      <c r="DH64" s="27">
        <v>0</v>
      </c>
      <c r="DI64" s="27">
        <v>0</v>
      </c>
      <c r="DJ64" s="27">
        <v>0</v>
      </c>
      <c r="DK64" s="27">
        <v>0</v>
      </c>
      <c r="DL64" s="27">
        <v>10</v>
      </c>
      <c r="DM64" s="27">
        <v>20</v>
      </c>
      <c r="DN64" s="27">
        <v>0</v>
      </c>
      <c r="DO64" s="27">
        <v>0</v>
      </c>
      <c r="DP64" s="27">
        <v>0</v>
      </c>
      <c r="DQ64" s="27">
        <v>0</v>
      </c>
      <c r="DR64" s="27">
        <v>3</v>
      </c>
      <c r="DS64" s="27">
        <v>0</v>
      </c>
      <c r="DT64" s="27">
        <v>1</v>
      </c>
      <c r="DU64" s="27">
        <v>2</v>
      </c>
      <c r="DV64" s="27">
        <v>0</v>
      </c>
      <c r="DW64" s="27">
        <v>10</v>
      </c>
      <c r="DX64" s="27">
        <v>49</v>
      </c>
      <c r="DY64" s="27">
        <v>1</v>
      </c>
      <c r="DZ64" s="27" t="s">
        <v>876</v>
      </c>
      <c r="EA64" s="27">
        <v>2</v>
      </c>
      <c r="EB64" s="27"/>
      <c r="EC64" s="27"/>
      <c r="ED64" s="27">
        <v>1</v>
      </c>
      <c r="EE64" s="27">
        <v>1</v>
      </c>
      <c r="EF64" s="27">
        <v>1</v>
      </c>
      <c r="EG64" s="27"/>
      <c r="EH64" s="27"/>
      <c r="EI64" s="27">
        <v>6585</v>
      </c>
      <c r="EJ64" s="27">
        <v>43.007387000000001</v>
      </c>
      <c r="EK64" s="27">
        <v>6</v>
      </c>
      <c r="EL64" s="27">
        <v>6</v>
      </c>
    </row>
    <row r="65" spans="1:142" ht="168">
      <c r="A65" s="27" t="s">
        <v>166</v>
      </c>
      <c r="B65" s="27" t="s">
        <v>877</v>
      </c>
      <c r="C65" s="27">
        <v>3</v>
      </c>
      <c r="D65" s="27" t="s">
        <v>878</v>
      </c>
      <c r="E65" s="27" t="s">
        <v>879</v>
      </c>
      <c r="F65" s="27">
        <v>7</v>
      </c>
      <c r="G65" s="27">
        <v>74901</v>
      </c>
      <c r="H65" s="27" t="s">
        <v>877</v>
      </c>
      <c r="I65" s="27" t="s">
        <v>880</v>
      </c>
      <c r="J65" s="27" t="s">
        <v>881</v>
      </c>
      <c r="K65" s="27" t="s">
        <v>190</v>
      </c>
      <c r="L65" s="27" t="s">
        <v>179</v>
      </c>
      <c r="M65" s="27" t="s">
        <v>312</v>
      </c>
      <c r="N65" s="27" t="s">
        <v>882</v>
      </c>
      <c r="O65" s="27"/>
      <c r="P65" s="27">
        <v>556312260</v>
      </c>
      <c r="Q65" s="27" t="s">
        <v>883</v>
      </c>
      <c r="R65" s="27"/>
      <c r="S65" s="27"/>
      <c r="T65" s="27"/>
      <c r="U65" s="27"/>
      <c r="V65" s="27"/>
      <c r="W65" s="27"/>
      <c r="X65" s="27">
        <v>5</v>
      </c>
      <c r="Y65" s="27">
        <v>0</v>
      </c>
      <c r="Z65" s="27">
        <v>5</v>
      </c>
      <c r="AA65" s="27">
        <v>2.5</v>
      </c>
      <c r="AB65" s="27">
        <v>0</v>
      </c>
      <c r="AC65" s="27">
        <v>2.5</v>
      </c>
      <c r="AD65" s="28" t="str">
        <f t="shared" si="40"/>
        <v>A</v>
      </c>
      <c r="AE65" s="27">
        <v>5</v>
      </c>
      <c r="AF65" s="28" t="str">
        <f t="shared" si="41"/>
        <v>A</v>
      </c>
      <c r="AG65" s="27">
        <v>0</v>
      </c>
      <c r="AH65" s="27">
        <v>3</v>
      </c>
      <c r="AI65" s="27">
        <v>0</v>
      </c>
      <c r="AJ65" s="27">
        <v>2</v>
      </c>
      <c r="AK65" s="27">
        <v>5</v>
      </c>
      <c r="AL65" s="28" t="str">
        <f t="shared" si="42"/>
        <v>A</v>
      </c>
      <c r="AM65" s="27">
        <v>1</v>
      </c>
      <c r="AN65" s="27">
        <v>2</v>
      </c>
      <c r="AO65" s="27">
        <v>2</v>
      </c>
      <c r="AP65" s="27">
        <v>5</v>
      </c>
      <c r="AQ65" s="28" t="str">
        <f t="shared" si="43"/>
        <v>A</v>
      </c>
      <c r="AR65" s="27">
        <v>0</v>
      </c>
      <c r="AS65" s="27">
        <v>0</v>
      </c>
      <c r="AT65" s="27">
        <v>1</v>
      </c>
      <c r="AU65" s="27">
        <v>2</v>
      </c>
      <c r="AV65" s="27">
        <v>2</v>
      </c>
      <c r="AW65" s="27">
        <v>0</v>
      </c>
      <c r="AX65" s="27">
        <v>5</v>
      </c>
      <c r="AY65" s="28" t="str">
        <f t="shared" si="44"/>
        <v>A</v>
      </c>
      <c r="AZ65" s="27">
        <v>1</v>
      </c>
      <c r="BA65" s="27">
        <v>1</v>
      </c>
      <c r="BB65" s="27">
        <v>1</v>
      </c>
      <c r="BC65" s="27">
        <v>1</v>
      </c>
      <c r="BD65" s="27">
        <v>8</v>
      </c>
      <c r="BE65" s="27">
        <v>2</v>
      </c>
      <c r="BF65" s="27">
        <v>96</v>
      </c>
      <c r="BG65" s="27">
        <v>25</v>
      </c>
      <c r="BH65" s="27">
        <v>1</v>
      </c>
      <c r="BI65" s="27">
        <v>1</v>
      </c>
      <c r="BJ65" s="27">
        <v>13</v>
      </c>
      <c r="BK65" s="27">
        <v>4</v>
      </c>
      <c r="BL65" s="27">
        <v>0</v>
      </c>
      <c r="BM65" s="27">
        <v>0</v>
      </c>
      <c r="BN65" s="27">
        <v>6</v>
      </c>
      <c r="BO65" s="27">
        <v>18</v>
      </c>
      <c r="BP65" s="27">
        <v>0</v>
      </c>
      <c r="BQ65" s="27">
        <v>41</v>
      </c>
      <c r="BR65" s="27">
        <v>1</v>
      </c>
      <c r="BS65" s="27">
        <v>0</v>
      </c>
      <c r="BT65" s="27">
        <v>20</v>
      </c>
      <c r="BU65" s="27">
        <v>2</v>
      </c>
      <c r="BV65" s="27">
        <v>55</v>
      </c>
      <c r="BW65" s="27">
        <v>1</v>
      </c>
      <c r="BX65" s="27">
        <v>0</v>
      </c>
      <c r="BY65" s="27">
        <v>2</v>
      </c>
      <c r="BZ65" s="27">
        <v>27</v>
      </c>
      <c r="CA65" s="27">
        <v>18</v>
      </c>
      <c r="CB65" s="27">
        <v>1</v>
      </c>
      <c r="CC65" s="27">
        <v>0</v>
      </c>
      <c r="CD65" s="27">
        <v>1</v>
      </c>
      <c r="CE65" s="27">
        <v>0</v>
      </c>
      <c r="CF65" s="27">
        <v>15</v>
      </c>
      <c r="CG65" s="27">
        <v>0</v>
      </c>
      <c r="CH65" s="27">
        <v>1</v>
      </c>
      <c r="CI65" s="27">
        <v>0</v>
      </c>
      <c r="CJ65" s="27">
        <v>0</v>
      </c>
      <c r="CK65" s="27">
        <v>0</v>
      </c>
      <c r="CL65" s="27">
        <v>0</v>
      </c>
      <c r="CM65" s="27">
        <v>0</v>
      </c>
      <c r="CN65" s="27">
        <v>2</v>
      </c>
      <c r="CO65" s="27">
        <v>1</v>
      </c>
      <c r="CP65" s="27">
        <v>0</v>
      </c>
      <c r="CQ65" s="27">
        <v>19</v>
      </c>
      <c r="CR65" s="27">
        <v>2</v>
      </c>
      <c r="CS65" s="27">
        <v>0</v>
      </c>
      <c r="CT65" s="27">
        <v>5</v>
      </c>
      <c r="CU65" s="27">
        <v>17</v>
      </c>
      <c r="CV65" s="27">
        <v>14</v>
      </c>
      <c r="CW65" s="27">
        <v>5</v>
      </c>
      <c r="CX65" s="27">
        <v>0</v>
      </c>
      <c r="CY65" s="27">
        <v>0</v>
      </c>
      <c r="CZ65" s="27">
        <v>0</v>
      </c>
      <c r="DA65" s="27">
        <v>0</v>
      </c>
      <c r="DB65" s="27">
        <v>0</v>
      </c>
      <c r="DC65" s="27">
        <v>0</v>
      </c>
      <c r="DD65" s="27">
        <v>2</v>
      </c>
      <c r="DE65" s="27">
        <v>0</v>
      </c>
      <c r="DF65" s="27">
        <v>0</v>
      </c>
      <c r="DG65" s="27">
        <v>0</v>
      </c>
      <c r="DH65" s="27">
        <v>0</v>
      </c>
      <c r="DI65" s="27">
        <v>0</v>
      </c>
      <c r="DJ65" s="27">
        <v>0</v>
      </c>
      <c r="DK65" s="27">
        <v>0</v>
      </c>
      <c r="DL65" s="27">
        <v>2</v>
      </c>
      <c r="DM65" s="27">
        <v>0</v>
      </c>
      <c r="DN65" s="27">
        <v>0</v>
      </c>
      <c r="DO65" s="27">
        <v>0</v>
      </c>
      <c r="DP65" s="27">
        <v>0</v>
      </c>
      <c r="DQ65" s="27">
        <v>0</v>
      </c>
      <c r="DR65" s="27">
        <v>2</v>
      </c>
      <c r="DS65" s="27">
        <v>0</v>
      </c>
      <c r="DT65" s="27">
        <v>1</v>
      </c>
      <c r="DU65" s="27">
        <v>2</v>
      </c>
      <c r="DV65" s="27">
        <v>0</v>
      </c>
      <c r="DW65" s="27">
        <v>1</v>
      </c>
      <c r="DX65" s="27">
        <v>77</v>
      </c>
      <c r="DY65" s="27">
        <v>1</v>
      </c>
      <c r="DZ65" s="27" t="s">
        <v>884</v>
      </c>
      <c r="EA65" s="27">
        <v>1</v>
      </c>
      <c r="EB65" s="27" t="s">
        <v>885</v>
      </c>
      <c r="EC65" s="27" t="s">
        <v>886</v>
      </c>
      <c r="ED65" s="27">
        <v>1</v>
      </c>
      <c r="EE65" s="27">
        <v>1</v>
      </c>
      <c r="EF65" s="27">
        <v>1</v>
      </c>
      <c r="EG65" s="27"/>
      <c r="EH65" s="27" t="s">
        <v>887</v>
      </c>
      <c r="EI65" s="27">
        <v>9851</v>
      </c>
      <c r="EJ65" s="27">
        <v>164.545918</v>
      </c>
      <c r="EK65" s="27">
        <v>7</v>
      </c>
      <c r="EL65" s="27">
        <v>7</v>
      </c>
    </row>
    <row r="66" spans="1:142" ht="24">
      <c r="A66" s="27" t="s">
        <v>166</v>
      </c>
      <c r="B66" s="27" t="s">
        <v>888</v>
      </c>
      <c r="C66" s="27">
        <v>2</v>
      </c>
      <c r="D66" s="27" t="s">
        <v>889</v>
      </c>
      <c r="E66" s="27" t="s">
        <v>890</v>
      </c>
      <c r="F66" s="27" t="s">
        <v>891</v>
      </c>
      <c r="G66" s="27">
        <v>73932</v>
      </c>
      <c r="H66" s="27" t="s">
        <v>888</v>
      </c>
      <c r="I66" s="27" t="s">
        <v>892</v>
      </c>
      <c r="J66" s="27" t="s">
        <v>893</v>
      </c>
      <c r="K66" s="27" t="s">
        <v>182</v>
      </c>
      <c r="L66" s="27" t="s">
        <v>179</v>
      </c>
      <c r="M66" s="27" t="s">
        <v>669</v>
      </c>
      <c r="N66" s="27" t="s">
        <v>894</v>
      </c>
      <c r="O66" s="27"/>
      <c r="P66" s="27">
        <v>595705952</v>
      </c>
      <c r="Q66" s="27" t="s">
        <v>895</v>
      </c>
      <c r="R66" s="27" t="s">
        <v>179</v>
      </c>
      <c r="S66" s="27" t="s">
        <v>669</v>
      </c>
      <c r="T66" s="27" t="s">
        <v>896</v>
      </c>
      <c r="U66" s="27"/>
      <c r="V66" s="27">
        <v>595705941</v>
      </c>
      <c r="W66" s="27" t="s">
        <v>897</v>
      </c>
      <c r="X66" s="27">
        <v>4</v>
      </c>
      <c r="Y66" s="27"/>
      <c r="Z66" s="27">
        <v>4</v>
      </c>
      <c r="AA66" s="27">
        <v>4</v>
      </c>
      <c r="AB66" s="27"/>
      <c r="AC66" s="27">
        <v>4</v>
      </c>
      <c r="AD66" s="28" t="str">
        <f t="shared" si="40"/>
        <v>A</v>
      </c>
      <c r="AE66" s="27">
        <v>3</v>
      </c>
      <c r="AF66" s="28" t="str">
        <f t="shared" si="41"/>
        <v>A</v>
      </c>
      <c r="AG66" s="27"/>
      <c r="AH66" s="27">
        <v>3</v>
      </c>
      <c r="AI66" s="27"/>
      <c r="AJ66" s="27">
        <v>1</v>
      </c>
      <c r="AK66" s="27">
        <v>4</v>
      </c>
      <c r="AL66" s="28" t="str">
        <f t="shared" si="42"/>
        <v>A</v>
      </c>
      <c r="AM66" s="27">
        <v>1</v>
      </c>
      <c r="AN66" s="27">
        <v>1</v>
      </c>
      <c r="AO66" s="27">
        <v>2</v>
      </c>
      <c r="AP66" s="27">
        <v>4</v>
      </c>
      <c r="AQ66" s="28" t="str">
        <f t="shared" si="43"/>
        <v>A</v>
      </c>
      <c r="AR66" s="27"/>
      <c r="AS66" s="27"/>
      <c r="AT66" s="27"/>
      <c r="AU66" s="27">
        <v>3</v>
      </c>
      <c r="AV66" s="27">
        <v>1</v>
      </c>
      <c r="AW66" s="27"/>
      <c r="AX66" s="27">
        <v>4</v>
      </c>
      <c r="AY66" s="28" t="str">
        <f t="shared" si="44"/>
        <v>A</v>
      </c>
      <c r="AZ66" s="27">
        <v>0</v>
      </c>
      <c r="BA66" s="27">
        <v>1</v>
      </c>
      <c r="BB66" s="27">
        <v>0</v>
      </c>
      <c r="BC66" s="27">
        <v>1</v>
      </c>
      <c r="BD66" s="27">
        <v>32</v>
      </c>
      <c r="BE66" s="27">
        <v>5</v>
      </c>
      <c r="BF66" s="27">
        <v>122</v>
      </c>
      <c r="BG66" s="27">
        <v>13</v>
      </c>
      <c r="BH66" s="27">
        <v>0</v>
      </c>
      <c r="BI66" s="27">
        <v>3</v>
      </c>
      <c r="BJ66" s="27">
        <v>3</v>
      </c>
      <c r="BK66" s="27">
        <v>12</v>
      </c>
      <c r="BL66" s="27">
        <v>5</v>
      </c>
      <c r="BM66" s="27">
        <v>0</v>
      </c>
      <c r="BN66" s="27">
        <v>2</v>
      </c>
      <c r="BO66" s="27">
        <v>37</v>
      </c>
      <c r="BP66" s="27">
        <v>0</v>
      </c>
      <c r="BQ66" s="27">
        <v>25</v>
      </c>
      <c r="BR66" s="27">
        <v>2</v>
      </c>
      <c r="BS66" s="27">
        <v>0</v>
      </c>
      <c r="BT66" s="27">
        <v>11</v>
      </c>
      <c r="BU66" s="27">
        <v>0</v>
      </c>
      <c r="BV66" s="27">
        <v>4</v>
      </c>
      <c r="BW66" s="27">
        <v>0</v>
      </c>
      <c r="BX66" s="27">
        <v>0</v>
      </c>
      <c r="BY66" s="27">
        <v>1</v>
      </c>
      <c r="BZ66" s="27">
        <v>0</v>
      </c>
      <c r="CA66" s="27">
        <v>2</v>
      </c>
      <c r="CB66" s="27">
        <v>0</v>
      </c>
      <c r="CC66" s="27">
        <v>0</v>
      </c>
      <c r="CD66" s="27">
        <v>0</v>
      </c>
      <c r="CE66" s="27">
        <v>0</v>
      </c>
      <c r="CF66" s="27">
        <v>5</v>
      </c>
      <c r="CG66" s="27">
        <v>0</v>
      </c>
      <c r="CH66" s="27">
        <v>0</v>
      </c>
      <c r="CI66" s="27">
        <v>0</v>
      </c>
      <c r="CJ66" s="27">
        <v>0</v>
      </c>
      <c r="CK66" s="27">
        <v>0</v>
      </c>
      <c r="CL66" s="27">
        <v>0</v>
      </c>
      <c r="CM66" s="27">
        <v>0</v>
      </c>
      <c r="CN66" s="27">
        <v>0</v>
      </c>
      <c r="CO66" s="27">
        <v>0</v>
      </c>
      <c r="CP66" s="27">
        <v>2</v>
      </c>
      <c r="CQ66" s="27">
        <v>5</v>
      </c>
      <c r="CR66" s="27">
        <v>0</v>
      </c>
      <c r="CS66" s="27">
        <v>0</v>
      </c>
      <c r="CT66" s="27">
        <v>0</v>
      </c>
      <c r="CU66" s="27">
        <v>0</v>
      </c>
      <c r="CV66" s="27">
        <v>0</v>
      </c>
      <c r="CW66" s="27">
        <v>0</v>
      </c>
      <c r="CX66" s="27">
        <v>0</v>
      </c>
      <c r="CY66" s="27">
        <v>0</v>
      </c>
      <c r="CZ66" s="27">
        <v>0</v>
      </c>
      <c r="DA66" s="27">
        <v>0</v>
      </c>
      <c r="DB66" s="27">
        <v>0</v>
      </c>
      <c r="DC66" s="27">
        <v>0</v>
      </c>
      <c r="DD66" s="27">
        <v>1</v>
      </c>
      <c r="DE66" s="27">
        <v>0</v>
      </c>
      <c r="DF66" s="27">
        <v>0</v>
      </c>
      <c r="DG66" s="27">
        <v>0</v>
      </c>
      <c r="DH66" s="27">
        <v>0</v>
      </c>
      <c r="DI66" s="27">
        <v>0</v>
      </c>
      <c r="DJ66" s="27">
        <v>0</v>
      </c>
      <c r="DK66" s="27">
        <v>0</v>
      </c>
      <c r="DL66" s="27">
        <v>0</v>
      </c>
      <c r="DM66" s="27">
        <v>0</v>
      </c>
      <c r="DN66" s="27"/>
      <c r="DO66" s="27"/>
      <c r="DP66" s="27"/>
      <c r="DQ66" s="27"/>
      <c r="DR66" s="27"/>
      <c r="DS66" s="27"/>
      <c r="DT66" s="27"/>
      <c r="DU66" s="27"/>
      <c r="DV66" s="27"/>
      <c r="DW66" s="27">
        <v>1</v>
      </c>
      <c r="DX66" s="27">
        <v>35</v>
      </c>
      <c r="DY66" s="27">
        <v>0</v>
      </c>
      <c r="DZ66" s="27"/>
      <c r="EA66" s="27">
        <v>2</v>
      </c>
      <c r="EB66" s="27" t="s">
        <v>898</v>
      </c>
      <c r="EC66" s="27" t="s">
        <v>899</v>
      </c>
      <c r="ED66" s="27">
        <v>1</v>
      </c>
      <c r="EE66" s="27">
        <v>1</v>
      </c>
      <c r="EF66" s="27">
        <v>1</v>
      </c>
      <c r="EG66" s="27"/>
      <c r="EH66" s="27"/>
      <c r="EI66" s="27">
        <v>8731</v>
      </c>
      <c r="EJ66" s="27">
        <v>22.151246</v>
      </c>
      <c r="EK66" s="27">
        <v>2</v>
      </c>
      <c r="EL66" s="27">
        <v>2</v>
      </c>
    </row>
    <row r="67" spans="1:142" ht="24">
      <c r="A67" s="27" t="s">
        <v>166</v>
      </c>
      <c r="B67" s="27" t="s">
        <v>900</v>
      </c>
      <c r="C67" s="27">
        <v>2</v>
      </c>
      <c r="D67" s="27" t="s">
        <v>901</v>
      </c>
      <c r="E67" s="27" t="s">
        <v>235</v>
      </c>
      <c r="F67" s="27">
        <v>389</v>
      </c>
      <c r="G67" s="27">
        <v>79326</v>
      </c>
      <c r="H67" s="27" t="s">
        <v>900</v>
      </c>
      <c r="I67" s="27" t="s">
        <v>902</v>
      </c>
      <c r="J67" s="27" t="s">
        <v>903</v>
      </c>
      <c r="K67" s="27" t="s">
        <v>182</v>
      </c>
      <c r="L67" s="27" t="s">
        <v>179</v>
      </c>
      <c r="M67" s="27" t="s">
        <v>447</v>
      </c>
      <c r="N67" s="27" t="s">
        <v>904</v>
      </c>
      <c r="O67" s="27"/>
      <c r="P67" s="27">
        <v>554795120</v>
      </c>
      <c r="Q67" s="27" t="s">
        <v>905</v>
      </c>
      <c r="R67" s="27"/>
      <c r="S67" s="27"/>
      <c r="T67" s="27"/>
      <c r="U67" s="27"/>
      <c r="V67" s="27"/>
      <c r="W67" s="27"/>
      <c r="X67" s="27">
        <v>3</v>
      </c>
      <c r="Y67" s="27">
        <v>2</v>
      </c>
      <c r="Z67" s="27">
        <v>5</v>
      </c>
      <c r="AA67" s="27">
        <v>3</v>
      </c>
      <c r="AB67" s="27">
        <v>2</v>
      </c>
      <c r="AC67" s="27">
        <v>5</v>
      </c>
      <c r="AD67" s="28" t="str">
        <f t="shared" si="40"/>
        <v>A</v>
      </c>
      <c r="AE67" s="27">
        <v>3</v>
      </c>
      <c r="AF67" s="28" t="str">
        <f t="shared" si="41"/>
        <v>A</v>
      </c>
      <c r="AG67" s="27"/>
      <c r="AH67" s="27">
        <v>2</v>
      </c>
      <c r="AI67" s="27"/>
      <c r="AJ67" s="27">
        <v>1</v>
      </c>
      <c r="AK67" s="27">
        <v>3</v>
      </c>
      <c r="AL67" s="28" t="str">
        <f t="shared" si="42"/>
        <v>A</v>
      </c>
      <c r="AM67" s="27"/>
      <c r="AN67" s="27">
        <v>1</v>
      </c>
      <c r="AO67" s="27">
        <v>2</v>
      </c>
      <c r="AP67" s="27">
        <v>3</v>
      </c>
      <c r="AQ67" s="28" t="str">
        <f t="shared" si="43"/>
        <v>A</v>
      </c>
      <c r="AR67" s="27"/>
      <c r="AS67" s="27"/>
      <c r="AT67" s="27">
        <v>2</v>
      </c>
      <c r="AU67" s="27">
        <v>1</v>
      </c>
      <c r="AV67" s="27"/>
      <c r="AW67" s="27"/>
      <c r="AX67" s="27">
        <v>3</v>
      </c>
      <c r="AY67" s="28" t="str">
        <f t="shared" si="44"/>
        <v>A</v>
      </c>
      <c r="AZ67" s="27">
        <v>1</v>
      </c>
      <c r="BA67" s="27">
        <v>1</v>
      </c>
      <c r="BB67" s="27">
        <v>0</v>
      </c>
      <c r="BC67" s="27">
        <v>1</v>
      </c>
      <c r="BD67" s="27"/>
      <c r="BE67" s="27">
        <v>4</v>
      </c>
      <c r="BF67" s="27">
        <v>231</v>
      </c>
      <c r="BG67" s="27">
        <v>15</v>
      </c>
      <c r="BH67" s="27"/>
      <c r="BI67" s="27"/>
      <c r="BJ67" s="27"/>
      <c r="BK67" s="27">
        <v>6</v>
      </c>
      <c r="BL67" s="27">
        <v>2</v>
      </c>
      <c r="BM67" s="27">
        <v>1</v>
      </c>
      <c r="BN67" s="27"/>
      <c r="BO67" s="27">
        <v>5</v>
      </c>
      <c r="BP67" s="27"/>
      <c r="BQ67" s="27">
        <v>7</v>
      </c>
      <c r="BR67" s="27">
        <v>1</v>
      </c>
      <c r="BS67" s="27"/>
      <c r="BT67" s="27">
        <v>19</v>
      </c>
      <c r="BU67" s="27"/>
      <c r="BV67" s="27">
        <v>28</v>
      </c>
      <c r="BW67" s="27"/>
      <c r="BX67" s="27"/>
      <c r="BY67" s="27">
        <v>2</v>
      </c>
      <c r="BZ67" s="27"/>
      <c r="CA67" s="27">
        <v>9</v>
      </c>
      <c r="CB67" s="27">
        <v>1</v>
      </c>
      <c r="CC67" s="27"/>
      <c r="CD67" s="27">
        <v>4</v>
      </c>
      <c r="CE67" s="27"/>
      <c r="CF67" s="27">
        <v>2</v>
      </c>
      <c r="CG67" s="27"/>
      <c r="CH67" s="27"/>
      <c r="CI67" s="27"/>
      <c r="CJ67" s="27"/>
      <c r="CK67" s="27"/>
      <c r="CL67" s="27"/>
      <c r="CM67" s="27"/>
      <c r="CN67" s="27"/>
      <c r="CO67" s="27"/>
      <c r="CP67" s="27">
        <v>2</v>
      </c>
      <c r="CQ67" s="27">
        <v>5</v>
      </c>
      <c r="CR67" s="27"/>
      <c r="CS67" s="27"/>
      <c r="CT67" s="27"/>
      <c r="CU67" s="27"/>
      <c r="CV67" s="27"/>
      <c r="CW67" s="27"/>
      <c r="CX67" s="27"/>
      <c r="CY67" s="27"/>
      <c r="CZ67" s="27"/>
      <c r="DA67" s="27"/>
      <c r="DB67" s="27"/>
      <c r="DC67" s="27"/>
      <c r="DD67" s="27"/>
      <c r="DE67" s="27"/>
      <c r="DF67" s="27"/>
      <c r="DG67" s="27"/>
      <c r="DH67" s="27"/>
      <c r="DI67" s="27"/>
      <c r="DJ67" s="27"/>
      <c r="DK67" s="27"/>
      <c r="DL67" s="27"/>
      <c r="DM67" s="27"/>
      <c r="DN67" s="27"/>
      <c r="DO67" s="27"/>
      <c r="DP67" s="27"/>
      <c r="DQ67" s="27"/>
      <c r="DR67" s="27"/>
      <c r="DS67" s="27"/>
      <c r="DT67" s="27"/>
      <c r="DU67" s="27"/>
      <c r="DV67" s="27"/>
      <c r="DW67" s="27">
        <v>1</v>
      </c>
      <c r="DX67" s="27">
        <v>5</v>
      </c>
      <c r="DY67" s="27">
        <v>0</v>
      </c>
      <c r="DZ67" s="27"/>
      <c r="EA67" s="27">
        <v>1</v>
      </c>
      <c r="EB67" s="27"/>
      <c r="EC67" s="27"/>
      <c r="ED67" s="27">
        <v>1</v>
      </c>
      <c r="EE67" s="27">
        <v>1</v>
      </c>
      <c r="EF67" s="27"/>
      <c r="EG67" s="27"/>
      <c r="EH67" s="27"/>
      <c r="EI67" s="27">
        <v>7743</v>
      </c>
      <c r="EJ67" s="27">
        <v>150.50572500000001</v>
      </c>
      <c r="EK67" s="27">
        <v>5</v>
      </c>
      <c r="EL67" s="27">
        <v>5</v>
      </c>
    </row>
  </sheetData>
  <mergeCells count="15">
    <mergeCell ref="DY1:EC1"/>
    <mergeCell ref="ED1:EH1"/>
    <mergeCell ref="EI1:EL1"/>
    <mergeCell ref="AM1:AP1"/>
    <mergeCell ref="AR1:AX1"/>
    <mergeCell ref="AZ1:BC1"/>
    <mergeCell ref="BD1:CQ1"/>
    <mergeCell ref="CR1:DM1"/>
    <mergeCell ref="DN1:DV1"/>
    <mergeCell ref="A1:K1"/>
    <mergeCell ref="L1:Q1"/>
    <mergeCell ref="R1:W1"/>
    <mergeCell ref="X1:Z1"/>
    <mergeCell ref="AA1:AC1"/>
    <mergeCell ref="AG1:AK1"/>
  </mergeCells>
  <pageMargins left="0.78740157499999996" right="0.78740157499999996" top="0.984251969" bottom="0.984251969" header="0.4921259845" footer="0.4921259845"/>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A-DotazníkProSÚ-2012-20131111</vt:lpstr>
      <vt:lpstr>List1</vt:lpstr>
      <vt:lpstr>List2</vt:lpstr>
      <vt:lpstr>List3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Misa</dc:creator>
  <cp:lastModifiedBy>Misa</cp:lastModifiedBy>
  <dcterms:created xsi:type="dcterms:W3CDTF">2015-08-19T05:14:21Z</dcterms:created>
  <dcterms:modified xsi:type="dcterms:W3CDTF">2015-08-19T05:14:23Z</dcterms:modified>
</cp:coreProperties>
</file>