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8" i="4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<sst xmlns="http://schemas.openxmlformats.org/spreadsheetml/2006/main" count="572" uniqueCount="442">
  <si>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</si>
  <si>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</si>
  <si>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</si>
  <si>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</si>
  <si>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</si>
  <si>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</si>
  <si>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</si>
  <si>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</si>
  <si>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</si>
  <si>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</si>
  <si>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</si>
  <si>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</si>
  <si>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</si>
  <si>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</si>
  <si>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</si>
  <si>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</si>
  <si>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</si>
  <si>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</si>
  <si>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</si>
  <si>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</si>
  <si>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</si>
  <si>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</si>
  <si>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</si>
  <si>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</si>
  <si>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</si>
  <si>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</si>
  <si>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</si>
  <si>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</si>
  <si>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</si>
  <si>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</si>
  <si>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</si>
  <si>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</si>
  <si>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</si>
  <si>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</si>
  <si>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</si>
  <si>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</si>
  <si>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</si>
  <si>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</si>
  <si>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</si>
  <si>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</si>
  <si>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</si>
  <si>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</si>
  <si>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</si>
  <si>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</si>
  <si>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</si>
  <si>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</si>
  <si>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</si>
  <si>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</si>
  <si>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</si>
  <si>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</si>
  <si>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</si>
  <si>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</si>
  <si>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</si>
  <si>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</si>
  <si>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</si>
  <si>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</si>
  <si>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</si>
  <si>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</si>
  <si>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</si>
  <si>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</si>
  <si>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</si>
  <si>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</si>
  <si>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</si>
  <si>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</si>
  <si>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</si>
  <si>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</si>
  <si>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</si>
  <si>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</si>
  <si>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</si>
  <si>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</si>
  <si>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</si>
  <si>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</si>
  <si>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</si>
  <si>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</si>
  <si>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</si>
  <si>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</si>
  <si>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</si>
  <si>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</si>
  <si>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</si>
  <si>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</si>
  <si>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</si>
  <si>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</si>
  <si>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</si>
  <si>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</si>
  <si>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</si>
  <si>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</si>
  <si>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</si>
  <si>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</si>
  <si>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</si>
  <si>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</si>
  <si>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</si>
  <si>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</si>
  <si>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</si>
  <si>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</si>
  <si>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</si>
  <si>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</si>
  <si>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</si>
  <si>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</si>
  <si>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</si>
  <si>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</si>
  <si>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</si>
  <si>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</si>
  <si>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</si>
  <si>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</si>
  <si>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</si>
  <si>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</si>
  <si>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</si>
  <si>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</si>
  <si>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</si>
  <si>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</si>
  <si>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</si>
  <si>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</si>
  <si>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</si>
  <si>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</si>
  <si>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</si>
  <si>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</si>
  <si>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</si>
  <si>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</si>
  <si>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</si>
  <si>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</si>
  <si>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</si>
  <si>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</si>
  <si>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</si>
  <si>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</si>
  <si>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</si>
  <si>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</si>
  <si>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</si>
  <si>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</si>
  <si>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</si>
  <si>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</si>
  <si>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</si>
  <si>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</si>
  <si>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</si>
  <si>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</si>
  <si>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</si>
  <si>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</si>
  <si>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</si>
  <si>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</si>
  <si>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</si>
  <si>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</si>
  <si>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</si>
  <si>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</si>
  <si>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</si>
  <si>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</si>
  <si>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</si>
  <si>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</si>
  <si>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</si>
  <si>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</si>
  <si>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</si>
  <si>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</si>
  <si>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</si>
  <si>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</si>
  <si>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</si>
  <si>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</si>
  <si>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</si>
  <si>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</si>
  <si>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</si>
  <si>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</si>
  <si>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</si>
  <si>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</si>
  <si>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</si>
  <si>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</si>
  <si>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</si>
  <si>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</si>
  <si>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</si>
  <si>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</si>
  <si>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</si>
  <si>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</si>
  <si>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</si>
  <si>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</si>
  <si>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</si>
  <si>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</si>
  <si>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</si>
  <si>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</si>
  <si>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</si>
  <si>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</si>
  <si>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</si>
  <si>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</si>
  <si>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</si>
  <si>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</si>
  <si>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</si>
  <si>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</si>
  <si>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</si>
  <si>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</si>
  <si>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</si>
  <si>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</si>
  <si>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</si>
  <si>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</si>
  <si>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</si>
  <si>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</si>
  <si>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</si>
  <si>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</si>
  <si>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</si>
  <si>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</si>
  <si>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</si>
  <si>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</si>
  <si>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</si>
  <si>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</si>
  <si>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</si>
  <si>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</si>
  <si>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</si>
  <si>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</si>
  <si>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</si>
  <si>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</si>
  <si>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</si>
  <si>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</si>
  <si>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</si>
  <si>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</si>
  <si>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</si>
  <si>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</si>
  <si>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</si>
  <si>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</si>
  <si>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</si>
  <si>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</si>
  <si>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</si>
  <si>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</si>
  <si>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</si>
  <si>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</si>
  <si>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</si>
  <si>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</si>
  <si>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</si>
  <si>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</si>
  <si>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</si>
  <si>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</si>
  <si>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</si>
  <si>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</si>
  <si>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</si>
  <si>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</si>
  <si>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</si>
  <si>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</si>
  <si>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</si>
  <si>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</si>
  <si>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</si>
  <si>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</si>
  <si>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</si>
  <si>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</si>
  <si>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</si>
  <si>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</si>
  <si>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</si>
  <si>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</si>
  <si>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</si>
  <si>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</si>
  <si>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</si>
  <si>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</si>
  <si>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</si>
  <si>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</si>
  <si>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</si>
  <si>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</si>
  <si>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</si>
  <si>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</si>
  <si>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</si>
  <si>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</si>
  <si>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</si>
  <si>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</si>
  <si>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</si>
  <si>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</si>
  <si>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</si>
  <si>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</si>
  <si>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</si>
  <si>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</si>
  <si>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</si>
  <si>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</si>
  <si>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Ing.</t>
  </si>
  <si>
    <t>Jitka</t>
  </si>
  <si>
    <t>-</t>
  </si>
  <si>
    <t>Masarykovo náměstí</t>
  </si>
  <si>
    <t>Odbor výstavby a územního plánování</t>
  </si>
  <si>
    <t>Iva</t>
  </si>
  <si>
    <t>Dana</t>
  </si>
  <si>
    <t>1/1</t>
  </si>
  <si>
    <t>Odbor územního plánování</t>
  </si>
  <si>
    <t>Mírové náměstí</t>
  </si>
  <si>
    <t>Bc.</t>
  </si>
  <si>
    <t>Odbor výstavby a životního prostředí</t>
  </si>
  <si>
    <t>Jan</t>
  </si>
  <si>
    <t>Jiří</t>
  </si>
  <si>
    <t>Mgr.</t>
  </si>
  <si>
    <t>náměstí Míru</t>
  </si>
  <si>
    <t>Pavel</t>
  </si>
  <si>
    <t>67, 68, 69, 70</t>
  </si>
  <si>
    <t>Odbor výstavby</t>
  </si>
  <si>
    <t>Jana</t>
  </si>
  <si>
    <t>Vladislav</t>
  </si>
  <si>
    <t>Hana</t>
  </si>
  <si>
    <t>náměstí Republiky</t>
  </si>
  <si>
    <t>Slámová</t>
  </si>
  <si>
    <t>Plzeňský</t>
  </si>
  <si>
    <t>Blovice</t>
  </si>
  <si>
    <t>Městský úřad Blovice</t>
  </si>
  <si>
    <t>dv8bxph</t>
  </si>
  <si>
    <t>podatelna@mublovice.cz</t>
  </si>
  <si>
    <t>Odbor stavební a dopravní / oddělení stavební</t>
  </si>
  <si>
    <t>Anna</t>
  </si>
  <si>
    <t>Mašková</t>
  </si>
  <si>
    <t>anna.maskova@mublovice.cz</t>
  </si>
  <si>
    <t>porada se starosty, metodická setkání se starosty</t>
  </si>
  <si>
    <t>Domažlice</t>
  </si>
  <si>
    <t>Městský úřad Domažlice</t>
  </si>
  <si>
    <t>q25byeg</t>
  </si>
  <si>
    <t>podatelna@mesto-domazlice.cz</t>
  </si>
  <si>
    <t>Ivana</t>
  </si>
  <si>
    <t>Sladká</t>
  </si>
  <si>
    <t>ivana.sladka@mesto-domazlice.cz</t>
  </si>
  <si>
    <t>ÚAP, územní plán</t>
  </si>
  <si>
    <t>44, 67, 73, 81, 82, 93, 106, 118</t>
  </si>
  <si>
    <t>stanoviska některých DO, neodbornost některých autor. architektů, obsah textových- výrokových částí ÚP, zejména využití funkčních ploch +stanovení podmínek. Vyhodnocování námitek a připomínek námitek. Předání ÚP v digitální podobě (.SHP).</t>
  </si>
  <si>
    <t>Horažďovice</t>
  </si>
  <si>
    <t>Městský úřad Horažďovice</t>
  </si>
  <si>
    <t>ubnbxnt</t>
  </si>
  <si>
    <t>urad@muhorazdovice.cz</t>
  </si>
  <si>
    <t>Josef</t>
  </si>
  <si>
    <t>Kotlaba</t>
  </si>
  <si>
    <t>kotlaba@muhorazdovice.cz</t>
  </si>
  <si>
    <t>Daňková</t>
  </si>
  <si>
    <t>dankova@muhorazdovice.cz</t>
  </si>
  <si>
    <t>jednání se zastupiteli obcí, účast na zastupitelstvu obce při rozhodování, metodická pomoc</t>
  </si>
  <si>
    <t>68 vodovod, 70 kanalizace, 75 plynovod - v majetku obcí</t>
  </si>
  <si>
    <t>ÚSES, ochrana přírody, velké zábory ZPF, etapizace, dohoda o parcelaci u nových ploch</t>
  </si>
  <si>
    <t>Horšovský Týn</t>
  </si>
  <si>
    <t>Městský úřad Horšovský Týn</t>
  </si>
  <si>
    <t>zgibvyv</t>
  </si>
  <si>
    <t>epodatelna@muht.cz, posta@muht.cz</t>
  </si>
  <si>
    <t>Lengál</t>
  </si>
  <si>
    <t>j.lengal@muht.cz</t>
  </si>
  <si>
    <t>aktualizace ÚAP</t>
  </si>
  <si>
    <t>Klatovy</t>
  </si>
  <si>
    <t>Městský úřad Klatovy</t>
  </si>
  <si>
    <t>62/I</t>
  </si>
  <si>
    <t>24ebrt5</t>
  </si>
  <si>
    <t>posta@mukt.cz</t>
  </si>
  <si>
    <t>Boublík</t>
  </si>
  <si>
    <t>pboublik@mukt.cz</t>
  </si>
  <si>
    <t>Eva</t>
  </si>
  <si>
    <t>Krčmářová</t>
  </si>
  <si>
    <t>ekrcmarova@mukt.cz</t>
  </si>
  <si>
    <t>Kralovice</t>
  </si>
  <si>
    <t>Městský úřad Kralovice</t>
  </si>
  <si>
    <t>Markova</t>
  </si>
  <si>
    <t>jidbxnx</t>
  </si>
  <si>
    <t>podatelna@kralovice.cz</t>
  </si>
  <si>
    <t>Odbor regionálního rozvoje a územního plánu</t>
  </si>
  <si>
    <t>Lenka</t>
  </si>
  <si>
    <t>Šapovalová</t>
  </si>
  <si>
    <t>sapovalova.lenka@kralovice.cz</t>
  </si>
  <si>
    <t>Nepomuk</t>
  </si>
  <si>
    <t>Městský úřad Nepomuk</t>
  </si>
  <si>
    <t>náměstí Augustina Němejce</t>
  </si>
  <si>
    <t>f6mbchf</t>
  </si>
  <si>
    <t>posta@urad-nepomuk.cz</t>
  </si>
  <si>
    <t>Levý</t>
  </si>
  <si>
    <t>jiri.levy@urad-nepomuk.cz</t>
  </si>
  <si>
    <t>setkání se starosty,spolupráce s obcemi při pořizování UAP</t>
  </si>
  <si>
    <t>Nýřany</t>
  </si>
  <si>
    <t>Městský úřad Nýřany, pracoviště Plzeň</t>
  </si>
  <si>
    <t>Americká</t>
  </si>
  <si>
    <t>8/39</t>
  </si>
  <si>
    <t>8hrbtcq</t>
  </si>
  <si>
    <t>podatelna@nyrany.cz</t>
  </si>
  <si>
    <t>Stanislav</t>
  </si>
  <si>
    <t>Plešmíd</t>
  </si>
  <si>
    <t>stanislav.plesmid@nyrany.cz</t>
  </si>
  <si>
    <t>porada se starosty, pořizování ÚPD a ÚAP</t>
  </si>
  <si>
    <t>17, 18, 21, 22, 28, 32</t>
  </si>
  <si>
    <t>neúměrné požadavkly na vymezení zastavitelných ploch</t>
  </si>
  <si>
    <t>Plzeň</t>
  </si>
  <si>
    <t>Magistrát města Plzně</t>
  </si>
  <si>
    <t>6iybfxn</t>
  </si>
  <si>
    <t>info@plzen.eu</t>
  </si>
  <si>
    <t>Odbor stavebně správní / oddělení územního plánu</t>
  </si>
  <si>
    <t>Kaisler</t>
  </si>
  <si>
    <t>kaisler@plzen.eu</t>
  </si>
  <si>
    <t>slamovah@plzen.eu</t>
  </si>
  <si>
    <t>informace o pořizování ÚPD a ÚPP, ÚAP, projednávání ÚPP</t>
  </si>
  <si>
    <t>problémy v součinnosti s projektantem</t>
  </si>
  <si>
    <t>Přeštice</t>
  </si>
  <si>
    <t>Městský úřad Přeštice</t>
  </si>
  <si>
    <t>hcpbx62</t>
  </si>
  <si>
    <t>podatelna@prestice.mesto.cz</t>
  </si>
  <si>
    <t>Kocúrová</t>
  </si>
  <si>
    <t>kocurova@prestice-mesto.cz</t>
  </si>
  <si>
    <t>Denisa</t>
  </si>
  <si>
    <t>Hocmannová</t>
  </si>
  <si>
    <t>hocmannova@prestice-mesto.cz</t>
  </si>
  <si>
    <t>Zpracovatelé ÚPD nejsou dostatečně proškoleni v právních předpisech týkajících se územního plánování nekvalitní zpracování ÚPD</t>
  </si>
  <si>
    <t>Rokycany</t>
  </si>
  <si>
    <t>Městský úřad Rokycany</t>
  </si>
  <si>
    <t>mmfb7hp</t>
  </si>
  <si>
    <t>epodatelna@rokycany.cz</t>
  </si>
  <si>
    <t>Odbor stavební</t>
  </si>
  <si>
    <t>Oldřich</t>
  </si>
  <si>
    <t>Dienstbier</t>
  </si>
  <si>
    <t>oldrich.dienstbier@rokycany.cz</t>
  </si>
  <si>
    <t>Hájek</t>
  </si>
  <si>
    <t>jiri.hajek@rokycany.cz</t>
  </si>
  <si>
    <t>projednání ÚAP, UPD, UPP, školení se starosty (UAP, UPD, OST), školení s DO, KUPK, KHS, HZS, MMR, MD...apod.</t>
  </si>
  <si>
    <t>menší obce, správci FVE, bioplyn stanic a podobné především drobné infrastruktury</t>
  </si>
  <si>
    <t>Nejednotnost v chápání platného zákona a provádějících vyhlášek urbanistou a pořizovatelem.</t>
  </si>
  <si>
    <t>Stod</t>
  </si>
  <si>
    <t>Městský úřad Stod</t>
  </si>
  <si>
    <t>nám. ČSA</t>
  </si>
  <si>
    <t>u4abzrc</t>
  </si>
  <si>
    <t>podatelna@mestostod.cz</t>
  </si>
  <si>
    <t>Vorlová</t>
  </si>
  <si>
    <t>vorlova@mestostod.cz</t>
  </si>
  <si>
    <t>Ing. Arch.</t>
  </si>
  <si>
    <t>Růžičková</t>
  </si>
  <si>
    <t>ruzickova@mestostod.cz</t>
  </si>
  <si>
    <t>projednání aktualizace ÚAP</t>
  </si>
  <si>
    <t>68, 70</t>
  </si>
  <si>
    <t>neznalost zástupců obcí (složitý a zdlouhavý proces pořizování)</t>
  </si>
  <si>
    <t>Stříbro</t>
  </si>
  <si>
    <t>Městský úřad Stříbro</t>
  </si>
  <si>
    <t>Masarykovo nám.</t>
  </si>
  <si>
    <t>gkub5mb</t>
  </si>
  <si>
    <t>stribro@ipodatelna.cz</t>
  </si>
  <si>
    <t>Hanzlíček</t>
  </si>
  <si>
    <t>hanzlicek@mustribro.cz</t>
  </si>
  <si>
    <t>hanzlicel@mustribro.cz</t>
  </si>
  <si>
    <t>Aktualizace ÚAP, Pořizování ÚPD</t>
  </si>
  <si>
    <t>Sušice</t>
  </si>
  <si>
    <t>Městský úřad Sušice</t>
  </si>
  <si>
    <t>náměstí Svobody</t>
  </si>
  <si>
    <t>i7ab4sa</t>
  </si>
  <si>
    <t>podatelna@mususice.cz</t>
  </si>
  <si>
    <t>Odbor výstavby a územního plánování / oddělení územního plánování</t>
  </si>
  <si>
    <t>Blažková</t>
  </si>
  <si>
    <t>lblazkova@mususice.cz</t>
  </si>
  <si>
    <t>Matějková</t>
  </si>
  <si>
    <t>dmatejkova@mususice.cz</t>
  </si>
  <si>
    <t>metodika</t>
  </si>
  <si>
    <t>Tachov</t>
  </si>
  <si>
    <t>Městský úřad Tachov</t>
  </si>
  <si>
    <t>Hornická</t>
  </si>
  <si>
    <t>2tubyxs</t>
  </si>
  <si>
    <t>podatelna@tachov-mesto.cz</t>
  </si>
  <si>
    <t>Odbor výstavby a územního plánování / úsek územního plánování</t>
  </si>
  <si>
    <t>Havel</t>
  </si>
  <si>
    <t>Ludmila</t>
  </si>
  <si>
    <t>Rolkova</t>
  </si>
  <si>
    <t>ludmila.rolkova@tachov-mesto.cz</t>
  </si>
  <si>
    <t>3.úplná aktualizace ÚAP, projednání RURU s obcemi ORP</t>
  </si>
  <si>
    <t>Vymezování LÚSES (generel není aktualizován) a koridory nadregionálního ÚSES (osa), chybějící jednotná metodika ÚSES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</si>
</sst>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1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3" xfId="1" applyFont="1" applyFill="1" applyBorder="1" applyAlignment="1">
      <alignment horizontal="left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49" fontId="19" fillId="0" borderId="16" xfId="2" applyNumberFormat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71"/>
  <sheetViews>
    <sheetView tabSelected="1" zoomScaleNormal="100" workbookViewId="0">
      <selection sqref="A1:DQ3"/>
    </sheetView>
  </sheetViews>
  <sheetFormatPr defaultRowHeight="12"/>
  <cols>
    <col min="1" max="1" width="14.28515625" style="13" bestFit="1" customWidth="1"/>
    <col min="2" max="2" width="20.85546875" style="13" customWidth="1"/>
    <col min="3" max="3" width="11" style="14" bestFit="1" customWidth="1"/>
    <col min="4" max="4" width="29" style="13" bestFit="1" customWidth="1"/>
    <col min="5" max="5" width="22.5703125" style="13" bestFit="1" customWidth="1"/>
    <col min="6" max="6" width="12.7109375" style="13" bestFit="1" customWidth="1"/>
    <col min="7" max="7" width="6" style="13" customWidth="1"/>
    <col min="8" max="8" width="8.85546875" style="13" bestFit="1" customWidth="1"/>
    <col min="9" max="9" width="28" style="13" customWidth="1"/>
    <col min="10" max="10" width="36.42578125" style="13" bestFit="1" customWidth="1"/>
    <col min="11" max="11" width="8.85546875" style="13" bestFit="1" customWidth="1"/>
    <col min="12" max="12" width="8.7109375" style="13" bestFit="1" customWidth="1"/>
    <col min="13" max="13" width="11.85546875" style="13" bestFit="1" customWidth="1"/>
    <col min="14" max="14" width="8.5703125" style="13" bestFit="1" customWidth="1"/>
    <col min="15" max="15" width="13" style="13" customWidth="1"/>
    <col min="16" max="16" width="23.85546875" style="13" customWidth="1"/>
    <col min="17" max="17" width="10.42578125" style="13" customWidth="1"/>
    <col min="18" max="18" width="9.28515625" style="13" bestFit="1" customWidth="1"/>
    <col min="19" max="19" width="12.42578125" style="13" bestFit="1" customWidth="1"/>
    <col min="20" max="21" width="10.42578125" style="13" bestFit="1" customWidth="1"/>
    <col min="22" max="22" width="24.28515625" style="13" bestFit="1" customWidth="1"/>
    <col min="23" max="23" width="16" style="13" customWidth="1"/>
    <col min="24" max="24" width="8.5703125" style="13" bestFit="1" customWidth="1"/>
    <col min="25" max="25" width="8.140625" style="13" bestFit="1" customWidth="1"/>
    <col min="26" max="26" width="19.85546875" style="13" customWidth="1"/>
    <col min="27" max="28" width="10" style="13" bestFit="1" customWidth="1"/>
    <col min="29" max="29" width="9.28515625" style="13" bestFit="1" customWidth="1"/>
    <col min="30" max="30" width="18.7109375" style="13" bestFit="1" customWidth="1"/>
    <col min="31" max="31" width="18.140625" style="13" bestFit="1" customWidth="1"/>
    <col min="32" max="32" width="17.28515625" style="13" bestFit="1" customWidth="1"/>
    <col min="33" max="33" width="12.7109375" style="13" bestFit="1" customWidth="1"/>
    <col min="34" max="34" width="9.28515625" style="13" bestFit="1" customWidth="1"/>
    <col min="35" max="35" width="8.28515625" style="13" bestFit="1" customWidth="1"/>
    <col min="36" max="36" width="8.85546875" style="13" bestFit="1" customWidth="1"/>
    <col min="37" max="37" width="13.5703125" style="13" bestFit="1" customWidth="1"/>
    <col min="38" max="38" width="15" style="13" bestFit="1" customWidth="1"/>
    <col min="39" max="39" width="9.140625" style="13" bestFit="1" customWidth="1"/>
    <col min="40" max="40" width="9.28515625" style="13" bestFit="1" customWidth="1"/>
    <col min="41" max="41" width="8.140625" style="13" bestFit="1" customWidth="1"/>
    <col min="42" max="42" width="6.42578125" style="13" bestFit="1" customWidth="1"/>
    <col min="43" max="43" width="5.42578125" style="13" customWidth="1"/>
    <col min="44" max="44" width="9.140625" style="13" bestFit="1" customWidth="1"/>
    <col min="45" max="45" width="9.28515625" style="13" bestFit="1" customWidth="1"/>
    <col min="46" max="46" width="8.140625" style="13" bestFit="1" customWidth="1"/>
    <col min="47" max="51" width="6.85546875" style="13" bestFit="1" customWidth="1"/>
    <col min="52" max="52" width="9.140625" style="13" bestFit="1" customWidth="1"/>
    <col min="53" max="53" width="9.28515625" style="13" bestFit="1" customWidth="1"/>
    <col min="54" max="54" width="17.28515625" style="13" bestFit="1" customWidth="1"/>
    <col min="55" max="55" width="25.85546875" style="13" bestFit="1" customWidth="1"/>
    <col min="56" max="56" width="26.140625" style="13" bestFit="1" customWidth="1"/>
    <col min="57" max="57" width="12.5703125" style="13" bestFit="1" customWidth="1"/>
    <col min="58" max="58" width="18.140625" style="13" customWidth="1"/>
    <col min="59" max="59" width="24.5703125" style="13" bestFit="1" customWidth="1"/>
    <col min="60" max="60" width="16.28515625" style="13" customWidth="1"/>
    <col min="61" max="61" width="23.140625" style="13" bestFit="1" customWidth="1"/>
    <col min="62" max="62" width="19.5703125" style="13" bestFit="1" customWidth="1"/>
    <col min="63" max="63" width="9.28515625" style="13" bestFit="1" customWidth="1"/>
    <col min="64" max="64" width="33.5703125" style="13" customWidth="1"/>
    <col min="65" max="65" width="9.28515625" style="13" bestFit="1" customWidth="1"/>
    <col min="66" max="66" width="10" style="13" bestFit="1" customWidth="1"/>
    <col min="67" max="67" width="9.28515625" style="13" bestFit="1" customWidth="1"/>
    <col min="68" max="68" width="23" style="13" customWidth="1"/>
    <col min="69" max="69" width="9.5703125" style="13" bestFit="1" customWidth="1"/>
    <col min="70" max="70" width="36.140625" style="13" bestFit="1" customWidth="1"/>
    <col min="71" max="71" width="40.42578125" style="13" bestFit="1" customWidth="1"/>
    <col min="72" max="72" width="21.5703125" style="13" customWidth="1"/>
    <col min="73" max="73" width="27.85546875" style="13" bestFit="1" customWidth="1"/>
    <col min="74" max="74" width="21.5703125" style="13" bestFit="1" customWidth="1"/>
    <col min="75" max="75" width="23" style="13" bestFit="1" customWidth="1"/>
    <col min="76" max="76" width="20.5703125" style="13" bestFit="1" customWidth="1"/>
    <col min="77" max="77" width="10.7109375" style="13" bestFit="1" customWidth="1"/>
    <col min="78" max="78" width="22.42578125" style="13" bestFit="1" customWidth="1"/>
    <col min="79" max="79" width="35.42578125" style="13" customWidth="1"/>
    <col min="80" max="80" width="15.140625" style="13" bestFit="1" customWidth="1"/>
    <col min="81" max="81" width="23.140625" style="13" customWidth="1"/>
    <col min="82" max="82" width="30.140625" style="13" customWidth="1"/>
    <col min="83" max="83" width="22.28515625" style="13" bestFit="1" customWidth="1"/>
    <col min="84" max="84" width="29.42578125" style="13" bestFit="1" customWidth="1"/>
    <col min="85" max="85" width="10.28515625" style="13" bestFit="1" customWidth="1"/>
    <col min="86" max="86" width="9.140625" style="13" bestFit="1" customWidth="1"/>
    <col min="87" max="87" width="12.5703125" style="13" bestFit="1" customWidth="1"/>
    <col min="88" max="88" width="18.28515625" style="13" bestFit="1" customWidth="1"/>
    <col min="89" max="89" width="14.28515625" style="13" customWidth="1"/>
    <col min="90" max="90" width="17" style="13" bestFit="1" customWidth="1"/>
    <col min="91" max="91" width="13.85546875" style="13" bestFit="1" customWidth="1"/>
    <col min="92" max="92" width="11.28515625" style="13" bestFit="1" customWidth="1"/>
    <col min="93" max="93" width="17.28515625" style="13" bestFit="1" customWidth="1"/>
    <col min="94" max="94" width="22.42578125" style="13" customWidth="1"/>
    <col min="95" max="95" width="14.28515625" style="13" bestFit="1" customWidth="1"/>
    <col min="96" max="96" width="14.42578125" style="13" bestFit="1" customWidth="1"/>
    <col min="97" max="97" width="62" style="13" customWidth="1"/>
    <col min="98" max="98" width="8.7109375" style="13" bestFit="1" customWidth="1"/>
    <col min="99" max="99" width="9.5703125" style="13" customWidth="1"/>
    <col min="100" max="100" width="8" style="13" bestFit="1" customWidth="1"/>
    <col min="101" max="101" width="10.7109375" style="13" bestFit="1" customWidth="1"/>
    <col min="102" max="102" width="9.85546875" style="13" bestFit="1" customWidth="1"/>
    <col min="103" max="103" width="10.42578125" style="13" bestFit="1" customWidth="1"/>
    <col min="104" max="104" width="8.5703125" style="13" customWidth="1"/>
    <col min="105" max="105" width="15" style="13" bestFit="1" customWidth="1"/>
    <col min="106" max="106" width="17.7109375" style="13" bestFit="1" customWidth="1"/>
    <col min="107" max="107" width="11.5703125" style="13" bestFit="1" customWidth="1"/>
    <col min="108" max="108" width="17.42578125" style="13" bestFit="1" customWidth="1"/>
    <col min="109" max="109" width="15.42578125" style="13" bestFit="1" customWidth="1"/>
    <col min="110" max="110" width="11.7109375" style="15" bestFit="1" customWidth="1"/>
    <col min="111" max="111" width="13.28515625" style="15" bestFit="1" customWidth="1"/>
    <col min="112" max="112" width="12.7109375" style="15" bestFit="1" customWidth="1"/>
    <col min="113" max="113" width="14.28515625" style="15" bestFit="1" customWidth="1"/>
    <col min="114" max="114" width="12.7109375" style="15" bestFit="1" customWidth="1"/>
    <col min="115" max="115" width="14.42578125" style="15" bestFit="1" customWidth="1"/>
    <col min="116" max="116" width="15.28515625" style="15" bestFit="1" customWidth="1"/>
    <col min="117" max="117" width="12.85546875" style="15" bestFit="1" customWidth="1"/>
    <col min="118" max="118" width="14.42578125" style="15" bestFit="1" customWidth="1"/>
    <col min="119" max="119" width="14.28515625" style="15" bestFit="1" customWidth="1"/>
    <col min="120" max="120" width="14.5703125" style="15" bestFit="1" customWidth="1"/>
    <col min="121" max="121" width="15.85546875" style="15" bestFit="1" customWidth="1"/>
    <col min="122" max="16384" width="9.140625" style="13"/>
  </cols>
  <sheetData>
    <row r="1" spans="1:121" ht="36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6" t="s">
        <v>1</v>
      </c>
      <c r="L1" s="19"/>
      <c r="M1" s="19"/>
      <c r="N1" s="19"/>
      <c r="O1" s="19"/>
      <c r="P1" s="20"/>
      <c r="Q1" s="16" t="s">
        <v>2</v>
      </c>
      <c r="R1" s="19"/>
      <c r="S1" s="19"/>
      <c r="T1" s="19"/>
      <c r="U1" s="19"/>
      <c r="V1" s="20"/>
      <c r="W1" s="16" t="s">
        <v>3</v>
      </c>
      <c r="X1" s="17"/>
      <c r="Y1" s="18"/>
      <c r="Z1" s="16" t="s">
        <v>4</v>
      </c>
      <c r="AA1" s="17"/>
      <c r="AB1" s="18"/>
      <c r="AC1" s="21" t="s">
        <v>5</v>
      </c>
      <c r="AD1" s="16" t="s">
        <v>6</v>
      </c>
      <c r="AE1" s="17"/>
      <c r="AF1" s="17"/>
      <c r="AG1" s="18"/>
      <c r="AH1" s="21" t="s">
        <v>7</v>
      </c>
      <c r="AI1" s="16" t="s">
        <v>8</v>
      </c>
      <c r="AJ1" s="17"/>
      <c r="AK1" s="17"/>
      <c r="AL1" s="17"/>
      <c r="AM1" s="18"/>
      <c r="AN1" s="21" t="s">
        <v>9</v>
      </c>
      <c r="AO1" s="16" t="s">
        <v>10</v>
      </c>
      <c r="AP1" s="17"/>
      <c r="AQ1" s="17"/>
      <c r="AR1" s="18"/>
      <c r="AS1" s="21" t="s">
        <v>11</v>
      </c>
      <c r="AT1" s="16" t="s">
        <v>12</v>
      </c>
      <c r="AU1" s="17"/>
      <c r="AV1" s="17"/>
      <c r="AW1" s="17"/>
      <c r="AX1" s="17"/>
      <c r="AY1" s="17"/>
      <c r="AZ1" s="18"/>
      <c r="BA1" s="21" t="s">
        <v>13</v>
      </c>
      <c r="BB1" s="16" t="s">
        <v>14</v>
      </c>
      <c r="BC1" s="17"/>
      <c r="BD1" s="17"/>
      <c r="BE1" s="18"/>
      <c r="BF1" s="16" t="s">
        <v>15</v>
      </c>
      <c r="BG1" s="17"/>
      <c r="BH1" s="17"/>
      <c r="BI1" s="17"/>
      <c r="BJ1" s="18"/>
      <c r="BK1" s="21" t="s">
        <v>16</v>
      </c>
      <c r="BL1" s="22" t="s">
        <v>17</v>
      </c>
      <c r="BM1" s="21" t="s">
        <v>18</v>
      </c>
      <c r="BN1" s="23"/>
      <c r="BO1" s="21" t="s">
        <v>19</v>
      </c>
      <c r="BP1" s="16" t="s">
        <v>20</v>
      </c>
      <c r="BQ1" s="17"/>
      <c r="BR1" s="18"/>
      <c r="BS1" s="22" t="s">
        <v>21</v>
      </c>
      <c r="BT1" s="16" t="s">
        <v>22</v>
      </c>
      <c r="BU1" s="17"/>
      <c r="BV1" s="17"/>
      <c r="BW1" s="17"/>
      <c r="BX1" s="17"/>
      <c r="BY1" s="17"/>
      <c r="BZ1" s="18"/>
      <c r="CA1" s="16" t="s">
        <v>23</v>
      </c>
      <c r="CB1" s="17"/>
      <c r="CC1" s="17"/>
      <c r="CD1" s="17"/>
      <c r="CE1" s="17"/>
      <c r="CF1" s="18"/>
      <c r="CG1" s="16" t="s">
        <v>24</v>
      </c>
      <c r="CH1" s="17"/>
      <c r="CI1" s="17"/>
      <c r="CJ1" s="17"/>
      <c r="CK1" s="17"/>
      <c r="CL1" s="18"/>
      <c r="CM1" s="16" t="s">
        <v>25</v>
      </c>
      <c r="CN1" s="18"/>
      <c r="CO1" s="16" t="s">
        <v>26</v>
      </c>
      <c r="CP1" s="17"/>
      <c r="CQ1" s="17"/>
      <c r="CR1" s="17"/>
      <c r="CS1" s="18"/>
      <c r="CT1" s="16" t="s">
        <v>27</v>
      </c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8"/>
      <c r="DF1" s="24" t="s">
        <v>28</v>
      </c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</row>
    <row r="2" spans="1:121" ht="108.75" thickBot="1">
      <c r="A2" s="25" t="s">
        <v>29</v>
      </c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34</v>
      </c>
      <c r="G2" s="25" t="s">
        <v>35</v>
      </c>
      <c r="H2" s="25" t="s">
        <v>36</v>
      </c>
      <c r="I2" s="25" t="s">
        <v>37</v>
      </c>
      <c r="J2" s="25" t="s">
        <v>38</v>
      </c>
      <c r="K2" s="25" t="s">
        <v>39</v>
      </c>
      <c r="L2" s="25" t="s">
        <v>40</v>
      </c>
      <c r="M2" s="25" t="s">
        <v>41</v>
      </c>
      <c r="N2" s="25" t="s">
        <v>42</v>
      </c>
      <c r="O2" s="25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5" t="s">
        <v>48</v>
      </c>
      <c r="U2" s="25" t="s">
        <v>49</v>
      </c>
      <c r="V2" s="25" t="s">
        <v>50</v>
      </c>
      <c r="W2" s="25" t="s">
        <v>51</v>
      </c>
      <c r="X2" s="25" t="s">
        <v>52</v>
      </c>
      <c r="Y2" s="25" t="s">
        <v>53</v>
      </c>
      <c r="Z2" s="25" t="s">
        <v>54</v>
      </c>
      <c r="AA2" s="25" t="s">
        <v>55</v>
      </c>
      <c r="AB2" s="25" t="s">
        <v>56</v>
      </c>
      <c r="AC2" s="26" t="s">
        <v>57</v>
      </c>
      <c r="AD2" s="25" t="s">
        <v>58</v>
      </c>
      <c r="AE2" s="25" t="s">
        <v>59</v>
      </c>
      <c r="AF2" s="25" t="s">
        <v>60</v>
      </c>
      <c r="AG2" s="25" t="s">
        <v>61</v>
      </c>
      <c r="AH2" s="26" t="s">
        <v>62</v>
      </c>
      <c r="AI2" s="25" t="s">
        <v>63</v>
      </c>
      <c r="AJ2" s="25" t="s">
        <v>64</v>
      </c>
      <c r="AK2" s="25" t="s">
        <v>65</v>
      </c>
      <c r="AL2" s="25" t="s">
        <v>66</v>
      </c>
      <c r="AM2" s="25" t="s">
        <v>67</v>
      </c>
      <c r="AN2" s="26" t="s">
        <v>68</v>
      </c>
      <c r="AO2" s="25" t="s">
        <v>69</v>
      </c>
      <c r="AP2" s="25" t="s">
        <v>70</v>
      </c>
      <c r="AQ2" s="25" t="s">
        <v>71</v>
      </c>
      <c r="AR2" s="25" t="s">
        <v>72</v>
      </c>
      <c r="AS2" s="26" t="s">
        <v>73</v>
      </c>
      <c r="AT2" s="25" t="s">
        <v>74</v>
      </c>
      <c r="AU2" s="25" t="s">
        <v>75</v>
      </c>
      <c r="AV2" s="25" t="s">
        <v>76</v>
      </c>
      <c r="AW2" s="25" t="s">
        <v>77</v>
      </c>
      <c r="AX2" s="25" t="s">
        <v>78</v>
      </c>
      <c r="AY2" s="25" t="s">
        <v>79</v>
      </c>
      <c r="AZ2" s="25" t="s">
        <v>80</v>
      </c>
      <c r="BA2" s="26" t="s">
        <v>81</v>
      </c>
      <c r="BB2" s="25" t="s">
        <v>82</v>
      </c>
      <c r="BC2" s="25" t="s">
        <v>83</v>
      </c>
      <c r="BD2" s="25" t="s">
        <v>84</v>
      </c>
      <c r="BE2" s="25" t="s">
        <v>85</v>
      </c>
      <c r="BF2" s="25" t="s">
        <v>86</v>
      </c>
      <c r="BG2" s="25" t="s">
        <v>87</v>
      </c>
      <c r="BH2" s="25" t="s">
        <v>88</v>
      </c>
      <c r="BI2" s="25" t="s">
        <v>89</v>
      </c>
      <c r="BJ2" s="25" t="s">
        <v>90</v>
      </c>
      <c r="BK2" s="26" t="s">
        <v>91</v>
      </c>
      <c r="BL2" s="25" t="s">
        <v>92</v>
      </c>
      <c r="BM2" s="26" t="s">
        <v>93</v>
      </c>
      <c r="BN2" s="25" t="s">
        <v>56</v>
      </c>
      <c r="BO2" s="26" t="s">
        <v>94</v>
      </c>
      <c r="BP2" s="25" t="s">
        <v>95</v>
      </c>
      <c r="BQ2" s="25" t="s">
        <v>96</v>
      </c>
      <c r="BR2" s="25" t="s">
        <v>97</v>
      </c>
      <c r="BS2" s="25" t="s">
        <v>98</v>
      </c>
      <c r="BT2" s="25" t="s">
        <v>99</v>
      </c>
      <c r="BU2" s="25" t="s">
        <v>100</v>
      </c>
      <c r="BV2" s="25" t="s">
        <v>101</v>
      </c>
      <c r="BW2" s="25" t="s">
        <v>102</v>
      </c>
      <c r="BX2" s="25" t="s">
        <v>103</v>
      </c>
      <c r="BY2" s="25" t="s">
        <v>104</v>
      </c>
      <c r="BZ2" s="25" t="s">
        <v>105</v>
      </c>
      <c r="CA2" s="25" t="s">
        <v>106</v>
      </c>
      <c r="CB2" s="25" t="s">
        <v>107</v>
      </c>
      <c r="CC2" s="25" t="s">
        <v>108</v>
      </c>
      <c r="CD2" s="25" t="s">
        <v>109</v>
      </c>
      <c r="CE2" s="25" t="s">
        <v>110</v>
      </c>
      <c r="CF2" s="25" t="s">
        <v>109</v>
      </c>
      <c r="CG2" s="25" t="s">
        <v>111</v>
      </c>
      <c r="CH2" s="25" t="s">
        <v>112</v>
      </c>
      <c r="CI2" s="25" t="s">
        <v>113</v>
      </c>
      <c r="CJ2" s="25" t="s">
        <v>114</v>
      </c>
      <c r="CK2" s="25" t="s">
        <v>115</v>
      </c>
      <c r="CL2" s="25" t="s">
        <v>116</v>
      </c>
      <c r="CM2" s="25" t="s">
        <v>117</v>
      </c>
      <c r="CN2" s="25" t="s">
        <v>118</v>
      </c>
      <c r="CO2" s="25" t="s">
        <v>119</v>
      </c>
      <c r="CP2" s="25" t="s">
        <v>120</v>
      </c>
      <c r="CQ2" s="25" t="s">
        <v>121</v>
      </c>
      <c r="CR2" s="25" t="s">
        <v>122</v>
      </c>
      <c r="CS2" s="25" t="s">
        <v>123</v>
      </c>
      <c r="CT2" s="25" t="s">
        <v>124</v>
      </c>
      <c r="CU2" s="25" t="s">
        <v>125</v>
      </c>
      <c r="CV2" s="25" t="s">
        <v>126</v>
      </c>
      <c r="CW2" s="25" t="s">
        <v>127</v>
      </c>
      <c r="CX2" s="25" t="s">
        <v>128</v>
      </c>
      <c r="CY2" s="25" t="s">
        <v>129</v>
      </c>
      <c r="CZ2" s="25" t="s">
        <v>130</v>
      </c>
      <c r="DA2" s="25" t="s">
        <v>131</v>
      </c>
      <c r="DB2" s="25" t="s">
        <v>132</v>
      </c>
      <c r="DC2" s="25" t="s">
        <v>133</v>
      </c>
      <c r="DD2" s="25" t="s">
        <v>134</v>
      </c>
      <c r="DE2" s="25" t="s">
        <v>135</v>
      </c>
      <c r="DF2" s="27" t="s">
        <v>136</v>
      </c>
      <c r="DG2" s="27" t="s">
        <v>137</v>
      </c>
      <c r="DH2" s="27" t="s">
        <v>138</v>
      </c>
      <c r="DI2" s="27" t="s">
        <v>139</v>
      </c>
      <c r="DJ2" s="27" t="s">
        <v>140</v>
      </c>
      <c r="DK2" s="27" t="s">
        <v>141</v>
      </c>
      <c r="DL2" s="27" t="s">
        <v>142</v>
      </c>
      <c r="DM2" s="27" t="s">
        <v>143</v>
      </c>
      <c r="DN2" s="27" t="s">
        <v>144</v>
      </c>
      <c r="DO2" s="27" t="s">
        <v>145</v>
      </c>
      <c r="DP2" s="27" t="s">
        <v>146</v>
      </c>
      <c r="DQ2" s="27" t="s">
        <v>147</v>
      </c>
    </row>
    <row r="3" spans="1:121" ht="15">
      <c r="A3" s="28" t="s">
        <v>148</v>
      </c>
      <c r="B3" s="28" t="s">
        <v>149</v>
      </c>
      <c r="C3" s="28" t="s">
        <v>150</v>
      </c>
      <c r="D3" s="28" t="s">
        <v>151</v>
      </c>
      <c r="E3" s="28" t="s">
        <v>152</v>
      </c>
      <c r="F3" s="28" t="s">
        <v>153</v>
      </c>
      <c r="G3" s="28" t="s">
        <v>154</v>
      </c>
      <c r="H3" s="28" t="s">
        <v>155</v>
      </c>
      <c r="I3" s="28" t="s">
        <v>156</v>
      </c>
      <c r="J3" s="28" t="s">
        <v>157</v>
      </c>
      <c r="K3" s="28" t="s">
        <v>158</v>
      </c>
      <c r="L3" s="28" t="s">
        <v>159</v>
      </c>
      <c r="M3" s="28" t="s">
        <v>160</v>
      </c>
      <c r="N3" s="28" t="s">
        <v>161</v>
      </c>
      <c r="O3" s="28" t="s">
        <v>162</v>
      </c>
      <c r="P3" s="28" t="s">
        <v>163</v>
      </c>
      <c r="Q3" s="28" t="s">
        <v>164</v>
      </c>
      <c r="R3" s="28" t="s">
        <v>165</v>
      </c>
      <c r="S3" s="28" t="s">
        <v>166</v>
      </c>
      <c r="T3" s="28" t="s">
        <v>167</v>
      </c>
      <c r="U3" s="28" t="s">
        <v>168</v>
      </c>
      <c r="V3" s="28" t="s">
        <v>169</v>
      </c>
      <c r="W3" s="28" t="s">
        <v>170</v>
      </c>
      <c r="X3" s="28" t="s">
        <v>171</v>
      </c>
      <c r="Y3" s="28" t="s">
        <v>172</v>
      </c>
      <c r="Z3" s="28" t="s">
        <v>173</v>
      </c>
      <c r="AA3" s="28" t="s">
        <v>174</v>
      </c>
      <c r="AB3" s="28" t="s">
        <v>175</v>
      </c>
      <c r="AC3" s="29" t="s">
        <v>176</v>
      </c>
      <c r="AD3" s="28" t="s">
        <v>177</v>
      </c>
      <c r="AE3" s="28" t="s">
        <v>178</v>
      </c>
      <c r="AF3" s="28" t="s">
        <v>179</v>
      </c>
      <c r="AG3" s="28" t="s">
        <v>180</v>
      </c>
      <c r="AH3" s="29" t="s">
        <v>176</v>
      </c>
      <c r="AI3" s="28" t="s">
        <v>181</v>
      </c>
      <c r="AJ3" s="28" t="s">
        <v>182</v>
      </c>
      <c r="AK3" s="28" t="s">
        <v>183</v>
      </c>
      <c r="AL3" s="28" t="s">
        <v>184</v>
      </c>
      <c r="AM3" s="28" t="s">
        <v>185</v>
      </c>
      <c r="AN3" s="29" t="s">
        <v>176</v>
      </c>
      <c r="AO3" s="28" t="s">
        <v>186</v>
      </c>
      <c r="AP3" s="28" t="s">
        <v>187</v>
      </c>
      <c r="AQ3" s="28" t="s">
        <v>188</v>
      </c>
      <c r="AR3" s="28" t="s">
        <v>189</v>
      </c>
      <c r="AS3" s="29" t="s">
        <v>176</v>
      </c>
      <c r="AT3" s="28" t="s">
        <v>190</v>
      </c>
      <c r="AU3" s="28" t="s">
        <v>191</v>
      </c>
      <c r="AV3" s="28" t="s">
        <v>192</v>
      </c>
      <c r="AW3" s="28" t="s">
        <v>193</v>
      </c>
      <c r="AX3" s="28" t="s">
        <v>194</v>
      </c>
      <c r="AY3" s="28" t="s">
        <v>195</v>
      </c>
      <c r="AZ3" s="28" t="s">
        <v>196</v>
      </c>
      <c r="BA3" s="29" t="s">
        <v>176</v>
      </c>
      <c r="BB3" s="28" t="s">
        <v>197</v>
      </c>
      <c r="BC3" s="28" t="s">
        <v>198</v>
      </c>
      <c r="BD3" s="28" t="s">
        <v>199</v>
      </c>
      <c r="BE3" s="28" t="s">
        <v>200</v>
      </c>
      <c r="BF3" s="28" t="s">
        <v>201</v>
      </c>
      <c r="BG3" s="28" t="s">
        <v>202</v>
      </c>
      <c r="BH3" s="28" t="s">
        <v>203</v>
      </c>
      <c r="BI3" s="28" t="s">
        <v>204</v>
      </c>
      <c r="BJ3" s="28" t="s">
        <v>205</v>
      </c>
      <c r="BK3" s="29" t="s">
        <v>176</v>
      </c>
      <c r="BL3" s="28" t="s">
        <v>206</v>
      </c>
      <c r="BM3" s="29" t="s">
        <v>176</v>
      </c>
      <c r="BN3" s="28" t="s">
        <v>207</v>
      </c>
      <c r="BO3" s="29" t="s">
        <v>176</v>
      </c>
      <c r="BP3" s="28" t="s">
        <v>208</v>
      </c>
      <c r="BQ3" s="28" t="s">
        <v>209</v>
      </c>
      <c r="BR3" s="28" t="s">
        <v>210</v>
      </c>
      <c r="BS3" s="28" t="s">
        <v>211</v>
      </c>
      <c r="BT3" s="28" t="s">
        <v>212</v>
      </c>
      <c r="BU3" s="28" t="s">
        <v>213</v>
      </c>
      <c r="BV3" s="28" t="s">
        <v>214</v>
      </c>
      <c r="BW3" s="28" t="s">
        <v>215</v>
      </c>
      <c r="BX3" s="28" t="s">
        <v>216</v>
      </c>
      <c r="BY3" s="28" t="s">
        <v>217</v>
      </c>
      <c r="BZ3" s="28" t="s">
        <v>218</v>
      </c>
      <c r="CA3" s="28" t="s">
        <v>219</v>
      </c>
      <c r="CB3" s="28" t="s">
        <v>220</v>
      </c>
      <c r="CC3" s="28" t="s">
        <v>221</v>
      </c>
      <c r="CD3" s="28" t="s">
        <v>222</v>
      </c>
      <c r="CE3" s="28" t="s">
        <v>223</v>
      </c>
      <c r="CF3" s="28" t="s">
        <v>224</v>
      </c>
      <c r="CG3" s="28" t="s">
        <v>225</v>
      </c>
      <c r="CH3" s="28" t="s">
        <v>226</v>
      </c>
      <c r="CI3" s="28" t="s">
        <v>227</v>
      </c>
      <c r="CJ3" s="28" t="s">
        <v>228</v>
      </c>
      <c r="CK3" s="28" t="s">
        <v>229</v>
      </c>
      <c r="CL3" s="28" t="s">
        <v>230</v>
      </c>
      <c r="CM3" s="28" t="s">
        <v>231</v>
      </c>
      <c r="CN3" s="28" t="s">
        <v>232</v>
      </c>
      <c r="CO3" s="28" t="s">
        <v>233</v>
      </c>
      <c r="CP3" s="28" t="s">
        <v>234</v>
      </c>
      <c r="CQ3" s="28" t="s">
        <v>235</v>
      </c>
      <c r="CR3" s="28" t="s">
        <v>236</v>
      </c>
      <c r="CS3" s="28" t="s">
        <v>237</v>
      </c>
      <c r="CT3" s="28" t="s">
        <v>238</v>
      </c>
      <c r="CU3" s="28" t="s">
        <v>239</v>
      </c>
      <c r="CV3" s="28" t="s">
        <v>240</v>
      </c>
      <c r="CW3" s="28" t="s">
        <v>241</v>
      </c>
      <c r="CX3" s="28" t="s">
        <v>242</v>
      </c>
      <c r="CY3" s="28" t="s">
        <v>243</v>
      </c>
      <c r="CZ3" s="28" t="s">
        <v>244</v>
      </c>
      <c r="DA3" s="28" t="s">
        <v>245</v>
      </c>
      <c r="DB3" s="28" t="s">
        <v>246</v>
      </c>
      <c r="DC3" s="28" t="s">
        <v>247</v>
      </c>
      <c r="DD3" s="28" t="s">
        <v>248</v>
      </c>
      <c r="DE3" s="28" t="s">
        <v>249</v>
      </c>
      <c r="DF3" s="30" t="s">
        <v>250</v>
      </c>
      <c r="DG3" s="30" t="s">
        <v>251</v>
      </c>
      <c r="DH3" s="30" t="s">
        <v>252</v>
      </c>
      <c r="DI3" s="30" t="s">
        <v>253</v>
      </c>
      <c r="DJ3" s="30" t="s">
        <v>254</v>
      </c>
      <c r="DK3" s="30" t="s">
        <v>255</v>
      </c>
      <c r="DL3" s="30" t="s">
        <v>256</v>
      </c>
      <c r="DM3" s="30" t="s">
        <v>257</v>
      </c>
      <c r="DN3" s="30" t="s">
        <v>258</v>
      </c>
      <c r="DO3" s="30" t="s">
        <v>259</v>
      </c>
      <c r="DP3" s="30" t="s">
        <v>260</v>
      </c>
      <c r="DQ3" s="30" t="s">
        <v>261</v>
      </c>
    </row>
    <row r="4" spans="1:121" s="9" customFormat="1" ht="24">
      <c r="A4" s="5" t="s">
        <v>286</v>
      </c>
      <c r="B4" s="5" t="s">
        <v>287</v>
      </c>
      <c r="C4" s="4">
        <v>1</v>
      </c>
      <c r="D4" s="5" t="s">
        <v>288</v>
      </c>
      <c r="E4" s="5" t="s">
        <v>265</v>
      </c>
      <c r="F4" s="5">
        <v>143</v>
      </c>
      <c r="G4" s="5">
        <v>33601</v>
      </c>
      <c r="H4" s="5" t="s">
        <v>289</v>
      </c>
      <c r="I4" s="5" t="s">
        <v>290</v>
      </c>
      <c r="J4" s="3" t="s">
        <v>291</v>
      </c>
      <c r="K4" s="5" t="s">
        <v>262</v>
      </c>
      <c r="L4" s="5" t="s">
        <v>292</v>
      </c>
      <c r="M4" s="5" t="s">
        <v>293</v>
      </c>
      <c r="N4" s="5"/>
      <c r="O4" s="5">
        <v>371516179</v>
      </c>
      <c r="P4" s="5" t="s">
        <v>294</v>
      </c>
      <c r="Q4" s="5" t="s">
        <v>262</v>
      </c>
      <c r="R4" s="5" t="s">
        <v>292</v>
      </c>
      <c r="S4" s="5" t="s">
        <v>293</v>
      </c>
      <c r="T4" s="5"/>
      <c r="U4" s="5">
        <v>371516179</v>
      </c>
      <c r="V4" s="5" t="s">
        <v>294</v>
      </c>
      <c r="W4" s="5">
        <v>2</v>
      </c>
      <c r="X4" s="5">
        <v>0</v>
      </c>
      <c r="Y4" s="5">
        <v>2</v>
      </c>
      <c r="Z4" s="5">
        <v>2</v>
      </c>
      <c r="AA4" s="5">
        <v>0</v>
      </c>
      <c r="AB4" s="5">
        <v>2</v>
      </c>
      <c r="AC4" s="4" t="str">
        <f t="shared" ref="AC4:AC18" si="0">IF(AB4&lt;=Y4,"A","N")</f>
        <v>A</v>
      </c>
      <c r="AD4" s="5">
        <v>2</v>
      </c>
      <c r="AE4" s="5">
        <v>0</v>
      </c>
      <c r="AF4" s="5">
        <v>0</v>
      </c>
      <c r="AG4" s="5">
        <v>2</v>
      </c>
      <c r="AH4" s="4" t="str">
        <f t="shared" ref="AH4:AH18" si="1">IF(AG4&lt;=Y4,"A","N")</f>
        <v>A</v>
      </c>
      <c r="AI4" s="5">
        <v>0</v>
      </c>
      <c r="AJ4" s="5">
        <v>1</v>
      </c>
      <c r="AK4" s="5">
        <v>0</v>
      </c>
      <c r="AL4" s="5">
        <v>1</v>
      </c>
      <c r="AM4" s="5">
        <v>2</v>
      </c>
      <c r="AN4" s="4" t="str">
        <f t="shared" ref="AN4:AN18" si="2">IF(AM4=Y4,"A","N")</f>
        <v>A</v>
      </c>
      <c r="AO4" s="5">
        <v>0</v>
      </c>
      <c r="AP4" s="5">
        <v>2</v>
      </c>
      <c r="AQ4" s="5">
        <v>0</v>
      </c>
      <c r="AR4" s="5">
        <v>2</v>
      </c>
      <c r="AS4" s="4" t="str">
        <f t="shared" ref="AS4:AS18" si="3">IF(AR4=Y4,"A","N")</f>
        <v>A</v>
      </c>
      <c r="AT4" s="5">
        <v>0</v>
      </c>
      <c r="AU4" s="5">
        <v>0</v>
      </c>
      <c r="AV4" s="5">
        <v>0</v>
      </c>
      <c r="AW4" s="5">
        <v>1</v>
      </c>
      <c r="AX4" s="5">
        <v>1</v>
      </c>
      <c r="AY4" s="5">
        <v>0</v>
      </c>
      <c r="AZ4" s="5">
        <v>2</v>
      </c>
      <c r="BA4" s="4" t="str">
        <f t="shared" ref="BA4:BA18" si="4">IF(AZ4=Y4,"A","N")</f>
        <v>A</v>
      </c>
      <c r="BB4" s="4">
        <v>1</v>
      </c>
      <c r="BC4" s="4">
        <v>1</v>
      </c>
      <c r="BD4" s="4">
        <v>1</v>
      </c>
      <c r="BE4" s="4">
        <v>1</v>
      </c>
      <c r="BF4" s="5">
        <v>0.5</v>
      </c>
      <c r="BG4" s="5">
        <v>1.5</v>
      </c>
      <c r="BH4" s="5">
        <v>0</v>
      </c>
      <c r="BI4" s="5">
        <v>0</v>
      </c>
      <c r="BJ4" s="5">
        <v>2</v>
      </c>
      <c r="BK4" s="4" t="str">
        <f t="shared" ref="BK4:BK18" si="5">IF(BJ4=Z4,"A","N")</f>
        <v>A</v>
      </c>
      <c r="BL4" s="5">
        <v>0</v>
      </c>
      <c r="BM4" s="4" t="str">
        <f t="shared" ref="BM4:BM18" si="6">IF(BL4=AA4,"A","N")</f>
        <v>A</v>
      </c>
      <c r="BN4" s="5">
        <v>2</v>
      </c>
      <c r="BO4" s="4" t="str">
        <f t="shared" ref="BO4:BO18" si="7">IF(BN4=AB4,"A","N")</f>
        <v>A</v>
      </c>
      <c r="BP4" s="4">
        <v>1</v>
      </c>
      <c r="BQ4" s="5">
        <v>4</v>
      </c>
      <c r="BR4" s="5" t="s">
        <v>295</v>
      </c>
      <c r="BS4" s="5">
        <v>0</v>
      </c>
      <c r="BT4" s="5">
        <v>2</v>
      </c>
      <c r="BU4" s="5">
        <v>0</v>
      </c>
      <c r="BV4" s="5">
        <v>0</v>
      </c>
      <c r="BW4" s="4">
        <v>1</v>
      </c>
      <c r="BX4" s="5">
        <v>6</v>
      </c>
      <c r="BY4" s="5">
        <v>1</v>
      </c>
      <c r="BZ4" s="5">
        <v>15</v>
      </c>
      <c r="CA4" s="5">
        <v>0</v>
      </c>
      <c r="CB4" s="5">
        <v>0</v>
      </c>
      <c r="CC4" s="5">
        <v>0</v>
      </c>
      <c r="CD4" s="5"/>
      <c r="CE4" s="5">
        <v>0</v>
      </c>
      <c r="CF4" s="5"/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  <c r="CP4" s="5"/>
      <c r="CQ4" s="5">
        <v>0</v>
      </c>
      <c r="CR4" s="5">
        <v>0</v>
      </c>
      <c r="CS4" s="5"/>
      <c r="CT4" s="5">
        <v>11811</v>
      </c>
      <c r="CU4" s="5">
        <v>222.50241399999999</v>
      </c>
      <c r="CV4" s="5">
        <v>4141</v>
      </c>
      <c r="CW4" s="5">
        <v>28.959199999999999</v>
      </c>
      <c r="CX4" s="5">
        <v>2</v>
      </c>
      <c r="CY4" s="5">
        <v>2</v>
      </c>
      <c r="CZ4" s="5">
        <v>19</v>
      </c>
      <c r="DA4" s="5">
        <v>8</v>
      </c>
      <c r="DB4" s="5">
        <v>6</v>
      </c>
      <c r="DC4" s="5">
        <v>14</v>
      </c>
      <c r="DD4" s="5">
        <v>42.1</v>
      </c>
      <c r="DE4" s="5">
        <v>73.7</v>
      </c>
      <c r="DF4" s="7">
        <v>11870</v>
      </c>
      <c r="DG4" s="8">
        <v>222.52</v>
      </c>
      <c r="DH4" s="7">
        <v>4155</v>
      </c>
      <c r="DI4" s="7">
        <v>28.96</v>
      </c>
      <c r="DJ4" s="7">
        <v>2</v>
      </c>
      <c r="DK4" s="7">
        <v>2</v>
      </c>
      <c r="DL4" s="7">
        <v>19</v>
      </c>
      <c r="DM4" s="7">
        <v>5</v>
      </c>
      <c r="DN4" s="7">
        <v>5</v>
      </c>
      <c r="DO4" s="7">
        <v>10</v>
      </c>
      <c r="DP4" s="8">
        <v>26.32</v>
      </c>
      <c r="DQ4" s="8">
        <v>52.63</v>
      </c>
    </row>
    <row r="5" spans="1:121" s="9" customFormat="1" ht="48">
      <c r="A5" s="5" t="s">
        <v>286</v>
      </c>
      <c r="B5" s="5" t="s">
        <v>296</v>
      </c>
      <c r="C5" s="4">
        <v>1</v>
      </c>
      <c r="D5" s="5" t="s">
        <v>297</v>
      </c>
      <c r="E5" s="5" t="s">
        <v>277</v>
      </c>
      <c r="F5" s="5">
        <v>1</v>
      </c>
      <c r="G5" s="5">
        <v>34420</v>
      </c>
      <c r="H5" s="5" t="s">
        <v>298</v>
      </c>
      <c r="I5" s="5" t="s">
        <v>299</v>
      </c>
      <c r="J5" s="5" t="s">
        <v>266</v>
      </c>
      <c r="K5" s="5" t="s">
        <v>262</v>
      </c>
      <c r="L5" s="5" t="s">
        <v>300</v>
      </c>
      <c r="M5" s="5" t="s">
        <v>301</v>
      </c>
      <c r="N5" s="5"/>
      <c r="O5" s="5">
        <v>379719184</v>
      </c>
      <c r="P5" s="5" t="s">
        <v>302</v>
      </c>
      <c r="Q5" s="5" t="s">
        <v>262</v>
      </c>
      <c r="R5" s="5" t="s">
        <v>300</v>
      </c>
      <c r="S5" s="5" t="s">
        <v>301</v>
      </c>
      <c r="T5" s="5" t="s">
        <v>264</v>
      </c>
      <c r="U5" s="5">
        <v>379719184</v>
      </c>
      <c r="V5" s="5" t="s">
        <v>302</v>
      </c>
      <c r="W5" s="5">
        <v>3</v>
      </c>
      <c r="X5" s="5">
        <v>0</v>
      </c>
      <c r="Y5" s="5">
        <v>3</v>
      </c>
      <c r="Z5" s="5">
        <v>2.25</v>
      </c>
      <c r="AA5" s="5">
        <v>0</v>
      </c>
      <c r="AB5" s="5">
        <v>2.25</v>
      </c>
      <c r="AC5" s="4" t="str">
        <f t="shared" si="0"/>
        <v>A</v>
      </c>
      <c r="AD5" s="5">
        <v>1</v>
      </c>
      <c r="AE5" s="5">
        <v>2</v>
      </c>
      <c r="AF5" s="5">
        <v>0</v>
      </c>
      <c r="AG5" s="5">
        <v>3</v>
      </c>
      <c r="AH5" s="4" t="str">
        <f t="shared" si="1"/>
        <v>A</v>
      </c>
      <c r="AI5" s="5">
        <v>0</v>
      </c>
      <c r="AJ5" s="5">
        <v>0</v>
      </c>
      <c r="AK5" s="5">
        <v>1</v>
      </c>
      <c r="AL5" s="5">
        <v>2</v>
      </c>
      <c r="AM5" s="5">
        <v>3</v>
      </c>
      <c r="AN5" s="4" t="str">
        <f t="shared" si="2"/>
        <v>A</v>
      </c>
      <c r="AO5" s="5">
        <v>0</v>
      </c>
      <c r="AP5" s="5">
        <v>3</v>
      </c>
      <c r="AQ5" s="5">
        <v>0</v>
      </c>
      <c r="AR5" s="5">
        <v>3</v>
      </c>
      <c r="AS5" s="4" t="str">
        <f t="shared" si="3"/>
        <v>A</v>
      </c>
      <c r="AT5" s="5">
        <v>0</v>
      </c>
      <c r="AU5" s="5">
        <v>0</v>
      </c>
      <c r="AV5" s="5">
        <v>0</v>
      </c>
      <c r="AW5" s="5">
        <v>1</v>
      </c>
      <c r="AX5" s="5">
        <v>2</v>
      </c>
      <c r="AY5" s="5">
        <v>0</v>
      </c>
      <c r="AZ5" s="5">
        <v>3</v>
      </c>
      <c r="BA5" s="4" t="str">
        <f t="shared" si="4"/>
        <v>A</v>
      </c>
      <c r="BB5" s="4">
        <v>1</v>
      </c>
      <c r="BC5" s="4">
        <v>0</v>
      </c>
      <c r="BD5" s="4">
        <v>1</v>
      </c>
      <c r="BE5" s="4">
        <v>1</v>
      </c>
      <c r="BF5" s="5">
        <v>0.75</v>
      </c>
      <c r="BG5" s="5">
        <v>1.2</v>
      </c>
      <c r="BH5" s="5">
        <v>0.05</v>
      </c>
      <c r="BI5" s="5">
        <v>0.25</v>
      </c>
      <c r="BJ5" s="5">
        <v>2.25</v>
      </c>
      <c r="BK5" s="4" t="str">
        <f t="shared" si="5"/>
        <v>A</v>
      </c>
      <c r="BL5" s="5">
        <v>0</v>
      </c>
      <c r="BM5" s="4" t="str">
        <f t="shared" si="6"/>
        <v>A</v>
      </c>
      <c r="BN5" s="5">
        <v>2.25</v>
      </c>
      <c r="BO5" s="4" t="str">
        <f t="shared" si="7"/>
        <v>A</v>
      </c>
      <c r="BP5" s="4">
        <v>1</v>
      </c>
      <c r="BQ5" s="5">
        <v>1</v>
      </c>
      <c r="BR5" s="5" t="s">
        <v>303</v>
      </c>
      <c r="BS5" s="5">
        <v>0</v>
      </c>
      <c r="BT5" s="5">
        <v>1</v>
      </c>
      <c r="BU5" s="5">
        <v>1</v>
      </c>
      <c r="BV5" s="5">
        <v>0</v>
      </c>
      <c r="BW5" s="4">
        <v>1</v>
      </c>
      <c r="BX5" s="5">
        <v>28</v>
      </c>
      <c r="BY5" s="5">
        <v>10</v>
      </c>
      <c r="BZ5" s="5">
        <v>480</v>
      </c>
      <c r="CA5" s="5">
        <v>0</v>
      </c>
      <c r="CB5" s="5">
        <v>0</v>
      </c>
      <c r="CC5" s="5">
        <v>0</v>
      </c>
      <c r="CD5" s="5" t="s">
        <v>264</v>
      </c>
      <c r="CE5" s="5">
        <v>0</v>
      </c>
      <c r="CF5" s="5" t="s">
        <v>264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10</v>
      </c>
      <c r="CP5" s="5" t="s">
        <v>304</v>
      </c>
      <c r="CQ5" s="5">
        <v>0</v>
      </c>
      <c r="CR5" s="5">
        <v>0</v>
      </c>
      <c r="CS5" s="5" t="s">
        <v>305</v>
      </c>
      <c r="CT5" s="5">
        <v>40296</v>
      </c>
      <c r="CU5" s="5">
        <v>763.07656699999995</v>
      </c>
      <c r="CV5" s="5">
        <v>11110</v>
      </c>
      <c r="CW5" s="5">
        <v>24.617509999999999</v>
      </c>
      <c r="CX5" s="5">
        <v>4</v>
      </c>
      <c r="CY5" s="5">
        <v>3</v>
      </c>
      <c r="CZ5" s="5">
        <v>58</v>
      </c>
      <c r="DA5" s="5">
        <v>13</v>
      </c>
      <c r="DB5" s="5">
        <v>33</v>
      </c>
      <c r="DC5" s="5">
        <v>46</v>
      </c>
      <c r="DD5" s="5">
        <v>22.41</v>
      </c>
      <c r="DE5" s="5">
        <v>79.31</v>
      </c>
      <c r="DF5" s="7">
        <v>40374</v>
      </c>
      <c r="DG5" s="8">
        <v>763.17</v>
      </c>
      <c r="DH5" s="7">
        <v>11127</v>
      </c>
      <c r="DI5" s="7">
        <v>24.62</v>
      </c>
      <c r="DJ5" s="7">
        <v>5</v>
      </c>
      <c r="DK5" s="7">
        <v>3</v>
      </c>
      <c r="DL5" s="7">
        <v>58</v>
      </c>
      <c r="DM5" s="7">
        <v>15</v>
      </c>
      <c r="DN5" s="7">
        <v>37</v>
      </c>
      <c r="DO5" s="7">
        <v>52</v>
      </c>
      <c r="DP5" s="8">
        <v>25.86</v>
      </c>
      <c r="DQ5" s="8">
        <v>89.66</v>
      </c>
    </row>
    <row r="6" spans="1:121" s="9" customFormat="1" ht="36">
      <c r="A6" s="5" t="s">
        <v>286</v>
      </c>
      <c r="B6" s="5" t="s">
        <v>306</v>
      </c>
      <c r="C6" s="4">
        <v>1</v>
      </c>
      <c r="D6" s="5" t="s">
        <v>307</v>
      </c>
      <c r="E6" s="5" t="s">
        <v>271</v>
      </c>
      <c r="F6" s="5">
        <v>1</v>
      </c>
      <c r="G6" s="5">
        <v>34101</v>
      </c>
      <c r="H6" s="5" t="s">
        <v>308</v>
      </c>
      <c r="I6" s="5" t="s">
        <v>309</v>
      </c>
      <c r="J6" s="3" t="s">
        <v>266</v>
      </c>
      <c r="K6" s="5" t="s">
        <v>262</v>
      </c>
      <c r="L6" s="5" t="s">
        <v>310</v>
      </c>
      <c r="M6" s="5" t="s">
        <v>311</v>
      </c>
      <c r="N6" s="5"/>
      <c r="O6" s="5">
        <v>371430540</v>
      </c>
      <c r="P6" s="5" t="s">
        <v>312</v>
      </c>
      <c r="Q6" s="5"/>
      <c r="R6" s="5" t="s">
        <v>281</v>
      </c>
      <c r="S6" s="5" t="s">
        <v>313</v>
      </c>
      <c r="T6" s="5"/>
      <c r="U6" s="5">
        <v>371430595</v>
      </c>
      <c r="V6" s="5" t="s">
        <v>314</v>
      </c>
      <c r="W6" s="5">
        <v>2</v>
      </c>
      <c r="X6" s="5">
        <v>1</v>
      </c>
      <c r="Y6" s="5">
        <v>3</v>
      </c>
      <c r="Z6" s="5">
        <v>1.5</v>
      </c>
      <c r="AA6" s="5">
        <v>0.3</v>
      </c>
      <c r="AB6" s="5">
        <v>1.8</v>
      </c>
      <c r="AC6" s="4" t="str">
        <f t="shared" si="0"/>
        <v>A</v>
      </c>
      <c r="AD6" s="5">
        <v>1</v>
      </c>
      <c r="AE6" s="5">
        <v>1</v>
      </c>
      <c r="AF6" s="5">
        <v>0</v>
      </c>
      <c r="AG6" s="5">
        <v>2</v>
      </c>
      <c r="AH6" s="4" t="str">
        <f t="shared" si="1"/>
        <v>A</v>
      </c>
      <c r="AI6" s="5">
        <v>0</v>
      </c>
      <c r="AJ6" s="5">
        <v>2</v>
      </c>
      <c r="AK6" s="5">
        <v>0</v>
      </c>
      <c r="AL6" s="5">
        <v>1</v>
      </c>
      <c r="AM6" s="5">
        <v>3</v>
      </c>
      <c r="AN6" s="4" t="str">
        <f t="shared" si="2"/>
        <v>A</v>
      </c>
      <c r="AO6" s="5">
        <v>0</v>
      </c>
      <c r="AP6" s="5">
        <v>1</v>
      </c>
      <c r="AQ6" s="5">
        <v>2</v>
      </c>
      <c r="AR6" s="5">
        <v>3</v>
      </c>
      <c r="AS6" s="4" t="str">
        <f t="shared" si="3"/>
        <v>A</v>
      </c>
      <c r="AT6" s="5">
        <v>0</v>
      </c>
      <c r="AU6" s="5">
        <v>1</v>
      </c>
      <c r="AV6" s="5">
        <v>1</v>
      </c>
      <c r="AW6" s="5">
        <v>0</v>
      </c>
      <c r="AX6" s="5">
        <v>1</v>
      </c>
      <c r="AY6" s="5">
        <v>0</v>
      </c>
      <c r="AZ6" s="5">
        <v>3</v>
      </c>
      <c r="BA6" s="4" t="str">
        <f t="shared" si="4"/>
        <v>A</v>
      </c>
      <c r="BB6" s="4">
        <v>1</v>
      </c>
      <c r="BC6" s="4">
        <v>0</v>
      </c>
      <c r="BD6" s="4">
        <v>2</v>
      </c>
      <c r="BE6" s="4">
        <v>1</v>
      </c>
      <c r="BF6" s="5">
        <v>0.4</v>
      </c>
      <c r="BG6" s="5">
        <v>0.5</v>
      </c>
      <c r="BH6" s="5">
        <v>0.4</v>
      </c>
      <c r="BI6" s="5">
        <v>0.2</v>
      </c>
      <c r="BJ6" s="5">
        <v>1.5</v>
      </c>
      <c r="BK6" s="4" t="str">
        <f t="shared" si="5"/>
        <v>A</v>
      </c>
      <c r="BL6" s="5">
        <v>0.3</v>
      </c>
      <c r="BM6" s="4" t="str">
        <f t="shared" si="6"/>
        <v>A</v>
      </c>
      <c r="BN6" s="5">
        <v>1.8</v>
      </c>
      <c r="BO6" s="4" t="str">
        <f t="shared" si="7"/>
        <v>A</v>
      </c>
      <c r="BP6" s="4">
        <v>1</v>
      </c>
      <c r="BQ6" s="5">
        <v>7</v>
      </c>
      <c r="BR6" s="5" t="s">
        <v>315</v>
      </c>
      <c r="BS6" s="5">
        <v>4</v>
      </c>
      <c r="BT6" s="5">
        <v>1</v>
      </c>
      <c r="BU6" s="5">
        <v>1</v>
      </c>
      <c r="BV6" s="5">
        <v>2</v>
      </c>
      <c r="BW6" s="4">
        <v>1</v>
      </c>
      <c r="BX6" s="5">
        <v>7</v>
      </c>
      <c r="BY6" s="5">
        <v>83</v>
      </c>
      <c r="BZ6" s="5">
        <v>66</v>
      </c>
      <c r="CA6" s="5">
        <v>1</v>
      </c>
      <c r="CB6" s="5">
        <v>1</v>
      </c>
      <c r="CC6" s="5">
        <v>0</v>
      </c>
      <c r="CD6" s="5"/>
      <c r="CE6" s="5">
        <v>0</v>
      </c>
      <c r="CF6" s="5"/>
      <c r="CG6" s="5">
        <v>1</v>
      </c>
      <c r="CH6" s="5">
        <v>1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15</v>
      </c>
      <c r="CP6" s="5" t="s">
        <v>316</v>
      </c>
      <c r="CQ6" s="5">
        <v>0</v>
      </c>
      <c r="CR6" s="5">
        <v>1</v>
      </c>
      <c r="CS6" s="5" t="s">
        <v>317</v>
      </c>
      <c r="CT6" s="5">
        <v>12010</v>
      </c>
      <c r="CU6" s="5">
        <v>258.745994</v>
      </c>
      <c r="CV6" s="5">
        <v>5526</v>
      </c>
      <c r="CW6" s="5">
        <v>43.031556000000002</v>
      </c>
      <c r="CX6" s="5">
        <v>1</v>
      </c>
      <c r="CY6" s="5">
        <v>1</v>
      </c>
      <c r="CZ6" s="5">
        <v>20</v>
      </c>
      <c r="DA6" s="5">
        <v>5</v>
      </c>
      <c r="DB6" s="5">
        <v>2</v>
      </c>
      <c r="DC6" s="5">
        <v>7</v>
      </c>
      <c r="DD6" s="5">
        <v>20</v>
      </c>
      <c r="DE6" s="5">
        <v>28</v>
      </c>
      <c r="DF6" s="7">
        <v>11823</v>
      </c>
      <c r="DG6" s="8">
        <v>258.76</v>
      </c>
      <c r="DH6" s="7">
        <v>5428</v>
      </c>
      <c r="DI6" s="7">
        <v>43.04</v>
      </c>
      <c r="DJ6" s="7">
        <v>2</v>
      </c>
      <c r="DK6" s="7">
        <v>1</v>
      </c>
      <c r="DL6" s="7">
        <v>20</v>
      </c>
      <c r="DM6" s="7">
        <v>4</v>
      </c>
      <c r="DN6" s="7">
        <v>1</v>
      </c>
      <c r="DO6" s="7">
        <v>5</v>
      </c>
      <c r="DP6" s="8">
        <v>20</v>
      </c>
      <c r="DQ6" s="8">
        <v>25</v>
      </c>
    </row>
    <row r="7" spans="1:121" s="9" customFormat="1" ht="24">
      <c r="A7" s="5" t="s">
        <v>286</v>
      </c>
      <c r="B7" s="5" t="s">
        <v>318</v>
      </c>
      <c r="C7" s="4">
        <v>1</v>
      </c>
      <c r="D7" s="5" t="s">
        <v>319</v>
      </c>
      <c r="E7" s="5" t="s">
        <v>284</v>
      </c>
      <c r="F7" s="5">
        <v>52</v>
      </c>
      <c r="G7" s="5">
        <v>34601</v>
      </c>
      <c r="H7" s="5" t="s">
        <v>320</v>
      </c>
      <c r="I7" s="5" t="s">
        <v>321</v>
      </c>
      <c r="J7" s="5" t="s">
        <v>266</v>
      </c>
      <c r="K7" s="5" t="s">
        <v>262</v>
      </c>
      <c r="L7" s="5" t="s">
        <v>274</v>
      </c>
      <c r="M7" s="5" t="s">
        <v>322</v>
      </c>
      <c r="N7" s="5" t="s">
        <v>264</v>
      </c>
      <c r="O7" s="5">
        <v>379415142</v>
      </c>
      <c r="P7" s="5" t="s">
        <v>323</v>
      </c>
      <c r="Q7" s="5" t="s">
        <v>262</v>
      </c>
      <c r="R7" s="5" t="s">
        <v>274</v>
      </c>
      <c r="S7" s="5" t="s">
        <v>322</v>
      </c>
      <c r="T7" s="5" t="s">
        <v>264</v>
      </c>
      <c r="U7" s="5">
        <v>379415142</v>
      </c>
      <c r="V7" s="5" t="s">
        <v>323</v>
      </c>
      <c r="W7" s="5">
        <v>3</v>
      </c>
      <c r="X7" s="5">
        <v>0</v>
      </c>
      <c r="Y7" s="5">
        <v>3</v>
      </c>
      <c r="Z7" s="5">
        <v>2</v>
      </c>
      <c r="AA7" s="5">
        <v>0</v>
      </c>
      <c r="AB7" s="5">
        <v>2</v>
      </c>
      <c r="AC7" s="4" t="str">
        <f t="shared" si="0"/>
        <v>A</v>
      </c>
      <c r="AD7" s="5">
        <v>1</v>
      </c>
      <c r="AE7" s="5">
        <v>1</v>
      </c>
      <c r="AF7" s="5">
        <v>0</v>
      </c>
      <c r="AG7" s="5">
        <v>2</v>
      </c>
      <c r="AH7" s="4" t="str">
        <f t="shared" si="1"/>
        <v>A</v>
      </c>
      <c r="AI7" s="5">
        <v>0</v>
      </c>
      <c r="AJ7" s="5">
        <v>2</v>
      </c>
      <c r="AK7" s="5">
        <v>0</v>
      </c>
      <c r="AL7" s="5">
        <v>1</v>
      </c>
      <c r="AM7" s="5">
        <v>3</v>
      </c>
      <c r="AN7" s="4" t="str">
        <f t="shared" si="2"/>
        <v>A</v>
      </c>
      <c r="AO7" s="5">
        <v>1</v>
      </c>
      <c r="AP7" s="5">
        <v>1</v>
      </c>
      <c r="AQ7" s="5">
        <v>1</v>
      </c>
      <c r="AR7" s="5">
        <v>3</v>
      </c>
      <c r="AS7" s="4" t="str">
        <f t="shared" si="3"/>
        <v>A</v>
      </c>
      <c r="AT7" s="5">
        <v>0</v>
      </c>
      <c r="AU7" s="5">
        <v>0</v>
      </c>
      <c r="AV7" s="5">
        <v>0</v>
      </c>
      <c r="AW7" s="5">
        <v>2</v>
      </c>
      <c r="AX7" s="5">
        <v>1</v>
      </c>
      <c r="AY7" s="5">
        <v>0</v>
      </c>
      <c r="AZ7" s="5">
        <v>3</v>
      </c>
      <c r="BA7" s="4" t="str">
        <f t="shared" si="4"/>
        <v>A</v>
      </c>
      <c r="BB7" s="4">
        <v>1</v>
      </c>
      <c r="BC7" s="4">
        <v>0</v>
      </c>
      <c r="BD7" s="4">
        <v>1</v>
      </c>
      <c r="BE7" s="4">
        <v>1</v>
      </c>
      <c r="BF7" s="5">
        <v>1</v>
      </c>
      <c r="BG7" s="5">
        <v>1</v>
      </c>
      <c r="BH7" s="5">
        <v>0</v>
      </c>
      <c r="BI7" s="5">
        <v>0</v>
      </c>
      <c r="BJ7" s="5">
        <v>2</v>
      </c>
      <c r="BK7" s="4" t="str">
        <f t="shared" si="5"/>
        <v>A</v>
      </c>
      <c r="BL7" s="5">
        <v>0</v>
      </c>
      <c r="BM7" s="4" t="str">
        <f t="shared" si="6"/>
        <v>A</v>
      </c>
      <c r="BN7" s="5">
        <v>2</v>
      </c>
      <c r="BO7" s="4" t="str">
        <f t="shared" si="7"/>
        <v>A</v>
      </c>
      <c r="BP7" s="4">
        <v>1</v>
      </c>
      <c r="BQ7" s="5">
        <v>1</v>
      </c>
      <c r="BR7" s="5" t="s">
        <v>324</v>
      </c>
      <c r="BS7" s="5">
        <v>0</v>
      </c>
      <c r="BT7" s="5">
        <v>0</v>
      </c>
      <c r="BU7" s="5">
        <v>0</v>
      </c>
      <c r="BV7" s="5">
        <v>0</v>
      </c>
      <c r="BW7" s="4">
        <v>1</v>
      </c>
      <c r="BX7" s="5">
        <v>9</v>
      </c>
      <c r="BY7" s="5">
        <v>10</v>
      </c>
      <c r="BZ7" s="5">
        <v>25</v>
      </c>
      <c r="CA7" s="5">
        <v>0</v>
      </c>
      <c r="CB7" s="5">
        <v>0</v>
      </c>
      <c r="CC7" s="5">
        <v>0</v>
      </c>
      <c r="CD7" s="5" t="s">
        <v>264</v>
      </c>
      <c r="CE7" s="5">
        <v>0</v>
      </c>
      <c r="CF7" s="5" t="s">
        <v>264</v>
      </c>
      <c r="CG7" s="5">
        <v>10</v>
      </c>
      <c r="CH7" s="5">
        <v>10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 t="s">
        <v>264</v>
      </c>
      <c r="CQ7" s="5">
        <v>0</v>
      </c>
      <c r="CR7" s="5">
        <v>0</v>
      </c>
      <c r="CS7" s="5" t="s">
        <v>264</v>
      </c>
      <c r="CT7" s="5">
        <v>14276</v>
      </c>
      <c r="CU7" s="5">
        <v>288.71277900000001</v>
      </c>
      <c r="CV7" s="5">
        <v>4984</v>
      </c>
      <c r="CW7" s="5">
        <v>71.321522999999999</v>
      </c>
      <c r="CX7" s="5">
        <v>2</v>
      </c>
      <c r="CY7" s="5">
        <v>2</v>
      </c>
      <c r="CZ7" s="5">
        <v>18</v>
      </c>
      <c r="DA7" s="5">
        <v>7</v>
      </c>
      <c r="DB7" s="5">
        <v>10</v>
      </c>
      <c r="DC7" s="5">
        <v>17</v>
      </c>
      <c r="DD7" s="5">
        <v>38.880000000000003</v>
      </c>
      <c r="DE7" s="5">
        <v>94.44</v>
      </c>
      <c r="DF7" s="7">
        <v>14337</v>
      </c>
      <c r="DG7" s="8">
        <v>288.75</v>
      </c>
      <c r="DH7" s="7">
        <v>4970</v>
      </c>
      <c r="DI7" s="7">
        <v>71.31</v>
      </c>
      <c r="DJ7" s="7">
        <v>2</v>
      </c>
      <c r="DK7" s="7">
        <v>2</v>
      </c>
      <c r="DL7" s="7">
        <v>18</v>
      </c>
      <c r="DM7" s="7">
        <v>6</v>
      </c>
      <c r="DN7" s="7">
        <v>11</v>
      </c>
      <c r="DO7" s="7">
        <v>17</v>
      </c>
      <c r="DP7" s="8">
        <v>33.33</v>
      </c>
      <c r="DQ7" s="8">
        <v>94.44</v>
      </c>
    </row>
    <row r="8" spans="1:121" s="9" customFormat="1">
      <c r="A8" s="5" t="s">
        <v>286</v>
      </c>
      <c r="B8" s="5" t="s">
        <v>325</v>
      </c>
      <c r="C8" s="4">
        <v>1</v>
      </c>
      <c r="D8" s="5" t="s">
        <v>326</v>
      </c>
      <c r="E8" s="5" t="s">
        <v>277</v>
      </c>
      <c r="F8" s="5" t="s">
        <v>327</v>
      </c>
      <c r="G8" s="5">
        <v>33901</v>
      </c>
      <c r="H8" s="5" t="s">
        <v>328</v>
      </c>
      <c r="I8" s="5" t="s">
        <v>329</v>
      </c>
      <c r="J8" s="5" t="s">
        <v>266</v>
      </c>
      <c r="K8" s="5" t="s">
        <v>262</v>
      </c>
      <c r="L8" s="5" t="s">
        <v>278</v>
      </c>
      <c r="M8" s="5" t="s">
        <v>330</v>
      </c>
      <c r="N8" s="5" t="s">
        <v>264</v>
      </c>
      <c r="O8" s="5">
        <v>376347229</v>
      </c>
      <c r="P8" s="5" t="s">
        <v>331</v>
      </c>
      <c r="Q8" s="5" t="s">
        <v>264</v>
      </c>
      <c r="R8" s="5" t="s">
        <v>332</v>
      </c>
      <c r="S8" s="5" t="s">
        <v>333</v>
      </c>
      <c r="T8" s="5" t="s">
        <v>264</v>
      </c>
      <c r="U8" s="5">
        <v>376347225</v>
      </c>
      <c r="V8" s="5" t="s">
        <v>334</v>
      </c>
      <c r="W8" s="5">
        <v>3</v>
      </c>
      <c r="X8" s="5">
        <v>0</v>
      </c>
      <c r="Y8" s="5">
        <v>3</v>
      </c>
      <c r="Z8" s="5">
        <v>3</v>
      </c>
      <c r="AA8" s="5">
        <v>0</v>
      </c>
      <c r="AB8" s="5">
        <v>3</v>
      </c>
      <c r="AC8" s="4" t="str">
        <f t="shared" si="0"/>
        <v>A</v>
      </c>
      <c r="AD8" s="5">
        <v>2</v>
      </c>
      <c r="AE8" s="5">
        <v>1</v>
      </c>
      <c r="AF8" s="5">
        <v>0</v>
      </c>
      <c r="AG8" s="5">
        <v>3</v>
      </c>
      <c r="AH8" s="4" t="str">
        <f t="shared" si="1"/>
        <v>A</v>
      </c>
      <c r="AI8" s="5">
        <v>0</v>
      </c>
      <c r="AJ8" s="5">
        <v>2</v>
      </c>
      <c r="AK8" s="5">
        <v>0</v>
      </c>
      <c r="AL8" s="5">
        <v>1</v>
      </c>
      <c r="AM8" s="5">
        <v>3</v>
      </c>
      <c r="AN8" s="4" t="str">
        <f t="shared" si="2"/>
        <v>A</v>
      </c>
      <c r="AO8" s="5">
        <v>0</v>
      </c>
      <c r="AP8" s="5">
        <v>2</v>
      </c>
      <c r="AQ8" s="5">
        <v>1</v>
      </c>
      <c r="AR8" s="5">
        <v>3</v>
      </c>
      <c r="AS8" s="4" t="str">
        <f t="shared" si="3"/>
        <v>A</v>
      </c>
      <c r="AT8" s="5">
        <v>0</v>
      </c>
      <c r="AU8" s="5">
        <v>0</v>
      </c>
      <c r="AV8" s="5">
        <v>0</v>
      </c>
      <c r="AW8" s="5">
        <v>2</v>
      </c>
      <c r="AX8" s="5">
        <v>1</v>
      </c>
      <c r="AY8" s="5">
        <v>0</v>
      </c>
      <c r="AZ8" s="5">
        <v>3</v>
      </c>
      <c r="BA8" s="4" t="str">
        <f t="shared" si="4"/>
        <v>A</v>
      </c>
      <c r="BB8" s="4">
        <v>1</v>
      </c>
      <c r="BC8" s="4">
        <v>0</v>
      </c>
      <c r="BD8" s="4">
        <v>2</v>
      </c>
      <c r="BE8" s="4">
        <v>1</v>
      </c>
      <c r="BF8" s="5">
        <v>1</v>
      </c>
      <c r="BG8" s="5">
        <v>2</v>
      </c>
      <c r="BH8" s="5">
        <v>0</v>
      </c>
      <c r="BI8" s="5">
        <v>0</v>
      </c>
      <c r="BJ8" s="5">
        <v>3</v>
      </c>
      <c r="BK8" s="4" t="str">
        <f t="shared" si="5"/>
        <v>A</v>
      </c>
      <c r="BL8" s="5">
        <v>0</v>
      </c>
      <c r="BM8" s="4" t="str">
        <f t="shared" si="6"/>
        <v>A</v>
      </c>
      <c r="BN8" s="5">
        <v>3</v>
      </c>
      <c r="BO8" s="4" t="str">
        <f t="shared" si="7"/>
        <v>A</v>
      </c>
      <c r="BP8" s="4">
        <v>0</v>
      </c>
      <c r="BQ8" s="5">
        <v>0</v>
      </c>
      <c r="BR8" s="5" t="s">
        <v>264</v>
      </c>
      <c r="BS8" s="5">
        <v>0</v>
      </c>
      <c r="BT8" s="5">
        <v>8</v>
      </c>
      <c r="BU8" s="5">
        <v>0</v>
      </c>
      <c r="BV8" s="5">
        <v>0</v>
      </c>
      <c r="BW8" s="4">
        <v>1</v>
      </c>
      <c r="BX8" s="5">
        <v>18</v>
      </c>
      <c r="BY8" s="5">
        <v>4</v>
      </c>
      <c r="BZ8" s="5">
        <v>717</v>
      </c>
      <c r="CA8" s="5">
        <v>0</v>
      </c>
      <c r="CB8" s="5">
        <v>0</v>
      </c>
      <c r="CC8" s="5">
        <v>0</v>
      </c>
      <c r="CD8" s="5" t="s">
        <v>264</v>
      </c>
      <c r="CE8" s="5">
        <v>0</v>
      </c>
      <c r="CF8" s="5" t="s">
        <v>264</v>
      </c>
      <c r="CG8" s="5"/>
      <c r="CH8" s="5"/>
      <c r="CI8" s="5"/>
      <c r="CJ8" s="5"/>
      <c r="CK8" s="5"/>
      <c r="CL8" s="5"/>
      <c r="CM8" s="5">
        <v>0</v>
      </c>
      <c r="CN8" s="5">
        <v>0</v>
      </c>
      <c r="CO8" s="5">
        <v>0</v>
      </c>
      <c r="CP8" s="5" t="s">
        <v>264</v>
      </c>
      <c r="CQ8" s="5">
        <v>0</v>
      </c>
      <c r="CR8" s="5">
        <v>0</v>
      </c>
      <c r="CS8" s="5" t="s">
        <v>264</v>
      </c>
      <c r="CT8" s="5">
        <v>50598</v>
      </c>
      <c r="CU8" s="5">
        <v>906.31855399999995</v>
      </c>
      <c r="CV8" s="5">
        <v>22367</v>
      </c>
      <c r="CW8" s="5">
        <v>81.050725</v>
      </c>
      <c r="CX8" s="5">
        <v>3</v>
      </c>
      <c r="CY8" s="5">
        <v>3</v>
      </c>
      <c r="CZ8" s="5">
        <v>44</v>
      </c>
      <c r="DA8" s="5">
        <v>17</v>
      </c>
      <c r="DB8" s="5">
        <v>18</v>
      </c>
      <c r="DC8" s="5">
        <v>35</v>
      </c>
      <c r="DD8" s="5">
        <v>38.630000000000003</v>
      </c>
      <c r="DE8" s="5">
        <v>79.55</v>
      </c>
      <c r="DF8" s="7">
        <v>50588</v>
      </c>
      <c r="DG8" s="8">
        <v>906.17</v>
      </c>
      <c r="DH8" s="7">
        <v>22344</v>
      </c>
      <c r="DI8" s="7">
        <v>80.849999999999994</v>
      </c>
      <c r="DJ8" s="7">
        <v>4</v>
      </c>
      <c r="DK8" s="7">
        <v>3</v>
      </c>
      <c r="DL8" s="7">
        <v>44</v>
      </c>
      <c r="DM8" s="7">
        <v>16</v>
      </c>
      <c r="DN8" s="7">
        <v>22</v>
      </c>
      <c r="DO8" s="7">
        <v>38</v>
      </c>
      <c r="DP8" s="8">
        <v>36.36</v>
      </c>
      <c r="DQ8" s="8">
        <v>86.36</v>
      </c>
    </row>
    <row r="9" spans="1:121" s="9" customFormat="1" ht="24">
      <c r="A9" s="5" t="s">
        <v>286</v>
      </c>
      <c r="B9" s="5" t="s">
        <v>335</v>
      </c>
      <c r="C9" s="4">
        <v>1</v>
      </c>
      <c r="D9" s="5" t="s">
        <v>336</v>
      </c>
      <c r="E9" s="5" t="s">
        <v>337</v>
      </c>
      <c r="F9" s="5">
        <v>2</v>
      </c>
      <c r="G9" s="5">
        <v>33141</v>
      </c>
      <c r="H9" s="5" t="s">
        <v>338</v>
      </c>
      <c r="I9" s="5" t="s">
        <v>339</v>
      </c>
      <c r="J9" s="5" t="s">
        <v>340</v>
      </c>
      <c r="K9" s="5" t="s">
        <v>262</v>
      </c>
      <c r="L9" s="5" t="s">
        <v>341</v>
      </c>
      <c r="M9" s="5" t="s">
        <v>342</v>
      </c>
      <c r="N9" s="5" t="s">
        <v>264</v>
      </c>
      <c r="O9" s="5">
        <v>373300250</v>
      </c>
      <c r="P9" s="5" t="s">
        <v>343</v>
      </c>
      <c r="Q9" s="5" t="s">
        <v>262</v>
      </c>
      <c r="R9" s="5" t="s">
        <v>341</v>
      </c>
      <c r="S9" s="5" t="s">
        <v>342</v>
      </c>
      <c r="T9" s="5" t="s">
        <v>264</v>
      </c>
      <c r="U9" s="5">
        <v>373300250</v>
      </c>
      <c r="V9" s="5" t="s">
        <v>343</v>
      </c>
      <c r="W9" s="5">
        <v>2</v>
      </c>
      <c r="X9" s="5">
        <v>0</v>
      </c>
      <c r="Y9" s="5">
        <v>2</v>
      </c>
      <c r="Z9" s="5">
        <v>2</v>
      </c>
      <c r="AA9" s="5">
        <v>0</v>
      </c>
      <c r="AB9" s="5">
        <v>2</v>
      </c>
      <c r="AC9" s="4" t="str">
        <f t="shared" si="0"/>
        <v>A</v>
      </c>
      <c r="AD9" s="5">
        <v>0</v>
      </c>
      <c r="AE9" s="5">
        <v>2</v>
      </c>
      <c r="AF9" s="5">
        <v>0</v>
      </c>
      <c r="AG9" s="5">
        <v>2</v>
      </c>
      <c r="AH9" s="4" t="str">
        <f t="shared" si="1"/>
        <v>A</v>
      </c>
      <c r="AI9" s="5">
        <v>0</v>
      </c>
      <c r="AJ9" s="5">
        <v>0</v>
      </c>
      <c r="AK9" s="5">
        <v>0</v>
      </c>
      <c r="AL9" s="5">
        <v>2</v>
      </c>
      <c r="AM9" s="5">
        <v>2</v>
      </c>
      <c r="AN9" s="4" t="str">
        <f t="shared" si="2"/>
        <v>A</v>
      </c>
      <c r="AO9" s="5">
        <v>1</v>
      </c>
      <c r="AP9" s="5">
        <v>1</v>
      </c>
      <c r="AQ9" s="5">
        <v>0</v>
      </c>
      <c r="AR9" s="5">
        <v>2</v>
      </c>
      <c r="AS9" s="4" t="str">
        <f t="shared" si="3"/>
        <v>A</v>
      </c>
      <c r="AT9" s="5">
        <v>0</v>
      </c>
      <c r="AU9" s="5">
        <v>0</v>
      </c>
      <c r="AV9" s="5">
        <v>0</v>
      </c>
      <c r="AW9" s="5">
        <v>1</v>
      </c>
      <c r="AX9" s="5">
        <v>1</v>
      </c>
      <c r="AY9" s="5">
        <v>0</v>
      </c>
      <c r="AZ9" s="5">
        <v>2</v>
      </c>
      <c r="BA9" s="4" t="str">
        <f t="shared" si="4"/>
        <v>A</v>
      </c>
      <c r="BB9" s="4">
        <v>1</v>
      </c>
      <c r="BC9" s="4">
        <v>0</v>
      </c>
      <c r="BD9" s="4">
        <v>1</v>
      </c>
      <c r="BE9" s="4">
        <v>1</v>
      </c>
      <c r="BF9" s="5">
        <v>1</v>
      </c>
      <c r="BG9" s="5">
        <v>1</v>
      </c>
      <c r="BH9" s="5">
        <v>0</v>
      </c>
      <c r="BI9" s="5">
        <v>0</v>
      </c>
      <c r="BJ9" s="5">
        <v>2</v>
      </c>
      <c r="BK9" s="4" t="str">
        <f t="shared" si="5"/>
        <v>A</v>
      </c>
      <c r="BL9" s="5">
        <v>0</v>
      </c>
      <c r="BM9" s="4" t="str">
        <f t="shared" si="6"/>
        <v>A</v>
      </c>
      <c r="BN9" s="5">
        <v>2</v>
      </c>
      <c r="BO9" s="4" t="str">
        <f t="shared" si="7"/>
        <v>A</v>
      </c>
      <c r="BP9" s="4">
        <v>1</v>
      </c>
      <c r="BQ9" s="5">
        <v>1</v>
      </c>
      <c r="BR9" s="5" t="s">
        <v>264</v>
      </c>
      <c r="BS9" s="5">
        <v>0</v>
      </c>
      <c r="BT9" s="5">
        <v>2</v>
      </c>
      <c r="BU9" s="5">
        <v>1</v>
      </c>
      <c r="BV9" s="5">
        <v>1</v>
      </c>
      <c r="BW9" s="4">
        <v>1</v>
      </c>
      <c r="BX9" s="5">
        <v>7</v>
      </c>
      <c r="BY9" s="5">
        <v>5</v>
      </c>
      <c r="BZ9" s="5">
        <v>12</v>
      </c>
      <c r="CA9" s="5">
        <v>0</v>
      </c>
      <c r="CB9" s="5">
        <v>0</v>
      </c>
      <c r="CC9" s="5">
        <v>0</v>
      </c>
      <c r="CD9" s="5" t="s">
        <v>264</v>
      </c>
      <c r="CE9" s="5">
        <v>0</v>
      </c>
      <c r="CF9" s="5" t="s">
        <v>264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 t="s">
        <v>264</v>
      </c>
      <c r="CQ9" s="5">
        <v>0</v>
      </c>
      <c r="CR9" s="5">
        <v>0</v>
      </c>
      <c r="CS9" s="5" t="s">
        <v>264</v>
      </c>
      <c r="CT9" s="5">
        <v>22274</v>
      </c>
      <c r="CU9" s="5">
        <v>659.21810000000005</v>
      </c>
      <c r="CV9" s="5">
        <v>3504</v>
      </c>
      <c r="CW9" s="5">
        <v>39.788080000000001</v>
      </c>
      <c r="CX9" s="5">
        <v>3</v>
      </c>
      <c r="CY9" s="5">
        <v>3</v>
      </c>
      <c r="CZ9" s="5">
        <v>44</v>
      </c>
      <c r="DA9" s="5">
        <v>27</v>
      </c>
      <c r="DB9" s="5">
        <v>2</v>
      </c>
      <c r="DC9" s="5">
        <v>0</v>
      </c>
      <c r="DD9" s="5">
        <v>61.36</v>
      </c>
      <c r="DE9" s="5">
        <v>65.91</v>
      </c>
      <c r="DF9" s="7">
        <v>22178</v>
      </c>
      <c r="DG9" s="8">
        <v>659.23</v>
      </c>
      <c r="DH9" s="7">
        <v>3507</v>
      </c>
      <c r="DI9" s="7">
        <v>39.79</v>
      </c>
      <c r="DJ9" s="7">
        <v>3</v>
      </c>
      <c r="DK9" s="7">
        <v>3</v>
      </c>
      <c r="DL9" s="7">
        <v>44</v>
      </c>
      <c r="DM9" s="7">
        <v>27</v>
      </c>
      <c r="DN9" s="7">
        <v>3</v>
      </c>
      <c r="DO9" s="7">
        <v>30</v>
      </c>
      <c r="DP9" s="8">
        <v>61.36</v>
      </c>
      <c r="DQ9" s="8">
        <v>68.180000000000007</v>
      </c>
    </row>
    <row r="10" spans="1:121" s="9" customFormat="1" ht="24">
      <c r="A10" s="5" t="s">
        <v>286</v>
      </c>
      <c r="B10" s="5" t="s">
        <v>344</v>
      </c>
      <c r="C10" s="4">
        <v>1</v>
      </c>
      <c r="D10" s="5" t="s">
        <v>345</v>
      </c>
      <c r="E10" s="5" t="s">
        <v>346</v>
      </c>
      <c r="F10" s="5">
        <v>63</v>
      </c>
      <c r="G10" s="5">
        <v>33501</v>
      </c>
      <c r="H10" s="5" t="s">
        <v>347</v>
      </c>
      <c r="I10" s="5" t="s">
        <v>348</v>
      </c>
      <c r="J10" s="5" t="s">
        <v>273</v>
      </c>
      <c r="K10" s="5" t="s">
        <v>262</v>
      </c>
      <c r="L10" s="5" t="s">
        <v>275</v>
      </c>
      <c r="M10" s="5" t="s">
        <v>349</v>
      </c>
      <c r="N10" s="5" t="s">
        <v>264</v>
      </c>
      <c r="O10" s="5">
        <v>371519730</v>
      </c>
      <c r="P10" s="5" t="s">
        <v>350</v>
      </c>
      <c r="Q10" s="5" t="s">
        <v>264</v>
      </c>
      <c r="R10" s="5" t="s">
        <v>264</v>
      </c>
      <c r="S10" s="5" t="s">
        <v>264</v>
      </c>
      <c r="T10" s="5" t="s">
        <v>264</v>
      </c>
      <c r="U10" s="5" t="s">
        <v>264</v>
      </c>
      <c r="V10" s="5" t="s">
        <v>264</v>
      </c>
      <c r="W10" s="5">
        <v>2</v>
      </c>
      <c r="X10" s="5">
        <v>2</v>
      </c>
      <c r="Y10" s="5">
        <v>4</v>
      </c>
      <c r="Z10" s="5">
        <v>1</v>
      </c>
      <c r="AA10" s="5">
        <v>0.7</v>
      </c>
      <c r="AB10" s="5">
        <v>1.7</v>
      </c>
      <c r="AC10" s="4" t="str">
        <f t="shared" si="0"/>
        <v>A</v>
      </c>
      <c r="AD10" s="5">
        <v>2</v>
      </c>
      <c r="AE10" s="5">
        <v>0</v>
      </c>
      <c r="AF10" s="5">
        <v>0</v>
      </c>
      <c r="AG10" s="5">
        <v>2</v>
      </c>
      <c r="AH10" s="4" t="str">
        <f t="shared" si="1"/>
        <v>A</v>
      </c>
      <c r="AI10" s="5">
        <v>0</v>
      </c>
      <c r="AJ10" s="5">
        <v>2</v>
      </c>
      <c r="AK10" s="5">
        <v>1</v>
      </c>
      <c r="AL10" s="5">
        <v>1</v>
      </c>
      <c r="AM10" s="5">
        <v>4</v>
      </c>
      <c r="AN10" s="4" t="str">
        <f t="shared" si="2"/>
        <v>A</v>
      </c>
      <c r="AO10" s="5">
        <v>0</v>
      </c>
      <c r="AP10" s="5">
        <v>0</v>
      </c>
      <c r="AQ10" s="5">
        <v>4</v>
      </c>
      <c r="AR10" s="5">
        <v>4</v>
      </c>
      <c r="AS10" s="4" t="str">
        <f t="shared" si="3"/>
        <v>A</v>
      </c>
      <c r="AT10" s="5">
        <v>0</v>
      </c>
      <c r="AU10" s="5">
        <v>1</v>
      </c>
      <c r="AV10" s="5">
        <v>0</v>
      </c>
      <c r="AW10" s="5">
        <v>2</v>
      </c>
      <c r="AX10" s="5">
        <v>1</v>
      </c>
      <c r="AY10" s="5">
        <v>0</v>
      </c>
      <c r="AZ10" s="5">
        <v>4</v>
      </c>
      <c r="BA10" s="4" t="str">
        <f t="shared" si="4"/>
        <v>A</v>
      </c>
      <c r="BB10" s="4">
        <v>1</v>
      </c>
      <c r="BC10" s="4">
        <v>0</v>
      </c>
      <c r="BD10" s="4">
        <v>1</v>
      </c>
      <c r="BE10" s="4">
        <v>1</v>
      </c>
      <c r="BF10" s="5">
        <v>0.2</v>
      </c>
      <c r="BG10" s="5">
        <v>0.7</v>
      </c>
      <c r="BH10" s="5">
        <v>0</v>
      </c>
      <c r="BI10" s="5">
        <v>0.1</v>
      </c>
      <c r="BJ10" s="5">
        <v>1</v>
      </c>
      <c r="BK10" s="4" t="str">
        <f t="shared" si="5"/>
        <v>A</v>
      </c>
      <c r="BL10" s="5">
        <v>0.7</v>
      </c>
      <c r="BM10" s="4" t="str">
        <f t="shared" si="6"/>
        <v>A</v>
      </c>
      <c r="BN10" s="5">
        <v>1.7</v>
      </c>
      <c r="BO10" s="4" t="str">
        <f t="shared" si="7"/>
        <v>A</v>
      </c>
      <c r="BP10" s="4">
        <v>1</v>
      </c>
      <c r="BQ10" s="5">
        <v>30</v>
      </c>
      <c r="BR10" s="5" t="s">
        <v>351</v>
      </c>
      <c r="BS10" s="5">
        <v>0</v>
      </c>
      <c r="BT10" s="5">
        <v>1</v>
      </c>
      <c r="BU10" s="5">
        <v>0</v>
      </c>
      <c r="BV10" s="5">
        <v>0</v>
      </c>
      <c r="BW10" s="4">
        <v>1</v>
      </c>
      <c r="BX10" s="5">
        <v>5</v>
      </c>
      <c r="BY10" s="5">
        <v>3</v>
      </c>
      <c r="BZ10" s="5">
        <v>8</v>
      </c>
      <c r="CA10" s="5">
        <v>0</v>
      </c>
      <c r="CB10" s="5">
        <v>0</v>
      </c>
      <c r="CC10" s="5">
        <v>0</v>
      </c>
      <c r="CD10" s="5" t="s">
        <v>264</v>
      </c>
      <c r="CE10" s="5">
        <v>0</v>
      </c>
      <c r="CF10" s="5" t="s">
        <v>264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 t="s">
        <v>264</v>
      </c>
      <c r="CQ10" s="5">
        <v>0</v>
      </c>
      <c r="CR10" s="5">
        <v>0</v>
      </c>
      <c r="CS10" s="5"/>
      <c r="CT10" s="5">
        <v>11942</v>
      </c>
      <c r="CU10" s="5">
        <v>308</v>
      </c>
      <c r="CV10" s="5">
        <v>3752</v>
      </c>
      <c r="CW10" s="5">
        <v>12</v>
      </c>
      <c r="CX10" s="5">
        <v>2</v>
      </c>
      <c r="CY10" s="5">
        <v>1</v>
      </c>
      <c r="CZ10" s="5">
        <v>26</v>
      </c>
      <c r="DA10" s="5">
        <v>12</v>
      </c>
      <c r="DB10" s="5">
        <v>8</v>
      </c>
      <c r="DC10" s="5">
        <v>20</v>
      </c>
      <c r="DD10" s="5">
        <v>46.15</v>
      </c>
      <c r="DE10" s="5">
        <v>76.92</v>
      </c>
      <c r="DF10" s="7">
        <v>11619</v>
      </c>
      <c r="DG10" s="8">
        <v>308.76</v>
      </c>
      <c r="DH10" s="7">
        <v>3773</v>
      </c>
      <c r="DI10" s="7">
        <v>12.78</v>
      </c>
      <c r="DJ10" s="7">
        <v>2</v>
      </c>
      <c r="DK10" s="7">
        <v>1</v>
      </c>
      <c r="DL10" s="7">
        <v>26</v>
      </c>
      <c r="DM10" s="7">
        <v>12</v>
      </c>
      <c r="DN10" s="7">
        <v>8</v>
      </c>
      <c r="DO10" s="7">
        <v>20</v>
      </c>
      <c r="DP10" s="8">
        <v>46.15</v>
      </c>
      <c r="DQ10" s="8">
        <v>76.92</v>
      </c>
    </row>
    <row r="11" spans="1:121" s="9" customFormat="1" ht="24">
      <c r="A11" s="5" t="s">
        <v>286</v>
      </c>
      <c r="B11" s="5" t="s">
        <v>352</v>
      </c>
      <c r="C11" s="4">
        <v>1</v>
      </c>
      <c r="D11" s="5" t="s">
        <v>353</v>
      </c>
      <c r="E11" s="5" t="s">
        <v>354</v>
      </c>
      <c r="F11" s="6" t="s">
        <v>355</v>
      </c>
      <c r="G11" s="5">
        <v>30466</v>
      </c>
      <c r="H11" s="5" t="s">
        <v>356</v>
      </c>
      <c r="I11" s="5" t="s">
        <v>357</v>
      </c>
      <c r="J11" s="5" t="s">
        <v>270</v>
      </c>
      <c r="K11" s="5" t="s">
        <v>262</v>
      </c>
      <c r="L11" s="5" t="s">
        <v>358</v>
      </c>
      <c r="M11" s="5" t="s">
        <v>359</v>
      </c>
      <c r="N11" s="5"/>
      <c r="O11" s="5">
        <v>377168081</v>
      </c>
      <c r="P11" s="5" t="s">
        <v>360</v>
      </c>
      <c r="Q11" s="5"/>
      <c r="R11" s="5"/>
      <c r="S11" s="5"/>
      <c r="T11" s="5"/>
      <c r="U11" s="5"/>
      <c r="V11" s="5"/>
      <c r="W11" s="5">
        <v>3</v>
      </c>
      <c r="X11" s="5">
        <v>2</v>
      </c>
      <c r="Y11" s="5">
        <v>5</v>
      </c>
      <c r="Z11" s="5">
        <v>2.8</v>
      </c>
      <c r="AA11" s="5">
        <v>2</v>
      </c>
      <c r="AB11" s="5">
        <v>4.8</v>
      </c>
      <c r="AC11" s="4" t="str">
        <f t="shared" si="0"/>
        <v>A</v>
      </c>
      <c r="AD11" s="5">
        <v>3</v>
      </c>
      <c r="AE11" s="5">
        <v>0</v>
      </c>
      <c r="AF11" s="5">
        <v>0</v>
      </c>
      <c r="AG11" s="5">
        <v>3</v>
      </c>
      <c r="AH11" s="4" t="str">
        <f t="shared" si="1"/>
        <v>A</v>
      </c>
      <c r="AI11" s="5">
        <v>0</v>
      </c>
      <c r="AJ11" s="5">
        <v>2</v>
      </c>
      <c r="AK11" s="5">
        <v>1</v>
      </c>
      <c r="AL11" s="5">
        <v>2</v>
      </c>
      <c r="AM11" s="5">
        <v>5</v>
      </c>
      <c r="AN11" s="4" t="str">
        <f t="shared" si="2"/>
        <v>A</v>
      </c>
      <c r="AO11" s="5">
        <v>0</v>
      </c>
      <c r="AP11" s="5">
        <v>0</v>
      </c>
      <c r="AQ11" s="5">
        <v>5</v>
      </c>
      <c r="AR11" s="5">
        <v>5</v>
      </c>
      <c r="AS11" s="4" t="str">
        <f t="shared" si="3"/>
        <v>A</v>
      </c>
      <c r="AT11" s="5">
        <v>0</v>
      </c>
      <c r="AU11" s="5">
        <v>1</v>
      </c>
      <c r="AV11" s="5">
        <v>0</v>
      </c>
      <c r="AW11" s="5">
        <v>3</v>
      </c>
      <c r="AX11" s="5">
        <v>1</v>
      </c>
      <c r="AY11" s="5">
        <v>0</v>
      </c>
      <c r="AZ11" s="5">
        <v>5</v>
      </c>
      <c r="BA11" s="4" t="str">
        <f t="shared" si="4"/>
        <v>A</v>
      </c>
      <c r="BB11" s="4">
        <v>1</v>
      </c>
      <c r="BC11" s="4">
        <v>0</v>
      </c>
      <c r="BD11" s="4">
        <v>1</v>
      </c>
      <c r="BE11" s="4">
        <v>1</v>
      </c>
      <c r="BF11" s="5">
        <v>0.5</v>
      </c>
      <c r="BG11" s="5">
        <v>1.3</v>
      </c>
      <c r="BH11" s="5">
        <v>0.5</v>
      </c>
      <c r="BI11" s="5">
        <v>0.5</v>
      </c>
      <c r="BJ11" s="5">
        <v>2.8</v>
      </c>
      <c r="BK11" s="4" t="str">
        <f t="shared" si="5"/>
        <v>A</v>
      </c>
      <c r="BL11" s="5">
        <v>2</v>
      </c>
      <c r="BM11" s="4" t="str">
        <f t="shared" si="6"/>
        <v>A</v>
      </c>
      <c r="BN11" s="5">
        <v>4.8</v>
      </c>
      <c r="BO11" s="4" t="str">
        <f t="shared" si="7"/>
        <v>A</v>
      </c>
      <c r="BP11" s="4">
        <v>1</v>
      </c>
      <c r="BQ11" s="5">
        <v>33</v>
      </c>
      <c r="BR11" s="5" t="s">
        <v>361</v>
      </c>
      <c r="BS11" s="5">
        <v>0</v>
      </c>
      <c r="BT11" s="5">
        <v>7</v>
      </c>
      <c r="BU11" s="5">
        <v>1</v>
      </c>
      <c r="BV11" s="5">
        <v>0</v>
      </c>
      <c r="BW11" s="4">
        <v>1</v>
      </c>
      <c r="BX11" s="5">
        <v>23</v>
      </c>
      <c r="BY11" s="5">
        <v>52</v>
      </c>
      <c r="BZ11" s="5">
        <v>422</v>
      </c>
      <c r="CA11" s="5">
        <v>0</v>
      </c>
      <c r="CB11" s="5">
        <v>1</v>
      </c>
      <c r="CC11" s="5">
        <v>0</v>
      </c>
      <c r="CD11" s="5"/>
      <c r="CE11" s="5">
        <v>0</v>
      </c>
      <c r="CF11" s="5"/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1</v>
      </c>
      <c r="CP11" s="5" t="s">
        <v>362</v>
      </c>
      <c r="CQ11" s="5">
        <v>0</v>
      </c>
      <c r="CR11" s="5">
        <v>0</v>
      </c>
      <c r="CS11" s="5" t="s">
        <v>363</v>
      </c>
      <c r="CT11" s="5"/>
      <c r="CU11" s="5"/>
      <c r="CV11" s="5"/>
      <c r="CW11" s="5"/>
      <c r="CX11" s="5"/>
      <c r="CY11" s="5"/>
      <c r="CZ11" s="5"/>
      <c r="DA11" s="5"/>
      <c r="DB11" s="5"/>
      <c r="DC11" s="5">
        <v>0</v>
      </c>
      <c r="DD11" s="5"/>
      <c r="DE11" s="5"/>
      <c r="DF11" s="7">
        <v>54844</v>
      </c>
      <c r="DG11" s="8">
        <v>627.51</v>
      </c>
      <c r="DH11" s="7">
        <v>7101</v>
      </c>
      <c r="DI11" s="7">
        <v>22.78</v>
      </c>
      <c r="DJ11" s="7">
        <v>4</v>
      </c>
      <c r="DK11" s="7">
        <v>4</v>
      </c>
      <c r="DL11" s="7">
        <v>54</v>
      </c>
      <c r="DM11" s="7">
        <v>26</v>
      </c>
      <c r="DN11" s="7">
        <v>14</v>
      </c>
      <c r="DO11" s="7">
        <v>40</v>
      </c>
      <c r="DP11" s="8">
        <v>48.15</v>
      </c>
      <c r="DQ11" s="8">
        <v>74.069999999999993</v>
      </c>
    </row>
    <row r="12" spans="1:121" s="9" customFormat="1" ht="24">
      <c r="A12" s="5" t="s">
        <v>286</v>
      </c>
      <c r="B12" s="5" t="s">
        <v>364</v>
      </c>
      <c r="C12" s="4">
        <v>1</v>
      </c>
      <c r="D12" s="5" t="s">
        <v>365</v>
      </c>
      <c r="E12" s="5" t="s">
        <v>284</v>
      </c>
      <c r="F12" s="6" t="s">
        <v>269</v>
      </c>
      <c r="G12" s="5">
        <v>30632</v>
      </c>
      <c r="H12" s="5" t="s">
        <v>366</v>
      </c>
      <c r="I12" s="5" t="s">
        <v>367</v>
      </c>
      <c r="J12" s="5" t="s">
        <v>368</v>
      </c>
      <c r="K12" s="5" t="s">
        <v>262</v>
      </c>
      <c r="L12" s="5" t="s">
        <v>274</v>
      </c>
      <c r="M12" s="5" t="s">
        <v>369</v>
      </c>
      <c r="N12" s="5" t="s">
        <v>264</v>
      </c>
      <c r="O12" s="5">
        <v>378034100</v>
      </c>
      <c r="P12" s="5" t="s">
        <v>370</v>
      </c>
      <c r="Q12" s="5" t="s">
        <v>276</v>
      </c>
      <c r="R12" s="5" t="s">
        <v>283</v>
      </c>
      <c r="S12" s="5" t="s">
        <v>285</v>
      </c>
      <c r="T12" s="5" t="s">
        <v>264</v>
      </c>
      <c r="U12" s="5">
        <v>378034119</v>
      </c>
      <c r="V12" s="5" t="s">
        <v>371</v>
      </c>
      <c r="W12" s="5">
        <v>2</v>
      </c>
      <c r="X12" s="5">
        <v>1</v>
      </c>
      <c r="Y12" s="5">
        <v>3</v>
      </c>
      <c r="Z12" s="5">
        <v>2</v>
      </c>
      <c r="AA12" s="5">
        <v>1</v>
      </c>
      <c r="AB12" s="5">
        <v>3</v>
      </c>
      <c r="AC12" s="4" t="str">
        <f t="shared" si="0"/>
        <v>A</v>
      </c>
      <c r="AD12" s="5">
        <v>1</v>
      </c>
      <c r="AE12" s="5">
        <v>1</v>
      </c>
      <c r="AF12" s="5"/>
      <c r="AG12" s="5">
        <v>2</v>
      </c>
      <c r="AH12" s="4" t="str">
        <f t="shared" si="1"/>
        <v>A</v>
      </c>
      <c r="AI12" s="5">
        <v>0</v>
      </c>
      <c r="AJ12" s="5">
        <v>0</v>
      </c>
      <c r="AK12" s="5">
        <v>2</v>
      </c>
      <c r="AL12" s="5">
        <v>1</v>
      </c>
      <c r="AM12" s="5">
        <v>3</v>
      </c>
      <c r="AN12" s="4" t="str">
        <f t="shared" si="2"/>
        <v>A</v>
      </c>
      <c r="AO12" s="5"/>
      <c r="AP12" s="5">
        <v>1</v>
      </c>
      <c r="AQ12" s="5">
        <v>2</v>
      </c>
      <c r="AR12" s="5">
        <v>3</v>
      </c>
      <c r="AS12" s="4" t="str">
        <f t="shared" si="3"/>
        <v>A</v>
      </c>
      <c r="AT12" s="5">
        <v>0</v>
      </c>
      <c r="AU12" s="5">
        <v>0</v>
      </c>
      <c r="AV12" s="5">
        <v>0</v>
      </c>
      <c r="AW12" s="5">
        <v>3</v>
      </c>
      <c r="AX12" s="5">
        <v>0</v>
      </c>
      <c r="AY12" s="5">
        <v>0</v>
      </c>
      <c r="AZ12" s="5">
        <v>3</v>
      </c>
      <c r="BA12" s="4" t="str">
        <f t="shared" si="4"/>
        <v>A</v>
      </c>
      <c r="BB12" s="4">
        <v>1</v>
      </c>
      <c r="BC12" s="4">
        <v>0</v>
      </c>
      <c r="BD12" s="4">
        <v>4</v>
      </c>
      <c r="BE12" s="4">
        <v>1</v>
      </c>
      <c r="BF12" s="5">
        <v>0.2</v>
      </c>
      <c r="BG12" s="5">
        <v>1.3</v>
      </c>
      <c r="BH12" s="5">
        <v>0.3</v>
      </c>
      <c r="BI12" s="5">
        <v>0.2</v>
      </c>
      <c r="BJ12" s="5">
        <v>2</v>
      </c>
      <c r="BK12" s="4" t="str">
        <f t="shared" si="5"/>
        <v>A</v>
      </c>
      <c r="BL12" s="5">
        <v>1</v>
      </c>
      <c r="BM12" s="4" t="str">
        <f t="shared" si="6"/>
        <v>A</v>
      </c>
      <c r="BN12" s="5">
        <v>3</v>
      </c>
      <c r="BO12" s="4" t="str">
        <f t="shared" si="7"/>
        <v>A</v>
      </c>
      <c r="BP12" s="4">
        <v>1</v>
      </c>
      <c r="BQ12" s="5">
        <v>15</v>
      </c>
      <c r="BR12" s="5" t="s">
        <v>372</v>
      </c>
      <c r="BS12" s="5">
        <v>0</v>
      </c>
      <c r="BT12" s="5">
        <v>20</v>
      </c>
      <c r="BU12" s="5">
        <v>20</v>
      </c>
      <c r="BV12" s="5">
        <v>0</v>
      </c>
      <c r="BW12" s="4">
        <v>1</v>
      </c>
      <c r="BX12" s="5">
        <v>11</v>
      </c>
      <c r="BY12" s="5">
        <v>0</v>
      </c>
      <c r="BZ12" s="5">
        <v>426</v>
      </c>
      <c r="CA12" s="5">
        <v>0</v>
      </c>
      <c r="CB12" s="5">
        <v>0</v>
      </c>
      <c r="CC12" s="5">
        <v>0</v>
      </c>
      <c r="CD12" s="5" t="s">
        <v>264</v>
      </c>
      <c r="CE12" s="5">
        <v>0</v>
      </c>
      <c r="CF12" s="5" t="s">
        <v>264</v>
      </c>
      <c r="CG12" s="5">
        <v>5</v>
      </c>
      <c r="CH12" s="5">
        <v>5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 t="s">
        <v>264</v>
      </c>
      <c r="CQ12" s="5">
        <v>0</v>
      </c>
      <c r="CR12" s="5">
        <v>0</v>
      </c>
      <c r="CS12" s="5" t="s">
        <v>373</v>
      </c>
      <c r="CT12" s="5">
        <v>186022</v>
      </c>
      <c r="CU12" s="5">
        <v>261.31</v>
      </c>
      <c r="CV12" s="5">
        <v>168034</v>
      </c>
      <c r="CW12" s="5">
        <v>137.63999999999999</v>
      </c>
      <c r="CX12" s="5">
        <v>13</v>
      </c>
      <c r="CY12" s="5">
        <v>1</v>
      </c>
      <c r="CZ12" s="5">
        <v>15</v>
      </c>
      <c r="DA12" s="5">
        <v>7</v>
      </c>
      <c r="DB12" s="5">
        <v>8</v>
      </c>
      <c r="DC12" s="5">
        <v>15</v>
      </c>
      <c r="DD12" s="5">
        <v>46.67</v>
      </c>
      <c r="DE12" s="5">
        <v>100</v>
      </c>
      <c r="DF12" s="7">
        <v>187245</v>
      </c>
      <c r="DG12" s="8">
        <v>261.42</v>
      </c>
      <c r="DH12" s="7">
        <v>169033</v>
      </c>
      <c r="DI12" s="7">
        <v>137.66999999999999</v>
      </c>
      <c r="DJ12" s="7">
        <v>10</v>
      </c>
      <c r="DK12" s="7">
        <v>2</v>
      </c>
      <c r="DL12" s="7">
        <v>15</v>
      </c>
      <c r="DM12" s="7">
        <v>7</v>
      </c>
      <c r="DN12" s="7">
        <v>8</v>
      </c>
      <c r="DO12" s="7">
        <v>15</v>
      </c>
      <c r="DP12" s="8">
        <v>46.67</v>
      </c>
      <c r="DQ12" s="8">
        <v>100</v>
      </c>
    </row>
    <row r="13" spans="1:121" s="9" customFormat="1" ht="24">
      <c r="A13" s="5" t="s">
        <v>286</v>
      </c>
      <c r="B13" s="5" t="s">
        <v>374</v>
      </c>
      <c r="C13" s="4">
        <v>1</v>
      </c>
      <c r="D13" s="5" t="s">
        <v>375</v>
      </c>
      <c r="E13" s="5" t="s">
        <v>265</v>
      </c>
      <c r="F13" s="5">
        <v>107</v>
      </c>
      <c r="G13" s="5">
        <v>33401</v>
      </c>
      <c r="H13" s="5" t="s">
        <v>376</v>
      </c>
      <c r="I13" s="5" t="s">
        <v>377</v>
      </c>
      <c r="J13" s="5" t="s">
        <v>266</v>
      </c>
      <c r="K13" s="5" t="s">
        <v>264</v>
      </c>
      <c r="L13" s="5" t="s">
        <v>267</v>
      </c>
      <c r="M13" s="5" t="s">
        <v>378</v>
      </c>
      <c r="N13" s="5" t="s">
        <v>264</v>
      </c>
      <c r="O13" s="5">
        <v>377332540</v>
      </c>
      <c r="P13" s="5" t="s">
        <v>379</v>
      </c>
      <c r="Q13" s="5" t="s">
        <v>264</v>
      </c>
      <c r="R13" s="5" t="s">
        <v>380</v>
      </c>
      <c r="S13" s="5" t="s">
        <v>381</v>
      </c>
      <c r="T13" s="5" t="s">
        <v>264</v>
      </c>
      <c r="U13" s="5">
        <v>377332549</v>
      </c>
      <c r="V13" s="5" t="s">
        <v>382</v>
      </c>
      <c r="W13" s="5">
        <v>1</v>
      </c>
      <c r="X13" s="5">
        <v>1</v>
      </c>
      <c r="Y13" s="5">
        <v>2</v>
      </c>
      <c r="Z13" s="5">
        <v>2</v>
      </c>
      <c r="AA13" s="5"/>
      <c r="AB13" s="5">
        <v>2</v>
      </c>
      <c r="AC13" s="4" t="str">
        <f t="shared" si="0"/>
        <v>A</v>
      </c>
      <c r="AD13" s="5">
        <v>0</v>
      </c>
      <c r="AE13" s="5">
        <v>1</v>
      </c>
      <c r="AF13" s="5">
        <v>1</v>
      </c>
      <c r="AG13" s="5">
        <v>2</v>
      </c>
      <c r="AH13" s="4" t="str">
        <f t="shared" si="1"/>
        <v>A</v>
      </c>
      <c r="AI13" s="5"/>
      <c r="AJ13" s="5">
        <v>1</v>
      </c>
      <c r="AK13" s="5">
        <v>1</v>
      </c>
      <c r="AL13" s="5"/>
      <c r="AM13" s="5">
        <v>2</v>
      </c>
      <c r="AN13" s="4" t="str">
        <f t="shared" si="2"/>
        <v>A</v>
      </c>
      <c r="AO13" s="5">
        <v>1</v>
      </c>
      <c r="AP13" s="5">
        <v>1</v>
      </c>
      <c r="AQ13" s="5"/>
      <c r="AR13" s="5">
        <v>2</v>
      </c>
      <c r="AS13" s="4" t="str">
        <f t="shared" si="3"/>
        <v>A</v>
      </c>
      <c r="AT13" s="5"/>
      <c r="AU13" s="5"/>
      <c r="AV13" s="5"/>
      <c r="AW13" s="5">
        <v>1</v>
      </c>
      <c r="AX13" s="5">
        <v>1</v>
      </c>
      <c r="AY13" s="5"/>
      <c r="AZ13" s="5">
        <v>2</v>
      </c>
      <c r="BA13" s="4" t="str">
        <f t="shared" si="4"/>
        <v>A</v>
      </c>
      <c r="BB13" s="4">
        <v>1</v>
      </c>
      <c r="BC13" s="4">
        <v>1</v>
      </c>
      <c r="BD13" s="4">
        <v>1</v>
      </c>
      <c r="BE13" s="4">
        <v>1</v>
      </c>
      <c r="BF13" s="5">
        <v>0.4</v>
      </c>
      <c r="BG13" s="5">
        <v>0.8</v>
      </c>
      <c r="BH13" s="5">
        <v>0.4</v>
      </c>
      <c r="BI13" s="5">
        <v>0.4</v>
      </c>
      <c r="BJ13" s="5">
        <v>2</v>
      </c>
      <c r="BK13" s="4" t="str">
        <f t="shared" si="5"/>
        <v>A</v>
      </c>
      <c r="BL13" s="5"/>
      <c r="BM13" s="4" t="str">
        <f t="shared" si="6"/>
        <v>A</v>
      </c>
      <c r="BN13" s="5">
        <v>2</v>
      </c>
      <c r="BO13" s="4" t="str">
        <f t="shared" si="7"/>
        <v>A</v>
      </c>
      <c r="BP13" s="4">
        <v>0</v>
      </c>
      <c r="BQ13" s="5">
        <v>0</v>
      </c>
      <c r="BR13" s="5"/>
      <c r="BS13" s="5">
        <v>0</v>
      </c>
      <c r="BT13" s="5">
        <v>0</v>
      </c>
      <c r="BU13" s="5">
        <v>0</v>
      </c>
      <c r="BV13" s="5">
        <v>0</v>
      </c>
      <c r="BW13" s="4">
        <v>1</v>
      </c>
      <c r="BX13" s="5">
        <v>9</v>
      </c>
      <c r="BY13" s="5">
        <v>77</v>
      </c>
      <c r="BZ13" s="5">
        <v>97</v>
      </c>
      <c r="CA13" s="5">
        <v>0</v>
      </c>
      <c r="CB13" s="5">
        <v>0</v>
      </c>
      <c r="CC13" s="5">
        <v>0</v>
      </c>
      <c r="CD13" s="5" t="s">
        <v>264</v>
      </c>
      <c r="CE13" s="5">
        <v>0</v>
      </c>
      <c r="CF13" s="5" t="s">
        <v>264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 t="s">
        <v>264</v>
      </c>
      <c r="CQ13" s="5">
        <v>1</v>
      </c>
      <c r="CR13" s="5">
        <v>0</v>
      </c>
      <c r="CS13" s="5" t="s">
        <v>383</v>
      </c>
      <c r="CT13" s="5">
        <v>22185</v>
      </c>
      <c r="CU13" s="5">
        <v>271.16000000000003</v>
      </c>
      <c r="CV13" s="5">
        <v>7165</v>
      </c>
      <c r="CW13" s="5">
        <v>25.39</v>
      </c>
      <c r="CX13" s="5">
        <v>6</v>
      </c>
      <c r="CY13" s="5">
        <v>1</v>
      </c>
      <c r="CZ13" s="5">
        <v>30</v>
      </c>
      <c r="DA13" s="5">
        <v>16</v>
      </c>
      <c r="DB13" s="5">
        <v>9</v>
      </c>
      <c r="DC13" s="5">
        <v>25</v>
      </c>
      <c r="DD13" s="5">
        <v>53.33</v>
      </c>
      <c r="DE13" s="5">
        <v>83.33</v>
      </c>
      <c r="DF13" s="7">
        <v>22200</v>
      </c>
      <c r="DG13" s="8">
        <v>271.23</v>
      </c>
      <c r="DH13" s="7">
        <v>7125</v>
      </c>
      <c r="DI13" s="7">
        <v>25.41</v>
      </c>
      <c r="DJ13" s="7">
        <v>6</v>
      </c>
      <c r="DK13" s="7">
        <v>1</v>
      </c>
      <c r="DL13" s="7">
        <v>30</v>
      </c>
      <c r="DM13" s="7">
        <v>16</v>
      </c>
      <c r="DN13" s="7">
        <v>9</v>
      </c>
      <c r="DO13" s="7">
        <v>25</v>
      </c>
      <c r="DP13" s="8">
        <v>53.33</v>
      </c>
      <c r="DQ13" s="8">
        <v>83.33</v>
      </c>
    </row>
    <row r="14" spans="1:121" s="9" customFormat="1" ht="48">
      <c r="A14" s="5" t="s">
        <v>286</v>
      </c>
      <c r="B14" s="5" t="s">
        <v>384</v>
      </c>
      <c r="C14" s="4">
        <v>1</v>
      </c>
      <c r="D14" s="5" t="s">
        <v>385</v>
      </c>
      <c r="E14" s="5" t="s">
        <v>265</v>
      </c>
      <c r="F14" s="5">
        <v>1</v>
      </c>
      <c r="G14" s="5">
        <v>33701</v>
      </c>
      <c r="H14" s="5" t="s">
        <v>386</v>
      </c>
      <c r="I14" s="5" t="s">
        <v>387</v>
      </c>
      <c r="J14" s="5" t="s">
        <v>388</v>
      </c>
      <c r="K14" s="5" t="s">
        <v>262</v>
      </c>
      <c r="L14" s="5" t="s">
        <v>389</v>
      </c>
      <c r="M14" s="5" t="s">
        <v>390</v>
      </c>
      <c r="N14" s="5" t="s">
        <v>264</v>
      </c>
      <c r="O14" s="5">
        <v>371706140</v>
      </c>
      <c r="P14" s="5" t="s">
        <v>391</v>
      </c>
      <c r="Q14" s="5" t="s">
        <v>264</v>
      </c>
      <c r="R14" s="5" t="s">
        <v>275</v>
      </c>
      <c r="S14" s="5" t="s">
        <v>392</v>
      </c>
      <c r="T14" s="5" t="s">
        <v>264</v>
      </c>
      <c r="U14" s="5">
        <v>371706146</v>
      </c>
      <c r="V14" s="5" t="s">
        <v>393</v>
      </c>
      <c r="W14" s="5">
        <v>3</v>
      </c>
      <c r="X14" s="5">
        <v>0</v>
      </c>
      <c r="Y14" s="5">
        <v>3</v>
      </c>
      <c r="Z14" s="5">
        <v>2.5</v>
      </c>
      <c r="AA14" s="5">
        <v>0.5</v>
      </c>
      <c r="AB14" s="5">
        <v>3</v>
      </c>
      <c r="AC14" s="4" t="str">
        <f t="shared" si="0"/>
        <v>A</v>
      </c>
      <c r="AD14" s="5">
        <v>3</v>
      </c>
      <c r="AE14" s="5">
        <v>0</v>
      </c>
      <c r="AF14" s="5">
        <v>0</v>
      </c>
      <c r="AG14" s="5">
        <v>3</v>
      </c>
      <c r="AH14" s="4" t="str">
        <f t="shared" si="1"/>
        <v>A</v>
      </c>
      <c r="AI14" s="5">
        <v>0</v>
      </c>
      <c r="AJ14" s="5">
        <v>2</v>
      </c>
      <c r="AK14" s="5">
        <v>0</v>
      </c>
      <c r="AL14" s="5">
        <v>1</v>
      </c>
      <c r="AM14" s="5">
        <v>3</v>
      </c>
      <c r="AN14" s="4" t="str">
        <f t="shared" si="2"/>
        <v>A</v>
      </c>
      <c r="AO14" s="5">
        <v>0</v>
      </c>
      <c r="AP14" s="5">
        <v>2</v>
      </c>
      <c r="AQ14" s="5">
        <v>1</v>
      </c>
      <c r="AR14" s="5">
        <v>3</v>
      </c>
      <c r="AS14" s="4" t="str">
        <f t="shared" si="3"/>
        <v>A</v>
      </c>
      <c r="AT14" s="5">
        <v>0</v>
      </c>
      <c r="AU14" s="5">
        <v>0</v>
      </c>
      <c r="AV14" s="5">
        <v>0</v>
      </c>
      <c r="AW14" s="5">
        <v>3</v>
      </c>
      <c r="AX14" s="5">
        <v>0</v>
      </c>
      <c r="AY14" s="5">
        <v>0</v>
      </c>
      <c r="AZ14" s="5">
        <v>3</v>
      </c>
      <c r="BA14" s="4" t="str">
        <f t="shared" si="4"/>
        <v>A</v>
      </c>
      <c r="BB14" s="4">
        <v>1</v>
      </c>
      <c r="BC14" s="4">
        <v>0</v>
      </c>
      <c r="BD14" s="4">
        <v>1</v>
      </c>
      <c r="BE14" s="4">
        <v>1</v>
      </c>
      <c r="BF14" s="5">
        <v>0.7</v>
      </c>
      <c r="BG14" s="5">
        <v>1.7</v>
      </c>
      <c r="BH14" s="5">
        <v>0.1</v>
      </c>
      <c r="BI14" s="5">
        <v>0</v>
      </c>
      <c r="BJ14" s="5">
        <v>2.5</v>
      </c>
      <c r="BK14" s="4" t="str">
        <f t="shared" si="5"/>
        <v>A</v>
      </c>
      <c r="BL14" s="5">
        <v>0.5</v>
      </c>
      <c r="BM14" s="4" t="str">
        <f t="shared" si="6"/>
        <v>A</v>
      </c>
      <c r="BN14" s="5">
        <v>3</v>
      </c>
      <c r="BO14" s="4" t="str">
        <f t="shared" si="7"/>
        <v>A</v>
      </c>
      <c r="BP14" s="4">
        <v>1</v>
      </c>
      <c r="BQ14" s="5">
        <v>20</v>
      </c>
      <c r="BR14" s="5" t="s">
        <v>394</v>
      </c>
      <c r="BS14" s="5">
        <v>0</v>
      </c>
      <c r="BT14" s="5">
        <v>2</v>
      </c>
      <c r="BU14" s="5">
        <v>1</v>
      </c>
      <c r="BV14" s="5">
        <v>1</v>
      </c>
      <c r="BW14" s="4">
        <v>1</v>
      </c>
      <c r="BX14" s="5">
        <v>27</v>
      </c>
      <c r="BY14" s="5">
        <v>41</v>
      </c>
      <c r="BZ14" s="5">
        <v>47</v>
      </c>
      <c r="CA14" s="5">
        <v>0</v>
      </c>
      <c r="CB14" s="5">
        <v>0</v>
      </c>
      <c r="CC14" s="5">
        <v>0</v>
      </c>
      <c r="CD14" s="5" t="s">
        <v>264</v>
      </c>
      <c r="CE14" s="5">
        <v>0</v>
      </c>
      <c r="CF14" s="5" t="s">
        <v>264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12</v>
      </c>
      <c r="CP14" s="5" t="s">
        <v>395</v>
      </c>
      <c r="CQ14" s="5">
        <v>1</v>
      </c>
      <c r="CR14" s="5">
        <v>1</v>
      </c>
      <c r="CS14" s="5" t="s">
        <v>396</v>
      </c>
      <c r="CT14" s="5">
        <v>47770</v>
      </c>
      <c r="CU14" s="5">
        <v>575.202719</v>
      </c>
      <c r="CV14" s="5">
        <v>14013</v>
      </c>
      <c r="CW14" s="5">
        <v>30.673223</v>
      </c>
      <c r="CX14" s="5">
        <v>4</v>
      </c>
      <c r="CY14" s="5">
        <v>3</v>
      </c>
      <c r="CZ14" s="5">
        <v>68</v>
      </c>
      <c r="DA14" s="5">
        <v>27</v>
      </c>
      <c r="DB14" s="5">
        <v>19</v>
      </c>
      <c r="DC14" s="5">
        <v>46</v>
      </c>
      <c r="DD14" s="5">
        <v>39.700000000000003</v>
      </c>
      <c r="DE14" s="5">
        <v>27.94</v>
      </c>
      <c r="DF14" s="7">
        <v>47887</v>
      </c>
      <c r="DG14" s="8">
        <v>575.25</v>
      </c>
      <c r="DH14" s="7">
        <v>14031</v>
      </c>
      <c r="DI14" s="7">
        <v>30.67</v>
      </c>
      <c r="DJ14" s="7">
        <v>4</v>
      </c>
      <c r="DK14" s="7">
        <v>3</v>
      </c>
      <c r="DL14" s="7">
        <v>68</v>
      </c>
      <c r="DM14" s="7">
        <v>24</v>
      </c>
      <c r="DN14" s="7">
        <v>20</v>
      </c>
      <c r="DO14" s="7">
        <v>44</v>
      </c>
      <c r="DP14" s="8">
        <v>35.29</v>
      </c>
      <c r="DQ14" s="8">
        <v>64.709999999999994</v>
      </c>
    </row>
    <row r="15" spans="1:121" s="9" customFormat="1">
      <c r="A15" s="5" t="s">
        <v>286</v>
      </c>
      <c r="B15" s="5" t="s">
        <v>397</v>
      </c>
      <c r="C15" s="4">
        <v>1</v>
      </c>
      <c r="D15" s="5" t="s">
        <v>398</v>
      </c>
      <c r="E15" s="5" t="s">
        <v>399</v>
      </c>
      <c r="F15" s="5">
        <v>294</v>
      </c>
      <c r="G15" s="5">
        <v>33301</v>
      </c>
      <c r="H15" s="5" t="s">
        <v>400</v>
      </c>
      <c r="I15" s="5" t="s">
        <v>401</v>
      </c>
      <c r="J15" s="5" t="s">
        <v>280</v>
      </c>
      <c r="K15" s="5"/>
      <c r="L15" s="5" t="s">
        <v>283</v>
      </c>
      <c r="M15" s="5" t="s">
        <v>402</v>
      </c>
      <c r="N15" s="5"/>
      <c r="O15" s="5">
        <v>379209470</v>
      </c>
      <c r="P15" s="5" t="s">
        <v>403</v>
      </c>
      <c r="Q15" s="5" t="s">
        <v>404</v>
      </c>
      <c r="R15" s="5" t="s">
        <v>263</v>
      </c>
      <c r="S15" s="5" t="s">
        <v>405</v>
      </c>
      <c r="T15" s="5"/>
      <c r="U15" s="5">
        <v>379209402</v>
      </c>
      <c r="V15" s="5" t="s">
        <v>406</v>
      </c>
      <c r="W15" s="5">
        <v>2</v>
      </c>
      <c r="X15" s="5">
        <v>0</v>
      </c>
      <c r="Y15" s="5">
        <v>2</v>
      </c>
      <c r="Z15" s="5">
        <v>1</v>
      </c>
      <c r="AA15" s="5">
        <v>0.2</v>
      </c>
      <c r="AB15" s="5">
        <v>1.2</v>
      </c>
      <c r="AC15" s="4" t="str">
        <f t="shared" si="0"/>
        <v>A</v>
      </c>
      <c r="AD15" s="5">
        <v>1</v>
      </c>
      <c r="AE15" s="5">
        <v>0</v>
      </c>
      <c r="AF15" s="5">
        <v>1</v>
      </c>
      <c r="AG15" s="5">
        <v>2</v>
      </c>
      <c r="AH15" s="4" t="str">
        <f t="shared" si="1"/>
        <v>A</v>
      </c>
      <c r="AI15" s="5">
        <v>0</v>
      </c>
      <c r="AJ15" s="5">
        <v>0</v>
      </c>
      <c r="AK15" s="5">
        <v>0</v>
      </c>
      <c r="AL15" s="5">
        <v>2</v>
      </c>
      <c r="AM15" s="5">
        <v>2</v>
      </c>
      <c r="AN15" s="4" t="str">
        <f t="shared" si="2"/>
        <v>A</v>
      </c>
      <c r="AO15" s="5">
        <v>1</v>
      </c>
      <c r="AP15" s="5">
        <v>0</v>
      </c>
      <c r="AQ15" s="5">
        <v>1</v>
      </c>
      <c r="AR15" s="5">
        <v>2</v>
      </c>
      <c r="AS15" s="4" t="str">
        <f t="shared" si="3"/>
        <v>A</v>
      </c>
      <c r="AT15" s="5">
        <v>0</v>
      </c>
      <c r="AU15" s="5">
        <v>0</v>
      </c>
      <c r="AV15" s="5">
        <v>0</v>
      </c>
      <c r="AW15" s="5">
        <v>2</v>
      </c>
      <c r="AX15" s="5">
        <v>0</v>
      </c>
      <c r="AY15" s="5">
        <v>0</v>
      </c>
      <c r="AZ15" s="5">
        <v>2</v>
      </c>
      <c r="BA15" s="4" t="str">
        <f t="shared" si="4"/>
        <v>A</v>
      </c>
      <c r="BB15" s="4">
        <v>1</v>
      </c>
      <c r="BC15" s="4">
        <v>0</v>
      </c>
      <c r="BD15" s="4">
        <v>2</v>
      </c>
      <c r="BE15" s="4">
        <v>1</v>
      </c>
      <c r="BF15" s="5">
        <v>0.25</v>
      </c>
      <c r="BG15" s="5">
        <v>0.5</v>
      </c>
      <c r="BH15" s="5">
        <v>0</v>
      </c>
      <c r="BI15" s="5">
        <v>0.25</v>
      </c>
      <c r="BJ15" s="5">
        <v>1</v>
      </c>
      <c r="BK15" s="4" t="str">
        <f t="shared" si="5"/>
        <v>A</v>
      </c>
      <c r="BL15" s="5">
        <v>0.2</v>
      </c>
      <c r="BM15" s="4" t="str">
        <f t="shared" si="6"/>
        <v>A</v>
      </c>
      <c r="BN15" s="5">
        <v>1.2</v>
      </c>
      <c r="BO15" s="4" t="str">
        <f t="shared" si="7"/>
        <v>A</v>
      </c>
      <c r="BP15" s="4">
        <v>1</v>
      </c>
      <c r="BQ15" s="5">
        <v>1</v>
      </c>
      <c r="BR15" s="5" t="s">
        <v>407</v>
      </c>
      <c r="BS15" s="5">
        <v>0</v>
      </c>
      <c r="BT15" s="5">
        <v>2</v>
      </c>
      <c r="BU15" s="5">
        <v>0</v>
      </c>
      <c r="BV15" s="5">
        <v>0</v>
      </c>
      <c r="BW15" s="4">
        <v>1</v>
      </c>
      <c r="BX15" s="5">
        <v>16</v>
      </c>
      <c r="BY15" s="5">
        <v>15</v>
      </c>
      <c r="BZ15" s="5">
        <v>87</v>
      </c>
      <c r="CA15" s="5">
        <v>0</v>
      </c>
      <c r="CB15" s="5">
        <v>0</v>
      </c>
      <c r="CC15" s="5">
        <v>0</v>
      </c>
      <c r="CD15" s="5" t="s">
        <v>264</v>
      </c>
      <c r="CE15" s="5">
        <v>0</v>
      </c>
      <c r="CF15" s="5" t="s">
        <v>264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12</v>
      </c>
      <c r="CP15" s="5" t="s">
        <v>408</v>
      </c>
      <c r="CQ15" s="5">
        <v>2</v>
      </c>
      <c r="CR15" s="5">
        <v>0</v>
      </c>
      <c r="CS15" s="5" t="s">
        <v>409</v>
      </c>
      <c r="CT15" s="5">
        <v>22359</v>
      </c>
      <c r="CU15" s="5">
        <v>259.14857499999999</v>
      </c>
      <c r="CV15" s="5">
        <v>3589</v>
      </c>
      <c r="CW15" s="5">
        <v>20.034870000000002</v>
      </c>
      <c r="CX15" s="5">
        <v>3</v>
      </c>
      <c r="CY15" s="5">
        <v>3</v>
      </c>
      <c r="CZ15" s="5">
        <v>24</v>
      </c>
      <c r="DA15" s="5">
        <v>9</v>
      </c>
      <c r="DB15" s="5">
        <v>6</v>
      </c>
      <c r="DC15" s="5">
        <v>15</v>
      </c>
      <c r="DD15" s="5">
        <v>37.5</v>
      </c>
      <c r="DE15" s="5">
        <v>62.5</v>
      </c>
      <c r="DF15" s="7">
        <v>22842</v>
      </c>
      <c r="DG15" s="8">
        <v>259.14999999999998</v>
      </c>
      <c r="DH15" s="7">
        <v>3675</v>
      </c>
      <c r="DI15" s="7">
        <v>20.04</v>
      </c>
      <c r="DJ15" s="7">
        <v>3</v>
      </c>
      <c r="DK15" s="7">
        <v>3</v>
      </c>
      <c r="DL15" s="7">
        <v>24</v>
      </c>
      <c r="DM15" s="7">
        <v>9</v>
      </c>
      <c r="DN15" s="7">
        <v>6</v>
      </c>
      <c r="DO15" s="7">
        <v>15</v>
      </c>
      <c r="DP15" s="8">
        <v>37.5</v>
      </c>
      <c r="DQ15" s="8">
        <v>62.5</v>
      </c>
    </row>
    <row r="16" spans="1:121" s="9" customFormat="1">
      <c r="A16" s="5" t="s">
        <v>286</v>
      </c>
      <c r="B16" s="5" t="s">
        <v>410</v>
      </c>
      <c r="C16" s="4">
        <v>1</v>
      </c>
      <c r="D16" s="5" t="s">
        <v>411</v>
      </c>
      <c r="E16" s="5" t="s">
        <v>412</v>
      </c>
      <c r="F16" s="5">
        <v>1</v>
      </c>
      <c r="G16" s="5">
        <v>34901</v>
      </c>
      <c r="H16" s="5" t="s">
        <v>413</v>
      </c>
      <c r="I16" s="5" t="s">
        <v>414</v>
      </c>
      <c r="J16" s="5" t="s">
        <v>266</v>
      </c>
      <c r="K16" s="5" t="s">
        <v>272</v>
      </c>
      <c r="L16" s="5" t="s">
        <v>282</v>
      </c>
      <c r="M16" s="5" t="s">
        <v>415</v>
      </c>
      <c r="N16" s="5"/>
      <c r="O16" s="5">
        <v>374801140</v>
      </c>
      <c r="P16" s="5" t="s">
        <v>416</v>
      </c>
      <c r="Q16" s="5" t="s">
        <v>272</v>
      </c>
      <c r="R16" s="5" t="s">
        <v>282</v>
      </c>
      <c r="S16" s="5" t="s">
        <v>415</v>
      </c>
      <c r="T16" s="5"/>
      <c r="U16" s="5">
        <v>374801140</v>
      </c>
      <c r="V16" s="5" t="s">
        <v>417</v>
      </c>
      <c r="W16" s="5">
        <v>2</v>
      </c>
      <c r="X16" s="5">
        <v>1</v>
      </c>
      <c r="Y16" s="5">
        <v>3</v>
      </c>
      <c r="Z16" s="5">
        <v>2</v>
      </c>
      <c r="AA16" s="5">
        <v>1</v>
      </c>
      <c r="AB16" s="5">
        <v>3</v>
      </c>
      <c r="AC16" s="4" t="str">
        <f t="shared" si="0"/>
        <v>A</v>
      </c>
      <c r="AD16" s="5">
        <v>2</v>
      </c>
      <c r="AE16" s="5">
        <v>0</v>
      </c>
      <c r="AF16" s="5">
        <v>0</v>
      </c>
      <c r="AG16" s="5">
        <v>2</v>
      </c>
      <c r="AH16" s="4" t="str">
        <f t="shared" si="1"/>
        <v>A</v>
      </c>
      <c r="AI16" s="5">
        <v>0</v>
      </c>
      <c r="AJ16" s="5">
        <v>2</v>
      </c>
      <c r="AK16" s="5">
        <v>1</v>
      </c>
      <c r="AL16" s="5">
        <v>0</v>
      </c>
      <c r="AM16" s="5">
        <v>3</v>
      </c>
      <c r="AN16" s="4" t="str">
        <f t="shared" si="2"/>
        <v>A</v>
      </c>
      <c r="AO16" s="5">
        <v>0</v>
      </c>
      <c r="AP16" s="5">
        <v>2</v>
      </c>
      <c r="AQ16" s="5">
        <v>1</v>
      </c>
      <c r="AR16" s="5">
        <v>3</v>
      </c>
      <c r="AS16" s="4" t="str">
        <f t="shared" si="3"/>
        <v>A</v>
      </c>
      <c r="AT16" s="5">
        <v>0</v>
      </c>
      <c r="AU16" s="5">
        <v>0</v>
      </c>
      <c r="AV16" s="5">
        <v>1</v>
      </c>
      <c r="AW16" s="5">
        <v>1</v>
      </c>
      <c r="AX16" s="5">
        <v>1</v>
      </c>
      <c r="AY16" s="5">
        <v>0</v>
      </c>
      <c r="AZ16" s="5">
        <v>3</v>
      </c>
      <c r="BA16" s="4" t="str">
        <f t="shared" si="4"/>
        <v>A</v>
      </c>
      <c r="BB16" s="4">
        <v>1</v>
      </c>
      <c r="BC16" s="4">
        <v>0</v>
      </c>
      <c r="BD16" s="4">
        <v>3</v>
      </c>
      <c r="BE16" s="4">
        <v>1</v>
      </c>
      <c r="BF16" s="5">
        <v>1</v>
      </c>
      <c r="BG16" s="5">
        <v>1</v>
      </c>
      <c r="BH16" s="5">
        <v>0</v>
      </c>
      <c r="BI16" s="5">
        <v>0</v>
      </c>
      <c r="BJ16" s="5">
        <v>2</v>
      </c>
      <c r="BK16" s="4" t="str">
        <f t="shared" si="5"/>
        <v>A</v>
      </c>
      <c r="BL16" s="5">
        <v>1</v>
      </c>
      <c r="BM16" s="4" t="str">
        <f t="shared" si="6"/>
        <v>A</v>
      </c>
      <c r="BN16" s="5">
        <v>3</v>
      </c>
      <c r="BO16" s="4" t="str">
        <f t="shared" si="7"/>
        <v>A</v>
      </c>
      <c r="BP16" s="4">
        <v>1</v>
      </c>
      <c r="BQ16" s="5">
        <v>2</v>
      </c>
      <c r="BR16" s="5" t="s">
        <v>418</v>
      </c>
      <c r="BS16" s="5">
        <v>0</v>
      </c>
      <c r="BT16" s="5">
        <v>1</v>
      </c>
      <c r="BU16" s="5">
        <v>1</v>
      </c>
      <c r="BV16" s="5">
        <v>0</v>
      </c>
      <c r="BW16" s="4">
        <v>1</v>
      </c>
      <c r="BX16" s="5">
        <v>11</v>
      </c>
      <c r="BY16" s="5">
        <v>59</v>
      </c>
      <c r="BZ16" s="5">
        <v>24</v>
      </c>
      <c r="CA16" s="5">
        <v>0</v>
      </c>
      <c r="CB16" s="5">
        <v>0</v>
      </c>
      <c r="CC16" s="5">
        <v>0</v>
      </c>
      <c r="CD16" s="5" t="s">
        <v>264</v>
      </c>
      <c r="CE16" s="5">
        <v>0</v>
      </c>
      <c r="CF16" s="5" t="s">
        <v>264</v>
      </c>
      <c r="CG16" s="5">
        <v>16</v>
      </c>
      <c r="CH16" s="5">
        <v>16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/>
      <c r="CQ16" s="5">
        <v>0</v>
      </c>
      <c r="CR16" s="5">
        <v>0</v>
      </c>
      <c r="CS16" s="5"/>
      <c r="CT16" s="5">
        <v>16901</v>
      </c>
      <c r="CU16" s="5">
        <v>430.66430000000003</v>
      </c>
      <c r="CV16" s="5">
        <v>7822</v>
      </c>
      <c r="CW16" s="5">
        <v>47.776400000000002</v>
      </c>
      <c r="CX16" s="5">
        <v>2</v>
      </c>
      <c r="CY16" s="5">
        <v>2</v>
      </c>
      <c r="CZ16" s="5">
        <v>24</v>
      </c>
      <c r="DA16" s="5">
        <v>13</v>
      </c>
      <c r="DB16" s="5">
        <v>10</v>
      </c>
      <c r="DC16" s="5">
        <v>23</v>
      </c>
      <c r="DD16" s="5">
        <v>45.8</v>
      </c>
      <c r="DE16" s="5">
        <v>95.83</v>
      </c>
      <c r="DF16" s="7">
        <v>16860</v>
      </c>
      <c r="DG16" s="8">
        <v>430.69</v>
      </c>
      <c r="DH16" s="7">
        <v>7746</v>
      </c>
      <c r="DI16" s="7">
        <v>47.78</v>
      </c>
      <c r="DJ16" s="7">
        <v>2</v>
      </c>
      <c r="DK16" s="7">
        <v>2</v>
      </c>
      <c r="DL16" s="7">
        <v>24</v>
      </c>
      <c r="DM16" s="7">
        <v>11</v>
      </c>
      <c r="DN16" s="7">
        <v>12</v>
      </c>
      <c r="DO16" s="7">
        <v>23</v>
      </c>
      <c r="DP16" s="8">
        <v>45.83</v>
      </c>
      <c r="DQ16" s="8">
        <v>95.83</v>
      </c>
    </row>
    <row r="17" spans="1:121" s="9" customFormat="1" ht="24">
      <c r="A17" s="5" t="s">
        <v>286</v>
      </c>
      <c r="B17" s="5" t="s">
        <v>419</v>
      </c>
      <c r="C17" s="4">
        <v>1</v>
      </c>
      <c r="D17" s="5" t="s">
        <v>420</v>
      </c>
      <c r="E17" s="5" t="s">
        <v>421</v>
      </c>
      <c r="F17" s="5">
        <v>138</v>
      </c>
      <c r="G17" s="5">
        <v>34201</v>
      </c>
      <c r="H17" s="5" t="s">
        <v>422</v>
      </c>
      <c r="I17" s="5" t="s">
        <v>423</v>
      </c>
      <c r="J17" s="5" t="s">
        <v>424</v>
      </c>
      <c r="K17" s="5" t="s">
        <v>262</v>
      </c>
      <c r="L17" s="5" t="s">
        <v>341</v>
      </c>
      <c r="M17" s="5" t="s">
        <v>425</v>
      </c>
      <c r="N17" s="5"/>
      <c r="O17" s="5">
        <v>376540130</v>
      </c>
      <c r="P17" s="5" t="s">
        <v>426</v>
      </c>
      <c r="Q17" s="5"/>
      <c r="R17" s="5" t="s">
        <v>268</v>
      </c>
      <c r="S17" s="5" t="s">
        <v>427</v>
      </c>
      <c r="T17" s="5"/>
      <c r="U17" s="5">
        <v>376540131</v>
      </c>
      <c r="V17" s="5" t="s">
        <v>428</v>
      </c>
      <c r="W17" s="5">
        <v>2</v>
      </c>
      <c r="X17" s="5">
        <v>1</v>
      </c>
      <c r="Y17" s="5">
        <v>3</v>
      </c>
      <c r="Z17" s="5">
        <v>2</v>
      </c>
      <c r="AA17" s="5">
        <v>0.5</v>
      </c>
      <c r="AB17" s="5">
        <v>2.5</v>
      </c>
      <c r="AC17" s="4" t="str">
        <f t="shared" si="0"/>
        <v>A</v>
      </c>
      <c r="AD17" s="5">
        <v>1</v>
      </c>
      <c r="AE17" s="5">
        <v>1</v>
      </c>
      <c r="AF17" s="5">
        <v>0</v>
      </c>
      <c r="AG17" s="5">
        <v>2</v>
      </c>
      <c r="AH17" s="4" t="str">
        <f t="shared" si="1"/>
        <v>A</v>
      </c>
      <c r="AI17" s="5">
        <v>0</v>
      </c>
      <c r="AJ17" s="5">
        <v>2</v>
      </c>
      <c r="AK17" s="5">
        <v>0</v>
      </c>
      <c r="AL17" s="5">
        <v>1</v>
      </c>
      <c r="AM17" s="5">
        <v>3</v>
      </c>
      <c r="AN17" s="4" t="str">
        <f t="shared" si="2"/>
        <v>A</v>
      </c>
      <c r="AO17" s="5">
        <v>1</v>
      </c>
      <c r="AP17" s="5">
        <v>1</v>
      </c>
      <c r="AQ17" s="5">
        <v>1</v>
      </c>
      <c r="AR17" s="5">
        <v>3</v>
      </c>
      <c r="AS17" s="4" t="str">
        <f t="shared" si="3"/>
        <v>A</v>
      </c>
      <c r="AT17" s="5">
        <v>0</v>
      </c>
      <c r="AU17" s="5">
        <v>0</v>
      </c>
      <c r="AV17" s="5">
        <v>0</v>
      </c>
      <c r="AW17" s="5">
        <v>3</v>
      </c>
      <c r="AX17" s="5">
        <v>0</v>
      </c>
      <c r="AY17" s="5">
        <v>0</v>
      </c>
      <c r="AZ17" s="5">
        <v>3</v>
      </c>
      <c r="BA17" s="4" t="str">
        <f t="shared" si="4"/>
        <v>A</v>
      </c>
      <c r="BB17" s="4">
        <v>1</v>
      </c>
      <c r="BC17" s="4">
        <v>0</v>
      </c>
      <c r="BD17" s="4">
        <v>1</v>
      </c>
      <c r="BE17" s="4">
        <v>1</v>
      </c>
      <c r="BF17" s="5">
        <v>0.5</v>
      </c>
      <c r="BG17" s="5">
        <v>1</v>
      </c>
      <c r="BH17" s="5">
        <v>0</v>
      </c>
      <c r="BI17" s="5">
        <v>0.5</v>
      </c>
      <c r="BJ17" s="5">
        <v>2</v>
      </c>
      <c r="BK17" s="4" t="str">
        <f t="shared" si="5"/>
        <v>A</v>
      </c>
      <c r="BL17" s="5">
        <v>0.5</v>
      </c>
      <c r="BM17" s="4" t="str">
        <f t="shared" si="6"/>
        <v>A</v>
      </c>
      <c r="BN17" s="5">
        <v>2.5</v>
      </c>
      <c r="BO17" s="4" t="str">
        <f t="shared" si="7"/>
        <v>A</v>
      </c>
      <c r="BP17" s="4">
        <v>1</v>
      </c>
      <c r="BQ17" s="5">
        <v>6</v>
      </c>
      <c r="BR17" s="5" t="s">
        <v>324</v>
      </c>
      <c r="BS17" s="5">
        <v>0</v>
      </c>
      <c r="BT17" s="5">
        <v>4</v>
      </c>
      <c r="BU17" s="5">
        <v>1</v>
      </c>
      <c r="BV17" s="5">
        <v>2</v>
      </c>
      <c r="BW17" s="4">
        <v>1</v>
      </c>
      <c r="BX17" s="5">
        <v>8</v>
      </c>
      <c r="BY17" s="5">
        <v>36</v>
      </c>
      <c r="BZ17" s="5">
        <v>11</v>
      </c>
      <c r="CA17" s="5">
        <v>1</v>
      </c>
      <c r="CB17" s="5">
        <v>1</v>
      </c>
      <c r="CC17" s="5">
        <v>0</v>
      </c>
      <c r="CD17" s="5"/>
      <c r="CE17" s="5"/>
      <c r="CF17" s="5"/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 t="s">
        <v>264</v>
      </c>
      <c r="CQ17" s="5">
        <v>0</v>
      </c>
      <c r="CR17" s="5">
        <v>0</v>
      </c>
      <c r="CS17" s="5" t="s">
        <v>429</v>
      </c>
      <c r="CT17" s="5">
        <v>24432</v>
      </c>
      <c r="CU17" s="5">
        <v>780.56</v>
      </c>
      <c r="CV17" s="5">
        <v>11162</v>
      </c>
      <c r="CW17" s="5">
        <v>45.63</v>
      </c>
      <c r="CX17" s="5">
        <v>2</v>
      </c>
      <c r="CY17" s="5">
        <v>2</v>
      </c>
      <c r="CZ17" s="5">
        <v>30</v>
      </c>
      <c r="DA17" s="5">
        <v>9</v>
      </c>
      <c r="DB17" s="5">
        <v>12</v>
      </c>
      <c r="DC17" s="5">
        <v>21</v>
      </c>
      <c r="DD17" s="5">
        <v>30</v>
      </c>
      <c r="DE17" s="5">
        <v>70</v>
      </c>
      <c r="DF17" s="7">
        <v>24448</v>
      </c>
      <c r="DG17" s="8">
        <v>780.62</v>
      </c>
      <c r="DH17" s="7">
        <v>11257</v>
      </c>
      <c r="DI17" s="7">
        <v>45.65</v>
      </c>
      <c r="DJ17" s="7">
        <v>2</v>
      </c>
      <c r="DK17" s="7">
        <v>2</v>
      </c>
      <c r="DL17" s="7">
        <v>30</v>
      </c>
      <c r="DM17" s="7">
        <v>10</v>
      </c>
      <c r="DN17" s="7">
        <v>10</v>
      </c>
      <c r="DO17" s="7">
        <v>20</v>
      </c>
      <c r="DP17" s="8">
        <v>33.33</v>
      </c>
      <c r="DQ17" s="8">
        <v>66.67</v>
      </c>
    </row>
    <row r="18" spans="1:121" s="9" customFormat="1" ht="24">
      <c r="A18" s="5" t="s">
        <v>286</v>
      </c>
      <c r="B18" s="5" t="s">
        <v>430</v>
      </c>
      <c r="C18" s="4">
        <v>1</v>
      </c>
      <c r="D18" s="5" t="s">
        <v>431</v>
      </c>
      <c r="E18" s="5" t="s">
        <v>432</v>
      </c>
      <c r="F18" s="5">
        <v>1695</v>
      </c>
      <c r="G18" s="5">
        <v>34701</v>
      </c>
      <c r="H18" s="5" t="s">
        <v>433</v>
      </c>
      <c r="I18" s="5" t="s">
        <v>434</v>
      </c>
      <c r="J18" s="5" t="s">
        <v>435</v>
      </c>
      <c r="K18" s="5" t="s">
        <v>264</v>
      </c>
      <c r="L18" s="5" t="s">
        <v>310</v>
      </c>
      <c r="M18" s="5" t="s">
        <v>436</v>
      </c>
      <c r="N18" s="5" t="s">
        <v>264</v>
      </c>
      <c r="O18" s="5" t="s">
        <v>264</v>
      </c>
      <c r="P18" s="5" t="s">
        <v>264</v>
      </c>
      <c r="Q18" s="5" t="s">
        <v>264</v>
      </c>
      <c r="R18" s="5" t="s">
        <v>437</v>
      </c>
      <c r="S18" s="5" t="s">
        <v>438</v>
      </c>
      <c r="T18" s="5" t="s">
        <v>264</v>
      </c>
      <c r="U18" s="5">
        <v>374774154</v>
      </c>
      <c r="V18" s="5" t="s">
        <v>439</v>
      </c>
      <c r="W18" s="5">
        <v>1</v>
      </c>
      <c r="X18" s="5">
        <v>2</v>
      </c>
      <c r="Y18" s="5">
        <v>3</v>
      </c>
      <c r="Z18" s="5">
        <v>1</v>
      </c>
      <c r="AA18" s="5">
        <v>2</v>
      </c>
      <c r="AB18" s="5">
        <v>3</v>
      </c>
      <c r="AC18" s="4" t="str">
        <f t="shared" si="0"/>
        <v>A</v>
      </c>
      <c r="AD18" s="5">
        <v>0</v>
      </c>
      <c r="AE18" s="5">
        <v>1</v>
      </c>
      <c r="AF18" s="5">
        <v>1</v>
      </c>
      <c r="AG18" s="5">
        <v>2</v>
      </c>
      <c r="AH18" s="4" t="str">
        <f t="shared" si="1"/>
        <v>A</v>
      </c>
      <c r="AI18" s="5">
        <v>0</v>
      </c>
      <c r="AJ18" s="5">
        <v>2</v>
      </c>
      <c r="AK18" s="5">
        <v>0</v>
      </c>
      <c r="AL18" s="5">
        <v>1</v>
      </c>
      <c r="AM18" s="5">
        <v>3</v>
      </c>
      <c r="AN18" s="4" t="str">
        <f t="shared" si="2"/>
        <v>A</v>
      </c>
      <c r="AO18" s="5">
        <v>2</v>
      </c>
      <c r="AP18" s="5">
        <v>1</v>
      </c>
      <c r="AQ18" s="5">
        <v>0</v>
      </c>
      <c r="AR18" s="5">
        <v>3</v>
      </c>
      <c r="AS18" s="4" t="str">
        <f t="shared" si="3"/>
        <v>A</v>
      </c>
      <c r="AT18" s="5">
        <v>0</v>
      </c>
      <c r="AU18" s="5">
        <v>0</v>
      </c>
      <c r="AV18" s="5">
        <v>0</v>
      </c>
      <c r="AW18" s="5">
        <v>1</v>
      </c>
      <c r="AX18" s="5">
        <v>2</v>
      </c>
      <c r="AY18" s="5">
        <v>0</v>
      </c>
      <c r="AZ18" s="5">
        <v>3</v>
      </c>
      <c r="BA18" s="4" t="str">
        <f t="shared" si="4"/>
        <v>A</v>
      </c>
      <c r="BB18" s="4">
        <v>1</v>
      </c>
      <c r="BC18" s="4">
        <v>0</v>
      </c>
      <c r="BD18" s="4">
        <v>2</v>
      </c>
      <c r="BE18" s="4">
        <v>1</v>
      </c>
      <c r="BF18" s="5">
        <v>0.95</v>
      </c>
      <c r="BG18" s="5">
        <v>0</v>
      </c>
      <c r="BH18" s="5">
        <v>0</v>
      </c>
      <c r="BI18" s="5">
        <v>0.05</v>
      </c>
      <c r="BJ18" s="5">
        <v>1</v>
      </c>
      <c r="BK18" s="4" t="str">
        <f t="shared" si="5"/>
        <v>A</v>
      </c>
      <c r="BL18" s="5">
        <v>2</v>
      </c>
      <c r="BM18" s="4" t="str">
        <f t="shared" si="6"/>
        <v>A</v>
      </c>
      <c r="BN18" s="5">
        <v>3</v>
      </c>
      <c r="BO18" s="4" t="str">
        <f t="shared" si="7"/>
        <v>A</v>
      </c>
      <c r="BP18" s="4">
        <v>1</v>
      </c>
      <c r="BQ18" s="5">
        <v>1</v>
      </c>
      <c r="BR18" s="5" t="s">
        <v>440</v>
      </c>
      <c r="BS18" s="5">
        <v>0</v>
      </c>
      <c r="BT18" s="5">
        <v>1</v>
      </c>
      <c r="BU18" s="5">
        <v>2</v>
      </c>
      <c r="BV18" s="5">
        <v>0</v>
      </c>
      <c r="BW18" s="4">
        <v>1</v>
      </c>
      <c r="BX18" s="5">
        <v>11</v>
      </c>
      <c r="BY18" s="5">
        <v>16</v>
      </c>
      <c r="BZ18" s="5">
        <v>755</v>
      </c>
      <c r="CA18" s="5">
        <v>0</v>
      </c>
      <c r="CB18" s="5">
        <v>0</v>
      </c>
      <c r="CC18" s="5">
        <v>0</v>
      </c>
      <c r="CD18" s="5" t="s">
        <v>264</v>
      </c>
      <c r="CE18" s="5">
        <v>0</v>
      </c>
      <c r="CF18" s="5" t="s">
        <v>264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6</v>
      </c>
      <c r="CP18" s="5" t="s">
        <v>279</v>
      </c>
      <c r="CQ18" s="5">
        <v>0</v>
      </c>
      <c r="CR18" s="5">
        <v>1</v>
      </c>
      <c r="CS18" s="5" t="s">
        <v>441</v>
      </c>
      <c r="CT18" s="5">
        <v>36004</v>
      </c>
      <c r="CU18" s="5">
        <v>947.88</v>
      </c>
      <c r="CV18" s="5">
        <v>12570</v>
      </c>
      <c r="CW18" s="5">
        <v>40.85</v>
      </c>
      <c r="CX18" s="5">
        <v>3</v>
      </c>
      <c r="CY18" s="5">
        <v>3</v>
      </c>
      <c r="CZ18" s="5">
        <v>27</v>
      </c>
      <c r="DA18" s="5">
        <v>13</v>
      </c>
      <c r="DB18" s="5">
        <v>14</v>
      </c>
      <c r="DC18" s="5">
        <v>27</v>
      </c>
      <c r="DD18" s="5">
        <v>48.15</v>
      </c>
      <c r="DE18" s="5">
        <v>100</v>
      </c>
      <c r="DF18" s="7">
        <v>36008</v>
      </c>
      <c r="DG18" s="8">
        <v>947.78</v>
      </c>
      <c r="DH18" s="7">
        <v>12638</v>
      </c>
      <c r="DI18" s="7">
        <v>40.85</v>
      </c>
      <c r="DJ18" s="7">
        <v>3</v>
      </c>
      <c r="DK18" s="7">
        <v>3</v>
      </c>
      <c r="DL18" s="7">
        <v>27</v>
      </c>
      <c r="DM18" s="7">
        <v>13</v>
      </c>
      <c r="DN18" s="7">
        <v>14</v>
      </c>
      <c r="DO18" s="7">
        <v>27</v>
      </c>
      <c r="DP18" s="8">
        <v>48.15</v>
      </c>
      <c r="DQ18" s="8">
        <v>100</v>
      </c>
    </row>
    <row r="19" spans="1:121" s="1" customFormat="1">
      <c r="C19" s="2"/>
      <c r="DF19" s="10"/>
      <c r="DG19" s="11"/>
      <c r="DH19" s="10"/>
      <c r="DI19" s="10"/>
      <c r="DJ19" s="10"/>
      <c r="DK19" s="10"/>
      <c r="DL19" s="10"/>
      <c r="DM19" s="10"/>
      <c r="DN19" s="12"/>
      <c r="DO19" s="10"/>
      <c r="DP19" s="11"/>
      <c r="DQ19" s="11"/>
    </row>
    <row r="20" spans="1:121" s="1" customFormat="1">
      <c r="C20" s="2"/>
      <c r="DF20" s="10"/>
      <c r="DG20" s="11"/>
      <c r="DH20" s="10"/>
      <c r="DI20" s="10"/>
      <c r="DJ20" s="10"/>
      <c r="DK20" s="10"/>
      <c r="DL20" s="10"/>
      <c r="DM20" s="10"/>
      <c r="DN20" s="12"/>
      <c r="DO20" s="10"/>
      <c r="DP20" s="11"/>
      <c r="DQ20" s="11"/>
    </row>
    <row r="21" spans="1:121" s="1" customFormat="1">
      <c r="C21" s="2"/>
      <c r="DF21" s="10"/>
      <c r="DG21" s="11"/>
      <c r="DH21" s="10"/>
      <c r="DI21" s="10"/>
      <c r="DJ21" s="10"/>
      <c r="DK21" s="10"/>
      <c r="DL21" s="10"/>
      <c r="DM21" s="10"/>
      <c r="DN21" s="12"/>
      <c r="DO21" s="10"/>
      <c r="DP21" s="11"/>
      <c r="DQ21" s="11"/>
    </row>
    <row r="22" spans="1:121" s="1" customFormat="1">
      <c r="C22" s="2"/>
      <c r="DF22" s="10"/>
      <c r="DG22" s="11"/>
      <c r="DH22" s="10"/>
      <c r="DI22" s="10"/>
      <c r="DJ22" s="10"/>
      <c r="DK22" s="10"/>
      <c r="DL22" s="10"/>
      <c r="DM22" s="10"/>
      <c r="DN22" s="12"/>
      <c r="DO22" s="10"/>
      <c r="DP22" s="11"/>
      <c r="DQ22" s="11"/>
    </row>
    <row r="23" spans="1:121" s="1" customFormat="1">
      <c r="C23" s="2"/>
      <c r="DF23" s="10"/>
      <c r="DG23" s="11"/>
      <c r="DH23" s="10"/>
      <c r="DI23" s="10"/>
      <c r="DJ23" s="10"/>
      <c r="DK23" s="10"/>
      <c r="DL23" s="10"/>
      <c r="DM23" s="10"/>
      <c r="DN23" s="12"/>
      <c r="DO23" s="10"/>
      <c r="DP23" s="11"/>
      <c r="DQ23" s="11"/>
    </row>
    <row r="24" spans="1:121" s="1" customFormat="1">
      <c r="C24" s="2"/>
      <c r="DF24" s="10"/>
      <c r="DG24" s="11"/>
      <c r="DH24" s="10"/>
      <c r="DI24" s="10"/>
      <c r="DJ24" s="10"/>
      <c r="DK24" s="10"/>
      <c r="DL24" s="10"/>
      <c r="DM24" s="10"/>
      <c r="DN24" s="12"/>
      <c r="DO24" s="10"/>
      <c r="DP24" s="11"/>
      <c r="DQ24" s="11"/>
    </row>
    <row r="25" spans="1:121" s="1" customFormat="1">
      <c r="C25" s="2"/>
      <c r="DF25" s="10"/>
      <c r="DG25" s="11"/>
      <c r="DH25" s="10"/>
      <c r="DI25" s="10"/>
      <c r="DJ25" s="10"/>
      <c r="DK25" s="10"/>
      <c r="DL25" s="10"/>
      <c r="DM25" s="10"/>
      <c r="DN25" s="12"/>
      <c r="DO25" s="10"/>
      <c r="DP25" s="11"/>
      <c r="DQ25" s="11"/>
    </row>
    <row r="26" spans="1:121" s="1" customFormat="1">
      <c r="C26" s="2"/>
      <c r="DF26" s="10"/>
      <c r="DG26" s="11"/>
      <c r="DH26" s="10"/>
      <c r="DI26" s="10"/>
      <c r="DJ26" s="10"/>
      <c r="DK26" s="10"/>
      <c r="DL26" s="10"/>
      <c r="DM26" s="10"/>
      <c r="DN26" s="12"/>
      <c r="DO26" s="10"/>
      <c r="DP26" s="11"/>
      <c r="DQ26" s="11"/>
    </row>
    <row r="27" spans="1:121" s="1" customFormat="1">
      <c r="C27" s="2"/>
      <c r="DF27" s="10"/>
      <c r="DG27" s="11"/>
      <c r="DH27" s="10"/>
      <c r="DI27" s="10"/>
      <c r="DJ27" s="10"/>
      <c r="DK27" s="10"/>
      <c r="DL27" s="10"/>
      <c r="DM27" s="10"/>
      <c r="DN27" s="12"/>
      <c r="DO27" s="10"/>
      <c r="DP27" s="12"/>
      <c r="DQ27" s="11"/>
    </row>
    <row r="28" spans="1:121" s="1" customFormat="1">
      <c r="C28" s="2"/>
      <c r="DF28" s="10"/>
      <c r="DG28" s="11"/>
      <c r="DH28" s="10"/>
      <c r="DI28" s="10"/>
      <c r="DJ28" s="10"/>
      <c r="DK28" s="10"/>
      <c r="DL28" s="10"/>
      <c r="DM28" s="10"/>
      <c r="DN28" s="12"/>
      <c r="DO28" s="10"/>
      <c r="DP28" s="12"/>
      <c r="DQ28" s="11"/>
    </row>
    <row r="29" spans="1:121" s="1" customFormat="1">
      <c r="C29" s="2"/>
      <c r="DF29" s="10"/>
      <c r="DG29" s="11"/>
      <c r="DH29" s="10"/>
      <c r="DI29" s="10"/>
      <c r="DJ29" s="10"/>
      <c r="DK29" s="10"/>
      <c r="DL29" s="10"/>
      <c r="DM29" s="10"/>
      <c r="DN29" s="12"/>
      <c r="DO29" s="10"/>
      <c r="DP29" s="12"/>
      <c r="DQ29" s="11"/>
    </row>
    <row r="30" spans="1:121" s="1" customFormat="1">
      <c r="C30" s="2"/>
      <c r="DF30" s="10"/>
      <c r="DG30" s="11"/>
      <c r="DH30" s="10"/>
      <c r="DI30" s="10"/>
      <c r="DJ30" s="10"/>
      <c r="DK30" s="10"/>
      <c r="DL30" s="10"/>
      <c r="DM30" s="10"/>
      <c r="DN30" s="12"/>
      <c r="DO30" s="10"/>
      <c r="DP30" s="12"/>
      <c r="DQ30" s="11"/>
    </row>
    <row r="31" spans="1:121" s="1" customFormat="1">
      <c r="C31" s="2"/>
      <c r="DF31" s="10"/>
      <c r="DG31" s="11"/>
      <c r="DH31" s="10"/>
      <c r="DI31" s="10"/>
      <c r="DJ31" s="10"/>
      <c r="DK31" s="10"/>
      <c r="DL31" s="10"/>
      <c r="DM31" s="10"/>
      <c r="DN31" s="12"/>
      <c r="DO31" s="10"/>
      <c r="DP31" s="12"/>
      <c r="DQ31" s="11"/>
    </row>
    <row r="32" spans="1:121" s="1" customFormat="1">
      <c r="C32" s="2"/>
      <c r="DF32" s="10"/>
      <c r="DG32" s="11"/>
      <c r="DH32" s="10"/>
      <c r="DI32" s="10"/>
      <c r="DJ32" s="10"/>
      <c r="DK32" s="10"/>
      <c r="DL32" s="10"/>
      <c r="DM32" s="10"/>
      <c r="DN32" s="12"/>
      <c r="DO32" s="10"/>
      <c r="DP32" s="12"/>
      <c r="DQ32" s="11"/>
    </row>
    <row r="33" spans="3:121" s="1" customFormat="1">
      <c r="C33" s="2"/>
      <c r="DF33" s="10"/>
      <c r="DG33" s="11"/>
      <c r="DH33" s="10"/>
      <c r="DI33" s="10"/>
      <c r="DJ33" s="10"/>
      <c r="DK33" s="10"/>
      <c r="DL33" s="10"/>
      <c r="DM33" s="10"/>
      <c r="DN33" s="12"/>
      <c r="DO33" s="10"/>
      <c r="DP33" s="12"/>
      <c r="DQ33" s="11"/>
    </row>
    <row r="34" spans="3:121" s="1" customFormat="1">
      <c r="C34" s="2"/>
      <c r="DF34" s="10"/>
      <c r="DG34" s="11"/>
      <c r="DH34" s="10"/>
      <c r="DI34" s="10"/>
      <c r="DJ34" s="10"/>
      <c r="DK34" s="10"/>
      <c r="DL34" s="10"/>
      <c r="DM34" s="10"/>
      <c r="DN34" s="12"/>
      <c r="DO34" s="10"/>
      <c r="DP34" s="12"/>
      <c r="DQ34" s="11"/>
    </row>
    <row r="35" spans="3:121" s="1" customFormat="1">
      <c r="C35" s="2"/>
      <c r="DF35" s="10"/>
      <c r="DG35" s="11"/>
      <c r="DH35" s="10"/>
      <c r="DI35" s="10"/>
      <c r="DJ35" s="10"/>
      <c r="DK35" s="10"/>
      <c r="DL35" s="10"/>
      <c r="DM35" s="10"/>
      <c r="DN35" s="12"/>
      <c r="DO35" s="10"/>
      <c r="DP35" s="12"/>
      <c r="DQ35" s="11"/>
    </row>
    <row r="36" spans="3:121" s="1" customFormat="1">
      <c r="C36" s="2"/>
      <c r="DF36" s="10"/>
      <c r="DG36" s="11"/>
      <c r="DH36" s="10"/>
      <c r="DI36" s="10"/>
      <c r="DJ36" s="10"/>
      <c r="DK36" s="10"/>
      <c r="DL36" s="10"/>
      <c r="DM36" s="10"/>
      <c r="DN36" s="12"/>
      <c r="DO36" s="10"/>
      <c r="DP36" s="12"/>
      <c r="DQ36" s="11"/>
    </row>
    <row r="37" spans="3:121" s="1" customFormat="1">
      <c r="C37" s="2"/>
      <c r="DF37" s="10"/>
      <c r="DG37" s="11"/>
      <c r="DH37" s="10"/>
      <c r="DI37" s="10"/>
      <c r="DJ37" s="10"/>
      <c r="DK37" s="10"/>
      <c r="DL37" s="10"/>
      <c r="DM37" s="10"/>
      <c r="DN37" s="12"/>
      <c r="DO37" s="10"/>
      <c r="DP37" s="12"/>
      <c r="DQ37" s="11"/>
    </row>
    <row r="38" spans="3:121" s="1" customFormat="1">
      <c r="C38" s="2"/>
      <c r="DF38" s="10"/>
      <c r="DG38" s="11"/>
      <c r="DH38" s="10"/>
      <c r="DI38" s="10"/>
      <c r="DJ38" s="10"/>
      <c r="DK38" s="10"/>
      <c r="DL38" s="10"/>
      <c r="DM38" s="10"/>
      <c r="DN38" s="12"/>
      <c r="DO38" s="10"/>
      <c r="DP38" s="12"/>
      <c r="DQ38" s="11"/>
    </row>
    <row r="39" spans="3:121" s="1" customFormat="1">
      <c r="C39" s="2"/>
      <c r="DF39" s="10"/>
      <c r="DG39" s="11"/>
      <c r="DH39" s="10"/>
      <c r="DI39" s="10"/>
      <c r="DJ39" s="10"/>
      <c r="DK39" s="10"/>
      <c r="DL39" s="10"/>
      <c r="DM39" s="10"/>
      <c r="DN39" s="12"/>
      <c r="DO39" s="10"/>
      <c r="DP39" s="12"/>
      <c r="DQ39" s="11"/>
    </row>
    <row r="40" spans="3:121" s="1" customFormat="1">
      <c r="C40" s="2"/>
      <c r="DF40" s="10"/>
      <c r="DG40" s="11"/>
      <c r="DH40" s="10"/>
      <c r="DI40" s="10"/>
      <c r="DJ40" s="10"/>
      <c r="DK40" s="10"/>
      <c r="DL40" s="10"/>
      <c r="DM40" s="10"/>
      <c r="DN40" s="12"/>
      <c r="DO40" s="10"/>
      <c r="DP40" s="12"/>
      <c r="DQ40" s="11"/>
    </row>
    <row r="41" spans="3:121" s="1" customFormat="1">
      <c r="C41" s="2"/>
      <c r="DF41" s="10"/>
      <c r="DG41" s="11"/>
      <c r="DH41" s="10"/>
      <c r="DI41" s="10"/>
      <c r="DJ41" s="10"/>
      <c r="DK41" s="10"/>
      <c r="DL41" s="10"/>
      <c r="DM41" s="10"/>
      <c r="DN41" s="12"/>
      <c r="DO41" s="10"/>
      <c r="DP41" s="12"/>
      <c r="DQ41" s="11"/>
    </row>
    <row r="42" spans="3:121" s="1" customFormat="1">
      <c r="C42" s="2"/>
      <c r="DF42" s="10"/>
      <c r="DG42" s="11"/>
      <c r="DH42" s="10"/>
      <c r="DI42" s="10"/>
      <c r="DJ42" s="10"/>
      <c r="DK42" s="10"/>
      <c r="DL42" s="10"/>
      <c r="DM42" s="10"/>
      <c r="DN42" s="12"/>
      <c r="DO42" s="10"/>
      <c r="DP42" s="12"/>
      <c r="DQ42" s="11"/>
    </row>
    <row r="43" spans="3:121" s="1" customFormat="1">
      <c r="C43" s="2"/>
      <c r="DF43" s="10"/>
      <c r="DG43" s="11"/>
      <c r="DH43" s="10"/>
      <c r="DI43" s="10"/>
      <c r="DJ43" s="10"/>
      <c r="DK43" s="10"/>
      <c r="DL43" s="10"/>
      <c r="DM43" s="10"/>
      <c r="DN43" s="12"/>
      <c r="DO43" s="10"/>
      <c r="DP43" s="12"/>
      <c r="DQ43" s="11"/>
    </row>
    <row r="44" spans="3:121" s="1" customFormat="1">
      <c r="C44" s="2"/>
      <c r="DF44" s="10"/>
      <c r="DG44" s="11"/>
      <c r="DH44" s="10"/>
      <c r="DI44" s="10"/>
      <c r="DJ44" s="10"/>
      <c r="DK44" s="10"/>
      <c r="DL44" s="10"/>
      <c r="DM44" s="10"/>
      <c r="DN44" s="12"/>
      <c r="DO44" s="10"/>
      <c r="DP44" s="12"/>
      <c r="DQ44" s="11"/>
    </row>
    <row r="45" spans="3:121" s="1" customFormat="1">
      <c r="C45" s="2"/>
      <c r="DF45" s="10"/>
      <c r="DG45" s="11"/>
      <c r="DH45" s="10"/>
      <c r="DI45" s="10"/>
      <c r="DJ45" s="10"/>
      <c r="DK45" s="10"/>
      <c r="DL45" s="10"/>
      <c r="DM45" s="10"/>
      <c r="DN45" s="12"/>
      <c r="DO45" s="10"/>
      <c r="DP45" s="12"/>
      <c r="DQ45" s="11"/>
    </row>
    <row r="46" spans="3:121" s="1" customFormat="1">
      <c r="C46" s="2"/>
      <c r="DF46" s="10"/>
      <c r="DG46" s="11"/>
      <c r="DH46" s="10"/>
      <c r="DI46" s="10"/>
      <c r="DJ46" s="10"/>
      <c r="DK46" s="10"/>
      <c r="DL46" s="10"/>
      <c r="DM46" s="10"/>
      <c r="DN46" s="12"/>
      <c r="DO46" s="12"/>
      <c r="DP46" s="12"/>
      <c r="DQ46" s="11"/>
    </row>
    <row r="47" spans="3:121" s="1" customFormat="1">
      <c r="C47" s="2"/>
      <c r="DF47" s="10"/>
      <c r="DG47" s="11"/>
      <c r="DH47" s="10"/>
      <c r="DI47" s="10"/>
      <c r="DJ47" s="10"/>
      <c r="DK47" s="10"/>
      <c r="DL47" s="10"/>
      <c r="DM47" s="10"/>
      <c r="DN47" s="12"/>
      <c r="DO47" s="12"/>
      <c r="DP47" s="12"/>
      <c r="DQ47" s="11"/>
    </row>
    <row r="48" spans="3:121" s="1" customFormat="1">
      <c r="C48" s="2"/>
      <c r="DF48" s="10"/>
      <c r="DG48" s="11"/>
      <c r="DH48" s="10"/>
      <c r="DI48" s="10"/>
      <c r="DJ48" s="10"/>
      <c r="DK48" s="10"/>
      <c r="DL48" s="10"/>
      <c r="DM48" s="10"/>
      <c r="DN48" s="12"/>
      <c r="DO48" s="12"/>
      <c r="DP48" s="12"/>
      <c r="DQ48" s="11"/>
    </row>
    <row r="49" spans="1:129" s="1" customFormat="1">
      <c r="C49" s="2"/>
      <c r="DF49" s="10"/>
      <c r="DG49" s="11"/>
      <c r="DH49" s="12"/>
      <c r="DI49" s="10"/>
      <c r="DJ49" s="10"/>
      <c r="DK49" s="10"/>
      <c r="DL49" s="10"/>
      <c r="DM49" s="12"/>
      <c r="DN49" s="12"/>
      <c r="DO49" s="12"/>
      <c r="DP49" s="12"/>
      <c r="DQ49" s="11"/>
    </row>
    <row r="50" spans="1:129" s="1" customFormat="1">
      <c r="C50" s="2"/>
      <c r="DF50" s="10"/>
      <c r="DG50" s="11"/>
      <c r="DH50" s="12"/>
      <c r="DI50" s="10"/>
      <c r="DJ50" s="10"/>
      <c r="DK50" s="10"/>
      <c r="DL50" s="10"/>
      <c r="DM50" s="12"/>
      <c r="DN50" s="12"/>
      <c r="DO50" s="12"/>
      <c r="DP50" s="12"/>
      <c r="DQ50" s="11"/>
    </row>
    <row r="51" spans="1:129" s="1" customFormat="1">
      <c r="C51" s="2"/>
      <c r="DF51" s="12"/>
      <c r="DG51" s="11"/>
      <c r="DH51" s="12"/>
      <c r="DI51" s="10"/>
      <c r="DJ51" s="10"/>
      <c r="DK51" s="10"/>
      <c r="DL51" s="10"/>
      <c r="DM51" s="12"/>
      <c r="DN51" s="12"/>
      <c r="DO51" s="12"/>
      <c r="DP51" s="12"/>
      <c r="DQ51" s="11"/>
    </row>
    <row r="52" spans="1:129" s="1" customFormat="1">
      <c r="C52" s="2"/>
      <c r="DF52" s="12"/>
      <c r="DG52" s="12"/>
      <c r="DH52" s="12"/>
      <c r="DI52" s="10"/>
      <c r="DJ52" s="10"/>
      <c r="DK52" s="10"/>
      <c r="DL52" s="10"/>
      <c r="DM52" s="12"/>
      <c r="DN52" s="12"/>
      <c r="DO52" s="12"/>
      <c r="DP52" s="12"/>
      <c r="DQ52" s="11"/>
    </row>
    <row r="53" spans="1:129" s="1" customFormat="1">
      <c r="C53" s="2"/>
      <c r="DF53" s="12"/>
      <c r="DG53" s="12"/>
      <c r="DH53" s="12"/>
      <c r="DI53" s="10"/>
      <c r="DJ53" s="10"/>
      <c r="DK53" s="10"/>
      <c r="DL53" s="10"/>
      <c r="DM53" s="12"/>
      <c r="DN53" s="12"/>
      <c r="DO53" s="12"/>
      <c r="DP53" s="12"/>
      <c r="DQ53" s="11"/>
    </row>
    <row r="54" spans="1:129" s="1" customFormat="1">
      <c r="C54" s="2"/>
      <c r="DF54" s="12"/>
      <c r="DG54" s="12"/>
      <c r="DH54" s="12"/>
      <c r="DI54" s="10"/>
      <c r="DJ54" s="10"/>
      <c r="DK54" s="10"/>
      <c r="DL54" s="10"/>
      <c r="DM54" s="12"/>
      <c r="DN54" s="12"/>
      <c r="DO54" s="12"/>
      <c r="DP54" s="12"/>
      <c r="DQ54" s="11"/>
    </row>
    <row r="55" spans="1:129" s="1" customFormat="1">
      <c r="C55" s="2"/>
      <c r="DF55" s="12"/>
      <c r="DG55" s="12"/>
      <c r="DH55" s="12"/>
      <c r="DI55" s="10"/>
      <c r="DJ55" s="10"/>
      <c r="DK55" s="12"/>
      <c r="DL55" s="10"/>
      <c r="DM55" s="12"/>
      <c r="DN55" s="12"/>
      <c r="DO55" s="12"/>
      <c r="DP55" s="12"/>
      <c r="DQ55" s="11"/>
    </row>
    <row r="56" spans="1:129" s="1" customFormat="1">
      <c r="C56" s="2"/>
      <c r="DF56" s="12"/>
      <c r="DG56" s="12"/>
      <c r="DH56" s="12"/>
      <c r="DI56" s="10"/>
      <c r="DJ56" s="12"/>
      <c r="DK56" s="12"/>
      <c r="DL56" s="10"/>
      <c r="DM56" s="12"/>
      <c r="DN56" s="12"/>
      <c r="DO56" s="12"/>
      <c r="DP56" s="12"/>
      <c r="DQ56" s="11"/>
    </row>
    <row r="57" spans="1:129" s="1" customFormat="1">
      <c r="C57" s="2"/>
      <c r="DF57" s="12"/>
      <c r="DG57" s="12"/>
      <c r="DH57" s="12"/>
      <c r="DI57" s="12"/>
      <c r="DJ57" s="12"/>
      <c r="DK57" s="12"/>
      <c r="DL57" s="10"/>
      <c r="DM57" s="12"/>
      <c r="DN57" s="12"/>
      <c r="DO57" s="12"/>
      <c r="DP57" s="12"/>
      <c r="DQ57" s="11"/>
    </row>
    <row r="58" spans="1:129" s="1" customFormat="1">
      <c r="C58" s="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1"/>
    </row>
    <row r="59" spans="1:129" s="1" customFormat="1">
      <c r="C59" s="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1"/>
    </row>
    <row r="60" spans="1:129" s="1" customFormat="1">
      <c r="C60" s="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1"/>
    </row>
    <row r="61" spans="1:129" s="1" customFormat="1">
      <c r="C61" s="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</row>
    <row r="62" spans="1:129" s="1" customFormat="1">
      <c r="C62" s="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</row>
    <row r="63" spans="1:129" s="1" customFormat="1">
      <c r="A63" s="13"/>
      <c r="B63" s="13"/>
      <c r="C63" s="1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3"/>
      <c r="DS63" s="13"/>
      <c r="DT63" s="13"/>
      <c r="DU63" s="13"/>
      <c r="DV63" s="13"/>
      <c r="DW63" s="13"/>
      <c r="DX63" s="13"/>
      <c r="DY63" s="13"/>
    </row>
    <row r="64" spans="1:129" s="1" customFormat="1">
      <c r="A64" s="13"/>
      <c r="B64" s="13"/>
      <c r="C64" s="1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3"/>
      <c r="DS64" s="13"/>
      <c r="DT64" s="13"/>
      <c r="DU64" s="13"/>
      <c r="DV64" s="13"/>
      <c r="DW64" s="13"/>
      <c r="DX64" s="13"/>
      <c r="DY64" s="13"/>
    </row>
    <row r="65" spans="1:129" s="1" customFormat="1">
      <c r="A65" s="13"/>
      <c r="B65" s="13"/>
      <c r="C65" s="1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3"/>
      <c r="DS65" s="13"/>
      <c r="DT65" s="13"/>
      <c r="DU65" s="13"/>
      <c r="DV65" s="13"/>
      <c r="DW65" s="13"/>
      <c r="DX65" s="13"/>
      <c r="DY65" s="13"/>
    </row>
    <row r="66" spans="1:129" s="1" customFormat="1">
      <c r="A66" s="13"/>
      <c r="B66" s="13"/>
      <c r="C66" s="1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3"/>
      <c r="DS66" s="13"/>
      <c r="DT66" s="13"/>
      <c r="DU66" s="13"/>
      <c r="DV66" s="13"/>
      <c r="DW66" s="13"/>
      <c r="DX66" s="13"/>
      <c r="DY66" s="13"/>
    </row>
    <row r="67" spans="1:129" s="1" customFormat="1">
      <c r="A67" s="13"/>
      <c r="B67" s="13"/>
      <c r="C67" s="1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3"/>
      <c r="DS67" s="13"/>
      <c r="DT67" s="13"/>
      <c r="DU67" s="13"/>
      <c r="DV67" s="13"/>
      <c r="DW67" s="13"/>
      <c r="DX67" s="13"/>
      <c r="DY67" s="13"/>
    </row>
    <row r="68" spans="1:129" s="1" customFormat="1">
      <c r="A68" s="13"/>
      <c r="B68" s="13"/>
      <c r="C68" s="14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3"/>
      <c r="DS68" s="13"/>
      <c r="DT68" s="13"/>
      <c r="DU68" s="13"/>
      <c r="DV68" s="13"/>
      <c r="DW68" s="13"/>
      <c r="DX68" s="13"/>
      <c r="DY68" s="13"/>
    </row>
    <row r="69" spans="1:129" s="1" customFormat="1">
      <c r="A69" s="13"/>
      <c r="B69" s="13"/>
      <c r="C69" s="1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3"/>
      <c r="DS69" s="13"/>
      <c r="DT69" s="13"/>
      <c r="DU69" s="13"/>
      <c r="DV69" s="13"/>
      <c r="DW69" s="13"/>
      <c r="DX69" s="13"/>
      <c r="DY69" s="13"/>
    </row>
    <row r="70" spans="1:129" s="1" customFormat="1">
      <c r="A70" s="13"/>
      <c r="B70" s="13"/>
      <c r="C70" s="1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3"/>
      <c r="DS70" s="13"/>
      <c r="DT70" s="13"/>
      <c r="DU70" s="13"/>
      <c r="DV70" s="13"/>
      <c r="DW70" s="13"/>
      <c r="DX70" s="13"/>
      <c r="DY70" s="13"/>
    </row>
    <row r="71" spans="1:129" s="1" customFormat="1">
      <c r="A71" s="13"/>
      <c r="B71" s="13"/>
      <c r="C71" s="1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3"/>
      <c r="DS71" s="13"/>
      <c r="DT71" s="13"/>
      <c r="DU71" s="13"/>
      <c r="DV71" s="13"/>
      <c r="DW71" s="13"/>
      <c r="DX71" s="13"/>
      <c r="DY71" s="13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2015-08-18T19:56:04Z</dcterms:created>
  <dcterms:modified xsi:type="dcterms:W3CDTF">2015-08-18T19:56:07Z</dcterms:modified>
</cp:coreProperties>
</file>