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13" i="4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<sst xmlns="http://schemas.openxmlformats.org/spreadsheetml/2006/main" count="334" uniqueCount="299">
  <si>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</si>
  <si>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</si>
  <si>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</si>
  <si>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</si>
  <si>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</si>
  <si>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</si>
  <si>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</si>
  <si>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</si>
  <si>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</si>
  <si>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</si>
  <si>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</si>
  <si>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</si>
  <si>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</si>
  <si>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</si>
  <si>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</si>
  <si>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</si>
  <si>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</si>
  <si>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</si>
  <si>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</si>
  <si>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</si>
  <si>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</si>
  <si>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</si>
  <si>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</si>
  <si>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</si>
  <si>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</si>
  <si>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</si>
  <si>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</si>
  <si>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</si>
  <si>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</si>
  <si>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</si>
  <si>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</si>
  <si>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</si>
  <si>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</si>
  <si>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</si>
  <si>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</si>
  <si>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</si>
  <si>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</si>
  <si>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</si>
  <si>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</si>
  <si>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</si>
  <si>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</si>
  <si>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</si>
  <si>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</si>
  <si>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</si>
  <si>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</si>
  <si>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</si>
  <si>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</si>
  <si>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</si>
  <si>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</si>
  <si>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</si>
  <si>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</si>
  <si>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</si>
  <si>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</si>
  <si>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</si>
  <si>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</si>
  <si>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</si>
  <si>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</si>
  <si>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</si>
  <si>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</si>
  <si>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</si>
  <si>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</si>
  <si>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</si>
  <si>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</si>
  <si>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</si>
  <si>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</si>
  <si>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</si>
  <si>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</si>
  <si>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</si>
  <si>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</si>
  <si>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</si>
  <si>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</si>
  <si>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</si>
  <si>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</si>
  <si>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</si>
  <si>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</si>
  <si>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</si>
  <si>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</si>
  <si>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</si>
  <si>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</si>
  <si>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</si>
  <si>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</si>
  <si>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</si>
  <si>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</si>
  <si>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</si>
  <si>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</si>
  <si>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</si>
  <si>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</si>
  <si>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</si>
  <si>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</si>
  <si>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</si>
  <si>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</si>
  <si>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</si>
  <si>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</si>
  <si>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</si>
  <si>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</si>
  <si>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</si>
  <si>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</si>
  <si>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</si>
  <si>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</si>
  <si>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</si>
  <si>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</si>
  <si>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</si>
  <si>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</si>
  <si>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</si>
  <si>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</si>
  <si>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</si>
  <si>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</si>
  <si>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</si>
  <si>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</si>
  <si>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</si>
  <si>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</si>
  <si>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</si>
  <si>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</si>
  <si>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</si>
  <si>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</si>
  <si>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</si>
  <si>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</si>
  <si>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</si>
  <si>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</si>
  <si>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</si>
  <si>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</si>
  <si>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</si>
  <si>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</si>
  <si>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</si>
  <si>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</si>
  <si>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</si>
  <si>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</si>
  <si>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</si>
  <si>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</si>
  <si>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</si>
  <si>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</si>
  <si>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</si>
  <si>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</si>
  <si>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</si>
  <si>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</si>
  <si>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</si>
  <si>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</si>
  <si>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</si>
  <si>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</si>
  <si>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</si>
  <si>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</si>
  <si>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</si>
  <si>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</si>
  <si>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</si>
  <si>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</si>
  <si>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</si>
  <si>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</si>
  <si>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</si>
  <si>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</si>
  <si>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</si>
  <si>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</si>
  <si>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</si>
  <si>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</si>
  <si>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</si>
  <si>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</si>
  <si>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</si>
  <si>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</si>
  <si>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</si>
  <si>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</si>
  <si>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</si>
  <si>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</si>
  <si>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</si>
  <si>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</si>
  <si>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</si>
  <si>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</si>
  <si>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Ing.</t>
  </si>
  <si>
    <t>-</t>
  </si>
  <si>
    <t>Olga</t>
  </si>
  <si>
    <t>Beran</t>
  </si>
  <si>
    <t>Odbor výstavby</t>
  </si>
  <si>
    <t>Bc.</t>
  </si>
  <si>
    <t>Petr</t>
  </si>
  <si>
    <t>Milan</t>
  </si>
  <si>
    <t>Jiří</t>
  </si>
  <si>
    <t>Anna</t>
  </si>
  <si>
    <t>Eva</t>
  </si>
  <si>
    <t>Odbor stavební</t>
  </si>
  <si>
    <t>Zdeněk</t>
  </si>
  <si>
    <t>Odbor výstavby a dopravy</t>
  </si>
  <si>
    <t>Bedřiška</t>
  </si>
  <si>
    <t>Blanka</t>
  </si>
  <si>
    <t>Benešová</t>
  </si>
  <si>
    <t>Helena</t>
  </si>
  <si>
    <t>Jitka</t>
  </si>
  <si>
    <t>Markéta</t>
  </si>
  <si>
    <t>Mašek</t>
  </si>
  <si>
    <t>Renata</t>
  </si>
  <si>
    <t>Šárka</t>
  </si>
  <si>
    <t>Plzeň</t>
  </si>
  <si>
    <t>Odbor výstavby, dopravy a životního prostředí</t>
  </si>
  <si>
    <t>Tomanová</t>
  </si>
  <si>
    <t>Plzeň 1</t>
  </si>
  <si>
    <t>Úřad městského obvodu Plzeň 1-Lochotín</t>
  </si>
  <si>
    <t>alej Svobody</t>
  </si>
  <si>
    <t>882/60</t>
  </si>
  <si>
    <t>2dibh62</t>
  </si>
  <si>
    <t>postaumo1@plzen.eu</t>
  </si>
  <si>
    <t>Oddělení stavebně správní</t>
  </si>
  <si>
    <t>Hanzelín</t>
  </si>
  <si>
    <t>378036060, 606739160</t>
  </si>
  <si>
    <t>hanzelin@plzen.eu</t>
  </si>
  <si>
    <t>půjčky z Fondu rozvoje a bydlení materiály do Rady a Zastupitestva MO pojmenování nových ulic</t>
  </si>
  <si>
    <t>máme možnost získání techniky, školení, vzdělávání, publikací .....</t>
  </si>
  <si>
    <t>lepší zpracování šablon společností VITA</t>
  </si>
  <si>
    <t>Plzeň 2-Slovany</t>
  </si>
  <si>
    <t>Úřad městského obvodu Plzeň 2-Slovany</t>
  </si>
  <si>
    <t>Koterovská</t>
  </si>
  <si>
    <t>1172/83</t>
  </si>
  <si>
    <t>Plzeň 26</t>
  </si>
  <si>
    <t>egwbyju</t>
  </si>
  <si>
    <t>e-podatelnaUMO2@plzen.eu</t>
  </si>
  <si>
    <t>Odbor stavebně správní a dopravy</t>
  </si>
  <si>
    <t>Kolafa</t>
  </si>
  <si>
    <t>kolafa@plzen.eu</t>
  </si>
  <si>
    <t>Plzeň 3</t>
  </si>
  <si>
    <t>Úřad městského obvodu Plzeň 3-Bory</t>
  </si>
  <si>
    <t>sady Pětatřicátníků</t>
  </si>
  <si>
    <t>72/9</t>
  </si>
  <si>
    <t>ufxbt4h</t>
  </si>
  <si>
    <t>postaumo3@plzen.eu</t>
  </si>
  <si>
    <t>Hubená</t>
  </si>
  <si>
    <t>hubena@plzen.eu</t>
  </si>
  <si>
    <t>Plzeň 4</t>
  </si>
  <si>
    <t>Úřad městského obvodu Plzeň 4-Doubravka</t>
  </si>
  <si>
    <t>Mohylová</t>
  </si>
  <si>
    <t>1139/55</t>
  </si>
  <si>
    <t>Plzeň 12</t>
  </si>
  <si>
    <t>aupa97w</t>
  </si>
  <si>
    <t>postaumo4@plzen.eu</t>
  </si>
  <si>
    <t>Odbor stavebně správní, dopravy a investic</t>
  </si>
  <si>
    <t>Hrabáková</t>
  </si>
  <si>
    <t>hrabakova@plzen.eu</t>
  </si>
  <si>
    <t>Raisová</t>
  </si>
  <si>
    <t>raisova@seznam.cz</t>
  </si>
  <si>
    <t>Plzeň 5-Křimice</t>
  </si>
  <si>
    <t>Úřad městského obvodu Plzeň 5-Křimice</t>
  </si>
  <si>
    <t>Prvomájová</t>
  </si>
  <si>
    <t>100/21</t>
  </si>
  <si>
    <t>Plzeň 22</t>
  </si>
  <si>
    <t>u98b2yk</t>
  </si>
  <si>
    <t>epodatelnaUMO5@plzen.eu</t>
  </si>
  <si>
    <t>beranji@plzen.eu</t>
  </si>
  <si>
    <t>Neuvědomuji si okolnost ztěžující výkon státní správy na úroveň odlišnou od ostatních úřadů.</t>
  </si>
  <si>
    <t>Plzeň 6-Litice</t>
  </si>
  <si>
    <t>Úřad městského obvodu Plzeň 6-Litice</t>
  </si>
  <si>
    <t>Klatovská</t>
  </si>
  <si>
    <t>96/243</t>
  </si>
  <si>
    <t>Plzeň 21</t>
  </si>
  <si>
    <t>mcyb4a9</t>
  </si>
  <si>
    <t>podatelnaumo6@plzen.eu</t>
  </si>
  <si>
    <t>BenesovaR@plzen.eu</t>
  </si>
  <si>
    <t>práce pro samosprávu by se neměla dotýkat stav.úřadu</t>
  </si>
  <si>
    <t>větší prostor a samostatnost t.j. oddělení od samosprávy</t>
  </si>
  <si>
    <t>Plzeň 7-Radčice</t>
  </si>
  <si>
    <t>Úřad městského obvodu Plzeň 7-Radčice</t>
  </si>
  <si>
    <t>V Radčicích</t>
  </si>
  <si>
    <t>9/19</t>
  </si>
  <si>
    <t>v59b4a5</t>
  </si>
  <si>
    <t>bruhovaro@plzen.eu</t>
  </si>
  <si>
    <t>Jílková</t>
  </si>
  <si>
    <t>jilkova@plzen.eu</t>
  </si>
  <si>
    <t>tomanovao@plzen.eu</t>
  </si>
  <si>
    <t>vodoprávní - studny-vodní zákon, silniční správní - místní a účelové komunikace- silniční zákon</t>
  </si>
  <si>
    <t>vybavení, komunikace</t>
  </si>
  <si>
    <t>včasná a rychlejší reakce na změny a novinky</t>
  </si>
  <si>
    <t>Plzeň 8-Černice</t>
  </si>
  <si>
    <t>Úřad městského obvodu Plzeň 8-Černice</t>
  </si>
  <si>
    <t>Veská</t>
  </si>
  <si>
    <t>139/11</t>
  </si>
  <si>
    <t>59tastc</t>
  </si>
  <si>
    <t>postaumo8@plzen.eu</t>
  </si>
  <si>
    <t>Pražmová</t>
  </si>
  <si>
    <t>prazmova@plzen.eu</t>
  </si>
  <si>
    <t>Šperlová</t>
  </si>
  <si>
    <t>sperlova@plzen.eu</t>
  </si>
  <si>
    <t>doprava a životní prostředí</t>
  </si>
  <si>
    <t>Plzeň 9-Malesice</t>
  </si>
  <si>
    <t>Úřad městského obvodu Plzeň 9-Malesice</t>
  </si>
  <si>
    <t>Chotíkovská</t>
  </si>
  <si>
    <t>72/14</t>
  </si>
  <si>
    <t>Plzeň 9</t>
  </si>
  <si>
    <t>6xib4ax</t>
  </si>
  <si>
    <t>postaumo9@plzen.eu</t>
  </si>
  <si>
    <t>Lemanová</t>
  </si>
  <si>
    <t>lemanova@plzen.eu</t>
  </si>
  <si>
    <t>odbor dopravy zák.č.13/1997 Sb.; vodoprávní úřad zák.č.254/2001 Sb.</t>
  </si>
  <si>
    <t>možnost účasti na všech nabízených vzdělávacích akcích</t>
  </si>
  <si>
    <t>Plzeň 10-Lhota</t>
  </si>
  <si>
    <t>Úřad městského obvodu Plzeň 10-Lhota</t>
  </si>
  <si>
    <t>K Sinoru</t>
  </si>
  <si>
    <t>62/51</t>
  </si>
  <si>
    <t>4ifa947</t>
  </si>
  <si>
    <t>voralek@plzen.eu</t>
  </si>
  <si>
    <t>Strejcová</t>
  </si>
  <si>
    <t>strejcovab@plzen.eu</t>
  </si>
  <si>
    <t>masekp@plzen.eu</t>
  </si>
  <si>
    <t>Kontrolní činnost v MO,konzultace a poradenství pro občany MO, konzultace a poradenství s MMP, veškerá agenda související s činností odboru</t>
  </si>
  <si>
    <t>Mám vše potřebné pro svoji práci vč, podpory nadřízeného.</t>
  </si>
  <si>
    <t>Lepší finanční ohodnocení úředníků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</si>
</sst>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6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19" xfId="2" applyFont="1" applyFill="1" applyBorder="1" applyAlignment="1">
      <alignment horizontal="left" vertical="top" wrapText="1"/>
    </xf>
    <xf numFmtId="0" fontId="18" fillId="0" borderId="19" xfId="3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13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2" customWidth="1"/>
    <col min="6" max="6" width="9.28515625" style="12" bestFit="1" customWidth="1"/>
    <col min="7" max="7" width="6.28515625" style="12" bestFit="1" customWidth="1"/>
    <col min="8" max="8" width="11" style="33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4" bestFit="1" customWidth="1"/>
    <col min="15" max="15" width="10.7109375" style="34" bestFit="1" customWidth="1"/>
    <col min="16" max="16" width="20.28515625" style="35" bestFit="1" customWidth="1"/>
    <col min="17" max="17" width="21.7109375" style="12" bestFit="1" customWidth="1"/>
    <col min="18" max="18" width="9.140625" style="12" bestFit="1" customWidth="1"/>
    <col min="19" max="19" width="12" style="35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2" bestFit="1" customWidth="1"/>
    <col min="31" max="31" width="13.5703125" style="12" bestFit="1" customWidth="1"/>
    <col min="32" max="32" width="9.5703125" style="32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2" bestFit="1" customWidth="1"/>
    <col min="39" max="41" width="7.7109375" style="12" bestFit="1" customWidth="1"/>
    <col min="42" max="42" width="8.28515625" style="12" bestFit="1" customWidth="1"/>
    <col min="43" max="43" width="9.5703125" style="32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2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24">
      <c r="A4" s="27" t="s">
        <v>188</v>
      </c>
      <c r="B4" s="27" t="s">
        <v>191</v>
      </c>
      <c r="C4" s="27">
        <v>5</v>
      </c>
      <c r="D4" s="27" t="s">
        <v>192</v>
      </c>
      <c r="E4" s="27" t="s">
        <v>193</v>
      </c>
      <c r="F4" s="27" t="s">
        <v>194</v>
      </c>
      <c r="G4" s="27">
        <v>32318</v>
      </c>
      <c r="H4" s="27" t="s">
        <v>188</v>
      </c>
      <c r="I4" s="27" t="s">
        <v>195</v>
      </c>
      <c r="J4" s="27" t="s">
        <v>196</v>
      </c>
      <c r="K4" s="27" t="s">
        <v>197</v>
      </c>
      <c r="L4" s="27" t="s">
        <v>165</v>
      </c>
      <c r="M4" s="27" t="s">
        <v>198</v>
      </c>
      <c r="N4" s="27" t="s">
        <v>177</v>
      </c>
      <c r="O4" s="27"/>
      <c r="P4" s="27" t="s">
        <v>199</v>
      </c>
      <c r="Q4" s="27" t="s">
        <v>200</v>
      </c>
      <c r="R4" s="27" t="s">
        <v>165</v>
      </c>
      <c r="S4" s="27" t="s">
        <v>198</v>
      </c>
      <c r="T4" s="27" t="s">
        <v>177</v>
      </c>
      <c r="U4" s="27"/>
      <c r="V4" s="27">
        <v>606739160</v>
      </c>
      <c r="W4" s="27" t="s">
        <v>200</v>
      </c>
      <c r="X4" s="27">
        <v>6</v>
      </c>
      <c r="Y4" s="27"/>
      <c r="Z4" s="27">
        <v>6</v>
      </c>
      <c r="AA4" s="27">
        <v>6</v>
      </c>
      <c r="AB4" s="27"/>
      <c r="AC4" s="27">
        <v>6</v>
      </c>
      <c r="AD4" s="28" t="str">
        <f t="shared" ref="AD4:AD5" si="0">IF(AC4&lt;=Z4,"A","N")</f>
        <v>A</v>
      </c>
      <c r="AE4" s="27">
        <v>6</v>
      </c>
      <c r="AF4" s="28" t="str">
        <f t="shared" ref="AF4:AF5" si="1">IF(AE4&lt;=Z4,"A","N")</f>
        <v>A</v>
      </c>
      <c r="AG4" s="27"/>
      <c r="AH4" s="27">
        <v>4</v>
      </c>
      <c r="AI4" s="27">
        <v>1</v>
      </c>
      <c r="AJ4" s="27">
        <v>1</v>
      </c>
      <c r="AK4" s="27">
        <v>6</v>
      </c>
      <c r="AL4" s="28" t="str">
        <f t="shared" ref="AL4:AL5" si="2">IF(AK4=X4,"A","N")</f>
        <v>A</v>
      </c>
      <c r="AM4" s="27">
        <v>2</v>
      </c>
      <c r="AN4" s="27">
        <v>1</v>
      </c>
      <c r="AO4" s="27">
        <v>3</v>
      </c>
      <c r="AP4" s="27">
        <v>6</v>
      </c>
      <c r="AQ4" s="28" t="str">
        <f t="shared" ref="AQ4:AQ5" si="3">IF(AP4=X4,"A","N")</f>
        <v>A</v>
      </c>
      <c r="AR4" s="27"/>
      <c r="AS4" s="27">
        <v>1</v>
      </c>
      <c r="AT4" s="27">
        <v>4</v>
      </c>
      <c r="AU4" s="27"/>
      <c r="AV4" s="27">
        <v>1</v>
      </c>
      <c r="AW4" s="27"/>
      <c r="AX4" s="27">
        <v>6</v>
      </c>
      <c r="AY4" s="28" t="str">
        <f t="shared" ref="AY4:AY5" si="4">IF(AX4=X4,"A","N")</f>
        <v>A</v>
      </c>
      <c r="AZ4" s="27">
        <v>1</v>
      </c>
      <c r="BA4" s="27">
        <v>0</v>
      </c>
      <c r="BB4" s="27">
        <v>0</v>
      </c>
      <c r="BC4" s="27">
        <v>1</v>
      </c>
      <c r="BD4" s="27">
        <v>0</v>
      </c>
      <c r="BE4" s="27">
        <v>1</v>
      </c>
      <c r="BF4" s="27">
        <v>84</v>
      </c>
      <c r="BG4" s="27">
        <v>0</v>
      </c>
      <c r="BH4" s="27">
        <v>0</v>
      </c>
      <c r="BI4" s="27">
        <v>0</v>
      </c>
      <c r="BJ4" s="27">
        <v>8</v>
      </c>
      <c r="BK4" s="27">
        <v>38</v>
      </c>
      <c r="BL4" s="27">
        <v>19</v>
      </c>
      <c r="BM4" s="27">
        <v>0</v>
      </c>
      <c r="BN4" s="27">
        <v>5</v>
      </c>
      <c r="BO4" s="27">
        <v>48</v>
      </c>
      <c r="BP4" s="27">
        <v>2</v>
      </c>
      <c r="BQ4" s="27">
        <v>49</v>
      </c>
      <c r="BR4" s="27">
        <v>9</v>
      </c>
      <c r="BS4" s="27">
        <v>0</v>
      </c>
      <c r="BT4" s="27">
        <v>22</v>
      </c>
      <c r="BU4" s="27">
        <v>1</v>
      </c>
      <c r="BV4" s="27">
        <v>47</v>
      </c>
      <c r="BW4" s="27">
        <v>0</v>
      </c>
      <c r="BX4" s="27">
        <v>1</v>
      </c>
      <c r="BY4" s="27">
        <v>1</v>
      </c>
      <c r="BZ4" s="27">
        <v>12</v>
      </c>
      <c r="CA4" s="27">
        <v>18</v>
      </c>
      <c r="CB4" s="27">
        <v>3</v>
      </c>
      <c r="CC4" s="27">
        <v>0</v>
      </c>
      <c r="CD4" s="27">
        <v>0</v>
      </c>
      <c r="CE4" s="27">
        <v>1</v>
      </c>
      <c r="CF4" s="27">
        <v>16</v>
      </c>
      <c r="CG4" s="27">
        <v>0</v>
      </c>
      <c r="CH4" s="27">
        <v>0</v>
      </c>
      <c r="CI4" s="27">
        <v>1</v>
      </c>
      <c r="CJ4" s="27">
        <v>0</v>
      </c>
      <c r="CK4" s="27">
        <v>1</v>
      </c>
      <c r="CL4" s="27">
        <v>0</v>
      </c>
      <c r="CM4" s="27">
        <v>0</v>
      </c>
      <c r="CN4" s="27">
        <v>0</v>
      </c>
      <c r="CO4" s="27">
        <v>2</v>
      </c>
      <c r="CP4" s="27">
        <v>1</v>
      </c>
      <c r="CQ4" s="27"/>
      <c r="CR4" s="27">
        <v>5</v>
      </c>
      <c r="CS4" s="27">
        <v>0</v>
      </c>
      <c r="CT4" s="27">
        <v>0</v>
      </c>
      <c r="CU4" s="27">
        <v>15</v>
      </c>
      <c r="CV4" s="27">
        <v>0</v>
      </c>
      <c r="CW4" s="27"/>
      <c r="CX4" s="27"/>
      <c r="CY4" s="27"/>
      <c r="CZ4" s="27"/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6</v>
      </c>
      <c r="DM4" s="27"/>
      <c r="DN4" s="27">
        <v>0</v>
      </c>
      <c r="DO4" s="27">
        <v>0</v>
      </c>
      <c r="DP4" s="27">
        <v>0</v>
      </c>
      <c r="DQ4" s="27">
        <v>0</v>
      </c>
      <c r="DR4" s="27">
        <v>0</v>
      </c>
      <c r="DS4" s="27">
        <v>0</v>
      </c>
      <c r="DT4" s="27">
        <v>0</v>
      </c>
      <c r="DU4" s="27">
        <v>0</v>
      </c>
      <c r="DV4" s="27">
        <v>0</v>
      </c>
      <c r="DW4" s="27">
        <v>1</v>
      </c>
      <c r="DX4" s="27"/>
      <c r="DY4" s="27">
        <v>1</v>
      </c>
      <c r="DZ4" s="27" t="s">
        <v>201</v>
      </c>
      <c r="EA4" s="27">
        <v>2</v>
      </c>
      <c r="EB4" s="27" t="s">
        <v>202</v>
      </c>
      <c r="EC4" s="27" t="s">
        <v>203</v>
      </c>
      <c r="ED4" s="27">
        <v>1</v>
      </c>
      <c r="EE4" s="27">
        <v>1</v>
      </c>
      <c r="EF4" s="27">
        <v>1</v>
      </c>
      <c r="EG4" s="27"/>
      <c r="EH4" s="27"/>
      <c r="EI4" s="31">
        <v>55000</v>
      </c>
      <c r="EJ4" s="27">
        <v>24.890457999999999</v>
      </c>
      <c r="EK4" s="27">
        <v>1</v>
      </c>
      <c r="EL4" s="27"/>
    </row>
    <row r="5" spans="1:142" ht="36">
      <c r="A5" s="27" t="s">
        <v>188</v>
      </c>
      <c r="B5" s="27" t="s">
        <v>204</v>
      </c>
      <c r="C5" s="27">
        <v>5</v>
      </c>
      <c r="D5" s="27" t="s">
        <v>205</v>
      </c>
      <c r="E5" s="27" t="s">
        <v>206</v>
      </c>
      <c r="F5" s="27" t="s">
        <v>207</v>
      </c>
      <c r="G5" s="27">
        <v>30753</v>
      </c>
      <c r="H5" s="27" t="s">
        <v>208</v>
      </c>
      <c r="I5" s="27" t="s">
        <v>209</v>
      </c>
      <c r="J5" s="27" t="s">
        <v>210</v>
      </c>
      <c r="K5" s="27" t="s">
        <v>211</v>
      </c>
      <c r="L5" s="27" t="s">
        <v>165</v>
      </c>
      <c r="M5" s="27" t="s">
        <v>172</v>
      </c>
      <c r="N5" s="27" t="s">
        <v>212</v>
      </c>
      <c r="O5" s="27"/>
      <c r="P5" s="27">
        <v>378036280</v>
      </c>
      <c r="Q5" s="27" t="s">
        <v>213</v>
      </c>
      <c r="R5" s="27"/>
      <c r="S5" s="27"/>
      <c r="T5" s="27"/>
      <c r="U5" s="27"/>
      <c r="V5" s="27"/>
      <c r="W5" s="27"/>
      <c r="X5" s="27">
        <v>6</v>
      </c>
      <c r="Y5" s="27">
        <v>1</v>
      </c>
      <c r="Z5" s="27">
        <v>7</v>
      </c>
      <c r="AA5" s="27">
        <v>6</v>
      </c>
      <c r="AB5" s="27">
        <v>1</v>
      </c>
      <c r="AC5" s="27">
        <v>7</v>
      </c>
      <c r="AD5" s="28" t="str">
        <f t="shared" si="0"/>
        <v>A</v>
      </c>
      <c r="AE5" s="27">
        <v>4</v>
      </c>
      <c r="AF5" s="28" t="str">
        <f t="shared" si="1"/>
        <v>A</v>
      </c>
      <c r="AG5" s="27">
        <v>0</v>
      </c>
      <c r="AH5" s="27">
        <v>4</v>
      </c>
      <c r="AI5" s="27">
        <v>0</v>
      </c>
      <c r="AJ5" s="27">
        <v>2</v>
      </c>
      <c r="AK5" s="27">
        <v>6</v>
      </c>
      <c r="AL5" s="28" t="str">
        <f t="shared" si="2"/>
        <v>A</v>
      </c>
      <c r="AM5" s="27">
        <v>2</v>
      </c>
      <c r="AN5" s="27">
        <v>2</v>
      </c>
      <c r="AO5" s="27">
        <v>2</v>
      </c>
      <c r="AP5" s="27">
        <v>6</v>
      </c>
      <c r="AQ5" s="28" t="str">
        <f t="shared" si="3"/>
        <v>A</v>
      </c>
      <c r="AR5" s="27"/>
      <c r="AS5" s="27"/>
      <c r="AT5" s="27"/>
      <c r="AU5" s="27"/>
      <c r="AV5" s="27"/>
      <c r="AW5" s="27"/>
      <c r="AX5" s="27">
        <v>0</v>
      </c>
      <c r="AY5" s="28" t="str">
        <f t="shared" si="4"/>
        <v>N</v>
      </c>
      <c r="AZ5" s="27">
        <v>1</v>
      </c>
      <c r="BA5" s="27">
        <v>1</v>
      </c>
      <c r="BB5" s="27">
        <v>1</v>
      </c>
      <c r="BC5" s="27">
        <v>1</v>
      </c>
      <c r="BD5" s="27">
        <v>0</v>
      </c>
      <c r="BE5" s="27">
        <v>0</v>
      </c>
      <c r="BF5" s="27">
        <v>73</v>
      </c>
      <c r="BG5" s="27">
        <v>0</v>
      </c>
      <c r="BH5" s="27">
        <v>0</v>
      </c>
      <c r="BI5" s="27">
        <v>0</v>
      </c>
      <c r="BJ5" s="27">
        <v>2</v>
      </c>
      <c r="BK5" s="27">
        <v>18</v>
      </c>
      <c r="BL5" s="27">
        <v>28</v>
      </c>
      <c r="BM5" s="27">
        <v>0</v>
      </c>
      <c r="BN5" s="27">
        <v>9</v>
      </c>
      <c r="BO5" s="27">
        <v>294</v>
      </c>
      <c r="BP5" s="27">
        <v>4</v>
      </c>
      <c r="BQ5" s="27">
        <v>263</v>
      </c>
      <c r="BR5" s="27">
        <v>3</v>
      </c>
      <c r="BS5" s="27">
        <v>0</v>
      </c>
      <c r="BT5" s="27">
        <v>36</v>
      </c>
      <c r="BU5" s="27">
        <v>6</v>
      </c>
      <c r="BV5" s="27">
        <v>145</v>
      </c>
      <c r="BW5" s="27">
        <v>4</v>
      </c>
      <c r="BX5" s="27">
        <v>0</v>
      </c>
      <c r="BY5" s="27">
        <v>1</v>
      </c>
      <c r="BZ5" s="27">
        <v>11</v>
      </c>
      <c r="CA5" s="27">
        <v>34</v>
      </c>
      <c r="CB5" s="27">
        <v>26</v>
      </c>
      <c r="CC5" s="27">
        <v>3</v>
      </c>
      <c r="CD5" s="27">
        <v>8</v>
      </c>
      <c r="CE5" s="27">
        <v>1</v>
      </c>
      <c r="CF5" s="27">
        <v>7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3</v>
      </c>
      <c r="CO5" s="27">
        <v>4</v>
      </c>
      <c r="CP5" s="27">
        <v>2</v>
      </c>
      <c r="CQ5" s="27">
        <v>38</v>
      </c>
      <c r="CR5" s="27">
        <v>0</v>
      </c>
      <c r="CS5" s="27">
        <v>0</v>
      </c>
      <c r="CT5" s="27">
        <v>7</v>
      </c>
      <c r="CU5" s="27">
        <v>5</v>
      </c>
      <c r="CV5" s="27">
        <v>4</v>
      </c>
      <c r="CW5" s="27">
        <v>5</v>
      </c>
      <c r="CX5" s="27">
        <v>1</v>
      </c>
      <c r="CY5" s="27">
        <v>1</v>
      </c>
      <c r="CZ5" s="27">
        <v>0</v>
      </c>
      <c r="DA5" s="27">
        <v>0</v>
      </c>
      <c r="DB5" s="27">
        <v>4</v>
      </c>
      <c r="DC5" s="27">
        <v>0</v>
      </c>
      <c r="DD5" s="27">
        <v>0</v>
      </c>
      <c r="DE5" s="27">
        <v>1</v>
      </c>
      <c r="DF5" s="27">
        <v>0</v>
      </c>
      <c r="DG5" s="27">
        <v>0</v>
      </c>
      <c r="DH5" s="27">
        <v>0</v>
      </c>
      <c r="DI5" s="27">
        <v>1</v>
      </c>
      <c r="DJ5" s="27">
        <v>0</v>
      </c>
      <c r="DK5" s="27">
        <v>0</v>
      </c>
      <c r="DL5" s="27">
        <v>10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1</v>
      </c>
      <c r="DS5" s="27">
        <v>0</v>
      </c>
      <c r="DT5" s="27">
        <v>1</v>
      </c>
      <c r="DU5" s="27">
        <v>0</v>
      </c>
      <c r="DV5" s="27">
        <v>1</v>
      </c>
      <c r="DW5" s="27">
        <v>0</v>
      </c>
      <c r="DX5" s="27">
        <v>38</v>
      </c>
      <c r="DY5" s="27">
        <v>0</v>
      </c>
      <c r="DZ5" s="27"/>
      <c r="EA5" s="27">
        <v>1</v>
      </c>
      <c r="EB5" s="27"/>
      <c r="EC5" s="27"/>
      <c r="ED5" s="27">
        <v>1</v>
      </c>
      <c r="EE5" s="27">
        <v>1</v>
      </c>
      <c r="EF5" s="27">
        <v>0</v>
      </c>
      <c r="EG5" s="27"/>
      <c r="EH5" s="27"/>
      <c r="EI5" s="31">
        <v>36000</v>
      </c>
      <c r="EJ5" s="27">
        <v>18.638203000000001</v>
      </c>
      <c r="EK5" s="27">
        <v>1</v>
      </c>
      <c r="EL5" s="27"/>
    </row>
    <row r="6" spans="1:142" ht="24">
      <c r="A6" s="27" t="s">
        <v>188</v>
      </c>
      <c r="B6" s="27" t="s">
        <v>214</v>
      </c>
      <c r="C6" s="27">
        <v>5</v>
      </c>
      <c r="D6" s="27" t="s">
        <v>215</v>
      </c>
      <c r="E6" s="27" t="s">
        <v>216</v>
      </c>
      <c r="F6" s="27" t="s">
        <v>217</v>
      </c>
      <c r="G6" s="27">
        <v>30583</v>
      </c>
      <c r="H6" s="27" t="s">
        <v>188</v>
      </c>
      <c r="I6" s="27" t="s">
        <v>218</v>
      </c>
      <c r="J6" s="27" t="s">
        <v>219</v>
      </c>
      <c r="K6" s="27" t="s">
        <v>169</v>
      </c>
      <c r="L6" s="27"/>
      <c r="M6" s="27" t="s">
        <v>175</v>
      </c>
      <c r="N6" s="27" t="s">
        <v>220</v>
      </c>
      <c r="O6" s="27"/>
      <c r="P6" s="27">
        <v>378036480</v>
      </c>
      <c r="Q6" s="27" t="s">
        <v>221</v>
      </c>
      <c r="R6" s="27"/>
      <c r="S6" s="27" t="s">
        <v>175</v>
      </c>
      <c r="T6" s="27" t="s">
        <v>220</v>
      </c>
      <c r="U6" s="27"/>
      <c r="V6" s="27">
        <v>378036480</v>
      </c>
      <c r="W6" s="27" t="s">
        <v>221</v>
      </c>
      <c r="X6" s="27">
        <v>12</v>
      </c>
      <c r="Y6" s="27">
        <v>1</v>
      </c>
      <c r="Z6" s="27">
        <v>13</v>
      </c>
      <c r="AA6" s="27">
        <v>12</v>
      </c>
      <c r="AB6" s="27">
        <v>1</v>
      </c>
      <c r="AC6" s="27">
        <v>13</v>
      </c>
      <c r="AD6" s="28" t="str">
        <f t="shared" ref="AD6:AD13" si="5">IF(AC6&lt;=Z6,"A","N")</f>
        <v>A</v>
      </c>
      <c r="AE6" s="27">
        <v>9</v>
      </c>
      <c r="AF6" s="28" t="str">
        <f t="shared" ref="AF6:AF13" si="6">IF(AE6&lt;=Z6,"A","N")</f>
        <v>A</v>
      </c>
      <c r="AG6" s="27">
        <v>0</v>
      </c>
      <c r="AH6" s="27">
        <v>9</v>
      </c>
      <c r="AI6" s="27">
        <v>1</v>
      </c>
      <c r="AJ6" s="27">
        <v>2</v>
      </c>
      <c r="AK6" s="27">
        <v>12</v>
      </c>
      <c r="AL6" s="28" t="str">
        <f t="shared" ref="AL6:AL13" si="7">IF(AK6=X6,"A","N")</f>
        <v>A</v>
      </c>
      <c r="AM6" s="27">
        <v>5</v>
      </c>
      <c r="AN6" s="27">
        <v>2</v>
      </c>
      <c r="AO6" s="27">
        <v>5</v>
      </c>
      <c r="AP6" s="27">
        <v>12</v>
      </c>
      <c r="AQ6" s="28" t="str">
        <f t="shared" ref="AQ6:AQ13" si="8">IF(AP6=X6,"A","N")</f>
        <v>A</v>
      </c>
      <c r="AR6" s="27">
        <v>0</v>
      </c>
      <c r="AS6" s="27">
        <v>0</v>
      </c>
      <c r="AT6" s="27">
        <v>10</v>
      </c>
      <c r="AU6" s="27">
        <v>1</v>
      </c>
      <c r="AV6" s="27">
        <v>1</v>
      </c>
      <c r="AW6" s="27">
        <v>0</v>
      </c>
      <c r="AX6" s="27">
        <v>12</v>
      </c>
      <c r="AY6" s="28" t="str">
        <f t="shared" ref="AY6:AY13" si="9">IF(AX6=X6,"A","N")</f>
        <v>A</v>
      </c>
      <c r="AZ6" s="27">
        <v>1</v>
      </c>
      <c r="BA6" s="27">
        <v>1</v>
      </c>
      <c r="BB6" s="27">
        <v>1</v>
      </c>
      <c r="BC6" s="27">
        <v>0</v>
      </c>
      <c r="BD6" s="27">
        <v>0</v>
      </c>
      <c r="BE6" s="27">
        <v>0</v>
      </c>
      <c r="BF6" s="27">
        <v>142</v>
      </c>
      <c r="BG6" s="27">
        <v>0</v>
      </c>
      <c r="BH6" s="27">
        <v>0</v>
      </c>
      <c r="BI6" s="27">
        <v>0</v>
      </c>
      <c r="BJ6" s="27">
        <v>1</v>
      </c>
      <c r="BK6" s="27">
        <v>42</v>
      </c>
      <c r="BL6" s="27">
        <v>46</v>
      </c>
      <c r="BM6" s="27">
        <v>0</v>
      </c>
      <c r="BN6" s="27">
        <v>4</v>
      </c>
      <c r="BO6" s="27">
        <v>42</v>
      </c>
      <c r="BP6" s="27">
        <v>29</v>
      </c>
      <c r="BQ6" s="27">
        <v>135</v>
      </c>
      <c r="BR6" s="27">
        <v>0</v>
      </c>
      <c r="BS6" s="27">
        <v>0</v>
      </c>
      <c r="BT6" s="27">
        <v>31</v>
      </c>
      <c r="BU6" s="27">
        <v>0</v>
      </c>
      <c r="BV6" s="27">
        <v>198</v>
      </c>
      <c r="BW6" s="27">
        <v>2</v>
      </c>
      <c r="BX6" s="27">
        <v>8</v>
      </c>
      <c r="BY6" s="27">
        <v>15</v>
      </c>
      <c r="BZ6" s="27">
        <v>5</v>
      </c>
      <c r="CA6" s="27">
        <v>53</v>
      </c>
      <c r="CB6" s="27">
        <v>0</v>
      </c>
      <c r="CC6" s="27">
        <v>1</v>
      </c>
      <c r="CD6" s="27">
        <v>1</v>
      </c>
      <c r="CE6" s="27">
        <v>0</v>
      </c>
      <c r="CF6" s="27">
        <v>10</v>
      </c>
      <c r="CG6" s="27">
        <v>2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7</v>
      </c>
      <c r="CO6" s="27">
        <v>4</v>
      </c>
      <c r="CP6" s="27">
        <v>0</v>
      </c>
      <c r="CQ6" s="27">
        <v>39</v>
      </c>
      <c r="CR6" s="27">
        <v>29</v>
      </c>
      <c r="CS6" s="27">
        <v>0</v>
      </c>
      <c r="CT6" s="27">
        <v>46</v>
      </c>
      <c r="CU6" s="27">
        <v>29</v>
      </c>
      <c r="CV6" s="27">
        <v>10</v>
      </c>
      <c r="CW6" s="27">
        <v>5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1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2</v>
      </c>
      <c r="DS6" s="27">
        <v>0</v>
      </c>
      <c r="DT6" s="27">
        <v>3</v>
      </c>
      <c r="DU6" s="27">
        <v>0</v>
      </c>
      <c r="DV6" s="27">
        <v>0</v>
      </c>
      <c r="DW6" s="27">
        <v>5</v>
      </c>
      <c r="DX6" s="27">
        <v>39</v>
      </c>
      <c r="DY6" s="27">
        <v>0</v>
      </c>
      <c r="DZ6" s="27"/>
      <c r="EA6" s="27">
        <v>1</v>
      </c>
      <c r="EB6" s="27"/>
      <c r="EC6" s="27"/>
      <c r="ED6" s="27">
        <v>1</v>
      </c>
      <c r="EE6" s="27">
        <v>1</v>
      </c>
      <c r="EF6" s="27">
        <v>0</v>
      </c>
      <c r="EG6" s="27"/>
      <c r="EH6" s="27"/>
      <c r="EI6" s="31">
        <v>49149</v>
      </c>
      <c r="EJ6" s="27">
        <v>34.865141000000001</v>
      </c>
      <c r="EK6" s="27">
        <v>1</v>
      </c>
      <c r="EL6" s="27"/>
    </row>
    <row r="7" spans="1:142" ht="36">
      <c r="A7" s="27" t="s">
        <v>188</v>
      </c>
      <c r="B7" s="27" t="s">
        <v>222</v>
      </c>
      <c r="C7" s="27">
        <v>5</v>
      </c>
      <c r="D7" s="27" t="s">
        <v>223</v>
      </c>
      <c r="E7" s="27" t="s">
        <v>224</v>
      </c>
      <c r="F7" s="27" t="s">
        <v>225</v>
      </c>
      <c r="G7" s="27">
        <v>31200</v>
      </c>
      <c r="H7" s="27" t="s">
        <v>226</v>
      </c>
      <c r="I7" s="27" t="s">
        <v>227</v>
      </c>
      <c r="J7" s="27" t="s">
        <v>228</v>
      </c>
      <c r="K7" s="27" t="s">
        <v>229</v>
      </c>
      <c r="L7" s="27"/>
      <c r="M7" s="27" t="s">
        <v>187</v>
      </c>
      <c r="N7" s="27" t="s">
        <v>230</v>
      </c>
      <c r="O7" s="27"/>
      <c r="P7" s="27">
        <v>378036650</v>
      </c>
      <c r="Q7" s="27" t="s">
        <v>231</v>
      </c>
      <c r="R7" s="27"/>
      <c r="S7" s="27" t="s">
        <v>184</v>
      </c>
      <c r="T7" s="27" t="s">
        <v>232</v>
      </c>
      <c r="U7" s="27"/>
      <c r="V7" s="27">
        <v>378036656</v>
      </c>
      <c r="W7" s="27" t="s">
        <v>233</v>
      </c>
      <c r="X7" s="27">
        <v>6</v>
      </c>
      <c r="Y7" s="27">
        <v>1</v>
      </c>
      <c r="Z7" s="27">
        <v>7</v>
      </c>
      <c r="AA7" s="27">
        <v>5.5</v>
      </c>
      <c r="AB7" s="27">
        <v>1</v>
      </c>
      <c r="AC7" s="27">
        <v>6.5</v>
      </c>
      <c r="AD7" s="28" t="str">
        <f t="shared" si="5"/>
        <v>A</v>
      </c>
      <c r="AE7" s="27">
        <v>5</v>
      </c>
      <c r="AF7" s="28" t="str">
        <f t="shared" si="6"/>
        <v>A</v>
      </c>
      <c r="AG7" s="27">
        <v>0</v>
      </c>
      <c r="AH7" s="27">
        <v>5</v>
      </c>
      <c r="AI7" s="27">
        <v>0</v>
      </c>
      <c r="AJ7" s="27">
        <v>1</v>
      </c>
      <c r="AK7" s="27">
        <v>6</v>
      </c>
      <c r="AL7" s="28" t="str">
        <f t="shared" si="7"/>
        <v>A</v>
      </c>
      <c r="AM7" s="27">
        <v>0</v>
      </c>
      <c r="AN7" s="27">
        <v>0</v>
      </c>
      <c r="AO7" s="27">
        <v>6</v>
      </c>
      <c r="AP7" s="27">
        <v>6</v>
      </c>
      <c r="AQ7" s="28" t="str">
        <f t="shared" si="8"/>
        <v>A</v>
      </c>
      <c r="AR7" s="27">
        <v>0</v>
      </c>
      <c r="AS7" s="27">
        <v>0</v>
      </c>
      <c r="AT7" s="27">
        <v>5</v>
      </c>
      <c r="AU7" s="27">
        <v>1</v>
      </c>
      <c r="AV7" s="27">
        <v>0</v>
      </c>
      <c r="AW7" s="27">
        <v>0</v>
      </c>
      <c r="AX7" s="27">
        <v>6</v>
      </c>
      <c r="AY7" s="28" t="str">
        <f t="shared" si="9"/>
        <v>A</v>
      </c>
      <c r="AZ7" s="27">
        <v>1</v>
      </c>
      <c r="BA7" s="27">
        <v>1</v>
      </c>
      <c r="BB7" s="27">
        <v>0</v>
      </c>
      <c r="BC7" s="27">
        <v>1</v>
      </c>
      <c r="BD7" s="27">
        <v>0</v>
      </c>
      <c r="BE7" s="27">
        <v>0</v>
      </c>
      <c r="BF7" s="27">
        <v>82</v>
      </c>
      <c r="BG7" s="27">
        <v>0</v>
      </c>
      <c r="BH7" s="27">
        <v>0</v>
      </c>
      <c r="BI7" s="27">
        <v>0</v>
      </c>
      <c r="BJ7" s="27">
        <v>12</v>
      </c>
      <c r="BK7" s="27">
        <v>15</v>
      </c>
      <c r="BL7" s="27">
        <v>28</v>
      </c>
      <c r="BM7" s="27">
        <v>0</v>
      </c>
      <c r="BN7" s="27">
        <v>2</v>
      </c>
      <c r="BO7" s="27">
        <v>49</v>
      </c>
      <c r="BP7" s="27">
        <v>3</v>
      </c>
      <c r="BQ7" s="27">
        <v>74</v>
      </c>
      <c r="BR7" s="27">
        <v>0</v>
      </c>
      <c r="BS7" s="27">
        <v>0</v>
      </c>
      <c r="BT7" s="27">
        <v>41</v>
      </c>
      <c r="BU7" s="27">
        <v>1</v>
      </c>
      <c r="BV7" s="27">
        <v>76</v>
      </c>
      <c r="BW7" s="27">
        <v>0</v>
      </c>
      <c r="BX7" s="27">
        <v>5</v>
      </c>
      <c r="BY7" s="27">
        <v>1</v>
      </c>
      <c r="BZ7" s="27">
        <v>8</v>
      </c>
      <c r="CA7" s="27">
        <v>29</v>
      </c>
      <c r="CB7" s="27">
        <v>7</v>
      </c>
      <c r="CC7" s="27">
        <v>1</v>
      </c>
      <c r="CD7" s="27">
        <v>15</v>
      </c>
      <c r="CE7" s="27">
        <v>1</v>
      </c>
      <c r="CF7" s="27">
        <v>11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1</v>
      </c>
      <c r="CO7" s="27">
        <v>3</v>
      </c>
      <c r="CP7" s="27">
        <v>1</v>
      </c>
      <c r="CQ7" s="27">
        <v>18</v>
      </c>
      <c r="CR7" s="27">
        <v>8</v>
      </c>
      <c r="CS7" s="27">
        <v>0</v>
      </c>
      <c r="CT7" s="27">
        <v>0</v>
      </c>
      <c r="CU7" s="27">
        <v>15</v>
      </c>
      <c r="CV7" s="27">
        <v>10</v>
      </c>
      <c r="CW7" s="27">
        <v>1</v>
      </c>
      <c r="CX7" s="27">
        <v>0</v>
      </c>
      <c r="CY7" s="27">
        <v>0</v>
      </c>
      <c r="CZ7" s="27">
        <v>0</v>
      </c>
      <c r="DA7" s="27">
        <v>0</v>
      </c>
      <c r="DB7" s="27">
        <v>1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2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1</v>
      </c>
      <c r="DS7" s="27">
        <v>0</v>
      </c>
      <c r="DT7" s="27">
        <v>0</v>
      </c>
      <c r="DU7" s="27">
        <v>0</v>
      </c>
      <c r="DV7" s="27">
        <v>0</v>
      </c>
      <c r="DW7" s="27">
        <v>1</v>
      </c>
      <c r="DX7" s="27">
        <v>0</v>
      </c>
      <c r="DY7" s="27">
        <v>0</v>
      </c>
      <c r="DZ7" s="27"/>
      <c r="EA7" s="27">
        <v>2</v>
      </c>
      <c r="EB7" s="27"/>
      <c r="EC7" s="27"/>
      <c r="ED7" s="27">
        <v>1</v>
      </c>
      <c r="EE7" s="27">
        <v>1</v>
      </c>
      <c r="EF7" s="27">
        <v>1</v>
      </c>
      <c r="EG7" s="27"/>
      <c r="EH7" s="27"/>
      <c r="EI7" s="30">
        <v>23586</v>
      </c>
      <c r="EJ7" s="27">
        <v>18.651069</v>
      </c>
      <c r="EK7" s="27">
        <v>1</v>
      </c>
      <c r="EL7" s="27"/>
    </row>
    <row r="8" spans="1:142" ht="36">
      <c r="A8" s="27" t="s">
        <v>188</v>
      </c>
      <c r="B8" s="27" t="s">
        <v>234</v>
      </c>
      <c r="C8" s="27">
        <v>5</v>
      </c>
      <c r="D8" s="27" t="s">
        <v>235</v>
      </c>
      <c r="E8" s="27" t="s">
        <v>236</v>
      </c>
      <c r="F8" s="27" t="s">
        <v>237</v>
      </c>
      <c r="G8" s="27">
        <v>32200</v>
      </c>
      <c r="H8" s="27" t="s">
        <v>238</v>
      </c>
      <c r="I8" s="27" t="s">
        <v>239</v>
      </c>
      <c r="J8" s="27" t="s">
        <v>240</v>
      </c>
      <c r="K8" s="27" t="s">
        <v>169</v>
      </c>
      <c r="L8" s="27"/>
      <c r="M8" s="27" t="s">
        <v>173</v>
      </c>
      <c r="N8" s="27" t="s">
        <v>168</v>
      </c>
      <c r="O8" s="27"/>
      <c r="P8" s="27">
        <v>378036802</v>
      </c>
      <c r="Q8" s="27" t="s">
        <v>241</v>
      </c>
      <c r="R8" s="27"/>
      <c r="S8" s="27" t="s">
        <v>173</v>
      </c>
      <c r="T8" s="27" t="s">
        <v>168</v>
      </c>
      <c r="U8" s="27"/>
      <c r="V8" s="27">
        <v>378036802</v>
      </c>
      <c r="W8" s="27" t="s">
        <v>241</v>
      </c>
      <c r="X8" s="27">
        <v>1</v>
      </c>
      <c r="Y8" s="27">
        <v>0</v>
      </c>
      <c r="Z8" s="27">
        <v>1</v>
      </c>
      <c r="AA8" s="27">
        <v>1</v>
      </c>
      <c r="AB8" s="27">
        <v>0</v>
      </c>
      <c r="AC8" s="27">
        <v>1</v>
      </c>
      <c r="AD8" s="28" t="str">
        <f t="shared" si="5"/>
        <v>A</v>
      </c>
      <c r="AE8" s="27">
        <v>1</v>
      </c>
      <c r="AF8" s="28" t="str">
        <f t="shared" si="6"/>
        <v>A</v>
      </c>
      <c r="AG8" s="27">
        <v>0</v>
      </c>
      <c r="AH8" s="27">
        <v>1</v>
      </c>
      <c r="AI8" s="27">
        <v>0</v>
      </c>
      <c r="AJ8" s="27">
        <v>0</v>
      </c>
      <c r="AK8" s="27">
        <v>1</v>
      </c>
      <c r="AL8" s="28" t="str">
        <f t="shared" si="7"/>
        <v>A</v>
      </c>
      <c r="AM8" s="27">
        <v>1</v>
      </c>
      <c r="AN8" s="27">
        <v>0</v>
      </c>
      <c r="AO8" s="27">
        <v>0</v>
      </c>
      <c r="AP8" s="27">
        <v>1</v>
      </c>
      <c r="AQ8" s="28" t="str">
        <f t="shared" si="8"/>
        <v>A</v>
      </c>
      <c r="AR8" s="27">
        <v>0</v>
      </c>
      <c r="AS8" s="27">
        <v>0</v>
      </c>
      <c r="AT8" s="27">
        <v>1</v>
      </c>
      <c r="AU8" s="27">
        <v>0</v>
      </c>
      <c r="AV8" s="27">
        <v>0</v>
      </c>
      <c r="AW8" s="27">
        <v>0</v>
      </c>
      <c r="AX8" s="27">
        <v>1</v>
      </c>
      <c r="AY8" s="28" t="str">
        <f t="shared" si="9"/>
        <v>A</v>
      </c>
      <c r="AZ8" s="27">
        <v>1</v>
      </c>
      <c r="BA8" s="27">
        <v>1</v>
      </c>
      <c r="BB8" s="27">
        <v>0</v>
      </c>
      <c r="BC8" s="27">
        <v>1</v>
      </c>
      <c r="BD8" s="27">
        <v>0</v>
      </c>
      <c r="BE8" s="27">
        <v>0</v>
      </c>
      <c r="BF8" s="27">
        <v>17</v>
      </c>
      <c r="BG8" s="27">
        <v>0</v>
      </c>
      <c r="BH8" s="27">
        <v>0</v>
      </c>
      <c r="BI8" s="27">
        <v>0</v>
      </c>
      <c r="BJ8" s="27">
        <v>4</v>
      </c>
      <c r="BK8" s="27">
        <v>5</v>
      </c>
      <c r="BL8" s="27">
        <v>6</v>
      </c>
      <c r="BM8" s="27">
        <v>0</v>
      </c>
      <c r="BN8" s="27">
        <v>1</v>
      </c>
      <c r="BO8" s="27">
        <v>5</v>
      </c>
      <c r="BP8" s="27">
        <v>0</v>
      </c>
      <c r="BQ8" s="27">
        <v>7</v>
      </c>
      <c r="BR8" s="27">
        <v>0</v>
      </c>
      <c r="BS8" s="27">
        <v>0</v>
      </c>
      <c r="BT8" s="27">
        <v>5</v>
      </c>
      <c r="BU8" s="27">
        <v>0</v>
      </c>
      <c r="BV8" s="27">
        <v>4</v>
      </c>
      <c r="BW8" s="27">
        <v>0</v>
      </c>
      <c r="BX8" s="27">
        <v>0</v>
      </c>
      <c r="BY8" s="27">
        <v>0</v>
      </c>
      <c r="BZ8" s="27">
        <v>2</v>
      </c>
      <c r="CA8" s="27">
        <v>2</v>
      </c>
      <c r="CB8" s="27">
        <v>0</v>
      </c>
      <c r="CC8" s="27">
        <v>0</v>
      </c>
      <c r="CD8" s="27">
        <v>1</v>
      </c>
      <c r="CE8" s="27">
        <v>1</v>
      </c>
      <c r="CF8" s="27">
        <v>3</v>
      </c>
      <c r="CG8" s="27">
        <v>0</v>
      </c>
      <c r="CH8" s="27">
        <v>0</v>
      </c>
      <c r="CI8" s="27">
        <v>0</v>
      </c>
      <c r="CJ8" s="27">
        <v>0</v>
      </c>
      <c r="CK8" s="27">
        <v>1</v>
      </c>
      <c r="CL8" s="27">
        <v>0</v>
      </c>
      <c r="CM8" s="27">
        <v>0</v>
      </c>
      <c r="CN8" s="27">
        <v>1</v>
      </c>
      <c r="CO8" s="27">
        <v>1</v>
      </c>
      <c r="CP8" s="27">
        <v>0</v>
      </c>
      <c r="CQ8" s="27">
        <v>10</v>
      </c>
      <c r="CR8" s="27">
        <v>0</v>
      </c>
      <c r="CS8" s="27">
        <v>1</v>
      </c>
      <c r="CT8" s="27">
        <v>0</v>
      </c>
      <c r="CU8" s="27">
        <v>0</v>
      </c>
      <c r="CV8" s="27">
        <v>1</v>
      </c>
      <c r="CW8" s="27">
        <v>3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0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2</v>
      </c>
      <c r="DS8" s="27">
        <v>0</v>
      </c>
      <c r="DT8" s="27">
        <v>1</v>
      </c>
      <c r="DU8" s="27">
        <v>0</v>
      </c>
      <c r="DV8" s="27">
        <v>0</v>
      </c>
      <c r="DW8" s="27">
        <v>0</v>
      </c>
      <c r="DX8" s="27">
        <v>0</v>
      </c>
      <c r="DY8" s="27">
        <v>0</v>
      </c>
      <c r="DZ8" s="27"/>
      <c r="EA8" s="27">
        <v>1</v>
      </c>
      <c r="EB8" s="27" t="s">
        <v>242</v>
      </c>
      <c r="EC8" s="27"/>
      <c r="ED8" s="27">
        <v>1</v>
      </c>
      <c r="EE8" s="27">
        <v>1</v>
      </c>
      <c r="EF8" s="27">
        <v>1</v>
      </c>
      <c r="EG8" s="27"/>
      <c r="EH8" s="27"/>
      <c r="EI8" s="30">
        <v>1757</v>
      </c>
      <c r="EJ8" s="27">
        <v>7.7611150000000002</v>
      </c>
      <c r="EK8" s="27">
        <v>1</v>
      </c>
      <c r="EL8" s="27"/>
    </row>
    <row r="9" spans="1:142" ht="24">
      <c r="A9" s="27" t="s">
        <v>188</v>
      </c>
      <c r="B9" s="27" t="s">
        <v>243</v>
      </c>
      <c r="C9" s="27">
        <v>5</v>
      </c>
      <c r="D9" s="27" t="s">
        <v>244</v>
      </c>
      <c r="E9" s="27" t="s">
        <v>245</v>
      </c>
      <c r="F9" s="27" t="s">
        <v>246</v>
      </c>
      <c r="G9" s="27">
        <v>32100</v>
      </c>
      <c r="H9" s="27" t="s">
        <v>247</v>
      </c>
      <c r="I9" s="27" t="s">
        <v>248</v>
      </c>
      <c r="J9" s="27" t="s">
        <v>249</v>
      </c>
      <c r="K9" s="27" t="s">
        <v>178</v>
      </c>
      <c r="L9" s="27"/>
      <c r="M9" s="27" t="s">
        <v>186</v>
      </c>
      <c r="N9" s="27" t="s">
        <v>181</v>
      </c>
      <c r="O9" s="27"/>
      <c r="P9" s="27">
        <v>378036823</v>
      </c>
      <c r="Q9" s="27" t="s">
        <v>250</v>
      </c>
      <c r="R9" s="27"/>
      <c r="S9" s="27" t="s">
        <v>186</v>
      </c>
      <c r="T9" s="27" t="s">
        <v>181</v>
      </c>
      <c r="U9" s="27"/>
      <c r="V9" s="27">
        <v>378036823</v>
      </c>
      <c r="W9" s="27" t="s">
        <v>250</v>
      </c>
      <c r="X9" s="27">
        <v>2</v>
      </c>
      <c r="Y9" s="27">
        <v>0</v>
      </c>
      <c r="Z9" s="27">
        <v>2</v>
      </c>
      <c r="AA9" s="27">
        <v>2</v>
      </c>
      <c r="AB9" s="27">
        <v>0</v>
      </c>
      <c r="AC9" s="27">
        <v>2</v>
      </c>
      <c r="AD9" s="28" t="str">
        <f t="shared" si="5"/>
        <v>A</v>
      </c>
      <c r="AE9" s="27">
        <v>1</v>
      </c>
      <c r="AF9" s="28" t="str">
        <f t="shared" si="6"/>
        <v>A</v>
      </c>
      <c r="AG9" s="27">
        <v>0</v>
      </c>
      <c r="AH9" s="27">
        <v>2</v>
      </c>
      <c r="AI9" s="27">
        <v>0</v>
      </c>
      <c r="AJ9" s="27">
        <v>0</v>
      </c>
      <c r="AK9" s="27">
        <v>2</v>
      </c>
      <c r="AL9" s="28" t="str">
        <f t="shared" si="7"/>
        <v>A</v>
      </c>
      <c r="AM9" s="27">
        <v>1</v>
      </c>
      <c r="AN9" s="27">
        <v>0</v>
      </c>
      <c r="AO9" s="27">
        <v>1</v>
      </c>
      <c r="AP9" s="27">
        <v>2</v>
      </c>
      <c r="AQ9" s="28" t="str">
        <f t="shared" si="8"/>
        <v>A</v>
      </c>
      <c r="AR9" s="27"/>
      <c r="AS9" s="27"/>
      <c r="AT9" s="27">
        <v>1</v>
      </c>
      <c r="AU9" s="27">
        <v>1</v>
      </c>
      <c r="AV9" s="27"/>
      <c r="AW9" s="27"/>
      <c r="AX9" s="27">
        <v>2</v>
      </c>
      <c r="AY9" s="28" t="str">
        <f t="shared" si="9"/>
        <v>A</v>
      </c>
      <c r="AZ9" s="27">
        <v>1</v>
      </c>
      <c r="BA9" s="27">
        <v>1</v>
      </c>
      <c r="BB9" s="27">
        <v>0</v>
      </c>
      <c r="BC9" s="27">
        <v>1</v>
      </c>
      <c r="BD9" s="27">
        <v>0</v>
      </c>
      <c r="BE9" s="27">
        <v>0</v>
      </c>
      <c r="BF9" s="27">
        <v>35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3</v>
      </c>
      <c r="BM9" s="27">
        <v>0</v>
      </c>
      <c r="BN9" s="27">
        <v>0</v>
      </c>
      <c r="BO9" s="27">
        <v>70</v>
      </c>
      <c r="BP9" s="27">
        <v>0</v>
      </c>
      <c r="BQ9" s="27">
        <v>10</v>
      </c>
      <c r="BR9" s="27">
        <v>0</v>
      </c>
      <c r="BS9" s="27">
        <v>0</v>
      </c>
      <c r="BT9" s="27">
        <v>10</v>
      </c>
      <c r="BU9" s="27">
        <v>0</v>
      </c>
      <c r="BV9" s="27">
        <v>11</v>
      </c>
      <c r="BW9" s="27">
        <v>0</v>
      </c>
      <c r="BX9" s="27">
        <v>1</v>
      </c>
      <c r="BY9" s="27">
        <v>0</v>
      </c>
      <c r="BZ9" s="27">
        <v>80</v>
      </c>
      <c r="CA9" s="27">
        <v>1</v>
      </c>
      <c r="CB9" s="27">
        <v>2</v>
      </c>
      <c r="CC9" s="27">
        <v>0</v>
      </c>
      <c r="CD9" s="27">
        <v>8</v>
      </c>
      <c r="CE9" s="27">
        <v>2</v>
      </c>
      <c r="CF9" s="27">
        <v>2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1</v>
      </c>
      <c r="CN9" s="27">
        <v>2</v>
      </c>
      <c r="CO9" s="27">
        <v>1</v>
      </c>
      <c r="CP9" s="27">
        <v>0</v>
      </c>
      <c r="CQ9" s="27">
        <v>11</v>
      </c>
      <c r="CR9" s="27">
        <v>0</v>
      </c>
      <c r="CS9" s="27">
        <v>0</v>
      </c>
      <c r="CT9" s="27">
        <v>0</v>
      </c>
      <c r="CU9" s="27">
        <v>2</v>
      </c>
      <c r="CV9" s="27">
        <v>0</v>
      </c>
      <c r="CW9" s="27">
        <v>2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2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0</v>
      </c>
      <c r="DM9" s="27">
        <v>0</v>
      </c>
      <c r="DN9" s="27">
        <v>0</v>
      </c>
      <c r="DO9" s="27">
        <v>0</v>
      </c>
      <c r="DP9" s="27">
        <v>0</v>
      </c>
      <c r="DQ9" s="27">
        <v>0</v>
      </c>
      <c r="DR9" s="27">
        <v>0</v>
      </c>
      <c r="DS9" s="27">
        <v>0</v>
      </c>
      <c r="DT9" s="27">
        <v>0</v>
      </c>
      <c r="DU9" s="27">
        <v>0</v>
      </c>
      <c r="DV9" s="27">
        <v>0</v>
      </c>
      <c r="DW9" s="27">
        <v>0</v>
      </c>
      <c r="DX9" s="27">
        <v>11</v>
      </c>
      <c r="DY9" s="27">
        <v>0</v>
      </c>
      <c r="DZ9" s="27"/>
      <c r="EA9" s="27">
        <v>2</v>
      </c>
      <c r="EB9" s="27" t="s">
        <v>251</v>
      </c>
      <c r="EC9" s="27" t="s">
        <v>252</v>
      </c>
      <c r="ED9" s="27">
        <v>1</v>
      </c>
      <c r="EE9" s="27">
        <v>1</v>
      </c>
      <c r="EF9" s="27">
        <v>1</v>
      </c>
      <c r="EG9" s="27"/>
      <c r="EH9" s="27"/>
      <c r="EI9" s="31">
        <v>1775</v>
      </c>
      <c r="EJ9" s="27">
        <v>10.815536</v>
      </c>
      <c r="EK9" s="27">
        <v>1</v>
      </c>
      <c r="EL9" s="27"/>
    </row>
    <row r="10" spans="1:142" ht="24">
      <c r="A10" s="27" t="s">
        <v>188</v>
      </c>
      <c r="B10" s="27" t="s">
        <v>253</v>
      </c>
      <c r="C10" s="27">
        <v>5</v>
      </c>
      <c r="D10" s="27" t="s">
        <v>254</v>
      </c>
      <c r="E10" s="27" t="s">
        <v>255</v>
      </c>
      <c r="F10" s="29" t="s">
        <v>256</v>
      </c>
      <c r="G10" s="27">
        <v>32200</v>
      </c>
      <c r="H10" s="27" t="s">
        <v>238</v>
      </c>
      <c r="I10" s="27" t="s">
        <v>257</v>
      </c>
      <c r="J10" s="27" t="s">
        <v>258</v>
      </c>
      <c r="K10" s="27" t="s">
        <v>178</v>
      </c>
      <c r="L10" s="27" t="s">
        <v>170</v>
      </c>
      <c r="M10" s="27" t="s">
        <v>174</v>
      </c>
      <c r="N10" s="27" t="s">
        <v>259</v>
      </c>
      <c r="O10" s="27"/>
      <c r="P10" s="27">
        <v>378036841</v>
      </c>
      <c r="Q10" s="27" t="s">
        <v>260</v>
      </c>
      <c r="R10" s="27"/>
      <c r="S10" s="27" t="s">
        <v>167</v>
      </c>
      <c r="T10" s="27" t="s">
        <v>190</v>
      </c>
      <c r="U10" s="27"/>
      <c r="V10" s="27">
        <v>378036843</v>
      </c>
      <c r="W10" s="27" t="s">
        <v>261</v>
      </c>
      <c r="X10" s="27">
        <v>1</v>
      </c>
      <c r="Y10" s="27">
        <v>0</v>
      </c>
      <c r="Z10" s="27">
        <v>1</v>
      </c>
      <c r="AA10" s="27">
        <v>1</v>
      </c>
      <c r="AB10" s="27">
        <v>0</v>
      </c>
      <c r="AC10" s="27">
        <v>1</v>
      </c>
      <c r="AD10" s="28" t="str">
        <f t="shared" si="5"/>
        <v>A</v>
      </c>
      <c r="AE10" s="27">
        <v>1</v>
      </c>
      <c r="AF10" s="28" t="str">
        <f t="shared" si="6"/>
        <v>A</v>
      </c>
      <c r="AG10" s="27">
        <v>0</v>
      </c>
      <c r="AH10" s="27">
        <v>1</v>
      </c>
      <c r="AI10" s="27">
        <v>0</v>
      </c>
      <c r="AJ10" s="27">
        <v>0</v>
      </c>
      <c r="AK10" s="27">
        <v>1</v>
      </c>
      <c r="AL10" s="28" t="str">
        <f t="shared" si="7"/>
        <v>A</v>
      </c>
      <c r="AM10" s="27">
        <v>0</v>
      </c>
      <c r="AN10" s="27">
        <v>0</v>
      </c>
      <c r="AO10" s="27">
        <v>1</v>
      </c>
      <c r="AP10" s="27">
        <v>1</v>
      </c>
      <c r="AQ10" s="28" t="str">
        <f t="shared" si="8"/>
        <v>A</v>
      </c>
      <c r="AR10" s="27">
        <v>0</v>
      </c>
      <c r="AS10" s="27">
        <v>0</v>
      </c>
      <c r="AT10" s="27">
        <v>0</v>
      </c>
      <c r="AU10" s="27">
        <v>1</v>
      </c>
      <c r="AV10" s="27">
        <v>0</v>
      </c>
      <c r="AW10" s="27">
        <v>0</v>
      </c>
      <c r="AX10" s="27">
        <v>1</v>
      </c>
      <c r="AY10" s="28" t="str">
        <f t="shared" si="9"/>
        <v>A</v>
      </c>
      <c r="AZ10" s="27">
        <v>1</v>
      </c>
      <c r="BA10" s="27">
        <v>1</v>
      </c>
      <c r="BB10" s="27">
        <v>1</v>
      </c>
      <c r="BC10" s="27">
        <v>1</v>
      </c>
      <c r="BD10" s="27">
        <v>0</v>
      </c>
      <c r="BE10" s="27">
        <v>0</v>
      </c>
      <c r="BF10" s="27">
        <v>10</v>
      </c>
      <c r="BG10" s="27">
        <v>0</v>
      </c>
      <c r="BH10" s="27">
        <v>0</v>
      </c>
      <c r="BI10" s="27">
        <v>0</v>
      </c>
      <c r="BJ10" s="27">
        <v>0</v>
      </c>
      <c r="BK10" s="27">
        <v>2</v>
      </c>
      <c r="BL10" s="27">
        <v>2</v>
      </c>
      <c r="BM10" s="27">
        <v>0</v>
      </c>
      <c r="BN10" s="27">
        <v>4</v>
      </c>
      <c r="BO10" s="27">
        <v>4</v>
      </c>
      <c r="BP10" s="27">
        <v>2</v>
      </c>
      <c r="BQ10" s="27">
        <v>14</v>
      </c>
      <c r="BR10" s="27">
        <v>0</v>
      </c>
      <c r="BS10" s="27">
        <v>0</v>
      </c>
      <c r="BT10" s="27">
        <v>4</v>
      </c>
      <c r="BU10" s="27">
        <v>1</v>
      </c>
      <c r="BV10" s="27">
        <v>8</v>
      </c>
      <c r="BW10" s="27">
        <v>2</v>
      </c>
      <c r="BX10" s="27">
        <v>0</v>
      </c>
      <c r="BY10" s="27">
        <v>1</v>
      </c>
      <c r="BZ10" s="27">
        <v>7</v>
      </c>
      <c r="CA10" s="27">
        <v>3</v>
      </c>
      <c r="CB10" s="27">
        <v>4</v>
      </c>
      <c r="CC10" s="27">
        <v>0</v>
      </c>
      <c r="CD10" s="27">
        <v>1</v>
      </c>
      <c r="CE10" s="27">
        <v>0</v>
      </c>
      <c r="CF10" s="27">
        <v>0</v>
      </c>
      <c r="CG10" s="27">
        <v>1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0</v>
      </c>
      <c r="CO10" s="27">
        <v>0</v>
      </c>
      <c r="CP10" s="27">
        <v>0</v>
      </c>
      <c r="CQ10" s="27">
        <v>4</v>
      </c>
      <c r="CR10" s="27">
        <v>4</v>
      </c>
      <c r="CS10" s="27">
        <v>0</v>
      </c>
      <c r="CT10" s="27">
        <v>0</v>
      </c>
      <c r="CU10" s="27">
        <v>0</v>
      </c>
      <c r="CV10" s="27">
        <v>0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/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0</v>
      </c>
      <c r="DS10" s="27">
        <v>0</v>
      </c>
      <c r="DT10" s="27">
        <v>0</v>
      </c>
      <c r="DU10" s="27">
        <v>0</v>
      </c>
      <c r="DV10" s="27">
        <v>0</v>
      </c>
      <c r="DW10" s="27">
        <v>0</v>
      </c>
      <c r="DX10" s="27">
        <v>4</v>
      </c>
      <c r="DY10" s="27">
        <v>1</v>
      </c>
      <c r="DZ10" s="27" t="s">
        <v>262</v>
      </c>
      <c r="EA10" s="27">
        <v>1</v>
      </c>
      <c r="EB10" s="27" t="s">
        <v>263</v>
      </c>
      <c r="EC10" s="27"/>
      <c r="ED10" s="27">
        <v>1</v>
      </c>
      <c r="EE10" s="27">
        <v>1</v>
      </c>
      <c r="EF10" s="27">
        <v>1</v>
      </c>
      <c r="EG10" s="27"/>
      <c r="EH10" s="27" t="s">
        <v>264</v>
      </c>
      <c r="EI10" s="31">
        <v>1001</v>
      </c>
      <c r="EJ10" s="27">
        <v>4.1178419999999996</v>
      </c>
      <c r="EK10" s="27">
        <v>1</v>
      </c>
      <c r="EL10" s="27"/>
    </row>
    <row r="11" spans="1:142" ht="24">
      <c r="A11" s="27" t="s">
        <v>188</v>
      </c>
      <c r="B11" s="27" t="s">
        <v>265</v>
      </c>
      <c r="C11" s="27">
        <v>5</v>
      </c>
      <c r="D11" s="27" t="s">
        <v>266</v>
      </c>
      <c r="E11" s="27" t="s">
        <v>267</v>
      </c>
      <c r="F11" s="27" t="s">
        <v>268</v>
      </c>
      <c r="G11" s="27">
        <v>32600</v>
      </c>
      <c r="H11" s="27" t="s">
        <v>188</v>
      </c>
      <c r="I11" s="27" t="s">
        <v>269</v>
      </c>
      <c r="J11" s="27" t="s">
        <v>270</v>
      </c>
      <c r="K11" s="27" t="s">
        <v>189</v>
      </c>
      <c r="L11" s="27"/>
      <c r="M11" s="27" t="s">
        <v>183</v>
      </c>
      <c r="N11" s="27" t="s">
        <v>271</v>
      </c>
      <c r="O11" s="27"/>
      <c r="P11" s="27">
        <v>378036864</v>
      </c>
      <c r="Q11" s="27" t="s">
        <v>272</v>
      </c>
      <c r="R11" s="27"/>
      <c r="S11" s="27" t="s">
        <v>182</v>
      </c>
      <c r="T11" s="27" t="s">
        <v>273</v>
      </c>
      <c r="U11" s="27"/>
      <c r="V11" s="27">
        <v>378036863</v>
      </c>
      <c r="W11" s="27" t="s">
        <v>274</v>
      </c>
      <c r="X11" s="27">
        <v>2</v>
      </c>
      <c r="Y11" s="27">
        <v>0</v>
      </c>
      <c r="Z11" s="27">
        <v>2</v>
      </c>
      <c r="AA11" s="27">
        <v>2</v>
      </c>
      <c r="AB11" s="27">
        <v>0</v>
      </c>
      <c r="AC11" s="27">
        <v>2</v>
      </c>
      <c r="AD11" s="28" t="str">
        <f t="shared" si="5"/>
        <v>A</v>
      </c>
      <c r="AE11" s="27">
        <v>2</v>
      </c>
      <c r="AF11" s="28" t="str">
        <f t="shared" si="6"/>
        <v>A</v>
      </c>
      <c r="AG11" s="27">
        <v>0</v>
      </c>
      <c r="AH11" s="27">
        <v>2</v>
      </c>
      <c r="AI11" s="27">
        <v>0</v>
      </c>
      <c r="AJ11" s="27">
        <v>0</v>
      </c>
      <c r="AK11" s="27">
        <v>2</v>
      </c>
      <c r="AL11" s="28" t="str">
        <f t="shared" si="7"/>
        <v>A</v>
      </c>
      <c r="AM11" s="27">
        <v>0</v>
      </c>
      <c r="AN11" s="27">
        <v>1</v>
      </c>
      <c r="AO11" s="27">
        <v>1</v>
      </c>
      <c r="AP11" s="27">
        <v>2</v>
      </c>
      <c r="AQ11" s="28" t="str">
        <f t="shared" si="8"/>
        <v>A</v>
      </c>
      <c r="AR11" s="27">
        <v>0</v>
      </c>
      <c r="AS11" s="27">
        <v>0</v>
      </c>
      <c r="AT11" s="27">
        <v>0</v>
      </c>
      <c r="AU11" s="27">
        <v>2</v>
      </c>
      <c r="AV11" s="27">
        <v>0</v>
      </c>
      <c r="AW11" s="27">
        <v>0</v>
      </c>
      <c r="AX11" s="27">
        <v>2</v>
      </c>
      <c r="AY11" s="28" t="str">
        <f t="shared" si="9"/>
        <v>A</v>
      </c>
      <c r="AZ11" s="27">
        <v>1</v>
      </c>
      <c r="BA11" s="27">
        <v>1</v>
      </c>
      <c r="BB11" s="27">
        <v>0</v>
      </c>
      <c r="BC11" s="27">
        <v>1</v>
      </c>
      <c r="BD11" s="27">
        <v>0</v>
      </c>
      <c r="BE11" s="27">
        <v>0</v>
      </c>
      <c r="BF11" s="27">
        <v>14</v>
      </c>
      <c r="BG11" s="27">
        <v>0</v>
      </c>
      <c r="BH11" s="27">
        <v>0</v>
      </c>
      <c r="BI11" s="27">
        <v>0</v>
      </c>
      <c r="BJ11" s="27">
        <v>1</v>
      </c>
      <c r="BK11" s="27">
        <v>15</v>
      </c>
      <c r="BL11" s="27">
        <v>3</v>
      </c>
      <c r="BM11" s="27">
        <v>0</v>
      </c>
      <c r="BN11" s="27">
        <v>0</v>
      </c>
      <c r="BO11" s="27">
        <v>19</v>
      </c>
      <c r="BP11" s="27">
        <v>0</v>
      </c>
      <c r="BQ11" s="27">
        <v>15</v>
      </c>
      <c r="BR11" s="27">
        <v>0</v>
      </c>
      <c r="BS11" s="27">
        <v>0</v>
      </c>
      <c r="BT11" s="27">
        <v>6</v>
      </c>
      <c r="BU11" s="27">
        <v>0</v>
      </c>
      <c r="BV11" s="27">
        <v>9</v>
      </c>
      <c r="BW11" s="27">
        <v>0</v>
      </c>
      <c r="BX11" s="27">
        <v>0</v>
      </c>
      <c r="BY11" s="27">
        <v>2</v>
      </c>
      <c r="BZ11" s="27">
        <v>0</v>
      </c>
      <c r="CA11" s="27">
        <v>7</v>
      </c>
      <c r="CB11" s="27">
        <v>3</v>
      </c>
      <c r="CC11" s="27">
        <v>0</v>
      </c>
      <c r="CD11" s="27">
        <v>0</v>
      </c>
      <c r="CE11" s="27">
        <v>0</v>
      </c>
      <c r="CF11" s="27">
        <v>0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0</v>
      </c>
      <c r="CO11" s="27">
        <v>0</v>
      </c>
      <c r="CP11" s="27">
        <v>0</v>
      </c>
      <c r="CQ11" s="27">
        <v>3</v>
      </c>
      <c r="CR11" s="27">
        <v>1</v>
      </c>
      <c r="CS11" s="27">
        <v>0</v>
      </c>
      <c r="CT11" s="27">
        <v>0</v>
      </c>
      <c r="CU11" s="27">
        <v>1</v>
      </c>
      <c r="CV11" s="27">
        <v>0</v>
      </c>
      <c r="CW11" s="27">
        <v>1</v>
      </c>
      <c r="CX11" s="27">
        <v>0</v>
      </c>
      <c r="CY11" s="27">
        <v>0</v>
      </c>
      <c r="CZ11" s="27">
        <v>0</v>
      </c>
      <c r="DA11" s="27">
        <v>0</v>
      </c>
      <c r="DB11" s="27">
        <v>0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0</v>
      </c>
      <c r="DR11" s="27">
        <v>1</v>
      </c>
      <c r="DS11" s="27">
        <v>0</v>
      </c>
      <c r="DT11" s="27">
        <v>0</v>
      </c>
      <c r="DU11" s="27">
        <v>0</v>
      </c>
      <c r="DV11" s="27">
        <v>0</v>
      </c>
      <c r="DW11" s="27">
        <v>0</v>
      </c>
      <c r="DX11" s="27">
        <v>3</v>
      </c>
      <c r="DY11" s="27">
        <v>1</v>
      </c>
      <c r="DZ11" s="27" t="s">
        <v>275</v>
      </c>
      <c r="EA11" s="27">
        <v>2</v>
      </c>
      <c r="EB11" s="27"/>
      <c r="EC11" s="27"/>
      <c r="ED11" s="27">
        <v>1</v>
      </c>
      <c r="EE11" s="27">
        <v>1</v>
      </c>
      <c r="EF11" s="27">
        <v>1</v>
      </c>
      <c r="EG11" s="27"/>
      <c r="EH11" s="27"/>
      <c r="EI11" s="31">
        <v>1120</v>
      </c>
      <c r="EJ11" s="27">
        <v>5.005827</v>
      </c>
      <c r="EK11" s="27">
        <v>1</v>
      </c>
      <c r="EL11" s="27"/>
    </row>
    <row r="12" spans="1:142" ht="24">
      <c r="A12" s="27" t="s">
        <v>188</v>
      </c>
      <c r="B12" s="27" t="s">
        <v>276</v>
      </c>
      <c r="C12" s="27">
        <v>5</v>
      </c>
      <c r="D12" s="27" t="s">
        <v>277</v>
      </c>
      <c r="E12" s="27" t="s">
        <v>278</v>
      </c>
      <c r="F12" s="27" t="s">
        <v>279</v>
      </c>
      <c r="G12" s="27">
        <v>31800</v>
      </c>
      <c r="H12" s="27" t="s">
        <v>280</v>
      </c>
      <c r="I12" s="27" t="s">
        <v>281</v>
      </c>
      <c r="J12" s="27" t="s">
        <v>282</v>
      </c>
      <c r="K12" s="27" t="s">
        <v>178</v>
      </c>
      <c r="L12" s="27" t="s">
        <v>166</v>
      </c>
      <c r="M12" s="27" t="s">
        <v>179</v>
      </c>
      <c r="N12" s="27" t="s">
        <v>283</v>
      </c>
      <c r="O12" s="27" t="s">
        <v>166</v>
      </c>
      <c r="P12" s="27">
        <v>378036885</v>
      </c>
      <c r="Q12" s="27" t="s">
        <v>284</v>
      </c>
      <c r="R12" s="27"/>
      <c r="S12" s="27"/>
      <c r="T12" s="27"/>
      <c r="U12" s="27"/>
      <c r="V12" s="27"/>
      <c r="W12" s="27"/>
      <c r="X12" s="27">
        <v>1</v>
      </c>
      <c r="Y12" s="27"/>
      <c r="Z12" s="27">
        <v>1</v>
      </c>
      <c r="AA12" s="27">
        <v>0.87</v>
      </c>
      <c r="AB12" s="27"/>
      <c r="AC12" s="27">
        <v>0.87</v>
      </c>
      <c r="AD12" s="28" t="str">
        <f t="shared" si="5"/>
        <v>A</v>
      </c>
      <c r="AE12" s="27">
        <v>0</v>
      </c>
      <c r="AF12" s="28" t="str">
        <f t="shared" si="6"/>
        <v>A</v>
      </c>
      <c r="AG12" s="27">
        <v>0</v>
      </c>
      <c r="AH12" s="27">
        <v>1</v>
      </c>
      <c r="AI12" s="27">
        <v>0</v>
      </c>
      <c r="AJ12" s="27">
        <v>0</v>
      </c>
      <c r="AK12" s="27">
        <v>1</v>
      </c>
      <c r="AL12" s="28" t="str">
        <f t="shared" si="7"/>
        <v>A</v>
      </c>
      <c r="AM12" s="27">
        <v>0</v>
      </c>
      <c r="AN12" s="27">
        <v>0</v>
      </c>
      <c r="AO12" s="27">
        <v>1</v>
      </c>
      <c r="AP12" s="27">
        <v>1</v>
      </c>
      <c r="AQ12" s="28" t="str">
        <f t="shared" si="8"/>
        <v>A</v>
      </c>
      <c r="AR12" s="27">
        <v>0</v>
      </c>
      <c r="AS12" s="27">
        <v>0</v>
      </c>
      <c r="AT12" s="27">
        <v>0</v>
      </c>
      <c r="AU12" s="27">
        <v>1</v>
      </c>
      <c r="AV12" s="27">
        <v>0</v>
      </c>
      <c r="AW12" s="27">
        <v>0</v>
      </c>
      <c r="AX12" s="27">
        <v>1</v>
      </c>
      <c r="AY12" s="28" t="str">
        <f t="shared" si="9"/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0</v>
      </c>
      <c r="BE12" s="27">
        <v>0</v>
      </c>
      <c r="BF12" s="27">
        <v>15</v>
      </c>
      <c r="BG12" s="27">
        <v>0</v>
      </c>
      <c r="BH12" s="27">
        <v>0</v>
      </c>
      <c r="BI12" s="27">
        <v>0</v>
      </c>
      <c r="BJ12" s="27">
        <v>0</v>
      </c>
      <c r="BK12" s="27">
        <v>1</v>
      </c>
      <c r="BL12" s="27">
        <v>3</v>
      </c>
      <c r="BM12" s="27">
        <v>0</v>
      </c>
      <c r="BN12" s="27">
        <v>0</v>
      </c>
      <c r="BO12" s="27">
        <v>4</v>
      </c>
      <c r="BP12" s="27">
        <v>0</v>
      </c>
      <c r="BQ12" s="27">
        <v>3</v>
      </c>
      <c r="BR12" s="27">
        <v>0</v>
      </c>
      <c r="BS12" s="27">
        <v>0</v>
      </c>
      <c r="BT12" s="27">
        <v>1</v>
      </c>
      <c r="BU12" s="27">
        <v>0</v>
      </c>
      <c r="BV12" s="27">
        <v>3</v>
      </c>
      <c r="BW12" s="27">
        <v>0</v>
      </c>
      <c r="BX12" s="27">
        <v>0</v>
      </c>
      <c r="BY12" s="27">
        <v>0</v>
      </c>
      <c r="BZ12" s="27">
        <v>1</v>
      </c>
      <c r="CA12" s="27">
        <v>0</v>
      </c>
      <c r="CB12" s="27">
        <v>0</v>
      </c>
      <c r="CC12" s="27">
        <v>0</v>
      </c>
      <c r="CD12" s="27">
        <v>1</v>
      </c>
      <c r="CE12" s="27">
        <v>0</v>
      </c>
      <c r="CF12" s="27">
        <v>0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0</v>
      </c>
      <c r="CO12" s="27">
        <v>0</v>
      </c>
      <c r="CP12" s="27">
        <v>0</v>
      </c>
      <c r="CQ12" s="27">
        <v>4</v>
      </c>
      <c r="CR12" s="27">
        <v>0</v>
      </c>
      <c r="CS12" s="27">
        <v>0</v>
      </c>
      <c r="CT12" s="27">
        <v>0</v>
      </c>
      <c r="CU12" s="27">
        <v>0</v>
      </c>
      <c r="CV12" s="27">
        <v>0</v>
      </c>
      <c r="CW12" s="27">
        <v>0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0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0</v>
      </c>
      <c r="DS12" s="27">
        <v>0</v>
      </c>
      <c r="DT12" s="27">
        <v>0</v>
      </c>
      <c r="DU12" s="27">
        <v>0</v>
      </c>
      <c r="DV12" s="27">
        <v>0</v>
      </c>
      <c r="DW12" s="27">
        <v>0</v>
      </c>
      <c r="DX12" s="27">
        <v>4</v>
      </c>
      <c r="DY12" s="27">
        <v>1</v>
      </c>
      <c r="DZ12" s="27" t="s">
        <v>285</v>
      </c>
      <c r="EA12" s="27">
        <v>1</v>
      </c>
      <c r="EB12" s="27" t="s">
        <v>286</v>
      </c>
      <c r="EC12" s="27" t="s">
        <v>166</v>
      </c>
      <c r="ED12" s="27">
        <v>1</v>
      </c>
      <c r="EE12" s="27">
        <v>1</v>
      </c>
      <c r="EF12" s="27">
        <v>1</v>
      </c>
      <c r="EG12" s="27" t="s">
        <v>166</v>
      </c>
      <c r="EH12" s="27" t="s">
        <v>166</v>
      </c>
      <c r="EI12" s="31">
        <v>769</v>
      </c>
      <c r="EJ12" s="27">
        <v>9.032743</v>
      </c>
      <c r="EK12" s="27">
        <v>1</v>
      </c>
      <c r="EL12" s="27"/>
    </row>
    <row r="13" spans="1:142" ht="36">
      <c r="A13" s="27" t="s">
        <v>188</v>
      </c>
      <c r="B13" s="27" t="s">
        <v>287</v>
      </c>
      <c r="C13" s="27">
        <v>5</v>
      </c>
      <c r="D13" s="27" t="s">
        <v>288</v>
      </c>
      <c r="E13" s="27" t="s">
        <v>289</v>
      </c>
      <c r="F13" s="27" t="s">
        <v>290</v>
      </c>
      <c r="G13" s="27">
        <v>32600</v>
      </c>
      <c r="H13" s="27" t="s">
        <v>191</v>
      </c>
      <c r="I13" s="27" t="s">
        <v>291</v>
      </c>
      <c r="J13" s="27" t="s">
        <v>292</v>
      </c>
      <c r="K13" s="27" t="s">
        <v>176</v>
      </c>
      <c r="L13" s="27"/>
      <c r="M13" s="27" t="s">
        <v>180</v>
      </c>
      <c r="N13" s="27" t="s">
        <v>293</v>
      </c>
      <c r="O13" s="27"/>
      <c r="P13" s="27">
        <v>726806896</v>
      </c>
      <c r="Q13" s="27" t="s">
        <v>294</v>
      </c>
      <c r="R13" s="27"/>
      <c r="S13" s="27" t="s">
        <v>171</v>
      </c>
      <c r="T13" s="27" t="s">
        <v>185</v>
      </c>
      <c r="U13" s="27"/>
      <c r="V13" s="27">
        <v>378036894</v>
      </c>
      <c r="W13" s="27" t="s">
        <v>295</v>
      </c>
      <c r="X13" s="27">
        <v>1</v>
      </c>
      <c r="Y13" s="27">
        <v>0</v>
      </c>
      <c r="Z13" s="27">
        <v>1</v>
      </c>
      <c r="AA13" s="27">
        <v>1</v>
      </c>
      <c r="AB13" s="27">
        <v>0</v>
      </c>
      <c r="AC13" s="27">
        <v>1</v>
      </c>
      <c r="AD13" s="28" t="str">
        <f t="shared" si="5"/>
        <v>A</v>
      </c>
      <c r="AE13" s="27">
        <v>1</v>
      </c>
      <c r="AF13" s="28" t="str">
        <f t="shared" si="6"/>
        <v>A</v>
      </c>
      <c r="AG13" s="27"/>
      <c r="AH13" s="27">
        <v>1</v>
      </c>
      <c r="AI13" s="27"/>
      <c r="AJ13" s="27"/>
      <c r="AK13" s="27">
        <v>1</v>
      </c>
      <c r="AL13" s="28" t="str">
        <f t="shared" si="7"/>
        <v>A</v>
      </c>
      <c r="AM13" s="27"/>
      <c r="AN13" s="27"/>
      <c r="AO13" s="27">
        <v>1</v>
      </c>
      <c r="AP13" s="27">
        <v>1</v>
      </c>
      <c r="AQ13" s="28" t="str">
        <f t="shared" si="8"/>
        <v>A</v>
      </c>
      <c r="AR13" s="27"/>
      <c r="AS13" s="27"/>
      <c r="AT13" s="27"/>
      <c r="AU13" s="27">
        <v>1</v>
      </c>
      <c r="AV13" s="27"/>
      <c r="AW13" s="27"/>
      <c r="AX13" s="27">
        <v>1</v>
      </c>
      <c r="AY13" s="28" t="str">
        <f t="shared" si="9"/>
        <v>A</v>
      </c>
      <c r="AZ13" s="27">
        <v>1</v>
      </c>
      <c r="BA13" s="27">
        <v>1</v>
      </c>
      <c r="BB13" s="27">
        <v>1</v>
      </c>
      <c r="BC13" s="27">
        <v>1</v>
      </c>
      <c r="BD13" s="27">
        <v>0</v>
      </c>
      <c r="BE13" s="27">
        <v>0</v>
      </c>
      <c r="BF13" s="27">
        <v>21</v>
      </c>
      <c r="BG13" s="27">
        <v>1</v>
      </c>
      <c r="BH13" s="27">
        <v>0</v>
      </c>
      <c r="BI13" s="27">
        <v>0</v>
      </c>
      <c r="BJ13" s="27">
        <v>1</v>
      </c>
      <c r="BK13" s="27">
        <v>0</v>
      </c>
      <c r="BL13" s="27">
        <v>8</v>
      </c>
      <c r="BM13" s="27">
        <v>0</v>
      </c>
      <c r="BN13" s="27">
        <v>0</v>
      </c>
      <c r="BO13" s="27">
        <v>15</v>
      </c>
      <c r="BP13" s="27">
        <v>0</v>
      </c>
      <c r="BQ13" s="27">
        <v>2</v>
      </c>
      <c r="BR13" s="27">
        <v>0</v>
      </c>
      <c r="BS13" s="27">
        <v>0</v>
      </c>
      <c r="BT13" s="27">
        <v>4</v>
      </c>
      <c r="BU13" s="27">
        <v>0</v>
      </c>
      <c r="BV13" s="27">
        <v>36</v>
      </c>
      <c r="BW13" s="27">
        <v>0</v>
      </c>
      <c r="BX13" s="27">
        <v>0</v>
      </c>
      <c r="BY13" s="27">
        <v>0</v>
      </c>
      <c r="BZ13" s="27">
        <v>29</v>
      </c>
      <c r="CA13" s="27">
        <v>0</v>
      </c>
      <c r="CB13" s="27">
        <v>0</v>
      </c>
      <c r="CC13" s="27">
        <v>0</v>
      </c>
      <c r="CD13" s="27">
        <v>1</v>
      </c>
      <c r="CE13" s="27">
        <v>0</v>
      </c>
      <c r="CF13" s="27">
        <v>0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0</v>
      </c>
      <c r="CO13" s="27">
        <v>0</v>
      </c>
      <c r="CP13" s="27">
        <v>0</v>
      </c>
      <c r="CQ13" s="27">
        <v>25</v>
      </c>
      <c r="CR13" s="27">
        <v>0</v>
      </c>
      <c r="CS13" s="27">
        <v>0</v>
      </c>
      <c r="CT13" s="27">
        <v>0</v>
      </c>
      <c r="CU13" s="27">
        <v>0</v>
      </c>
      <c r="CV13" s="27">
        <v>0</v>
      </c>
      <c r="CW13" s="27">
        <v>0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2</v>
      </c>
      <c r="DM13" s="27">
        <v>0</v>
      </c>
      <c r="DN13" s="27">
        <v>0</v>
      </c>
      <c r="DO13" s="27">
        <v>0</v>
      </c>
      <c r="DP13" s="27"/>
      <c r="DQ13" s="27">
        <v>0</v>
      </c>
      <c r="DR13" s="27">
        <v>0</v>
      </c>
      <c r="DS13" s="27">
        <v>0</v>
      </c>
      <c r="DT13" s="27">
        <v>0</v>
      </c>
      <c r="DU13" s="27">
        <v>0</v>
      </c>
      <c r="DV13" s="27">
        <v>0</v>
      </c>
      <c r="DW13" s="27">
        <v>0</v>
      </c>
      <c r="DX13" s="27"/>
      <c r="DY13" s="27">
        <v>1</v>
      </c>
      <c r="DZ13" s="27" t="s">
        <v>296</v>
      </c>
      <c r="EA13" s="27">
        <v>1</v>
      </c>
      <c r="EB13" s="27" t="s">
        <v>297</v>
      </c>
      <c r="EC13" s="27" t="s">
        <v>298</v>
      </c>
      <c r="ED13" s="27">
        <v>1</v>
      </c>
      <c r="EE13" s="27">
        <v>1</v>
      </c>
      <c r="EF13" s="27">
        <v>1</v>
      </c>
      <c r="EG13" s="27"/>
      <c r="EH13" s="27"/>
      <c r="EI13" s="31">
        <v>1106</v>
      </c>
      <c r="EJ13" s="27">
        <v>3.891775</v>
      </c>
      <c r="EK13" s="27">
        <v>1</v>
      </c>
      <c r="EL13" s="27"/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2015-08-19T05:14:26Z</dcterms:created>
  <dcterms:modified xsi:type="dcterms:W3CDTF">2015-08-19T05:14:27Z</dcterms:modified>
</cp:coreProperties>
</file>