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49" i="4"/>
  <c r="AQ49"/>
  <c r="AL49"/>
  <c r="AF49"/>
  <c r="AD49"/>
  <c r="AY48"/>
  <c r="AQ48"/>
  <c r="AL48"/>
  <c r="AF48"/>
  <c r="AD48"/>
  <c r="AY47"/>
  <c r="AQ47"/>
  <c r="AL47"/>
  <c r="AF47"/>
  <c r="AD47"/>
  <c r="AY46"/>
  <c r="AQ46"/>
  <c r="AL46"/>
  <c r="AF46"/>
  <c r="AD46"/>
  <c r="AY45"/>
  <c r="AQ45"/>
  <c r="AL45"/>
  <c r="AF45"/>
  <c r="AD45"/>
  <c r="AY44"/>
  <c r="AQ44"/>
  <c r="AL44"/>
  <c r="AF44"/>
  <c r="AD44"/>
  <c r="AY43"/>
  <c r="AQ43"/>
  <c r="AL43"/>
  <c r="AF43"/>
  <c r="AD43"/>
  <c r="AY42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<sst xmlns="http://schemas.openxmlformats.org/spreadsheetml/2006/main" count="1000" uniqueCount="711">
  <si>
    <t>Identifikační údaje</t>
  </si>
  <si>
    <t>Vedoucí stavebního úřadu</t>
  </si>
  <si>
    <t>Kontaktní osoba úřadu</t>
  </si>
  <si>
    <t>Úřední osoby</t>
  </si>
  <si>
    <t>Pracovní úvazky</t>
  </si>
  <si>
    <t>Kontrola 1</t>
  </si>
  <si>
    <t>ZOZ</t>
  </si>
  <si>
    <t>Kontrola 2</t>
  </si>
  <si>
    <t>Vzdělání</t>
  </si>
  <si>
    <t>Kontrola 3</t>
  </si>
  <si>
    <t>Praxe</t>
  </si>
  <si>
    <t>Kontrola 4</t>
  </si>
  <si>
    <t>Platové třídy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</si>
  <si>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</si>
  <si>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</si>
  <si>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</si>
  <si>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</si>
  <si>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 xml:space="preserve">Úkony nadřízeného správního orgánu vůči stavebnímu úřadu podle zákona č. 500/2004 Sb., správní řád, ve znění pozdějších předpisů - uvádí se počet úkonů  </t>
  </si>
  <si>
    <t>106/1999 Sb.</t>
  </si>
  <si>
    <t>111/2009 Sb.</t>
  </si>
  <si>
    <t>Ostatní</t>
  </si>
  <si>
    <t>Upřednostňovaná forma metodické pomoci</t>
  </si>
  <si>
    <t>Statistika</t>
  </si>
  <si>
    <t>Kraj / územně členěné statutární město</t>
  </si>
  <si>
    <t xml:space="preserve">Město / městys / obec / městská část / městský obvod 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</si>
  <si>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</si>
  <si>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</si>
  <si>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</si>
  <si>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</si>
  <si>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</si>
  <si>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</si>
  <si>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</si>
  <si>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</si>
  <si>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 (dále jen "úřad")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</si>
  <si>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</si>
  <si>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</si>
  <si>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</si>
  <si>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</si>
  <si>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</si>
  <si>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</si>
  <si>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</si>
  <si>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</si>
  <si>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</si>
  <si>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</si>
  <si>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</si>
  <si>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</si>
  <si>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</si>
  <si>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</si>
  <si>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</si>
  <si>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</si>
  <si>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</si>
  <si>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</si>
  <si>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</si>
  <si>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ZOZ - § 21 odst. 2 zákona č. 312/2000 Sb.</t>
  </si>
  <si>
    <t>30&lt;=26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</si>
  <si>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</si>
  <si>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</si>
  <si>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</si>
  <si>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</si>
  <si>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 oprávně-ných úředních osob - vzdělání</t>
  </si>
  <si>
    <t>35=24</t>
  </si>
  <si>
    <t>Do 5 let včetně</t>
  </si>
  <si>
    <t>Nad 5 do 10 let včetně</t>
  </si>
  <si>
    <t>Nad 10 let</t>
  </si>
  <si>
    <t>Součet oprávně-ných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</si>
  <si>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</si>
  <si>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</si>
  <si>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</si>
  <si>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</si>
  <si>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</si>
  <si>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</si>
  <si>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</si>
  <si>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oprávně-ných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</si>
  <si>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</si>
  <si>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</si>
  <si>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</si>
  <si>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</si>
  <si>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pří-stup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</si>
  <si>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</si>
  <si>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</si>
  <si>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souhlasů - § 96, které nebyly sloučeny s vydáním souhlasu s provedením ohlášené stavby (§ 79 odst. 2).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</si>
  <si>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</si>
  <si>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</si>
  <si>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</si>
  <si>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</si>
  <si>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prove-dením ohlášené stavby - § 79 odst. 2</t>
  </si>
  <si>
    <t>Počet vydaných územních rozhod-nutí a stavebních povolení ve spojeném řízení - § 78 odst. 1</t>
  </si>
  <si>
    <t>Počet uzavřených veřejno-právních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</si>
  <si>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</si>
  <si>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</si>
  <si>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</si>
  <si>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</si>
  <si>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veřejno-právních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</si>
  <si>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</si>
  <si>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</si>
  <si>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</si>
  <si>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</si>
  <si>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</si>
  <si>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</si>
  <si>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</si>
  <si>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</si>
  <si>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</si>
  <si>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</si>
  <si>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</si>
  <si>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</si>
  <si>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</si>
  <si>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</si>
  <si>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zabezpe-čovacích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</si>
  <si>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</si>
  <si>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</si>
  <si>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</si>
  <si>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</si>
  <si>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</si>
  <si>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</si>
  <si>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</si>
  <si>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</si>
  <si>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</si>
  <si>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</si>
  <si>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</si>
  <si>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</si>
  <si>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</si>
  <si>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</si>
  <si>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</si>
  <si>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</si>
  <si>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</si>
  <si>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</si>
  <si>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</si>
  <si>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</si>
  <si>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</si>
  <si>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</si>
  <si>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</si>
  <si>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</si>
  <si>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provede-ných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</si>
  <si>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</si>
  <si>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</si>
  <si>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exeku-torem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</si>
  <si>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</si>
  <si>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</si>
  <si>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</si>
  <si>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</si>
  <si>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</si>
  <si>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</si>
  <si>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</si>
  <si>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</si>
  <si>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</si>
  <si>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</si>
  <si>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</si>
  <si>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</si>
  <si>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</si>
  <si>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</si>
  <si>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</t>
  </si>
  <si>
    <r>
      <t xml:space="preserve">Vykonává úřad další agendy, než výše uvedené?
</t>
    </r>
    <r>
      <rPr>
        <sz val="9"/>
        <rFont val="Arial"/>
        <family val="2"/>
        <charset val="238"/>
      </rPr>
      <t>Ano=1 Ne=0</t>
    </r>
  </si>
  <si>
    <t>V případě, že ano, uveďte jaké (vč. souvisejícího právního předpisu) a v jakém poměru k agendám dle stavebního zákona</t>
  </si>
  <si>
    <r>
      <t xml:space="preserve">Jak hodnotíte podmínky pro výkon státní správy na svém úřadě
</t>
    </r>
    <r>
      <rPr>
        <sz val="9"/>
        <rFont val="Arial"/>
        <family val="2"/>
        <charset val="238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</si>
  <si>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</si>
  <si>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</si>
  <si>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</si>
  <si>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</si>
  <si>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</si>
  <si>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</si>
  <si>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</si>
  <si>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</si>
  <si>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</si>
  <si>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</si>
  <si>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</si>
  <si>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Pavlína</t>
  </si>
  <si>
    <t>Ing.</t>
  </si>
  <si>
    <t>Mírové náměstí</t>
  </si>
  <si>
    <t>Odbor výstavby a životního prostředí</t>
  </si>
  <si>
    <t>náměstí Míru</t>
  </si>
  <si>
    <t>Stavební úřad</t>
  </si>
  <si>
    <t>-</t>
  </si>
  <si>
    <t>Irena</t>
  </si>
  <si>
    <t>Dana</t>
  </si>
  <si>
    <t>Jihočeský</t>
  </si>
  <si>
    <t>Bechyně</t>
  </si>
  <si>
    <t>Městský úřad Bechyně</t>
  </si>
  <si>
    <t>náměstí T. G. Masaryka</t>
  </si>
  <si>
    <t>sshbg5j</t>
  </si>
  <si>
    <t>podatelna@mestobechyne.cz</t>
  </si>
  <si>
    <t>Jan</t>
  </si>
  <si>
    <t>Švejda</t>
  </si>
  <si>
    <t>svejda@mestobechyne.cz</t>
  </si>
  <si>
    <t>Olga</t>
  </si>
  <si>
    <t>Kottová</t>
  </si>
  <si>
    <t>kottova@mestobechyne.cz</t>
  </si>
  <si>
    <t>128/2000 Sb. - přidělování čísel popisných a evidenčních, 13/1997 Sb. - připojování nemovitostí na komunikace, 334/1992 - ochrana ZPF</t>
  </si>
  <si>
    <t>dálkový přístup on-line do katastru nemovitostí pro program stavebního úřadu VITA</t>
  </si>
  <si>
    <t>zpracování jednotných vzorů pro rozhodování na úseku stavebního zákona</t>
  </si>
  <si>
    <t>Masarykovo náměstí</t>
  </si>
  <si>
    <t>Odbor výstavby a územního plánování</t>
  </si>
  <si>
    <t>Odbor stavební úřad</t>
  </si>
  <si>
    <t>Bernartice</t>
  </si>
  <si>
    <t>Obecní úřad Bernartice</t>
  </si>
  <si>
    <t>Náměstí svobody</t>
  </si>
  <si>
    <t>pt7bfi6</t>
  </si>
  <si>
    <t>referat.ou@bernartice.cz</t>
  </si>
  <si>
    <t>Martin</t>
  </si>
  <si>
    <t>Kreuzer</t>
  </si>
  <si>
    <t>vystavba.ou@bernartice.cz</t>
  </si>
  <si>
    <t>životní prostředí, odpady, silniční správní úřad</t>
  </si>
  <si>
    <t>Kvalitní kolektiv a vstřícnost zástupců obce</t>
  </si>
  <si>
    <t>Odbor výstavby</t>
  </si>
  <si>
    <t>Bc.</t>
  </si>
  <si>
    <t>Petr</t>
  </si>
  <si>
    <t>Miroslav</t>
  </si>
  <si>
    <t>Milan</t>
  </si>
  <si>
    <t>Hana</t>
  </si>
  <si>
    <t>Marcela</t>
  </si>
  <si>
    <t>Dohnal</t>
  </si>
  <si>
    <t>Komenského</t>
  </si>
  <si>
    <t>Jiří</t>
  </si>
  <si>
    <t>nám. Svobody</t>
  </si>
  <si>
    <t>Blatná</t>
  </si>
  <si>
    <t>Městský úřad Blatná</t>
  </si>
  <si>
    <t>tř. T. G. Masaryka</t>
  </si>
  <si>
    <t>ih3bzwr</t>
  </si>
  <si>
    <t>epodatelna@mesto-blatna.cz</t>
  </si>
  <si>
    <t>Václav</t>
  </si>
  <si>
    <t>Koubek</t>
  </si>
  <si>
    <t>koubek@mesto-blatna.cz</t>
  </si>
  <si>
    <t>přidělování čísel popisných (zákon o obcích) 1%</t>
  </si>
  <si>
    <t>školení zdarma prostřednictvím úředníků z ministerstev a krajů</t>
  </si>
  <si>
    <t>Stavební odbor</t>
  </si>
  <si>
    <t>Roman</t>
  </si>
  <si>
    <t>náměstí Republiky</t>
  </si>
  <si>
    <t>Borovany</t>
  </si>
  <si>
    <t>Městský úřad Borovany</t>
  </si>
  <si>
    <t>Žižkovo nám.</t>
  </si>
  <si>
    <t>yenbg43</t>
  </si>
  <si>
    <t>sekretariat@borovany-cb.cz</t>
  </si>
  <si>
    <t>Tamara</t>
  </si>
  <si>
    <t>Hlávková</t>
  </si>
  <si>
    <t>stavebni@borovany-cb.cz</t>
  </si>
  <si>
    <t>povolení kácení dřevin rostoucích mimo les</t>
  </si>
  <si>
    <t>více upozornění na nové resp. doplňované předpisy, změny, novely v návaznosti na problematiku stavební činnosti - stačí mailem upozornění.</t>
  </si>
  <si>
    <t>Malinová</t>
  </si>
  <si>
    <t>Jaroslav</t>
  </si>
  <si>
    <t>Mgr.</t>
  </si>
  <si>
    <t>Jaromír</t>
  </si>
  <si>
    <t>Odbor stavební</t>
  </si>
  <si>
    <t>Jana</t>
  </si>
  <si>
    <t>Milena</t>
  </si>
  <si>
    <t>Náměstí</t>
  </si>
  <si>
    <t>Radmila</t>
  </si>
  <si>
    <t>bez připomínek</t>
  </si>
  <si>
    <t>nejsou</t>
  </si>
  <si>
    <t>Dr. E. Beneše</t>
  </si>
  <si>
    <t>Lenka</t>
  </si>
  <si>
    <t>Odbor územního plánování a stavebního řádu</t>
  </si>
  <si>
    <t>Odbor výstavby a regionálního rozvoje</t>
  </si>
  <si>
    <t>Ladislava</t>
  </si>
  <si>
    <t>Věra</t>
  </si>
  <si>
    <t>České Budějovice</t>
  </si>
  <si>
    <t>Magistrát města České Budějovice</t>
  </si>
  <si>
    <t>nám. Přemysla Otakara II.</t>
  </si>
  <si>
    <t>1/1, 2/2</t>
  </si>
  <si>
    <t>České Budějovice 1</t>
  </si>
  <si>
    <t>kjgb4yx</t>
  </si>
  <si>
    <t>posta@c-budejovice.cz</t>
  </si>
  <si>
    <t>Vlastislav</t>
  </si>
  <si>
    <t>Eliáš</t>
  </si>
  <si>
    <t>eliasv@c-budejovice.cz</t>
  </si>
  <si>
    <t>Gabriela</t>
  </si>
  <si>
    <t>Krchová</t>
  </si>
  <si>
    <t>krchovag@c-budejovice.cz</t>
  </si>
  <si>
    <t>vyvlastnění 184/2006 Sb.</t>
  </si>
  <si>
    <t>nedostatek PC</t>
  </si>
  <si>
    <t>zkvalitnění PC sítě - zrychlení</t>
  </si>
  <si>
    <t>právník stavebního úřadu</t>
  </si>
  <si>
    <t>České Velenice</t>
  </si>
  <si>
    <t>Městský úřad České Velenice</t>
  </si>
  <si>
    <t>Revoluční</t>
  </si>
  <si>
    <t>wwvb6dn</t>
  </si>
  <si>
    <t>podatelna@meu.velenice.cz</t>
  </si>
  <si>
    <t>Kučerová</t>
  </si>
  <si>
    <t>lkucerova@meu.velenice.cz</t>
  </si>
  <si>
    <t>Dvořáková</t>
  </si>
  <si>
    <t>hdvorakova@meu.velenice.cz</t>
  </si>
  <si>
    <t>Agendu podle zák. č. 13/1997 Sb., o pozemních komunikacích, zák. 114/1992 Sb., o ochraně přírody a krajiny, zák. č. 334/1992 o ochraně ZPF</t>
  </si>
  <si>
    <t>Občas problémy s datovými schránkami</t>
  </si>
  <si>
    <t>alespoň 1 x rok bezplatné školení na krajském úřadě</t>
  </si>
  <si>
    <t>Český Krumlov</t>
  </si>
  <si>
    <t>Městský úřad Český Krumlov</t>
  </si>
  <si>
    <t>Kaplická</t>
  </si>
  <si>
    <t>64pbvxc</t>
  </si>
  <si>
    <t>mail@mu.ckrumlov.cz</t>
  </si>
  <si>
    <t>Johana</t>
  </si>
  <si>
    <t>Hanušová</t>
  </si>
  <si>
    <t>johana.hanusova@mu.ckrumlov.cz</t>
  </si>
  <si>
    <t>je pověřeným vyvlastňovacím úřadem dle § 16 odst.1 zák.č. 184/2006 Sb. (zákon o vyvlastnění) a to na území města Č. Krumlov a dalších 16 obcí a dále na území města Vyšší Brod, Horní Planá a městyse Křemže.</t>
  </si>
  <si>
    <t>je vytvořeno potřebné zázemí (samostatné kanceláře), vč. vybavení, zasedací místnost, k dispozici jsou special. programy a další podklady pro výkon činnosti v digit. formě, referentské vozidlo, průběžná školení a další vzdělávání organizovaná úřadem</t>
  </si>
  <si>
    <t>Dačice</t>
  </si>
  <si>
    <t>Městský úřad Dačice</t>
  </si>
  <si>
    <t>Krajířova</t>
  </si>
  <si>
    <t>27/I</t>
  </si>
  <si>
    <t>s5ebypd</t>
  </si>
  <si>
    <t>podatelna@dacice.cz</t>
  </si>
  <si>
    <t>Baštář</t>
  </si>
  <si>
    <t>stavebni@dacice.cz</t>
  </si>
  <si>
    <t>Dobrá výpočetní technika a zázemí</t>
  </si>
  <si>
    <t>Průběžné školení</t>
  </si>
  <si>
    <t>Horní náměstí</t>
  </si>
  <si>
    <t>Alena</t>
  </si>
  <si>
    <t>Bohumil</t>
  </si>
  <si>
    <t>nám. Republiky</t>
  </si>
  <si>
    <t>není</t>
  </si>
  <si>
    <t>Antonín</t>
  </si>
  <si>
    <t>Rudolf</t>
  </si>
  <si>
    <t>Blanka</t>
  </si>
  <si>
    <t>Žižkovo náměstí</t>
  </si>
  <si>
    <t>3</t>
  </si>
  <si>
    <t>Hluboká nad Vltavou</t>
  </si>
  <si>
    <t>Městský úřad Hluboká nad Vltavou</t>
  </si>
  <si>
    <t>Masarykova</t>
  </si>
  <si>
    <t>cdxbedz</t>
  </si>
  <si>
    <t>posta@hluboka.cz</t>
  </si>
  <si>
    <t>Odbor stavební a stavební úřad</t>
  </si>
  <si>
    <t>Smrčka</t>
  </si>
  <si>
    <t>smrcka@hluboka.cz</t>
  </si>
  <si>
    <t>Josef</t>
  </si>
  <si>
    <t>Jitka</t>
  </si>
  <si>
    <t>Horní Planá</t>
  </si>
  <si>
    <t>Městský úřad Horní Planá</t>
  </si>
  <si>
    <t>re7bd6q</t>
  </si>
  <si>
    <t>podatelna@horniplana.cz</t>
  </si>
  <si>
    <t>Vilém</t>
  </si>
  <si>
    <t>Rada</t>
  </si>
  <si>
    <t>stavebniurad1@horniplana.cz</t>
  </si>
  <si>
    <t>Šára</t>
  </si>
  <si>
    <t>stavebniurad3@horniplana.cz</t>
  </si>
  <si>
    <t>Archivace projektové dokumentace včetně dokladových částí. Výběr správních poplatků (na blokový doklad). Agenda související s odesláním všech písemností odcházejících od stavebního úřadu. Aktualizace a údržba programu VITA. Vkládání identifikačních údajů do ISÚI (nové, ale i hodně staré) za město i ostatní obce ve správním obvodu.</t>
  </si>
  <si>
    <t>Město vychází vstříc při půjčování služebního vozidla. Spolupráce s městem na dobré vstřícné úrovni.</t>
  </si>
  <si>
    <t>Agendu související s odesíláním písemností vyčlenit mimo referenty stavebního úřadu x možnost se věnování řízení na místo vypravování pošty.</t>
  </si>
  <si>
    <t>2/2</t>
  </si>
  <si>
    <t>bez doporučení</t>
  </si>
  <si>
    <t>Bolek</t>
  </si>
  <si>
    <t>Černá</t>
  </si>
  <si>
    <t>Chýnov</t>
  </si>
  <si>
    <t>Městský úřad Chýnov</t>
  </si>
  <si>
    <t>Gabrielovo náměstí</t>
  </si>
  <si>
    <t>ct6b7hu</t>
  </si>
  <si>
    <t>podatelna@chynov.eu</t>
  </si>
  <si>
    <t>Douchová</t>
  </si>
  <si>
    <t>stavebni@chynov.eu</t>
  </si>
  <si>
    <t>Pistulka</t>
  </si>
  <si>
    <t>mistostarosta@chynov.eu</t>
  </si>
  <si>
    <t>přidělování čísel popisných (podle zákona o obcích 128/2000), obsluha místního rozhlasu, výběr správních poplatků</t>
  </si>
  <si>
    <t>dobrá komunikace, standartní vybavení, vstřícnost</t>
  </si>
  <si>
    <t>Odbor regionálního rozvoje</t>
  </si>
  <si>
    <t>Palackého nám.</t>
  </si>
  <si>
    <t>Jindřichův Hradec</t>
  </si>
  <si>
    <t>Městský úřad Jindřichův Hradec</t>
  </si>
  <si>
    <t>Klášterská</t>
  </si>
  <si>
    <t>dc7b3kp</t>
  </si>
  <si>
    <t>podatelna@jh.cz</t>
  </si>
  <si>
    <t>Krejčí</t>
  </si>
  <si>
    <t>krejci@jh.cz</t>
  </si>
  <si>
    <t>Bedřich</t>
  </si>
  <si>
    <t>Šafránek</t>
  </si>
  <si>
    <t>safranek@jh.cz</t>
  </si>
  <si>
    <t>slušné vybavení, malé archivy</t>
  </si>
  <si>
    <t>oddělení od samosprávy</t>
  </si>
  <si>
    <t>Jistebnice</t>
  </si>
  <si>
    <t>Městský úřad Jistebnice</t>
  </si>
  <si>
    <t>dvibdsi</t>
  </si>
  <si>
    <t>obec@jistebnice.cz</t>
  </si>
  <si>
    <t>Jelínková</t>
  </si>
  <si>
    <t>stavebni.ou@jistebnice.cz</t>
  </si>
  <si>
    <t>§ 103 odst. 2 SŘ</t>
  </si>
  <si>
    <t>Podmínky jsou pouze základního typu (špatná dostupnost právního servisu, neprovázanost informačních systémů)</t>
  </si>
  <si>
    <t>Zajištění právní poradenské služby. Větší podpora vedení úřadu. Finanční podmínky pro chod úřadu.</t>
  </si>
  <si>
    <t>Kaplice</t>
  </si>
  <si>
    <t>Městský úřad Kaplice</t>
  </si>
  <si>
    <t>Kaplice 1</t>
  </si>
  <si>
    <t>b3ib5e9</t>
  </si>
  <si>
    <t>podatelna@mestokaplice.cz</t>
  </si>
  <si>
    <t>Odbor stavební úřad, speciální stavební úřad - dopravní stavby a památková péče</t>
  </si>
  <si>
    <t>Zifčák</t>
  </si>
  <si>
    <t>zifcak@mestokaplice.cz</t>
  </si>
  <si>
    <t>zbytečná práce navíc (spisová služba)</t>
  </si>
  <si>
    <t>Odbor výstavby, životního prostředí a dopravy</t>
  </si>
  <si>
    <t>Odbor výstavby / oddělení stavební úřad</t>
  </si>
  <si>
    <t>Velké náměstí</t>
  </si>
  <si>
    <t>Odbor výstavby, územního plánování a životního prostředí</t>
  </si>
  <si>
    <t>Křemže</t>
  </si>
  <si>
    <t>Úřad městyse Křemže</t>
  </si>
  <si>
    <t>83tyh5</t>
  </si>
  <si>
    <t>oukremze@mbox.terms.cz</t>
  </si>
  <si>
    <t>Bürger</t>
  </si>
  <si>
    <t>stav.urad@kremze.cz</t>
  </si>
  <si>
    <t>Natália</t>
  </si>
  <si>
    <t>Skýpalová</t>
  </si>
  <si>
    <t>skypalova@kremze.cz</t>
  </si>
  <si>
    <t>náměstí Svobody</t>
  </si>
  <si>
    <t>Ledenice</t>
  </si>
  <si>
    <t>Úřad městyse Ledenice</t>
  </si>
  <si>
    <t>dh9b7k7</t>
  </si>
  <si>
    <t>podatelna@ou.ledenice.cz</t>
  </si>
  <si>
    <t>Hálová</t>
  </si>
  <si>
    <t>stavebni@ou.ledenice.cz</t>
  </si>
  <si>
    <t>kolaudační řízení dle zákona č. 50/1976 Sb., silniční správní - povolení připojení nemovitosti k místní komunikaci, povolení překopu/protlaku, vyjádření pro občany a organizace z hlediska územního plánu a možnosti výstavby, souhlas s rozdělením pozemků dle GP, souhlas stavebního úřadu dle § 15 SZ, příprava územně plánovacích podkladů a územně plánovací dokumentace, zpracování podkladů pro majetkoprávní vypořádání při převodech pro občany a organizace, zpracování podkladů pro jednání rady a zastupitelstva, poskytování výpisů z CzechPOINTu, vybírání správních poplatků za úkony dle stavebního zákona, přidělování čísel popisných a čísel evidenčních, vedení stavebního archivu a vyhledávání ve stavebním archivu</t>
  </si>
  <si>
    <t>dobrá technická vybavenost kanceláře stavebního úřadu, výběr správních poplatků, přestože je v organizační struktuře úřadu samostatná pokladna</t>
  </si>
  <si>
    <t>modernizace kancelářského nábytku (skříně na ukládání spisů) + zvětšení prostoru pro stavební archiv</t>
  </si>
  <si>
    <t>vyhovují nám všechny výše uvedené formy</t>
  </si>
  <si>
    <t>Silniční správní úřad</t>
  </si>
  <si>
    <t>Lišov</t>
  </si>
  <si>
    <t>Městský úřad Lišov</t>
  </si>
  <si>
    <t>třída 5. května</t>
  </si>
  <si>
    <t>139/156</t>
  </si>
  <si>
    <t>Lišov u Českých Budějovic</t>
  </si>
  <si>
    <t>ek7buzi</t>
  </si>
  <si>
    <t>podatelna@mulisov.cz</t>
  </si>
  <si>
    <t>Odbor územního plánování, výstavby a životního prostředí</t>
  </si>
  <si>
    <t>Sukdolová</t>
  </si>
  <si>
    <t>ziv.prostredi.sukdolova@mulisov.cz</t>
  </si>
  <si>
    <t>Švecová</t>
  </si>
  <si>
    <t>stavebni.svecova@mulisov.cz</t>
  </si>
  <si>
    <t>ve formuláři chybí např. užívání stavby § 120 st. zákona-celkem 38, vyjádření, osvědčení, sdělení - celkem160, kolaudační rozhodnutí - celkem 20. Útvar dále vykonává agendu na úseku životního prostředí, cca 1/5.</t>
  </si>
  <si>
    <t>Podmínky pro výkon státní správy jsou zajištěny.</t>
  </si>
  <si>
    <t>Zeman</t>
  </si>
  <si>
    <t>Dolní náměstí</t>
  </si>
  <si>
    <t>Milevsko</t>
  </si>
  <si>
    <t>Městský úřad Milevsko</t>
  </si>
  <si>
    <t>Sažinova</t>
  </si>
  <si>
    <t>8kabvcx</t>
  </si>
  <si>
    <t>epodatelna@milevsko-mesto.cz</t>
  </si>
  <si>
    <t>Odbor regionálního rozvoje - část stavební úřad</t>
  </si>
  <si>
    <t>Švára</t>
  </si>
  <si>
    <t>petr.svara@milevsko-mesto.cz</t>
  </si>
  <si>
    <t>jaroslav.bolek@milevsko-mesto.cz</t>
  </si>
  <si>
    <t>vyvlastňování z. č. 184/2006 Sb. 2012 - žádný případ</t>
  </si>
  <si>
    <t>málo času pro vlastní tvorbu rozhodnutí aj.</t>
  </si>
  <si>
    <t>uzavření úřadu v některý den</t>
  </si>
  <si>
    <t>Mirotice</t>
  </si>
  <si>
    <t>Městský úřad Mirotice</t>
  </si>
  <si>
    <t>Náměstí Mikoláše Alše</t>
  </si>
  <si>
    <t>iynbhn8</t>
  </si>
  <si>
    <t>podatelna@mirotice.cz</t>
  </si>
  <si>
    <t>Cízlová</t>
  </si>
  <si>
    <t>stavebni.urad@mirotice.cz</t>
  </si>
  <si>
    <t>zák. č. 13/1997 Sb. - silniční správní úřad, z. č. 254/2001 Sb. - vodoprávní úřad (množství žádostí podaných před novelou), z. č. 334/1992 Sb. - ochrana ZPF, z. č. 114/1992 Sb. - ochrana přírody, poměr cca 25%</t>
  </si>
  <si>
    <t>přístup do KN, program pro SÚ</t>
  </si>
  <si>
    <t>vztah k ř. 132, + samostatný pracovník (zejména pro vyřízení množství podaných vodopr. žádostí)</t>
  </si>
  <si>
    <t>Není kde uvést - dáváme tedy sem: dotazník nezohledňuje cca 150 dalších vydaných souhlasů, sdělení, výzev, usnesení atd!!!</t>
  </si>
  <si>
    <t>Mirovice</t>
  </si>
  <si>
    <t>Městský úřad Mirovice</t>
  </si>
  <si>
    <t>8e5b3pk</t>
  </si>
  <si>
    <t>podatelna@mirovice-mesto.cz</t>
  </si>
  <si>
    <t>Odbor výstavby a sociálních věcí</t>
  </si>
  <si>
    <t>Daniel</t>
  </si>
  <si>
    <t>Pivnička</t>
  </si>
  <si>
    <t>socialni@mirovice-mesto.cz</t>
  </si>
  <si>
    <t>Loucký</t>
  </si>
  <si>
    <t>stavebni.loucky@mirovice-mesto.cz</t>
  </si>
  <si>
    <t>-Silniční správní úřad v rámci činnosti OÚ dle zák.o pozemních komunikacích č. 13/1997 Sb. -výkon činností dle zákona o ochraně ZPF č. 334/1992 Sb. v rámci činnosti POÚ (pověřeného OÚ) -výkon činností dle zák. o ochraně přírody a krajiny č. 114/1992 Sb. v rámci činnosti POÚ -výkon činnosti dle zák.o ochraně ovzduší č. 86/2002 Sb. v rámci činnosti OÚ -výkon činnosti dle zák. o odpadech č. 185/2001 Sb. v rámci činnosti OÚ -výkon činnosti dle zák.o sociálním zabezpečení č. 100/1988 Sb. -činnosti na úseku zabezpečení voleb pro obec a v rámci výkonu POÚ výše uvedené agendy vykonává odbor v objemu 0,2 přep. prac. úvazků, 1,80 přep. prac úvazků pak výkon agend stavebního úřadu. Evidence a inventarizace pozemků a kupních smluv pozemků ve vlastnictví města.</t>
  </si>
  <si>
    <t>Mladá Vožice</t>
  </si>
  <si>
    <t>Městský úřad Mladá Vožice</t>
  </si>
  <si>
    <t>kpxbcqh</t>
  </si>
  <si>
    <t>mesto@mu-vozice.cz</t>
  </si>
  <si>
    <t>zivotni@mu-vozice.cz</t>
  </si>
  <si>
    <t>není přístup k právním předpisům a technickým normám v digitální formě, není propojená spisová služba se specializovaným programem pro stavební úřad</t>
  </si>
  <si>
    <t>přístup k právním předpisům a technickým normám v digitální formě zdarma</t>
  </si>
  <si>
    <t>školení na stavební řád ve vazbě na správní řád, praktické příklady řešení problematiky povolování staveb</t>
  </si>
  <si>
    <t>Libor</t>
  </si>
  <si>
    <t>Netolice</t>
  </si>
  <si>
    <t>Městský úřad Netolice</t>
  </si>
  <si>
    <t>Wj3bcgt</t>
  </si>
  <si>
    <t>mu,podatelna@netolice.cz</t>
  </si>
  <si>
    <t>Odbor stavebně-správní a územního plánování</t>
  </si>
  <si>
    <t>Strnad</t>
  </si>
  <si>
    <t>mu.stavebni@netolice.cz</t>
  </si>
  <si>
    <t>Kotrba</t>
  </si>
  <si>
    <t>mu.tajemnik@netolice.cz</t>
  </si>
  <si>
    <t>Porovnání se sousedními stavebními úřady</t>
  </si>
  <si>
    <t>Vybavení prostoru spisovny a příruční archivace</t>
  </si>
  <si>
    <t>Stávající forma je vyhovující</t>
  </si>
  <si>
    <t>Nová Bystřice</t>
  </si>
  <si>
    <t>Městský úřad Nová Bystřice</t>
  </si>
  <si>
    <t>aevbzz7</t>
  </si>
  <si>
    <t>podatelna@novabystrice.cz</t>
  </si>
  <si>
    <t>Odbor výstavby / oddělení životního prostředí</t>
  </si>
  <si>
    <t>Zvěřinová</t>
  </si>
  <si>
    <t>stavebni.urad@novabystrice.cz</t>
  </si>
  <si>
    <t>zivotni.prostredi@novabystrice.cz</t>
  </si>
  <si>
    <t>souhlasy s dělením pozemků, převody PF</t>
  </si>
  <si>
    <t>Nová Včelnice</t>
  </si>
  <si>
    <t>Městský úřad Nová Včelnice</t>
  </si>
  <si>
    <t>hkdbttn</t>
  </si>
  <si>
    <t>podatelna@vcelnice.cz</t>
  </si>
  <si>
    <t>Nebeská</t>
  </si>
  <si>
    <t>pnebeska@vcelnice.cz</t>
  </si>
  <si>
    <t>činnost územního plánování dle stavebního zákona činnosti na úseku silničního hospodářství dle §40 odst. 5 písm. c) zákona č. 13/1997, o pozemních komunikacích činnosti na úseku ochrany životního prostředí (ovzduší, odpady, kácení stromů) Czech Point všechny tyto činnosti jsou vykonávané asi z 1/4 a činnost stavebního úřadu ze 3/4</t>
  </si>
  <si>
    <t>vedení města vychází stavebnímu úřadu maximálně vstříc, pokud se týká vybavení stavebního úřadu, zajištění metodické pomoci, školení, mobility</t>
  </si>
  <si>
    <t>Nové Hrady</t>
  </si>
  <si>
    <t>Městský úřad Nové Hrady</t>
  </si>
  <si>
    <t>fgibce5</t>
  </si>
  <si>
    <t>podatelna@novehrady.cz</t>
  </si>
  <si>
    <t>Luděk</t>
  </si>
  <si>
    <t>Prášil</t>
  </si>
  <si>
    <t>386101055, 606644521</t>
  </si>
  <si>
    <t>stavebni@novehrady.cz</t>
  </si>
  <si>
    <t>1 pracovník zástup Czech Point; 1 pracovník zástup podatelny MěÚ; 1 pracovník spolupráce při tvorbě ÚPD Pozn. k řádku 126*/ Počet trvale bydlících obyvatel je pro posouzení výkonu stavebního úřadu značně zkreslující. Náš správní obvod zahrnuje především rekreační území !!!</t>
  </si>
  <si>
    <t>Balcar</t>
  </si>
  <si>
    <t>Písek</t>
  </si>
  <si>
    <t>Městský úřad Písek</t>
  </si>
  <si>
    <t>114/3</t>
  </si>
  <si>
    <t>p5ibfya</t>
  </si>
  <si>
    <t>e-podatelna@mupisek.cz</t>
  </si>
  <si>
    <t>Odbor výstavby a územního plánování / oddělení výstavby</t>
  </si>
  <si>
    <t>Jambura</t>
  </si>
  <si>
    <t>josef.jambura@mupisek.cz</t>
  </si>
  <si>
    <t>Vyvlastňovací řízení dle zákona 184/2006 Sb., přidělování čísel popisných a evidenčních, příprava a projednávání obecně závazných vyhlášek, pravidel a materiálů do vedoucích orgánů města dle zákona 128/2000, archivace dokladů u jednotlivých staveb</t>
  </si>
  <si>
    <t>Stavební úřad pro svou činnost má potřebné prostory i technické vybavení. Nedostatečné je právní zastoupení stavebního úřadu.</t>
  </si>
  <si>
    <t>Personálně dopnit stavební úřad o právníka.</t>
  </si>
  <si>
    <t>Prachatice</t>
  </si>
  <si>
    <t>Městský úřad Prachatice</t>
  </si>
  <si>
    <t>j5xbvr2</t>
  </si>
  <si>
    <t>podatelna@mupt.cz</t>
  </si>
  <si>
    <t>Odbor stavebně správní a regionálního rozvoje / oddělení stavebně správní</t>
  </si>
  <si>
    <t>Jurčo</t>
  </si>
  <si>
    <t>antonin.jurco@mupt.cz</t>
  </si>
  <si>
    <t>Kodádková</t>
  </si>
  <si>
    <t>jkodadkova@mupt.cz</t>
  </si>
  <si>
    <t>Stavební úřad má přiměřený přístup k prostředkům pro výkon státní správy, jako je specializovaný program, dálkový přístup, MISYS, apod., nicméně se tyto prostředky těžko prosazují z důvodu financí. Jako mínus tudíž uvádíme nedostatek finančních prostředků pro ideální (výborné) pracovní podmínky (PC, automobil, platy pracovníků) a nevyčlenění jednoho automobilu pro potřeby stavebního úřadu.</t>
  </si>
  <si>
    <t>Na základě výše uvedeného by jsme doporučovali, aby stát účelově přispíval na vybavení stavebních úřadů (automobil, PC, měřičskou a foto techniku a na neposledním místě platy), jako je tomu například u odboru sociálního</t>
  </si>
  <si>
    <t>Protivín</t>
  </si>
  <si>
    <t>Městský úřad Protivín</t>
  </si>
  <si>
    <t>x48bszz</t>
  </si>
  <si>
    <t>podatelna@muprotivin.cz</t>
  </si>
  <si>
    <t>Odbor výstavby, dopravy a životního prostředí</t>
  </si>
  <si>
    <t>Jelínek</t>
  </si>
  <si>
    <t>jelinek@muprotivin.cz</t>
  </si>
  <si>
    <t>Kotoun</t>
  </si>
  <si>
    <t>kotoun@muprotivin.cz</t>
  </si>
  <si>
    <t>jeden z výše zmíněných pracovníků vykonává agendu orgánu ochrany zemědělského půdního fondu v rozsahu pověřeného stavebního úřadu, viz § 14 zákona č. 334/92 Sb.</t>
  </si>
  <si>
    <t>není propojen stavební program s programem pro spisovou službu (programy nejsou navzájem kompatibilní)</t>
  </si>
  <si>
    <t>jednotný stavební program se vzory rozhodnutí</t>
  </si>
  <si>
    <t>konzultační středisko ke stavebnímu právu - diskuze</t>
  </si>
  <si>
    <t>flexibilnější odpovídání na dotazy na webu MMR</t>
  </si>
  <si>
    <t>Rudolfov</t>
  </si>
  <si>
    <t>Městský úřad Rudolfov</t>
  </si>
  <si>
    <t>Hornická</t>
  </si>
  <si>
    <t>11/1</t>
  </si>
  <si>
    <t>g4qjdsb</t>
  </si>
  <si>
    <t>podatelna@rudolfov.cz</t>
  </si>
  <si>
    <t>Kopecký</t>
  </si>
  <si>
    <t>ved.stav.uradu@rudolfov</t>
  </si>
  <si>
    <t>Sezimovo Ústí</t>
  </si>
  <si>
    <t>Městský úřad Sezimovo Ústí</t>
  </si>
  <si>
    <t>h76j9ss</t>
  </si>
  <si>
    <t>epodatelna@sezimovo-usti.cz</t>
  </si>
  <si>
    <t>Odbor stavebního úřadu, ÚP, ŽP a doůpravy</t>
  </si>
  <si>
    <t>Píbil</t>
  </si>
  <si>
    <t>m.pibil@sezimovo-usti.cz</t>
  </si>
  <si>
    <t>Spolupráce při projednávání a schvalování ÚP a změn ÚP, VÚP, ÚAP,ZÚR - zák.183/2006 Sb. a zák.128/2000Sb., Příprava a zpracování podkladů pro RM a ZM Sezimovo Ústí- zák.č.128/2000 Sb.</t>
  </si>
  <si>
    <t>Podmínky z hlediska dostupnosti programů a vybavení stavebního úřadu jsou na dobré úrovni, proto je hodnotíme chvalitebně</t>
  </si>
  <si>
    <t>Zlepšení podmínek ve výkonu státní správy vidíme v postupném zjednodušování správních řízení a v jednozačnosti výkladů platné legislativy</t>
  </si>
  <si>
    <t>Slavonice</t>
  </si>
  <si>
    <t>Městský úřad Slavonice</t>
  </si>
  <si>
    <t>ux4bsyk</t>
  </si>
  <si>
    <t>podatelna@slavonice-mesto</t>
  </si>
  <si>
    <t>stavebni@slavonice-mesto.cz</t>
  </si>
  <si>
    <t>Druhý pracovník stavebního odboru (není výše uváděn) vykonává činnost na úseku životního prostředí, silničního hospodářství, dotací a majetku.</t>
  </si>
  <si>
    <t>Státní správa není pod tlakem samosprávy, státní správa je respektována.</t>
  </si>
  <si>
    <t>Zachovat stávající způsob práce.</t>
  </si>
  <si>
    <t>Soběslav</t>
  </si>
  <si>
    <t>Městský úřad Soběslav</t>
  </si>
  <si>
    <t>gfvbpaq</t>
  </si>
  <si>
    <t>podatelna@musobeslav.cz</t>
  </si>
  <si>
    <t>Hořická</t>
  </si>
  <si>
    <t>horicka@musobeslav.cz</t>
  </si>
  <si>
    <t>agendu vyvlastňovacího úřadu z.č. 184/2006 Sb.,v platném znění a vzhledem k výstavbě IV.železničního koridoru a D3 v našem správním území se jedná o agendu časově i odborně velmi náročnou</t>
  </si>
  <si>
    <t>technické vybavení je neodpovídající, nemáme dostatečnou právní podporu ve složitých kauzách včetně vyvlastňovacího řízení, jeden pracovník je pod stav- problémy při onemocnění, dovolených a pod. - zastupitelnost, nedostatek aut pro práci v terénu</t>
  </si>
  <si>
    <t>vyplývá ze shora uvedených důvodů hodnocení</t>
  </si>
  <si>
    <t>konference stavebních úřadů</t>
  </si>
  <si>
    <t>školení v bližších městech našemu</t>
  </si>
  <si>
    <t>Strakonice</t>
  </si>
  <si>
    <t>Městský úřad Strakonice</t>
  </si>
  <si>
    <t>4gpbfnq</t>
  </si>
  <si>
    <t>posta@mu-st.cz</t>
  </si>
  <si>
    <t>jaromir.zeman@mu-st.cz</t>
  </si>
  <si>
    <t>památky-zákon o památkové péči-1 úvazek</t>
  </si>
  <si>
    <t>dobré vybavení iformačními a komunikačními technologiemi, optimální zařazení v organizační struktuře úřadu</t>
  </si>
  <si>
    <t>odkazy na www stránky - doporučení na různé informace</t>
  </si>
  <si>
    <t>Studená</t>
  </si>
  <si>
    <t>Obecní úřad Studená</t>
  </si>
  <si>
    <t>nám. Sv. J. Nepomuckého</t>
  </si>
  <si>
    <t>ni8b29p</t>
  </si>
  <si>
    <t>obec@studena.cz</t>
  </si>
  <si>
    <t>Horká</t>
  </si>
  <si>
    <t>stavebni@studena.cz</t>
  </si>
  <si>
    <t>pořízení technických norem v elektronické formě</t>
  </si>
  <si>
    <t>Suchdol nad Lužnicí</t>
  </si>
  <si>
    <t>Městský úřad Suchdol nad Lužnicí</t>
  </si>
  <si>
    <t>Náměstí T. G. Masaryka</t>
  </si>
  <si>
    <t>rtrb2hz</t>
  </si>
  <si>
    <t>podatelna@meu.suchdol.cz</t>
  </si>
  <si>
    <t>Macho</t>
  </si>
  <si>
    <t>stavebni.urad@meu.suchdol.cz</t>
  </si>
  <si>
    <t>ochrana přírody, zák. č. 114/1992 Sb., ochrana ovzduší zák. č. 86/2002 Sb. ochrana ZPF- zák. č. 334/1992 Sb. , silniční hospodářství - 13/1997 Sb. cca 15 %</t>
  </si>
  <si>
    <t>vybavení informačními a komunikačními technologiemi</t>
  </si>
  <si>
    <t>metodická pomoc, školení</t>
  </si>
  <si>
    <t>Tábor</t>
  </si>
  <si>
    <t>Městský úřad Tábor</t>
  </si>
  <si>
    <t>Tábor 1</t>
  </si>
  <si>
    <t>5zrb8iz</t>
  </si>
  <si>
    <t>posta@mutabor.cz</t>
  </si>
  <si>
    <t>Ing., Bc.</t>
  </si>
  <si>
    <t>Doležalová</t>
  </si>
  <si>
    <t>jitka.dolezalova@mutabor.cz</t>
  </si>
  <si>
    <t>přidělování č.p. dle z.č. 128/2000</t>
  </si>
  <si>
    <t>Trhové Sviny</t>
  </si>
  <si>
    <t>Městský úřad Trhové Sviny</t>
  </si>
  <si>
    <t>q6qbax8</t>
  </si>
  <si>
    <t>posta@tsviny.cz</t>
  </si>
  <si>
    <t>Odbor výstavby, kulturních památek a územního plánování</t>
  </si>
  <si>
    <t>Klein</t>
  </si>
  <si>
    <t>stavurad@tsviny.cz</t>
  </si>
  <si>
    <t>Vyvlastňovací úřad(184/2006 Sb.), Vodoprávní úřad (studně- 254/2001 Sb.), přidělování čísel popisných pro Trhové Sviny), konz.činnost pro zast. a rady obcí</t>
  </si>
  <si>
    <t>Jsou akceptovány požadavky pro chod odboru, není zasahováno do st. správy.</t>
  </si>
  <si>
    <t>Třeboň</t>
  </si>
  <si>
    <t>Městský úřad Třeboň</t>
  </si>
  <si>
    <t>4cbbvj4</t>
  </si>
  <si>
    <t>podatelna@mesto-trebon.cz</t>
  </si>
  <si>
    <t>Roubal</t>
  </si>
  <si>
    <t>miroslav.roubal@mesto-trebon.cz</t>
  </si>
  <si>
    <t>silniční správní úřad, úřad územního plánování, úřad státní památkové péče, speciální stavební úřad</t>
  </si>
  <si>
    <t>horší počítačové vybavení, malé kanceláře</t>
  </si>
  <si>
    <t>Týn nad Vltavou</t>
  </si>
  <si>
    <t>Městský úřad Týn nad Vltavou</t>
  </si>
  <si>
    <t>tn8b4c3</t>
  </si>
  <si>
    <t>posta@tnv.cz</t>
  </si>
  <si>
    <t>Trča</t>
  </si>
  <si>
    <t>libor.trca@tnv.cz</t>
  </si>
  <si>
    <t>Vyvlastňovací úřad (zákon č. 184/2006 Sb.) a výkon samostatné působnosti obce - přidělování čísel popisných pro Město Týn nad Vltavou (zákon č.128/2000 Sb.)</t>
  </si>
  <si>
    <t>nevhodnost zařazení výkonu státní správy pod vedení samosprávy (problematika rozhodování vůči svému zaměstnavateli)</t>
  </si>
  <si>
    <t>oddělení státní správy od samosprávy a vytvoření samostatného povolovacího orgánu.</t>
  </si>
  <si>
    <t>bezplatná odborná školení od pracovníků ministerstev, případně dalších odborných pracovníků</t>
  </si>
  <si>
    <t>Veselí nad Lužnicí</t>
  </si>
  <si>
    <t>Městský úřad Veselí nad Lužnicí</t>
  </si>
  <si>
    <t>3wpbyp9</t>
  </si>
  <si>
    <t>podatelna@veseli.cz</t>
  </si>
  <si>
    <t>Pávek</t>
  </si>
  <si>
    <t>vystavba@veseli.cz</t>
  </si>
  <si>
    <t>Nohejlová</t>
  </si>
  <si>
    <t>stav@veseli.cz</t>
  </si>
  <si>
    <t>sil. správní úřad - zák.č. 13/1997 Sb., vodní hospodářství - zák.č. 254/2001 Sb.,o vodách, ochrana ovzduší zák.č. 86/2002 Sb., ochrana ZPF - zák.č. 334/1992 Sb., ochrana přírody a krajiny - zák.č. 114/1992 Sb. - kácení, zák.č. 197/2004 Sb., o rybářství - rybářské lístky</t>
  </si>
  <si>
    <t>zachovat kompetence na pověřených úřadech z důvodu dobré dostupnosti pro občany</t>
  </si>
  <si>
    <t>možnost ústní konzultace dle potřeby a konkrétního případu (dle složitosti)</t>
  </si>
  <si>
    <t>Vimperk</t>
  </si>
  <si>
    <t>Městský úřad Vimperk</t>
  </si>
  <si>
    <t>Steinbrenerova</t>
  </si>
  <si>
    <t>6/2</t>
  </si>
  <si>
    <t>yb743s</t>
  </si>
  <si>
    <t>epodatelna@mesto.vimperk.cz</t>
  </si>
  <si>
    <t>Kokštein</t>
  </si>
  <si>
    <t>vaclav.kokstein@mesto.vimperk.cz</t>
  </si>
  <si>
    <t>úkony dle zák. č. 184/2006 Sb., o odnětí nebo omezení vlastnického práva k pozemku nebo stavbě, poměr 1/100</t>
  </si>
  <si>
    <t>Vodňany</t>
  </si>
  <si>
    <t>Městský úřad Vodňany</t>
  </si>
  <si>
    <t>fb9bfyg</t>
  </si>
  <si>
    <t>muvod@muvodnany.cz</t>
  </si>
  <si>
    <t>cerna@muvodnany.cz</t>
  </si>
  <si>
    <t>agenda státní památkové péče ( zák. č. 20/1987Sb., v platním znění ) 0.5</t>
  </si>
  <si>
    <t>Volary</t>
  </si>
  <si>
    <t>Městský úřad Volary</t>
  </si>
  <si>
    <t>kxrj2K8</t>
  </si>
  <si>
    <t>podatelna@mestovolary.cz</t>
  </si>
  <si>
    <t>Bártová</t>
  </si>
  <si>
    <t>bartova@mestovolary.cz</t>
  </si>
  <si>
    <t>Volyně</t>
  </si>
  <si>
    <t>Městský úřad Volyně</t>
  </si>
  <si>
    <t>2fybwhe</t>
  </si>
  <si>
    <t>podatelna@mu.volyne.cz</t>
  </si>
  <si>
    <t>Odbor stavební úřad a životního prostředí</t>
  </si>
  <si>
    <t>Kostková</t>
  </si>
  <si>
    <t>kostkova@mu.volyne.cz</t>
  </si>
  <si>
    <t>pro město Volyně - územní plánování podle SZ, městská památková zóna a dotace, stavební komise města, silniční správní úřad podle zákona o poz. komunikacích , ochrana přírody a krajiny podle zákona o ochraně, podle zákona o rybářství , ochrana ZPF podle zákona , podle zákona o odpadech, o vodách, podle zákona o ochraně ovzduší , podle zákona o rostlinolékařské péči, čísla popisná a zábory veř.prostranství,tyto agendy v poměru jedné třetiny k agendě SÚ</t>
  </si>
  <si>
    <t>Na obcích II.stupně (na</t>
  </si>
  <si>
    <t>těžko říci , pracovníci stavebního úřadu jsou rádi, že mají v současné době zaměstnání</t>
  </si>
  <si>
    <t>výměna poznatků stavebních úřadů v užším kruhu</t>
  </si>
  <si>
    <t>při změnách zákonů a souvisejících předpisů rychlá a jasná metodika pro praxi</t>
  </si>
  <si>
    <t>Vyšší Brod</t>
  </si>
  <si>
    <t>Městský úřad Vyšší Brod</t>
  </si>
  <si>
    <t>Míru</t>
  </si>
  <si>
    <t>7tnbs9d</t>
  </si>
  <si>
    <t>podatelna@vyssibrod.cz</t>
  </si>
  <si>
    <t>Tibor</t>
  </si>
  <si>
    <t>Ďureje</t>
  </si>
  <si>
    <t>380746464, 724348592</t>
  </si>
  <si>
    <t>stavebniodbor@vyssibrod.cz</t>
  </si>
  <si>
    <t>Jankovec</t>
  </si>
  <si>
    <t>380746305, 602886635</t>
  </si>
  <si>
    <t>tajemnik@vyssibrod.cz, podatelna@vyssibrod.cz</t>
  </si>
  <si>
    <t>Spolupráce se samosprávou při posuzování a projednávání změn ÚPO</t>
  </si>
  <si>
    <t>Ze strany samosprávy je zajištěno veškeré vybavení pro výkon státní správy počítače, programy, odborná literatura....včetně možnosti využívání služebního auta. Dále je možnost v případě potřeby využívat školení pro SÚ dle vlastního výběru. Za důležité také považuji nezasahování samosprávy do správních řízení SÚ.</t>
  </si>
  <si>
    <t>Sjednotit espis - elektronický podací deník s programem vita-(rozhodování podle SZ)</t>
  </si>
  <si>
    <t>Zliv</t>
  </si>
  <si>
    <t>Městský úřad Zliv</t>
  </si>
  <si>
    <t>8dna98w</t>
  </si>
  <si>
    <t>mu.zliv@sendme.cz</t>
  </si>
  <si>
    <t>Král</t>
  </si>
  <si>
    <t>mu.zliv.kral@zliv.net</t>
  </si>
  <si>
    <t>Lamošová</t>
  </si>
  <si>
    <t>mu.zliv.lamosova@zliv.net</t>
  </si>
  <si>
    <t>z.č.334/1992 Sb., - 0.15 z.č.13/1997 Sb., - 0.05</t>
  </si>
  <si>
    <t>nadměrná zátěž administrativní činnosti, malá četnost absolvovaných školení</t>
  </si>
  <si>
    <t>posílení o administrativního pracovníka, zlepšení možnosti osobního vzdělávání</t>
  </si>
  <si>
    <t>jiných forem není třeba</t>
  </si>
  <si>
    <t>dle povahy problému individuelní konzultace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</si>
</sst>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9">
    <xf numFmtId="0" fontId="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1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31" fillId="0" borderId="0"/>
    <xf numFmtId="0" fontId="32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>
      <alignment vertical="top"/>
    </xf>
    <xf numFmtId="0" fontId="31" fillId="0" borderId="0"/>
    <xf numFmtId="0" fontId="31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4">
    <xf numFmtId="0" fontId="0" fillId="0" borderId="0" xfId="0"/>
    <xf numFmtId="0" fontId="17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18" fillId="34" borderId="13" xfId="1" quotePrefix="1" applyNumberFormat="1" applyFont="1" applyFill="1" applyBorder="1" applyAlignment="1">
      <alignment horizontal="center"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0" xfId="0" applyFont="1" applyAlignment="1">
      <alignment vertical="top"/>
    </xf>
    <xf numFmtId="49" fontId="17" fillId="35" borderId="14" xfId="0" applyNumberFormat="1" applyFont="1" applyFill="1" applyBorder="1" applyAlignment="1">
      <alignment vertical="top" wrapText="1"/>
    </xf>
    <xf numFmtId="1" fontId="17" fillId="35" borderId="14" xfId="0" applyNumberFormat="1" applyFont="1" applyFill="1" applyBorder="1" applyAlignment="1">
      <alignment vertical="top" wrapText="1"/>
    </xf>
    <xf numFmtId="0" fontId="17" fillId="35" borderId="14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vertical="top" wrapText="1"/>
    </xf>
    <xf numFmtId="0" fontId="17" fillId="35" borderId="13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horizontal="left" vertical="top" wrapText="1"/>
    </xf>
    <xf numFmtId="0" fontId="18" fillId="34" borderId="13" xfId="1" applyFont="1" applyFill="1" applyBorder="1" applyAlignment="1">
      <alignment horizontal="center" vertical="top" wrapText="1"/>
    </xf>
    <xf numFmtId="0" fontId="17" fillId="35" borderId="16" xfId="0" applyFont="1" applyFill="1" applyBorder="1" applyAlignment="1">
      <alignment vertical="top" wrapText="1"/>
    </xf>
    <xf numFmtId="0" fontId="17" fillId="35" borderId="13" xfId="0" applyFont="1" applyFill="1" applyBorder="1" applyAlignment="1">
      <alignment vertical="top" wrapText="1"/>
    </xf>
    <xf numFmtId="0" fontId="17" fillId="35" borderId="17" xfId="0" applyFont="1" applyFill="1" applyBorder="1" applyAlignment="1">
      <alignment vertical="top" wrapText="1"/>
    </xf>
    <xf numFmtId="0" fontId="17" fillId="35" borderId="14" xfId="0" applyNumberFormat="1" applyFont="1" applyFill="1" applyBorder="1" applyAlignment="1">
      <alignment horizontal="center" vertical="top" wrapText="1"/>
    </xf>
    <xf numFmtId="0" fontId="17" fillId="34" borderId="14" xfId="0" applyNumberFormat="1" applyFont="1" applyFill="1" applyBorder="1" applyAlignment="1">
      <alignment horizontal="center" vertical="top" wrapText="1"/>
    </xf>
    <xf numFmtId="0" fontId="17" fillId="35" borderId="18" xfId="0" applyNumberFormat="1" applyFont="1" applyFill="1" applyBorder="1" applyAlignment="1">
      <alignment horizontal="center" vertical="top" wrapText="1"/>
    </xf>
    <xf numFmtId="0" fontId="17" fillId="35" borderId="13" xfId="0" applyNumberFormat="1" applyFont="1" applyFill="1" applyBorder="1" applyAlignment="1">
      <alignment horizontal="center" vertical="top" wrapText="1"/>
    </xf>
    <xf numFmtId="0" fontId="18" fillId="0" borderId="19" xfId="2" applyFont="1" applyBorder="1" applyAlignment="1">
      <alignment horizontal="left" vertical="top" wrapText="1"/>
    </xf>
    <xf numFmtId="0" fontId="18" fillId="0" borderId="19" xfId="2" applyFont="1" applyBorder="1" applyAlignment="1">
      <alignment horizontal="center" vertical="top" wrapText="1"/>
    </xf>
    <xf numFmtId="49" fontId="18" fillId="0" borderId="19" xfId="2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top"/>
    </xf>
    <xf numFmtId="49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/>
    </xf>
  </cellXfs>
  <cellStyles count="299">
    <cellStyle name="20 % – Zvýraznění1 2" xfId="5"/>
    <cellStyle name="20 % – Zvýraznění1 2 2" xfId="6"/>
    <cellStyle name="20 % – Zvýraznění1 2 2 2" xfId="7"/>
    <cellStyle name="20 % – Zvýraznění1 2 2 3" xfId="8"/>
    <cellStyle name="20 % – Zvýraznění1 2 3" xfId="9"/>
    <cellStyle name="20 % – Zvýraznění1 2 4" xfId="10"/>
    <cellStyle name="20 % – Zvýraznění1 3" xfId="11"/>
    <cellStyle name="20 % – Zvýraznění1 4" xfId="12"/>
    <cellStyle name="20 % – Zvýraznění1 4 2" xfId="13"/>
    <cellStyle name="20 % – Zvýraznění1 4 2 2" xfId="14"/>
    <cellStyle name="20 % – Zvýraznění1 4 3" xfId="15"/>
    <cellStyle name="20 % – Zvýraznění1 4 4" xfId="16"/>
    <cellStyle name="20 % – Zvýraznění2 2" xfId="17"/>
    <cellStyle name="20 % – Zvýraznění2 2 2" xfId="18"/>
    <cellStyle name="20 % – Zvýraznění2 2 2 2" xfId="19"/>
    <cellStyle name="20 % – Zvýraznění2 2 2 3" xfId="20"/>
    <cellStyle name="20 % – Zvýraznění2 2 3" xfId="21"/>
    <cellStyle name="20 % – Zvýraznění2 2 4" xfId="22"/>
    <cellStyle name="20 % – Zvýraznění2 3" xfId="23"/>
    <cellStyle name="20 % – Zvýraznění2 4" xfId="24"/>
    <cellStyle name="20 % – Zvýraznění2 4 2" xfId="25"/>
    <cellStyle name="20 % – Zvýraznění2 4 2 2" xfId="26"/>
    <cellStyle name="20 % – Zvýraznění2 4 3" xfId="27"/>
    <cellStyle name="20 % – Zvýraznění2 4 4" xfId="28"/>
    <cellStyle name="20 % – Zvýraznění3 2" xfId="29"/>
    <cellStyle name="20 % – Zvýraznění3 2 2" xfId="30"/>
    <cellStyle name="20 % – Zvýraznění3 2 2 2" xfId="31"/>
    <cellStyle name="20 % – Zvýraznění3 2 2 3" xfId="32"/>
    <cellStyle name="20 % – Zvýraznění3 2 3" xfId="33"/>
    <cellStyle name="20 % – Zvýraznění3 2 4" xfId="34"/>
    <cellStyle name="20 % – Zvýraznění3 3" xfId="35"/>
    <cellStyle name="20 % – Zvýraznění3 4" xfId="36"/>
    <cellStyle name="20 % – Zvýraznění3 4 2" xfId="37"/>
    <cellStyle name="20 % – Zvýraznění3 4 2 2" xfId="38"/>
    <cellStyle name="20 % – Zvýraznění3 4 3" xfId="39"/>
    <cellStyle name="20 % – Zvýraznění3 4 4" xfId="40"/>
    <cellStyle name="20 % – Zvýraznění4 2" xfId="41"/>
    <cellStyle name="20 % – Zvýraznění4 2 2" xfId="42"/>
    <cellStyle name="20 % – Zvýraznění4 2 2 2" xfId="43"/>
    <cellStyle name="20 % – Zvýraznění4 2 2 3" xfId="44"/>
    <cellStyle name="20 % – Zvýraznění4 2 3" xfId="45"/>
    <cellStyle name="20 % – Zvýraznění4 2 4" xfId="46"/>
    <cellStyle name="20 % – Zvýraznění4 3" xfId="47"/>
    <cellStyle name="20 % – Zvýraznění4 4" xfId="48"/>
    <cellStyle name="20 % – Zvýraznění4 4 2" xfId="49"/>
    <cellStyle name="20 % – Zvýraznění4 4 2 2" xfId="50"/>
    <cellStyle name="20 % – Zvýraznění4 4 3" xfId="51"/>
    <cellStyle name="20 % – Zvýraznění4 4 4" xfId="52"/>
    <cellStyle name="20 % – Zvýraznění5 2" xfId="53"/>
    <cellStyle name="20 % – Zvýraznění5 2 2" xfId="54"/>
    <cellStyle name="20 % – Zvýraznění5 2 2 2" xfId="55"/>
    <cellStyle name="20 % – Zvýraznění5 2 2 3" xfId="56"/>
    <cellStyle name="20 % – Zvýraznění5 2 3" xfId="57"/>
    <cellStyle name="20 % – Zvýraznění5 2 4" xfId="58"/>
    <cellStyle name="20 % – Zvýraznění5 3" xfId="59"/>
    <cellStyle name="20 % – Zvýraznění5 4" xfId="60"/>
    <cellStyle name="20 % – Zvýraznění5 4 2" xfId="61"/>
    <cellStyle name="20 % – Zvýraznění5 4 2 2" xfId="62"/>
    <cellStyle name="20 % – Zvýraznění5 4 3" xfId="63"/>
    <cellStyle name="20 % – Zvýraznění5 4 4" xfId="64"/>
    <cellStyle name="20 % – Zvýraznění6 2" xfId="65"/>
    <cellStyle name="20 % – Zvýraznění6 2 2" xfId="66"/>
    <cellStyle name="20 % – Zvýraznění6 2 2 2" xfId="67"/>
    <cellStyle name="20 % – Zvýraznění6 2 2 3" xfId="68"/>
    <cellStyle name="20 % – Zvýraznění6 2 3" xfId="69"/>
    <cellStyle name="20 % – Zvýraznění6 2 4" xfId="70"/>
    <cellStyle name="20 % – Zvýraznění6 3" xfId="71"/>
    <cellStyle name="20 % – Zvýraznění6 4" xfId="72"/>
    <cellStyle name="20 % – Zvýraznění6 4 2" xfId="73"/>
    <cellStyle name="20 % – Zvýraznění6 4 2 2" xfId="74"/>
    <cellStyle name="20 % – Zvýraznění6 4 3" xfId="75"/>
    <cellStyle name="20 % – Zvýraznění6 4 4" xfId="76"/>
    <cellStyle name="40 % – Zvýraznění1 2" xfId="77"/>
    <cellStyle name="40 % – Zvýraznění1 2 2" xfId="78"/>
    <cellStyle name="40 % – Zvýraznění1 2 2 2" xfId="79"/>
    <cellStyle name="40 % – Zvýraznění1 2 2 3" xfId="80"/>
    <cellStyle name="40 % – Zvýraznění1 2 3" xfId="81"/>
    <cellStyle name="40 % – Zvýraznění1 2 4" xfId="82"/>
    <cellStyle name="40 % – Zvýraznění1 3" xfId="83"/>
    <cellStyle name="40 % – Zvýraznění1 4" xfId="84"/>
    <cellStyle name="40 % – Zvýraznění1 4 2" xfId="85"/>
    <cellStyle name="40 % – Zvýraznění1 4 2 2" xfId="86"/>
    <cellStyle name="40 % – Zvýraznění1 4 3" xfId="87"/>
    <cellStyle name="40 % – Zvýraznění1 4 4" xfId="88"/>
    <cellStyle name="40 % – Zvýraznění2 2" xfId="89"/>
    <cellStyle name="40 % – Zvýraznění2 2 2" xfId="90"/>
    <cellStyle name="40 % – Zvýraznění2 2 2 2" xfId="91"/>
    <cellStyle name="40 % – Zvýraznění2 2 2 3" xfId="92"/>
    <cellStyle name="40 % – Zvýraznění2 2 3" xfId="93"/>
    <cellStyle name="40 % – Zvýraznění2 2 4" xfId="94"/>
    <cellStyle name="40 % – Zvýraznění2 3" xfId="95"/>
    <cellStyle name="40 % – Zvýraznění2 4" xfId="96"/>
    <cellStyle name="40 % – Zvýraznění2 4 2" xfId="97"/>
    <cellStyle name="40 % – Zvýraznění2 4 2 2" xfId="98"/>
    <cellStyle name="40 % – Zvýraznění2 4 3" xfId="99"/>
    <cellStyle name="40 % – Zvýraznění2 4 4" xfId="100"/>
    <cellStyle name="40 % – Zvýraznění3 2" xfId="101"/>
    <cellStyle name="40 % – Zvýraznění3 2 2" xfId="102"/>
    <cellStyle name="40 % – Zvýraznění3 2 2 2" xfId="103"/>
    <cellStyle name="40 % – Zvýraznění3 2 2 3" xfId="104"/>
    <cellStyle name="40 % – Zvýraznění3 2 3" xfId="105"/>
    <cellStyle name="40 % – Zvýraznění3 2 4" xfId="106"/>
    <cellStyle name="40 % – Zvýraznění3 3" xfId="107"/>
    <cellStyle name="40 % – Zvýraznění3 4" xfId="108"/>
    <cellStyle name="40 % – Zvýraznění3 4 2" xfId="109"/>
    <cellStyle name="40 % – Zvýraznění3 4 2 2" xfId="110"/>
    <cellStyle name="40 % – Zvýraznění3 4 3" xfId="111"/>
    <cellStyle name="40 % – Zvýraznění3 4 4" xfId="112"/>
    <cellStyle name="40 % – Zvýraznění4 2" xfId="113"/>
    <cellStyle name="40 % – Zvýraznění4 2 2" xfId="114"/>
    <cellStyle name="40 % – Zvýraznění4 2 2 2" xfId="115"/>
    <cellStyle name="40 % – Zvýraznění4 2 2 3" xfId="116"/>
    <cellStyle name="40 % – Zvýraznění4 2 3" xfId="117"/>
    <cellStyle name="40 % – Zvýraznění4 2 4" xfId="118"/>
    <cellStyle name="40 % – Zvýraznění4 3" xfId="119"/>
    <cellStyle name="40 % – Zvýraznění4 4" xfId="120"/>
    <cellStyle name="40 % – Zvýraznění4 4 2" xfId="121"/>
    <cellStyle name="40 % – Zvýraznění4 4 2 2" xfId="122"/>
    <cellStyle name="40 % – Zvýraznění4 4 3" xfId="123"/>
    <cellStyle name="40 % – Zvýraznění4 4 4" xfId="124"/>
    <cellStyle name="40 % – Zvýraznění5 2" xfId="125"/>
    <cellStyle name="40 % – Zvýraznění5 2 2" xfId="126"/>
    <cellStyle name="40 % – Zvýraznění5 2 2 2" xfId="127"/>
    <cellStyle name="40 % – Zvýraznění5 2 2 3" xfId="128"/>
    <cellStyle name="40 % – Zvýraznění5 2 3" xfId="129"/>
    <cellStyle name="40 % – Zvýraznění5 2 4" xfId="130"/>
    <cellStyle name="40 % – Zvýraznění5 3" xfId="131"/>
    <cellStyle name="40 % – Zvýraznění5 4" xfId="132"/>
    <cellStyle name="40 % – Zvýraznění5 4 2" xfId="133"/>
    <cellStyle name="40 % – Zvýraznění5 4 2 2" xfId="134"/>
    <cellStyle name="40 % – Zvýraznění5 4 3" xfId="135"/>
    <cellStyle name="40 % – Zvýraznění5 4 4" xfId="136"/>
    <cellStyle name="40 % – Zvýraznění6 2" xfId="137"/>
    <cellStyle name="40 % – Zvýraznění6 2 2" xfId="138"/>
    <cellStyle name="40 % – Zvýraznění6 2 2 2" xfId="139"/>
    <cellStyle name="40 % – Zvýraznění6 2 2 3" xfId="140"/>
    <cellStyle name="40 % – Zvýraznění6 2 3" xfId="141"/>
    <cellStyle name="40 % – Zvýraznění6 2 4" xfId="142"/>
    <cellStyle name="40 % – Zvýraznění6 3" xfId="143"/>
    <cellStyle name="40 % – Zvýraznění6 4" xfId="144"/>
    <cellStyle name="40 % – Zvýraznění6 4 2" xfId="145"/>
    <cellStyle name="40 % – Zvýraznění6 4 2 2" xfId="146"/>
    <cellStyle name="40 % – Zvýraznění6 4 3" xfId="147"/>
    <cellStyle name="40 % – Zvýraznění6 4 4" xfId="148"/>
    <cellStyle name="60 % – Zvýraznění1 2" xfId="149"/>
    <cellStyle name="60 % – Zvýraznění1 3" xfId="150"/>
    <cellStyle name="60 % – Zvýraznění2 2" xfId="151"/>
    <cellStyle name="60 % – Zvýraznění2 3" xfId="152"/>
    <cellStyle name="60 % – Zvýraznění3 2" xfId="153"/>
    <cellStyle name="60 % – Zvýraznění3 3" xfId="154"/>
    <cellStyle name="60 % – Zvýraznění4 2" xfId="155"/>
    <cellStyle name="60 % – Zvýraznění4 3" xfId="156"/>
    <cellStyle name="60 % – Zvýraznění5 2" xfId="157"/>
    <cellStyle name="60 % – Zvýraznění5 3" xfId="158"/>
    <cellStyle name="60 % – Zvýraznění6 2" xfId="159"/>
    <cellStyle name="60 % – Zvýraznění6 3" xfId="160"/>
    <cellStyle name="Celkem 2" xfId="161"/>
    <cellStyle name="Celkem 3" xfId="162"/>
    <cellStyle name="Hypertextový odkaz 2" xfId="163"/>
    <cellStyle name="Hypertextový odkaz 2 2" xfId="164"/>
    <cellStyle name="Hypertextový odkaz 2 3" xfId="165"/>
    <cellStyle name="Hypertextový odkaz 3" xfId="166"/>
    <cellStyle name="Chybně 2" xfId="167"/>
    <cellStyle name="Chybně 3" xfId="168"/>
    <cellStyle name="Kontrolní buňka 2" xfId="169"/>
    <cellStyle name="Kontrolní buňka 3" xfId="170"/>
    <cellStyle name="Nadpis 1 2" xfId="171"/>
    <cellStyle name="Nadpis 1 3" xfId="172"/>
    <cellStyle name="Nadpis 2 2" xfId="173"/>
    <cellStyle name="Nadpis 2 3" xfId="174"/>
    <cellStyle name="Nadpis 3 2" xfId="175"/>
    <cellStyle name="Nadpis 3 3" xfId="176"/>
    <cellStyle name="Nadpis 4 2" xfId="177"/>
    <cellStyle name="Nadpis 4 3" xfId="178"/>
    <cellStyle name="Neutrální 2" xfId="179"/>
    <cellStyle name="Neutrální 3" xfId="180"/>
    <cellStyle name="normální" xfId="0" builtinId="0"/>
    <cellStyle name="Normální 10" xfId="181"/>
    <cellStyle name="Normální 11" xfId="2"/>
    <cellStyle name="Normální 11 2" xfId="182"/>
    <cellStyle name="Normální 11 2 2" xfId="3"/>
    <cellStyle name="Normální 11 3" xfId="183"/>
    <cellStyle name="Normální 11 4" xfId="4"/>
    <cellStyle name="Normální 2" xfId="184"/>
    <cellStyle name="Normální 2 2" xfId="185"/>
    <cellStyle name="Normální 2 2 2" xfId="186"/>
    <cellStyle name="Normální 2 2 2 2" xfId="187"/>
    <cellStyle name="Normální 2 2 3" xfId="188"/>
    <cellStyle name="Normální 2 2 3 2" xfId="189"/>
    <cellStyle name="Normální 2 2 4" xfId="190"/>
    <cellStyle name="Normální 2 3" xfId="191"/>
    <cellStyle name="Normální 2 3 2" xfId="192"/>
    <cellStyle name="Normální 2 3 3" xfId="193"/>
    <cellStyle name="Normální 2 3 4" xfId="194"/>
    <cellStyle name="Normální 2 4" xfId="195"/>
    <cellStyle name="Normální 2 4 2" xfId="196"/>
    <cellStyle name="Normální 2 5" xfId="197"/>
    <cellStyle name="Normální 3" xfId="198"/>
    <cellStyle name="Normální 3 2" xfId="199"/>
    <cellStyle name="Normální 3 2 2" xfId="200"/>
    <cellStyle name="Normální 3 2 3" xfId="201"/>
    <cellStyle name="Normální 3 2 3 2" xfId="202"/>
    <cellStyle name="Normální 3 2 3 3" xfId="203"/>
    <cellStyle name="Normální 3 2 4" xfId="204"/>
    <cellStyle name="Normální 3 2 5" xfId="205"/>
    <cellStyle name="Normální 3 3" xfId="206"/>
    <cellStyle name="Normální 3 3 2" xfId="207"/>
    <cellStyle name="Normální 3 4" xfId="208"/>
    <cellStyle name="Normální 4" xfId="209"/>
    <cellStyle name="Normální 4 2" xfId="210"/>
    <cellStyle name="Normální 4 2 2" xfId="211"/>
    <cellStyle name="Normální 4 2 3" xfId="212"/>
    <cellStyle name="Normální 4 3" xfId="213"/>
    <cellStyle name="Normální 4 4" xfId="214"/>
    <cellStyle name="Normální 5" xfId="215"/>
    <cellStyle name="Normální 5 2" xfId="216"/>
    <cellStyle name="Normální 5 2 2" xfId="217"/>
    <cellStyle name="Normální 5 3" xfId="218"/>
    <cellStyle name="Normální 5 3 2" xfId="219"/>
    <cellStyle name="Normální 5 4" xfId="220"/>
    <cellStyle name="Normální 6" xfId="221"/>
    <cellStyle name="Normální 6 2" xfId="222"/>
    <cellStyle name="Normální 6 2 2" xfId="223"/>
    <cellStyle name="Normální 6 2 2 2" xfId="224"/>
    <cellStyle name="Normální 6 2 3" xfId="225"/>
    <cellStyle name="Normální 6 3" xfId="226"/>
    <cellStyle name="Normální 6 3 2" xfId="227"/>
    <cellStyle name="Normální 6 3 3" xfId="228"/>
    <cellStyle name="Normální 6 3 3 2" xfId="229"/>
    <cellStyle name="Normální 6 3 3 3" xfId="230"/>
    <cellStyle name="Normální 6 3 4" xfId="231"/>
    <cellStyle name="Normální 6 3 4 2" xfId="232"/>
    <cellStyle name="Normální 6 3 5" xfId="233"/>
    <cellStyle name="Normální 6 3 6" xfId="234"/>
    <cellStyle name="Normální 6 3 6 2" xfId="235"/>
    <cellStyle name="Normální 6 4" xfId="236"/>
    <cellStyle name="Normální 6 4 2" xfId="237"/>
    <cellStyle name="Normální 6 5" xfId="238"/>
    <cellStyle name="Normální 7" xfId="239"/>
    <cellStyle name="Normální 7 2" xfId="1"/>
    <cellStyle name="Normální 7 2 2" xfId="240"/>
    <cellStyle name="Normální 7 2 2 2" xfId="241"/>
    <cellStyle name="Normální 7 2 3" xfId="242"/>
    <cellStyle name="Normální 7 2 4" xfId="243"/>
    <cellStyle name="Normální 7 2 5" xfId="244"/>
    <cellStyle name="Normální 7 3" xfId="245"/>
    <cellStyle name="Normální 7 3 2" xfId="246"/>
    <cellStyle name="Normální 7 3 2 2" xfId="247"/>
    <cellStyle name="Normální 7 4" xfId="248"/>
    <cellStyle name="Normální 7 5" xfId="249"/>
    <cellStyle name="Normální 8" xfId="250"/>
    <cellStyle name="Normální 8 2" xfId="251"/>
    <cellStyle name="Normální 9" xfId="252"/>
    <cellStyle name="Poznámka 2" xfId="253"/>
    <cellStyle name="Poznámka 2 2" xfId="254"/>
    <cellStyle name="Poznámka 2 2 2" xfId="255"/>
    <cellStyle name="Poznámka 2 2 2 2" xfId="256"/>
    <cellStyle name="Poznámka 2 2 2 3" xfId="257"/>
    <cellStyle name="Poznámka 2 2 3" xfId="258"/>
    <cellStyle name="Poznámka 2 2 4" xfId="259"/>
    <cellStyle name="Poznámka 2 2 5" xfId="260"/>
    <cellStyle name="Poznámka 2 3" xfId="261"/>
    <cellStyle name="Poznámka 2 3 2" xfId="262"/>
    <cellStyle name="Poznámka 2 3 3" xfId="263"/>
    <cellStyle name="Poznámka 2 4" xfId="264"/>
    <cellStyle name="Poznámka 2 5" xfId="265"/>
    <cellStyle name="Poznámka 2 6" xfId="266"/>
    <cellStyle name="Poznámka 3" xfId="267"/>
    <cellStyle name="Poznámka 4" xfId="268"/>
    <cellStyle name="Poznámka 4 2" xfId="269"/>
    <cellStyle name="Poznámka 4 2 2" xfId="270"/>
    <cellStyle name="Poznámka 4 3" xfId="271"/>
    <cellStyle name="Poznámka 4 4" xfId="272"/>
    <cellStyle name="Propojená buňka 2" xfId="273"/>
    <cellStyle name="Propojená buňka 3" xfId="274"/>
    <cellStyle name="Správně 2" xfId="275"/>
    <cellStyle name="Správně 3" xfId="276"/>
    <cellStyle name="Text upozornění 2" xfId="277"/>
    <cellStyle name="Text upozornění 3" xfId="278"/>
    <cellStyle name="Vstup 2" xfId="279"/>
    <cellStyle name="Vstup 3" xfId="280"/>
    <cellStyle name="Výpočet 2" xfId="281"/>
    <cellStyle name="Výpočet 3" xfId="282"/>
    <cellStyle name="Výstup 2" xfId="283"/>
    <cellStyle name="Výstup 3" xfId="284"/>
    <cellStyle name="Vysvětlující text 2" xfId="285"/>
    <cellStyle name="Vysvětlující text 3" xfId="286"/>
    <cellStyle name="Zvýraznění 1 2" xfId="287"/>
    <cellStyle name="Zvýraznění 1 3" xfId="288"/>
    <cellStyle name="Zvýraznění 2 2" xfId="289"/>
    <cellStyle name="Zvýraznění 2 3" xfId="290"/>
    <cellStyle name="Zvýraznění 3 2" xfId="291"/>
    <cellStyle name="Zvýraznění 3 3" xfId="292"/>
    <cellStyle name="Zvýraznění 4 2" xfId="293"/>
    <cellStyle name="Zvýraznění 4 3" xfId="294"/>
    <cellStyle name="Zvýraznění 5 2" xfId="295"/>
    <cellStyle name="Zvýraznění 5 3" xfId="296"/>
    <cellStyle name="Zvýraznění 6 2" xfId="297"/>
    <cellStyle name="Zvýraznění 6 3" xfId="2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L49"/>
  <sheetViews>
    <sheetView tabSelected="1" workbookViewId="0">
      <selection sqref="A1:EL3"/>
    </sheetView>
  </sheetViews>
  <sheetFormatPr defaultRowHeight="12"/>
  <cols>
    <col min="1" max="1" width="16" style="12" bestFit="1" customWidth="1"/>
    <col min="2" max="2" width="16.7109375" style="12" customWidth="1"/>
    <col min="3" max="3" width="24.42578125" style="12" bestFit="1" customWidth="1"/>
    <col min="4" max="4" width="25" style="12" bestFit="1" customWidth="1"/>
    <col min="5" max="5" width="20.7109375" style="30" customWidth="1"/>
    <col min="6" max="6" width="9.28515625" style="12" bestFit="1" customWidth="1"/>
    <col min="7" max="7" width="6.28515625" style="12" bestFit="1" customWidth="1"/>
    <col min="8" max="8" width="11" style="31" customWidth="1"/>
    <col min="9" max="9" width="9.28515625" style="12" bestFit="1" customWidth="1"/>
    <col min="10" max="10" width="21.5703125" style="12" bestFit="1" customWidth="1"/>
    <col min="11" max="11" width="19.85546875" style="12" bestFit="1" customWidth="1"/>
    <col min="12" max="12" width="9.140625" style="12" bestFit="1" customWidth="1"/>
    <col min="13" max="13" width="10.140625" style="12" bestFit="1" customWidth="1"/>
    <col min="14" max="14" width="12.7109375" style="32" bestFit="1" customWidth="1"/>
    <col min="15" max="15" width="10.7109375" style="32" bestFit="1" customWidth="1"/>
    <col min="16" max="16" width="20.28515625" style="33" bestFit="1" customWidth="1"/>
    <col min="17" max="17" width="21.7109375" style="12" bestFit="1" customWidth="1"/>
    <col min="18" max="18" width="9.140625" style="12" bestFit="1" customWidth="1"/>
    <col min="19" max="19" width="12" style="33" bestFit="1" customWidth="1"/>
    <col min="20" max="20" width="13.28515625" style="12" bestFit="1" customWidth="1"/>
    <col min="21" max="21" width="8.85546875" style="12" bestFit="1" customWidth="1"/>
    <col min="22" max="22" width="10.140625" style="12" bestFit="1" customWidth="1"/>
    <col min="23" max="23" width="18.85546875" style="12" customWidth="1"/>
    <col min="24" max="24" width="11.5703125" style="12" bestFit="1" customWidth="1"/>
    <col min="25" max="25" width="8.7109375" style="12" bestFit="1" customWidth="1"/>
    <col min="26" max="26" width="8.28515625" style="12" bestFit="1" customWidth="1"/>
    <col min="27" max="27" width="12.7109375" style="12" bestFit="1" customWidth="1"/>
    <col min="28" max="29" width="10.140625" style="12" bestFit="1" customWidth="1"/>
    <col min="30" max="30" width="9.5703125" style="30" bestFit="1" customWidth="1"/>
    <col min="31" max="31" width="13.5703125" style="12" bestFit="1" customWidth="1"/>
    <col min="32" max="32" width="9.5703125" style="30" bestFit="1" customWidth="1"/>
    <col min="33" max="33" width="8.42578125" style="12" bestFit="1" customWidth="1"/>
    <col min="34" max="34" width="9" style="12" bestFit="1" customWidth="1"/>
    <col min="35" max="35" width="10.28515625" style="12" bestFit="1" customWidth="1"/>
    <col min="36" max="36" width="15.140625" style="12" bestFit="1" customWidth="1"/>
    <col min="37" max="37" width="8.28515625" style="12" bestFit="1" customWidth="1"/>
    <col min="38" max="38" width="9.5703125" style="30" bestFit="1" customWidth="1"/>
    <col min="39" max="41" width="7.7109375" style="12" bestFit="1" customWidth="1"/>
    <col min="42" max="42" width="8.28515625" style="12" bestFit="1" customWidth="1"/>
    <col min="43" max="43" width="9.5703125" style="30" bestFit="1" customWidth="1"/>
    <col min="44" max="48" width="7.28515625" style="12" bestFit="1" customWidth="1"/>
    <col min="49" max="49" width="8.85546875" style="12" bestFit="1" customWidth="1"/>
    <col min="50" max="50" width="11" style="12" bestFit="1" customWidth="1"/>
    <col min="51" max="51" width="9.5703125" style="30" bestFit="1" customWidth="1"/>
    <col min="52" max="52" width="13" style="12" bestFit="1" customWidth="1"/>
    <col min="53" max="53" width="12.5703125" style="12" customWidth="1"/>
    <col min="54" max="54" width="12.5703125" style="12" bestFit="1" customWidth="1"/>
    <col min="55" max="55" width="15.42578125" style="12" bestFit="1" customWidth="1"/>
    <col min="56" max="56" width="13.85546875" style="12" bestFit="1" customWidth="1"/>
    <col min="57" max="57" width="15.28515625" style="12" customWidth="1"/>
    <col min="58" max="58" width="23.5703125" style="12" bestFit="1" customWidth="1"/>
    <col min="59" max="59" width="10.7109375" style="12" bestFit="1" customWidth="1"/>
    <col min="60" max="60" width="12.42578125" style="12" bestFit="1" customWidth="1"/>
    <col min="61" max="61" width="14.7109375" style="12" bestFit="1" customWidth="1"/>
    <col min="62" max="62" width="18.42578125" style="12" customWidth="1"/>
    <col min="63" max="63" width="19.28515625" style="12" bestFit="1" customWidth="1"/>
    <col min="64" max="64" width="16.5703125" style="12" bestFit="1" customWidth="1"/>
    <col min="65" max="65" width="21" style="12" bestFit="1" customWidth="1"/>
    <col min="66" max="66" width="10.42578125" style="12" bestFit="1" customWidth="1"/>
    <col min="67" max="67" width="10.5703125" style="12" bestFit="1" customWidth="1"/>
    <col min="68" max="68" width="15.42578125" style="12" bestFit="1" customWidth="1"/>
    <col min="69" max="69" width="10.28515625" style="12" bestFit="1" customWidth="1"/>
    <col min="70" max="70" width="13.85546875" style="12" bestFit="1" customWidth="1"/>
    <col min="71" max="71" width="23.28515625" style="12" customWidth="1"/>
    <col min="72" max="72" width="20" style="12" bestFit="1" customWidth="1"/>
    <col min="73" max="73" width="14" style="12" bestFit="1" customWidth="1"/>
    <col min="74" max="74" width="12" style="12" bestFit="1" customWidth="1"/>
    <col min="75" max="75" width="12.85546875" style="12" bestFit="1" customWidth="1"/>
    <col min="76" max="76" width="13.85546875" style="12" customWidth="1"/>
    <col min="77" max="77" width="12.28515625" style="12" bestFit="1" customWidth="1"/>
    <col min="78" max="78" width="12.7109375" style="12" bestFit="1" customWidth="1"/>
    <col min="79" max="79" width="13.7109375" style="12" customWidth="1"/>
    <col min="80" max="80" width="12.85546875" style="12" bestFit="1" customWidth="1"/>
    <col min="81" max="81" width="12.28515625" style="12" customWidth="1"/>
    <col min="82" max="83" width="14" style="12" bestFit="1" customWidth="1"/>
    <col min="84" max="84" width="14.140625" style="12" bestFit="1" customWidth="1"/>
    <col min="85" max="85" width="20" style="12" bestFit="1" customWidth="1"/>
    <col min="86" max="86" width="11.140625" style="12" bestFit="1" customWidth="1"/>
    <col min="87" max="87" width="36.140625" style="12" bestFit="1" customWidth="1"/>
    <col min="88" max="88" width="15.140625" style="12" bestFit="1" customWidth="1"/>
    <col min="89" max="89" width="12.7109375" style="12" bestFit="1" customWidth="1"/>
    <col min="90" max="90" width="12.28515625" style="12" bestFit="1" customWidth="1"/>
    <col min="91" max="91" width="14" style="12" bestFit="1" customWidth="1"/>
    <col min="92" max="92" width="12.5703125" style="12" bestFit="1" customWidth="1"/>
    <col min="93" max="93" width="16.7109375" style="12" bestFit="1" customWidth="1"/>
    <col min="94" max="94" width="15" style="12" bestFit="1" customWidth="1"/>
    <col min="95" max="95" width="15.42578125" style="12" bestFit="1" customWidth="1"/>
    <col min="96" max="96" width="14" style="12" bestFit="1" customWidth="1"/>
    <col min="97" max="97" width="18.140625" style="12" bestFit="1" customWidth="1"/>
    <col min="98" max="98" width="10" style="12" bestFit="1" customWidth="1"/>
    <col min="99" max="100" width="14" style="12" bestFit="1" customWidth="1"/>
    <col min="101" max="101" width="13" style="12" bestFit="1" customWidth="1"/>
    <col min="102" max="102" width="14" style="12" bestFit="1" customWidth="1"/>
    <col min="103" max="103" width="13.28515625" style="12" bestFit="1" customWidth="1"/>
    <col min="104" max="104" width="11.85546875" style="12" bestFit="1" customWidth="1"/>
    <col min="105" max="105" width="13" style="12" bestFit="1" customWidth="1"/>
    <col min="106" max="106" width="10.7109375" style="12" bestFit="1" customWidth="1"/>
    <col min="107" max="107" width="10.140625" style="12" customWidth="1"/>
    <col min="108" max="109" width="10.5703125" style="12" bestFit="1" customWidth="1"/>
    <col min="110" max="110" width="13.42578125" style="12" customWidth="1"/>
    <col min="111" max="111" width="10" style="12" bestFit="1" customWidth="1"/>
    <col min="112" max="112" width="15" style="12" bestFit="1" customWidth="1"/>
    <col min="113" max="113" width="15.42578125" style="12" bestFit="1" customWidth="1"/>
    <col min="114" max="114" width="12.28515625" style="12" bestFit="1" customWidth="1"/>
    <col min="115" max="115" width="15.42578125" style="12" bestFit="1" customWidth="1"/>
    <col min="116" max="116" width="10.42578125" style="12" bestFit="1" customWidth="1"/>
    <col min="117" max="117" width="17.42578125" style="12" bestFit="1" customWidth="1"/>
    <col min="118" max="118" width="13.5703125" style="12" bestFit="1" customWidth="1"/>
    <col min="119" max="119" width="19.85546875" style="12" bestFit="1" customWidth="1"/>
    <col min="120" max="120" width="18.140625" style="12" bestFit="1" customWidth="1"/>
    <col min="121" max="121" width="10.5703125" style="12" bestFit="1" customWidth="1"/>
    <col min="122" max="122" width="10.42578125" style="12" customWidth="1"/>
    <col min="123" max="124" width="10.5703125" style="12" bestFit="1" customWidth="1"/>
    <col min="125" max="125" width="10.42578125" style="12" customWidth="1"/>
    <col min="126" max="126" width="15.85546875" style="12" bestFit="1" customWidth="1"/>
    <col min="127" max="127" width="10.42578125" style="12" bestFit="1" customWidth="1"/>
    <col min="128" max="128" width="17.42578125" style="12" customWidth="1"/>
    <col min="129" max="129" width="10.7109375" style="12" bestFit="1" customWidth="1"/>
    <col min="130" max="130" width="42.28515625" style="12" customWidth="1"/>
    <col min="131" max="131" width="29.140625" style="12" bestFit="1" customWidth="1"/>
    <col min="132" max="132" width="34" style="12" customWidth="1"/>
    <col min="133" max="133" width="35.7109375" style="12" customWidth="1"/>
    <col min="134" max="134" width="9.42578125" style="12" bestFit="1" customWidth="1"/>
    <col min="135" max="135" width="9.7109375" style="12" bestFit="1" customWidth="1"/>
    <col min="136" max="136" width="10.7109375" style="12" bestFit="1" customWidth="1"/>
    <col min="137" max="137" width="18.85546875" style="12" customWidth="1"/>
    <col min="138" max="138" width="32.28515625" style="12" customWidth="1"/>
    <col min="139" max="139" width="8.7109375" style="12" bestFit="1" customWidth="1"/>
    <col min="140" max="140" width="10.5703125" style="12" bestFit="1" customWidth="1"/>
    <col min="141" max="141" width="8.7109375" style="12" bestFit="1" customWidth="1"/>
    <col min="142" max="142" width="9.7109375" style="12" bestFit="1" customWidth="1"/>
    <col min="143" max="16384" width="9.140625" style="12"/>
  </cols>
  <sheetData>
    <row r="1" spans="1:142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1" t="s">
        <v>1</v>
      </c>
      <c r="M1" s="2"/>
      <c r="N1" s="2"/>
      <c r="O1" s="2"/>
      <c r="P1" s="2"/>
      <c r="Q1" s="3"/>
      <c r="R1" s="1" t="s">
        <v>2</v>
      </c>
      <c r="S1" s="4"/>
      <c r="T1" s="4"/>
      <c r="U1" s="4"/>
      <c r="V1" s="4"/>
      <c r="W1" s="5"/>
      <c r="X1" s="1" t="s">
        <v>3</v>
      </c>
      <c r="Y1" s="2"/>
      <c r="Z1" s="3"/>
      <c r="AA1" s="1" t="s">
        <v>4</v>
      </c>
      <c r="AB1" s="2"/>
      <c r="AC1" s="3"/>
      <c r="AD1" s="6" t="s">
        <v>5</v>
      </c>
      <c r="AE1" s="7" t="s">
        <v>6</v>
      </c>
      <c r="AF1" s="6" t="s">
        <v>7</v>
      </c>
      <c r="AG1" s="1" t="s">
        <v>8</v>
      </c>
      <c r="AH1" s="8"/>
      <c r="AI1" s="8"/>
      <c r="AJ1" s="8"/>
      <c r="AK1" s="9"/>
      <c r="AL1" s="6" t="s">
        <v>9</v>
      </c>
      <c r="AM1" s="1" t="s">
        <v>10</v>
      </c>
      <c r="AN1" s="8"/>
      <c r="AO1" s="8"/>
      <c r="AP1" s="9"/>
      <c r="AQ1" s="6" t="s">
        <v>11</v>
      </c>
      <c r="AR1" s="1" t="s">
        <v>12</v>
      </c>
      <c r="AS1" s="8"/>
      <c r="AT1" s="8"/>
      <c r="AU1" s="8"/>
      <c r="AV1" s="8"/>
      <c r="AW1" s="8"/>
      <c r="AX1" s="9"/>
      <c r="AY1" s="6" t="s">
        <v>13</v>
      </c>
      <c r="AZ1" s="1" t="s">
        <v>14</v>
      </c>
      <c r="BA1" s="2"/>
      <c r="BB1" s="2"/>
      <c r="BC1" s="3"/>
      <c r="BD1" s="1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3"/>
      <c r="CR1" s="1" t="s">
        <v>16</v>
      </c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3"/>
      <c r="DN1" s="1" t="s">
        <v>17</v>
      </c>
      <c r="DO1" s="2"/>
      <c r="DP1" s="2"/>
      <c r="DQ1" s="2"/>
      <c r="DR1" s="2"/>
      <c r="DS1" s="2"/>
      <c r="DT1" s="2"/>
      <c r="DU1" s="2"/>
      <c r="DV1" s="3"/>
      <c r="DW1" s="7" t="s">
        <v>18</v>
      </c>
      <c r="DX1" s="7" t="s">
        <v>19</v>
      </c>
      <c r="DY1" s="1" t="s">
        <v>20</v>
      </c>
      <c r="DZ1" s="8"/>
      <c r="EA1" s="8"/>
      <c r="EB1" s="8"/>
      <c r="EC1" s="9"/>
      <c r="ED1" s="1" t="s">
        <v>21</v>
      </c>
      <c r="EE1" s="8"/>
      <c r="EF1" s="8"/>
      <c r="EG1" s="8"/>
      <c r="EH1" s="9"/>
      <c r="EI1" s="10" t="s">
        <v>22</v>
      </c>
      <c r="EJ1" s="11"/>
      <c r="EK1" s="11"/>
      <c r="EL1" s="11"/>
    </row>
    <row r="2" spans="1:142" ht="96">
      <c r="A2" s="13" t="s">
        <v>23</v>
      </c>
      <c r="B2" s="13" t="s">
        <v>24</v>
      </c>
      <c r="C2" s="14" t="s">
        <v>25</v>
      </c>
      <c r="D2" s="15" t="s">
        <v>26</v>
      </c>
      <c r="E2" s="16" t="s">
        <v>27</v>
      </c>
      <c r="F2" s="16" t="s">
        <v>28</v>
      </c>
      <c r="G2" s="16" t="s">
        <v>29</v>
      </c>
      <c r="H2" s="16" t="s">
        <v>30</v>
      </c>
      <c r="I2" s="17" t="s">
        <v>31</v>
      </c>
      <c r="J2" s="17" t="s">
        <v>32</v>
      </c>
      <c r="K2" s="16" t="s">
        <v>33</v>
      </c>
      <c r="L2" s="16" t="s">
        <v>34</v>
      </c>
      <c r="M2" s="16" t="s">
        <v>35</v>
      </c>
      <c r="N2" s="16" t="s">
        <v>36</v>
      </c>
      <c r="O2" s="16" t="s">
        <v>37</v>
      </c>
      <c r="P2" s="18" t="s">
        <v>38</v>
      </c>
      <c r="Q2" s="16" t="s">
        <v>39</v>
      </c>
      <c r="R2" s="16" t="s">
        <v>40</v>
      </c>
      <c r="S2" s="16" t="s">
        <v>41</v>
      </c>
      <c r="T2" s="16" t="s">
        <v>42</v>
      </c>
      <c r="U2" s="16" t="s">
        <v>43</v>
      </c>
      <c r="V2" s="16" t="s">
        <v>44</v>
      </c>
      <c r="W2" s="16" t="s">
        <v>45</v>
      </c>
      <c r="X2" s="16" t="s">
        <v>46</v>
      </c>
      <c r="Y2" s="16" t="s">
        <v>47</v>
      </c>
      <c r="Z2" s="16" t="s">
        <v>48</v>
      </c>
      <c r="AA2" s="16" t="s">
        <v>49</v>
      </c>
      <c r="AB2" s="16" t="s">
        <v>50</v>
      </c>
      <c r="AC2" s="16" t="s">
        <v>51</v>
      </c>
      <c r="AD2" s="6" t="s">
        <v>52</v>
      </c>
      <c r="AE2" s="16" t="s">
        <v>53</v>
      </c>
      <c r="AF2" s="19" t="s">
        <v>54</v>
      </c>
      <c r="AG2" s="16" t="s">
        <v>55</v>
      </c>
      <c r="AH2" s="16" t="s">
        <v>56</v>
      </c>
      <c r="AI2" s="16" t="s">
        <v>57</v>
      </c>
      <c r="AJ2" s="16" t="s">
        <v>58</v>
      </c>
      <c r="AK2" s="16" t="s">
        <v>59</v>
      </c>
      <c r="AL2" s="19" t="s">
        <v>60</v>
      </c>
      <c r="AM2" s="16" t="s">
        <v>61</v>
      </c>
      <c r="AN2" s="16" t="s">
        <v>62</v>
      </c>
      <c r="AO2" s="16" t="s">
        <v>63</v>
      </c>
      <c r="AP2" s="16" t="s">
        <v>64</v>
      </c>
      <c r="AQ2" s="19" t="s">
        <v>65</v>
      </c>
      <c r="AR2" s="16" t="s">
        <v>66</v>
      </c>
      <c r="AS2" s="16" t="s">
        <v>67</v>
      </c>
      <c r="AT2" s="16" t="s">
        <v>68</v>
      </c>
      <c r="AU2" s="16" t="s">
        <v>69</v>
      </c>
      <c r="AV2" s="16" t="s">
        <v>70</v>
      </c>
      <c r="AW2" s="16" t="s">
        <v>71</v>
      </c>
      <c r="AX2" s="16" t="s">
        <v>72</v>
      </c>
      <c r="AY2" s="19" t="s">
        <v>73</v>
      </c>
      <c r="AZ2" s="16" t="s">
        <v>74</v>
      </c>
      <c r="BA2" s="16" t="s">
        <v>75</v>
      </c>
      <c r="BB2" s="16" t="s">
        <v>76</v>
      </c>
      <c r="BC2" s="16" t="s">
        <v>77</v>
      </c>
      <c r="BD2" s="16" t="s">
        <v>78</v>
      </c>
      <c r="BE2" s="16" t="s">
        <v>79</v>
      </c>
      <c r="BF2" s="16" t="s">
        <v>80</v>
      </c>
      <c r="BG2" s="16" t="s">
        <v>81</v>
      </c>
      <c r="BH2" s="16" t="s">
        <v>82</v>
      </c>
      <c r="BI2" s="16" t="s">
        <v>83</v>
      </c>
      <c r="BJ2" s="16" t="s">
        <v>84</v>
      </c>
      <c r="BK2" s="16" t="s">
        <v>85</v>
      </c>
      <c r="BL2" s="16" t="s">
        <v>86</v>
      </c>
      <c r="BM2" s="16" t="s">
        <v>87</v>
      </c>
      <c r="BN2" s="16" t="s">
        <v>88</v>
      </c>
      <c r="BO2" s="16" t="s">
        <v>89</v>
      </c>
      <c r="BP2" s="16" t="s">
        <v>90</v>
      </c>
      <c r="BQ2" s="16" t="s">
        <v>91</v>
      </c>
      <c r="BR2" s="16" t="s">
        <v>92</v>
      </c>
      <c r="BS2" s="16" t="s">
        <v>93</v>
      </c>
      <c r="BT2" s="16" t="s">
        <v>94</v>
      </c>
      <c r="BU2" s="16" t="s">
        <v>95</v>
      </c>
      <c r="BV2" s="16" t="s">
        <v>96</v>
      </c>
      <c r="BW2" s="16" t="s">
        <v>97</v>
      </c>
      <c r="BX2" s="16" t="s">
        <v>98</v>
      </c>
      <c r="BY2" s="16" t="s">
        <v>99</v>
      </c>
      <c r="BZ2" s="16" t="s">
        <v>100</v>
      </c>
      <c r="CA2" s="16" t="s">
        <v>101</v>
      </c>
      <c r="CB2" s="16" t="s">
        <v>102</v>
      </c>
      <c r="CC2" s="16" t="s">
        <v>103</v>
      </c>
      <c r="CD2" s="16" t="s">
        <v>104</v>
      </c>
      <c r="CE2" s="16" t="s">
        <v>105</v>
      </c>
      <c r="CF2" s="16" t="s">
        <v>106</v>
      </c>
      <c r="CG2" s="16" t="s">
        <v>107</v>
      </c>
      <c r="CH2" s="16" t="s">
        <v>108</v>
      </c>
      <c r="CI2" s="16" t="s">
        <v>109</v>
      </c>
      <c r="CJ2" s="16" t="s">
        <v>110</v>
      </c>
      <c r="CK2" s="16" t="s">
        <v>111</v>
      </c>
      <c r="CL2" s="16" t="s">
        <v>112</v>
      </c>
      <c r="CM2" s="16" t="s">
        <v>113</v>
      </c>
      <c r="CN2" s="16" t="s">
        <v>114</v>
      </c>
      <c r="CO2" s="16" t="s">
        <v>115</v>
      </c>
      <c r="CP2" s="16" t="s">
        <v>116</v>
      </c>
      <c r="CQ2" s="16" t="s">
        <v>117</v>
      </c>
      <c r="CR2" s="16" t="s">
        <v>118</v>
      </c>
      <c r="CS2" s="16" t="s">
        <v>119</v>
      </c>
      <c r="CT2" s="16" t="s">
        <v>120</v>
      </c>
      <c r="CU2" s="16" t="s">
        <v>121</v>
      </c>
      <c r="CV2" s="16" t="s">
        <v>122</v>
      </c>
      <c r="CW2" s="16" t="s">
        <v>123</v>
      </c>
      <c r="CX2" s="16" t="s">
        <v>124</v>
      </c>
      <c r="CY2" s="16" t="s">
        <v>125</v>
      </c>
      <c r="CZ2" s="16" t="s">
        <v>126</v>
      </c>
      <c r="DA2" s="16" t="s">
        <v>127</v>
      </c>
      <c r="DB2" s="16" t="s">
        <v>128</v>
      </c>
      <c r="DC2" s="16" t="s">
        <v>129</v>
      </c>
      <c r="DD2" s="16" t="s">
        <v>130</v>
      </c>
      <c r="DE2" s="16" t="s">
        <v>131</v>
      </c>
      <c r="DF2" s="16" t="s">
        <v>132</v>
      </c>
      <c r="DG2" s="16" t="s">
        <v>133</v>
      </c>
      <c r="DH2" s="16" t="s">
        <v>134</v>
      </c>
      <c r="DI2" s="16" t="s">
        <v>135</v>
      </c>
      <c r="DJ2" s="16" t="s">
        <v>136</v>
      </c>
      <c r="DK2" s="16" t="s">
        <v>137</v>
      </c>
      <c r="DL2" s="16" t="s">
        <v>138</v>
      </c>
      <c r="DM2" s="16" t="s">
        <v>139</v>
      </c>
      <c r="DN2" s="16" t="s">
        <v>140</v>
      </c>
      <c r="DO2" s="16" t="s">
        <v>141</v>
      </c>
      <c r="DP2" s="16" t="s">
        <v>142</v>
      </c>
      <c r="DQ2" s="16" t="s">
        <v>143</v>
      </c>
      <c r="DR2" s="16" t="s">
        <v>144</v>
      </c>
      <c r="DS2" s="16" t="s">
        <v>145</v>
      </c>
      <c r="DT2" s="16" t="s">
        <v>146</v>
      </c>
      <c r="DU2" s="16" t="s">
        <v>147</v>
      </c>
      <c r="DV2" s="16" t="s">
        <v>148</v>
      </c>
      <c r="DW2" s="16" t="s">
        <v>149</v>
      </c>
      <c r="DX2" s="16" t="s">
        <v>150</v>
      </c>
      <c r="DY2" s="16" t="s">
        <v>151</v>
      </c>
      <c r="DZ2" s="16" t="s">
        <v>152</v>
      </c>
      <c r="EA2" s="16" t="s">
        <v>153</v>
      </c>
      <c r="EB2" s="16" t="s">
        <v>154</v>
      </c>
      <c r="EC2" s="16" t="s">
        <v>155</v>
      </c>
      <c r="ED2" s="16" t="s">
        <v>156</v>
      </c>
      <c r="EE2" s="16" t="s">
        <v>157</v>
      </c>
      <c r="EF2" s="20" t="s">
        <v>158</v>
      </c>
      <c r="EG2" s="21" t="s">
        <v>159</v>
      </c>
      <c r="EH2" s="22" t="s">
        <v>160</v>
      </c>
      <c r="EI2" s="20" t="s">
        <v>161</v>
      </c>
      <c r="EJ2" s="21" t="s">
        <v>162</v>
      </c>
      <c r="EK2" s="21" t="s">
        <v>163</v>
      </c>
      <c r="EL2" s="21" t="s">
        <v>164</v>
      </c>
    </row>
    <row r="3" spans="1:142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  <c r="I3" s="23">
        <v>9</v>
      </c>
      <c r="J3" s="23">
        <v>10</v>
      </c>
      <c r="K3" s="23">
        <v>11</v>
      </c>
      <c r="L3" s="23">
        <v>12</v>
      </c>
      <c r="M3" s="23">
        <v>13</v>
      </c>
      <c r="N3" s="23">
        <v>14</v>
      </c>
      <c r="O3" s="23">
        <v>15</v>
      </c>
      <c r="P3" s="23">
        <v>16</v>
      </c>
      <c r="Q3" s="23">
        <v>17</v>
      </c>
      <c r="R3" s="23">
        <v>18</v>
      </c>
      <c r="S3" s="23">
        <v>19</v>
      </c>
      <c r="T3" s="23">
        <v>20</v>
      </c>
      <c r="U3" s="23">
        <v>21</v>
      </c>
      <c r="V3" s="23">
        <v>22</v>
      </c>
      <c r="W3" s="23">
        <v>23</v>
      </c>
      <c r="X3" s="23">
        <v>24</v>
      </c>
      <c r="Y3" s="23">
        <v>25</v>
      </c>
      <c r="Z3" s="23">
        <v>26</v>
      </c>
      <c r="AA3" s="23">
        <v>27</v>
      </c>
      <c r="AB3" s="23">
        <v>28</v>
      </c>
      <c r="AC3" s="23">
        <v>29</v>
      </c>
      <c r="AD3" s="24"/>
      <c r="AE3" s="23">
        <v>30</v>
      </c>
      <c r="AF3" s="24"/>
      <c r="AG3" s="23">
        <v>31</v>
      </c>
      <c r="AH3" s="23">
        <v>32</v>
      </c>
      <c r="AI3" s="23">
        <v>33</v>
      </c>
      <c r="AJ3" s="23">
        <v>34</v>
      </c>
      <c r="AK3" s="23">
        <v>35</v>
      </c>
      <c r="AL3" s="24"/>
      <c r="AM3" s="23">
        <v>36</v>
      </c>
      <c r="AN3" s="23">
        <v>37</v>
      </c>
      <c r="AO3" s="23">
        <v>38</v>
      </c>
      <c r="AP3" s="23">
        <v>39</v>
      </c>
      <c r="AQ3" s="24"/>
      <c r="AR3" s="23">
        <v>40</v>
      </c>
      <c r="AS3" s="23">
        <v>41</v>
      </c>
      <c r="AT3" s="23">
        <v>42</v>
      </c>
      <c r="AU3" s="23">
        <v>43</v>
      </c>
      <c r="AV3" s="23">
        <v>44</v>
      </c>
      <c r="AW3" s="23">
        <v>45</v>
      </c>
      <c r="AX3" s="23">
        <v>46</v>
      </c>
      <c r="AY3" s="24"/>
      <c r="AZ3" s="23">
        <v>47</v>
      </c>
      <c r="BA3" s="23">
        <v>48</v>
      </c>
      <c r="BB3" s="23">
        <v>49</v>
      </c>
      <c r="BC3" s="23">
        <v>50</v>
      </c>
      <c r="BD3" s="23">
        <v>51</v>
      </c>
      <c r="BE3" s="23">
        <v>52</v>
      </c>
      <c r="BF3" s="23">
        <v>53</v>
      </c>
      <c r="BG3" s="23">
        <v>54</v>
      </c>
      <c r="BH3" s="23">
        <v>55</v>
      </c>
      <c r="BI3" s="23">
        <v>56</v>
      </c>
      <c r="BJ3" s="23">
        <v>57</v>
      </c>
      <c r="BK3" s="23">
        <v>58</v>
      </c>
      <c r="BL3" s="23">
        <v>59</v>
      </c>
      <c r="BM3" s="23">
        <v>60</v>
      </c>
      <c r="BN3" s="23">
        <v>61</v>
      </c>
      <c r="BO3" s="23">
        <v>62</v>
      </c>
      <c r="BP3" s="23">
        <v>63</v>
      </c>
      <c r="BQ3" s="23">
        <v>64</v>
      </c>
      <c r="BR3" s="23">
        <v>65</v>
      </c>
      <c r="BS3" s="23">
        <v>66</v>
      </c>
      <c r="BT3" s="23">
        <v>67</v>
      </c>
      <c r="BU3" s="23">
        <v>68</v>
      </c>
      <c r="BV3" s="23">
        <v>69</v>
      </c>
      <c r="BW3" s="23">
        <v>70</v>
      </c>
      <c r="BX3" s="23">
        <v>71</v>
      </c>
      <c r="BY3" s="23">
        <v>72</v>
      </c>
      <c r="BZ3" s="23">
        <v>73</v>
      </c>
      <c r="CA3" s="23">
        <v>74</v>
      </c>
      <c r="CB3" s="23">
        <v>75</v>
      </c>
      <c r="CC3" s="23">
        <v>76</v>
      </c>
      <c r="CD3" s="23">
        <v>77</v>
      </c>
      <c r="CE3" s="23">
        <v>78</v>
      </c>
      <c r="CF3" s="23">
        <v>79</v>
      </c>
      <c r="CG3" s="23">
        <v>80</v>
      </c>
      <c r="CH3" s="23">
        <v>81</v>
      </c>
      <c r="CI3" s="23">
        <v>82</v>
      </c>
      <c r="CJ3" s="23">
        <v>83</v>
      </c>
      <c r="CK3" s="23">
        <v>84</v>
      </c>
      <c r="CL3" s="23">
        <v>85</v>
      </c>
      <c r="CM3" s="23">
        <v>86</v>
      </c>
      <c r="CN3" s="23">
        <v>87</v>
      </c>
      <c r="CO3" s="23">
        <v>88</v>
      </c>
      <c r="CP3" s="23">
        <v>89</v>
      </c>
      <c r="CQ3" s="23">
        <v>90</v>
      </c>
      <c r="CR3" s="23">
        <v>91</v>
      </c>
      <c r="CS3" s="23">
        <v>92</v>
      </c>
      <c r="CT3" s="23">
        <v>93</v>
      </c>
      <c r="CU3" s="23">
        <v>94</v>
      </c>
      <c r="CV3" s="23">
        <v>95</v>
      </c>
      <c r="CW3" s="23">
        <v>96</v>
      </c>
      <c r="CX3" s="23">
        <v>97</v>
      </c>
      <c r="CY3" s="23">
        <v>98</v>
      </c>
      <c r="CZ3" s="23">
        <v>99</v>
      </c>
      <c r="DA3" s="23">
        <v>100</v>
      </c>
      <c r="DB3" s="23">
        <v>101</v>
      </c>
      <c r="DC3" s="23">
        <v>102</v>
      </c>
      <c r="DD3" s="23">
        <v>103</v>
      </c>
      <c r="DE3" s="23">
        <v>104</v>
      </c>
      <c r="DF3" s="23">
        <v>105</v>
      </c>
      <c r="DG3" s="23">
        <v>106</v>
      </c>
      <c r="DH3" s="23">
        <v>107</v>
      </c>
      <c r="DI3" s="23">
        <v>108</v>
      </c>
      <c r="DJ3" s="23">
        <v>109</v>
      </c>
      <c r="DK3" s="23">
        <v>110</v>
      </c>
      <c r="DL3" s="23">
        <v>111</v>
      </c>
      <c r="DM3" s="23">
        <v>112</v>
      </c>
      <c r="DN3" s="23">
        <v>113</v>
      </c>
      <c r="DO3" s="23">
        <v>114</v>
      </c>
      <c r="DP3" s="23">
        <v>115</v>
      </c>
      <c r="DQ3" s="23">
        <v>116</v>
      </c>
      <c r="DR3" s="23">
        <v>117</v>
      </c>
      <c r="DS3" s="23">
        <v>118</v>
      </c>
      <c r="DT3" s="23">
        <v>119</v>
      </c>
      <c r="DU3" s="23">
        <v>120</v>
      </c>
      <c r="DV3" s="23">
        <v>121</v>
      </c>
      <c r="DW3" s="23">
        <v>122</v>
      </c>
      <c r="DX3" s="23">
        <v>123</v>
      </c>
      <c r="DY3" s="23">
        <v>124</v>
      </c>
      <c r="DZ3" s="23">
        <v>125</v>
      </c>
      <c r="EA3" s="23">
        <v>126</v>
      </c>
      <c r="EB3" s="23">
        <v>127</v>
      </c>
      <c r="EC3" s="23">
        <v>128</v>
      </c>
      <c r="ED3" s="23">
        <v>129</v>
      </c>
      <c r="EE3" s="23">
        <v>130</v>
      </c>
      <c r="EF3" s="23">
        <v>131</v>
      </c>
      <c r="EG3" s="23">
        <v>132</v>
      </c>
      <c r="EH3" s="23">
        <v>133</v>
      </c>
      <c r="EI3" s="25">
        <v>134</v>
      </c>
      <c r="EJ3" s="26">
        <v>135</v>
      </c>
      <c r="EK3" s="26">
        <v>136</v>
      </c>
      <c r="EL3" s="26">
        <v>137</v>
      </c>
    </row>
    <row r="4" spans="1:142" ht="36">
      <c r="A4" s="27" t="s">
        <v>174</v>
      </c>
      <c r="B4" s="27" t="s">
        <v>175</v>
      </c>
      <c r="C4" s="27">
        <v>2</v>
      </c>
      <c r="D4" s="27" t="s">
        <v>176</v>
      </c>
      <c r="E4" s="27" t="s">
        <v>177</v>
      </c>
      <c r="F4" s="27">
        <v>2</v>
      </c>
      <c r="G4" s="27">
        <v>39165</v>
      </c>
      <c r="H4" s="27" t="s">
        <v>175</v>
      </c>
      <c r="I4" s="27" t="s">
        <v>178</v>
      </c>
      <c r="J4" s="27" t="s">
        <v>179</v>
      </c>
      <c r="K4" s="27" t="s">
        <v>168</v>
      </c>
      <c r="L4" s="27" t="s">
        <v>171</v>
      </c>
      <c r="M4" s="27" t="s">
        <v>180</v>
      </c>
      <c r="N4" s="27" t="s">
        <v>181</v>
      </c>
      <c r="O4" s="27" t="s">
        <v>171</v>
      </c>
      <c r="P4" s="27">
        <v>381477045</v>
      </c>
      <c r="Q4" s="27" t="s">
        <v>182</v>
      </c>
      <c r="R4" s="27" t="s">
        <v>171</v>
      </c>
      <c r="S4" s="27" t="s">
        <v>183</v>
      </c>
      <c r="T4" s="27" t="s">
        <v>184</v>
      </c>
      <c r="U4" s="27" t="s">
        <v>171</v>
      </c>
      <c r="V4" s="27">
        <v>381477044</v>
      </c>
      <c r="W4" s="27" t="s">
        <v>185</v>
      </c>
      <c r="X4" s="27">
        <v>4</v>
      </c>
      <c r="Y4" s="27">
        <v>1</v>
      </c>
      <c r="Z4" s="27">
        <v>5</v>
      </c>
      <c r="AA4" s="27">
        <v>4</v>
      </c>
      <c r="AB4" s="27">
        <v>1</v>
      </c>
      <c r="AC4" s="27">
        <v>5</v>
      </c>
      <c r="AD4" s="28" t="str">
        <f t="shared" ref="AD4:AD7" si="0">IF(AC4&lt;=Z4,"A","N")</f>
        <v>A</v>
      </c>
      <c r="AE4" s="27">
        <v>4</v>
      </c>
      <c r="AF4" s="28" t="str">
        <f t="shared" ref="AF4:AF7" si="1">IF(AE4&lt;=Z4,"A","N")</f>
        <v>A</v>
      </c>
      <c r="AG4" s="27">
        <v>0</v>
      </c>
      <c r="AH4" s="27">
        <v>2</v>
      </c>
      <c r="AI4" s="27">
        <v>0</v>
      </c>
      <c r="AJ4" s="27">
        <v>2</v>
      </c>
      <c r="AK4" s="27">
        <v>4</v>
      </c>
      <c r="AL4" s="28" t="str">
        <f t="shared" ref="AL4:AL7" si="2">IF(AK4=X4,"A","N")</f>
        <v>A</v>
      </c>
      <c r="AM4" s="27">
        <v>1</v>
      </c>
      <c r="AN4" s="27">
        <v>0</v>
      </c>
      <c r="AO4" s="27">
        <v>3</v>
      </c>
      <c r="AP4" s="27">
        <v>4</v>
      </c>
      <c r="AQ4" s="28" t="str">
        <f t="shared" ref="AQ4:AQ7" si="3">IF(AP4=X4,"A","N")</f>
        <v>A</v>
      </c>
      <c r="AR4" s="27">
        <v>0</v>
      </c>
      <c r="AS4" s="27">
        <v>0</v>
      </c>
      <c r="AT4" s="27">
        <v>3</v>
      </c>
      <c r="AU4" s="27">
        <v>1</v>
      </c>
      <c r="AV4" s="27">
        <v>0</v>
      </c>
      <c r="AW4" s="27">
        <v>0</v>
      </c>
      <c r="AX4" s="27">
        <v>4</v>
      </c>
      <c r="AY4" s="28" t="str">
        <f t="shared" ref="AY4:AY7" si="4">IF(AX4=X4,"A","N")</f>
        <v>A</v>
      </c>
      <c r="AZ4" s="27">
        <v>1</v>
      </c>
      <c r="BA4" s="27">
        <v>1</v>
      </c>
      <c r="BB4" s="27">
        <v>1</v>
      </c>
      <c r="BC4" s="27">
        <v>0</v>
      </c>
      <c r="BD4" s="27">
        <v>0</v>
      </c>
      <c r="BE4" s="27">
        <v>0</v>
      </c>
      <c r="BF4" s="27">
        <v>32</v>
      </c>
      <c r="BG4" s="27">
        <v>22</v>
      </c>
      <c r="BH4" s="27">
        <v>0</v>
      </c>
      <c r="BI4" s="27">
        <v>0</v>
      </c>
      <c r="BJ4" s="27">
        <v>4</v>
      </c>
      <c r="BK4" s="27">
        <v>11</v>
      </c>
      <c r="BL4" s="27">
        <v>12</v>
      </c>
      <c r="BM4" s="27">
        <v>0</v>
      </c>
      <c r="BN4" s="27">
        <v>1</v>
      </c>
      <c r="BO4" s="27">
        <v>28</v>
      </c>
      <c r="BP4" s="27">
        <v>1</v>
      </c>
      <c r="BQ4" s="27">
        <v>27</v>
      </c>
      <c r="BR4" s="27">
        <v>0</v>
      </c>
      <c r="BS4" s="27">
        <v>0</v>
      </c>
      <c r="BT4" s="27">
        <v>12</v>
      </c>
      <c r="BU4" s="27">
        <v>1</v>
      </c>
      <c r="BV4" s="27">
        <v>31</v>
      </c>
      <c r="BW4" s="27">
        <v>0</v>
      </c>
      <c r="BX4" s="27">
        <v>0</v>
      </c>
      <c r="BY4" s="27">
        <v>4</v>
      </c>
      <c r="BZ4" s="27">
        <v>17</v>
      </c>
      <c r="CA4" s="27">
        <v>8</v>
      </c>
      <c r="CB4" s="27">
        <v>1</v>
      </c>
      <c r="CC4" s="27">
        <v>0</v>
      </c>
      <c r="CD4" s="27">
        <v>0</v>
      </c>
      <c r="CE4" s="27">
        <v>4</v>
      </c>
      <c r="CF4" s="27">
        <v>3</v>
      </c>
      <c r="CG4" s="27">
        <v>2</v>
      </c>
      <c r="CH4" s="27">
        <v>2</v>
      </c>
      <c r="CI4" s="27">
        <v>0</v>
      </c>
      <c r="CJ4" s="27">
        <v>0</v>
      </c>
      <c r="CK4" s="27">
        <v>0</v>
      </c>
      <c r="CL4" s="27">
        <v>0</v>
      </c>
      <c r="CM4" s="27">
        <v>0</v>
      </c>
      <c r="CN4" s="27">
        <v>4</v>
      </c>
      <c r="CO4" s="27">
        <v>1</v>
      </c>
      <c r="CP4" s="27">
        <v>0</v>
      </c>
      <c r="CQ4" s="27">
        <v>15</v>
      </c>
      <c r="CR4" s="27">
        <v>0</v>
      </c>
      <c r="CS4" s="27">
        <v>2</v>
      </c>
      <c r="CT4" s="27">
        <v>1</v>
      </c>
      <c r="CU4" s="27">
        <v>6</v>
      </c>
      <c r="CV4" s="27">
        <v>0</v>
      </c>
      <c r="CW4" s="27">
        <v>6</v>
      </c>
      <c r="CX4" s="27">
        <v>0</v>
      </c>
      <c r="CY4" s="27">
        <v>0</v>
      </c>
      <c r="CZ4" s="27">
        <v>0</v>
      </c>
      <c r="DA4" s="27">
        <v>0</v>
      </c>
      <c r="DB4" s="27">
        <v>0</v>
      </c>
      <c r="DC4" s="27">
        <v>0</v>
      </c>
      <c r="DD4" s="27">
        <v>0</v>
      </c>
      <c r="DE4" s="27">
        <v>0</v>
      </c>
      <c r="DF4" s="27">
        <v>0</v>
      </c>
      <c r="DG4" s="27">
        <v>0</v>
      </c>
      <c r="DH4" s="27">
        <v>0</v>
      </c>
      <c r="DI4" s="27">
        <v>0</v>
      </c>
      <c r="DJ4" s="27">
        <v>0</v>
      </c>
      <c r="DK4" s="27">
        <v>0</v>
      </c>
      <c r="DL4" s="27">
        <v>2</v>
      </c>
      <c r="DM4" s="27">
        <v>0</v>
      </c>
      <c r="DN4" s="27">
        <v>0</v>
      </c>
      <c r="DO4" s="27">
        <v>0</v>
      </c>
      <c r="DP4" s="27">
        <v>0</v>
      </c>
      <c r="DQ4" s="27">
        <v>0</v>
      </c>
      <c r="DR4" s="27">
        <v>2</v>
      </c>
      <c r="DS4" s="27">
        <v>0</v>
      </c>
      <c r="DT4" s="27">
        <v>4</v>
      </c>
      <c r="DU4" s="27">
        <v>0</v>
      </c>
      <c r="DV4" s="27">
        <v>0</v>
      </c>
      <c r="DW4" s="27">
        <v>2</v>
      </c>
      <c r="DX4" s="27">
        <v>26</v>
      </c>
      <c r="DY4" s="27">
        <v>1</v>
      </c>
      <c r="DZ4" s="27" t="s">
        <v>186</v>
      </c>
      <c r="EA4" s="27">
        <v>1</v>
      </c>
      <c r="EB4" s="27" t="s">
        <v>171</v>
      </c>
      <c r="EC4" s="27" t="s">
        <v>187</v>
      </c>
      <c r="ED4" s="27">
        <v>1</v>
      </c>
      <c r="EE4" s="27">
        <v>1</v>
      </c>
      <c r="EF4" s="27">
        <v>1</v>
      </c>
      <c r="EG4" s="27" t="s">
        <v>171</v>
      </c>
      <c r="EH4" s="27" t="s">
        <v>188</v>
      </c>
      <c r="EI4" s="27">
        <v>7154</v>
      </c>
      <c r="EJ4" s="27">
        <v>132.38049799999999</v>
      </c>
      <c r="EK4" s="27">
        <v>11</v>
      </c>
      <c r="EL4" s="27">
        <v>9</v>
      </c>
    </row>
    <row r="5" spans="1:142" ht="24">
      <c r="A5" s="27" t="s">
        <v>174</v>
      </c>
      <c r="B5" s="27" t="s">
        <v>192</v>
      </c>
      <c r="C5" s="27">
        <v>1</v>
      </c>
      <c r="D5" s="27" t="s">
        <v>193</v>
      </c>
      <c r="E5" s="27" t="s">
        <v>194</v>
      </c>
      <c r="F5" s="27">
        <v>33</v>
      </c>
      <c r="G5" s="27">
        <v>39843</v>
      </c>
      <c r="H5" s="27" t="s">
        <v>192</v>
      </c>
      <c r="I5" s="27" t="s">
        <v>195</v>
      </c>
      <c r="J5" s="27" t="s">
        <v>196</v>
      </c>
      <c r="K5" s="27" t="s">
        <v>168</v>
      </c>
      <c r="L5" s="27"/>
      <c r="M5" s="27" t="s">
        <v>197</v>
      </c>
      <c r="N5" s="27" t="s">
        <v>198</v>
      </c>
      <c r="O5" s="27"/>
      <c r="P5" s="27">
        <v>382585331</v>
      </c>
      <c r="Q5" s="27" t="s">
        <v>199</v>
      </c>
      <c r="R5" s="27"/>
      <c r="S5" s="27" t="s">
        <v>197</v>
      </c>
      <c r="T5" s="27" t="s">
        <v>198</v>
      </c>
      <c r="U5" s="27"/>
      <c r="V5" s="27">
        <v>382585331</v>
      </c>
      <c r="W5" s="27" t="s">
        <v>199</v>
      </c>
      <c r="X5" s="27">
        <v>2</v>
      </c>
      <c r="Y5" s="27">
        <v>0</v>
      </c>
      <c r="Z5" s="27">
        <v>2</v>
      </c>
      <c r="AA5" s="27">
        <v>2</v>
      </c>
      <c r="AB5" s="27">
        <v>0</v>
      </c>
      <c r="AC5" s="27">
        <v>2</v>
      </c>
      <c r="AD5" s="28" t="str">
        <f t="shared" si="0"/>
        <v>A</v>
      </c>
      <c r="AE5" s="27">
        <v>2</v>
      </c>
      <c r="AF5" s="28" t="str">
        <f t="shared" si="1"/>
        <v>A</v>
      </c>
      <c r="AG5" s="27">
        <v>0</v>
      </c>
      <c r="AH5" s="27">
        <v>1</v>
      </c>
      <c r="AI5" s="27"/>
      <c r="AJ5" s="27">
        <v>1</v>
      </c>
      <c r="AK5" s="27">
        <v>2</v>
      </c>
      <c r="AL5" s="28" t="str">
        <f t="shared" si="2"/>
        <v>A</v>
      </c>
      <c r="AM5" s="27">
        <v>0</v>
      </c>
      <c r="AN5" s="27">
        <v>0</v>
      </c>
      <c r="AO5" s="27">
        <v>2</v>
      </c>
      <c r="AP5" s="27">
        <v>2</v>
      </c>
      <c r="AQ5" s="28" t="str">
        <f t="shared" si="3"/>
        <v>A</v>
      </c>
      <c r="AR5" s="27">
        <v>0</v>
      </c>
      <c r="AS5" s="27">
        <v>0</v>
      </c>
      <c r="AT5" s="27">
        <v>0</v>
      </c>
      <c r="AU5" s="27">
        <v>2</v>
      </c>
      <c r="AV5" s="27">
        <v>0</v>
      </c>
      <c r="AW5" s="27">
        <v>0</v>
      </c>
      <c r="AX5" s="27">
        <v>2</v>
      </c>
      <c r="AY5" s="28" t="str">
        <f t="shared" si="4"/>
        <v>A</v>
      </c>
      <c r="AZ5" s="27">
        <v>0</v>
      </c>
      <c r="BA5" s="27">
        <v>1</v>
      </c>
      <c r="BB5" s="27">
        <v>0</v>
      </c>
      <c r="BC5" s="27">
        <v>1</v>
      </c>
      <c r="BD5" s="27">
        <v>12</v>
      </c>
      <c r="BE5" s="27">
        <v>0</v>
      </c>
      <c r="BF5" s="27">
        <v>61</v>
      </c>
      <c r="BG5" s="27">
        <v>19</v>
      </c>
      <c r="BH5" s="27">
        <v>2</v>
      </c>
      <c r="BI5" s="27">
        <v>0</v>
      </c>
      <c r="BJ5" s="27">
        <v>10</v>
      </c>
      <c r="BK5" s="27">
        <v>2</v>
      </c>
      <c r="BL5" s="27">
        <v>13</v>
      </c>
      <c r="BM5" s="27">
        <v>0</v>
      </c>
      <c r="BN5" s="27">
        <v>4</v>
      </c>
      <c r="BO5" s="27">
        <v>16</v>
      </c>
      <c r="BP5" s="27">
        <v>0</v>
      </c>
      <c r="BQ5" s="27">
        <v>19</v>
      </c>
      <c r="BR5" s="27">
        <v>0</v>
      </c>
      <c r="BS5" s="27">
        <v>0</v>
      </c>
      <c r="BT5" s="27">
        <v>10</v>
      </c>
      <c r="BU5" s="27">
        <v>0</v>
      </c>
      <c r="BV5" s="27">
        <v>13</v>
      </c>
      <c r="BW5" s="27">
        <v>0</v>
      </c>
      <c r="BX5" s="27">
        <v>0</v>
      </c>
      <c r="BY5" s="27">
        <v>0</v>
      </c>
      <c r="BZ5" s="27">
        <v>16</v>
      </c>
      <c r="CA5" s="27">
        <v>2</v>
      </c>
      <c r="CB5" s="27">
        <v>0</v>
      </c>
      <c r="CC5" s="27">
        <v>0</v>
      </c>
      <c r="CD5" s="27">
        <v>6</v>
      </c>
      <c r="CE5" s="27">
        <v>1</v>
      </c>
      <c r="CF5" s="27">
        <v>2</v>
      </c>
      <c r="CG5" s="27">
        <v>0</v>
      </c>
      <c r="CH5" s="27">
        <v>0</v>
      </c>
      <c r="CI5" s="27">
        <v>0</v>
      </c>
      <c r="CJ5" s="27">
        <v>0</v>
      </c>
      <c r="CK5" s="27">
        <v>0</v>
      </c>
      <c r="CL5" s="27">
        <v>0</v>
      </c>
      <c r="CM5" s="27">
        <v>1</v>
      </c>
      <c r="CN5" s="27">
        <v>2</v>
      </c>
      <c r="CO5" s="27">
        <v>0</v>
      </c>
      <c r="CP5" s="27">
        <v>0</v>
      </c>
      <c r="CQ5" s="27">
        <v>5</v>
      </c>
      <c r="CR5" s="27">
        <v>3</v>
      </c>
      <c r="CS5" s="27">
        <v>0</v>
      </c>
      <c r="CT5" s="27">
        <v>1</v>
      </c>
      <c r="CU5" s="27">
        <v>3</v>
      </c>
      <c r="CV5" s="27">
        <v>0</v>
      </c>
      <c r="CW5" s="27">
        <v>0</v>
      </c>
      <c r="CX5" s="27">
        <v>0</v>
      </c>
      <c r="CY5" s="27">
        <v>0</v>
      </c>
      <c r="CZ5" s="27">
        <v>0</v>
      </c>
      <c r="DA5" s="27">
        <v>0</v>
      </c>
      <c r="DB5" s="27">
        <v>0</v>
      </c>
      <c r="DC5" s="27">
        <v>0</v>
      </c>
      <c r="DD5" s="27">
        <v>0</v>
      </c>
      <c r="DE5" s="27">
        <v>0</v>
      </c>
      <c r="DF5" s="27">
        <v>0</v>
      </c>
      <c r="DG5" s="27">
        <v>0</v>
      </c>
      <c r="DH5" s="27">
        <v>0</v>
      </c>
      <c r="DI5" s="27">
        <v>0</v>
      </c>
      <c r="DJ5" s="27">
        <v>0</v>
      </c>
      <c r="DK5" s="27">
        <v>0</v>
      </c>
      <c r="DL5" s="27">
        <v>4</v>
      </c>
      <c r="DM5" s="27">
        <v>0</v>
      </c>
      <c r="DN5" s="27">
        <v>0</v>
      </c>
      <c r="DO5" s="27">
        <v>0</v>
      </c>
      <c r="DP5" s="27">
        <v>0</v>
      </c>
      <c r="DQ5" s="27">
        <v>0</v>
      </c>
      <c r="DR5" s="27">
        <v>0</v>
      </c>
      <c r="DS5" s="27">
        <v>0</v>
      </c>
      <c r="DT5" s="27">
        <v>0</v>
      </c>
      <c r="DU5" s="27">
        <v>0</v>
      </c>
      <c r="DV5" s="27">
        <v>0</v>
      </c>
      <c r="DW5" s="27">
        <v>0</v>
      </c>
      <c r="DX5" s="27">
        <v>9</v>
      </c>
      <c r="DY5" s="27">
        <v>1</v>
      </c>
      <c r="DZ5" s="27" t="s">
        <v>200</v>
      </c>
      <c r="EA5" s="27">
        <v>1</v>
      </c>
      <c r="EB5" s="27" t="s">
        <v>201</v>
      </c>
      <c r="EC5" s="27" t="s">
        <v>171</v>
      </c>
      <c r="ED5" s="27">
        <v>1</v>
      </c>
      <c r="EE5" s="27">
        <v>1</v>
      </c>
      <c r="EF5" s="27">
        <v>1</v>
      </c>
      <c r="EG5" s="27" t="s">
        <v>171</v>
      </c>
      <c r="EH5" s="27" t="s">
        <v>171</v>
      </c>
      <c r="EI5" s="27">
        <v>2810</v>
      </c>
      <c r="EJ5" s="27">
        <v>91.035653999999994</v>
      </c>
      <c r="EK5" s="27">
        <v>8</v>
      </c>
      <c r="EL5" s="27">
        <v>8</v>
      </c>
    </row>
    <row r="6" spans="1:142" ht="24">
      <c r="A6" s="27" t="s">
        <v>174</v>
      </c>
      <c r="B6" s="27" t="s">
        <v>213</v>
      </c>
      <c r="C6" s="27">
        <v>3</v>
      </c>
      <c r="D6" s="27" t="s">
        <v>214</v>
      </c>
      <c r="E6" s="27" t="s">
        <v>215</v>
      </c>
      <c r="F6" s="27">
        <v>322</v>
      </c>
      <c r="G6" s="27">
        <v>38801</v>
      </c>
      <c r="H6" s="27" t="s">
        <v>213</v>
      </c>
      <c r="I6" s="27" t="s">
        <v>216</v>
      </c>
      <c r="J6" s="27" t="s">
        <v>217</v>
      </c>
      <c r="K6" s="27" t="s">
        <v>190</v>
      </c>
      <c r="L6" s="27" t="s">
        <v>203</v>
      </c>
      <c r="M6" s="27" t="s">
        <v>218</v>
      </c>
      <c r="N6" s="27" t="s">
        <v>219</v>
      </c>
      <c r="O6" s="27"/>
      <c r="P6" s="27">
        <v>383416152</v>
      </c>
      <c r="Q6" s="27" t="s">
        <v>220</v>
      </c>
      <c r="R6" s="27" t="s">
        <v>203</v>
      </c>
      <c r="S6" s="27" t="s">
        <v>218</v>
      </c>
      <c r="T6" s="27" t="s">
        <v>219</v>
      </c>
      <c r="U6" s="27"/>
      <c r="V6" s="27">
        <v>383416152</v>
      </c>
      <c r="W6" s="27" t="s">
        <v>220</v>
      </c>
      <c r="X6" s="27">
        <v>4</v>
      </c>
      <c r="Y6" s="27">
        <v>1</v>
      </c>
      <c r="Z6" s="27">
        <v>5</v>
      </c>
      <c r="AA6" s="27">
        <v>3.8</v>
      </c>
      <c r="AB6" s="27">
        <v>0.8</v>
      </c>
      <c r="AC6" s="27">
        <v>4.5999999999999996</v>
      </c>
      <c r="AD6" s="28" t="str">
        <f t="shared" si="0"/>
        <v>A</v>
      </c>
      <c r="AE6" s="27">
        <v>3</v>
      </c>
      <c r="AF6" s="28" t="str">
        <f t="shared" si="1"/>
        <v>A</v>
      </c>
      <c r="AG6" s="27">
        <v>0</v>
      </c>
      <c r="AH6" s="27">
        <v>2</v>
      </c>
      <c r="AI6" s="27">
        <v>1</v>
      </c>
      <c r="AJ6" s="27">
        <v>1</v>
      </c>
      <c r="AK6" s="27">
        <v>4</v>
      </c>
      <c r="AL6" s="28" t="str">
        <f t="shared" si="2"/>
        <v>A</v>
      </c>
      <c r="AM6" s="27">
        <v>1</v>
      </c>
      <c r="AN6" s="27">
        <v>2</v>
      </c>
      <c r="AO6" s="27">
        <v>1</v>
      </c>
      <c r="AP6" s="27">
        <v>4</v>
      </c>
      <c r="AQ6" s="28" t="str">
        <f t="shared" si="3"/>
        <v>A</v>
      </c>
      <c r="AR6" s="27">
        <v>0</v>
      </c>
      <c r="AS6" s="27">
        <v>0</v>
      </c>
      <c r="AT6" s="27">
        <v>3</v>
      </c>
      <c r="AU6" s="27">
        <v>0</v>
      </c>
      <c r="AV6" s="27">
        <v>1</v>
      </c>
      <c r="AW6" s="27">
        <v>0</v>
      </c>
      <c r="AX6" s="27">
        <v>4</v>
      </c>
      <c r="AY6" s="28" t="str">
        <f t="shared" si="4"/>
        <v>A</v>
      </c>
      <c r="AZ6" s="27">
        <v>1</v>
      </c>
      <c r="BA6" s="27">
        <v>1</v>
      </c>
      <c r="BB6" s="27">
        <v>1</v>
      </c>
      <c r="BC6" s="27">
        <v>1</v>
      </c>
      <c r="BD6" s="27">
        <v>4</v>
      </c>
      <c r="BE6" s="27">
        <v>3</v>
      </c>
      <c r="BF6" s="27">
        <v>81</v>
      </c>
      <c r="BG6" s="27">
        <v>46</v>
      </c>
      <c r="BH6" s="27">
        <v>0</v>
      </c>
      <c r="BI6" s="27">
        <v>0</v>
      </c>
      <c r="BJ6" s="27">
        <v>20</v>
      </c>
      <c r="BK6" s="27">
        <v>43</v>
      </c>
      <c r="BL6" s="27">
        <v>54</v>
      </c>
      <c r="BM6" s="27">
        <v>3</v>
      </c>
      <c r="BN6" s="27">
        <v>0</v>
      </c>
      <c r="BO6" s="27">
        <v>23</v>
      </c>
      <c r="BP6" s="27">
        <v>0</v>
      </c>
      <c r="BQ6" s="27">
        <v>23</v>
      </c>
      <c r="BR6" s="27">
        <v>3</v>
      </c>
      <c r="BS6" s="27">
        <v>0</v>
      </c>
      <c r="BT6" s="27">
        <v>10</v>
      </c>
      <c r="BU6" s="27">
        <v>2</v>
      </c>
      <c r="BV6" s="27">
        <v>50</v>
      </c>
      <c r="BW6" s="27">
        <v>0</v>
      </c>
      <c r="BX6" s="27">
        <v>5</v>
      </c>
      <c r="BY6" s="27">
        <v>3</v>
      </c>
      <c r="BZ6" s="27">
        <v>13</v>
      </c>
      <c r="CA6" s="27">
        <v>7</v>
      </c>
      <c r="CB6" s="27">
        <v>0</v>
      </c>
      <c r="CC6" s="27">
        <v>0</v>
      </c>
      <c r="CD6" s="27">
        <v>6</v>
      </c>
      <c r="CE6" s="27">
        <v>0</v>
      </c>
      <c r="CF6" s="27">
        <v>12</v>
      </c>
      <c r="CG6" s="27">
        <v>0</v>
      </c>
      <c r="CH6" s="27">
        <v>0</v>
      </c>
      <c r="CI6" s="27">
        <v>0</v>
      </c>
      <c r="CJ6" s="27">
        <v>0</v>
      </c>
      <c r="CK6" s="27">
        <v>0</v>
      </c>
      <c r="CL6" s="27">
        <v>0</v>
      </c>
      <c r="CM6" s="27">
        <v>0</v>
      </c>
      <c r="CN6" s="27">
        <v>6</v>
      </c>
      <c r="CO6" s="27">
        <v>2</v>
      </c>
      <c r="CP6" s="27">
        <v>0</v>
      </c>
      <c r="CQ6" s="27">
        <v>7</v>
      </c>
      <c r="CR6" s="27">
        <v>1</v>
      </c>
      <c r="CS6" s="27">
        <v>0</v>
      </c>
      <c r="CT6" s="27">
        <v>0</v>
      </c>
      <c r="CU6" s="27">
        <v>0</v>
      </c>
      <c r="CV6" s="27">
        <v>0</v>
      </c>
      <c r="CW6" s="27">
        <v>0</v>
      </c>
      <c r="CX6" s="27">
        <v>0</v>
      </c>
      <c r="CY6" s="27">
        <v>0</v>
      </c>
      <c r="CZ6" s="27">
        <v>0</v>
      </c>
      <c r="DA6" s="27">
        <v>0</v>
      </c>
      <c r="DB6" s="27">
        <v>0</v>
      </c>
      <c r="DC6" s="27">
        <v>0</v>
      </c>
      <c r="DD6" s="27">
        <v>0</v>
      </c>
      <c r="DE6" s="27">
        <v>0</v>
      </c>
      <c r="DF6" s="27">
        <v>0</v>
      </c>
      <c r="DG6" s="27">
        <v>0</v>
      </c>
      <c r="DH6" s="27">
        <v>0</v>
      </c>
      <c r="DI6" s="27">
        <v>0</v>
      </c>
      <c r="DJ6" s="27">
        <v>0</v>
      </c>
      <c r="DK6" s="27">
        <v>0</v>
      </c>
      <c r="DL6" s="27">
        <v>2</v>
      </c>
      <c r="DM6" s="27">
        <v>0</v>
      </c>
      <c r="DN6" s="27">
        <v>1</v>
      </c>
      <c r="DO6" s="27">
        <v>0</v>
      </c>
      <c r="DP6" s="27">
        <v>0</v>
      </c>
      <c r="DQ6" s="27">
        <v>0</v>
      </c>
      <c r="DR6" s="27">
        <v>0</v>
      </c>
      <c r="DS6" s="27">
        <v>0</v>
      </c>
      <c r="DT6" s="27">
        <v>0</v>
      </c>
      <c r="DU6" s="27">
        <v>0</v>
      </c>
      <c r="DV6" s="27">
        <v>0</v>
      </c>
      <c r="DW6" s="27">
        <v>0</v>
      </c>
      <c r="DX6" s="27">
        <v>25</v>
      </c>
      <c r="DY6" s="27">
        <v>1</v>
      </c>
      <c r="DZ6" s="27" t="s">
        <v>221</v>
      </c>
      <c r="EA6" s="27">
        <v>3</v>
      </c>
      <c r="EB6" s="27" t="s">
        <v>171</v>
      </c>
      <c r="EC6" s="27" t="s">
        <v>171</v>
      </c>
      <c r="ED6" s="27">
        <v>1</v>
      </c>
      <c r="EE6" s="27">
        <v>1</v>
      </c>
      <c r="EF6" s="27">
        <v>1</v>
      </c>
      <c r="EG6" s="27" t="s">
        <v>171</v>
      </c>
      <c r="EH6" s="27" t="s">
        <v>222</v>
      </c>
      <c r="EI6" s="27">
        <v>13833</v>
      </c>
      <c r="EJ6" s="27">
        <v>278.56544100000002</v>
      </c>
      <c r="EK6" s="27">
        <v>26</v>
      </c>
      <c r="EL6" s="27">
        <v>22</v>
      </c>
    </row>
    <row r="7" spans="1:142" ht="48">
      <c r="A7" s="27" t="s">
        <v>174</v>
      </c>
      <c r="B7" s="27" t="s">
        <v>226</v>
      </c>
      <c r="C7" s="27">
        <v>1</v>
      </c>
      <c r="D7" s="27" t="s">
        <v>227</v>
      </c>
      <c r="E7" s="27" t="s">
        <v>228</v>
      </c>
      <c r="F7" s="27">
        <v>107</v>
      </c>
      <c r="G7" s="27">
        <v>37312</v>
      </c>
      <c r="H7" s="27" t="s">
        <v>226</v>
      </c>
      <c r="I7" s="27" t="s">
        <v>229</v>
      </c>
      <c r="J7" s="27" t="s">
        <v>230</v>
      </c>
      <c r="K7" s="27" t="s">
        <v>170</v>
      </c>
      <c r="L7" s="27" t="s">
        <v>166</v>
      </c>
      <c r="M7" s="27" t="s">
        <v>231</v>
      </c>
      <c r="N7" s="27" t="s">
        <v>232</v>
      </c>
      <c r="O7" s="27"/>
      <c r="P7" s="27">
        <v>387001343</v>
      </c>
      <c r="Q7" s="27" t="s">
        <v>233</v>
      </c>
      <c r="R7" s="27" t="s">
        <v>166</v>
      </c>
      <c r="S7" s="27" t="s">
        <v>231</v>
      </c>
      <c r="T7" s="27" t="s">
        <v>232</v>
      </c>
      <c r="U7" s="27"/>
      <c r="V7" s="27">
        <v>387001343</v>
      </c>
      <c r="W7" s="27" t="s">
        <v>233</v>
      </c>
      <c r="X7" s="27">
        <v>1</v>
      </c>
      <c r="Y7" s="27">
        <v>0</v>
      </c>
      <c r="Z7" s="27">
        <v>1</v>
      </c>
      <c r="AA7" s="27">
        <v>1</v>
      </c>
      <c r="AB7" s="27">
        <v>0</v>
      </c>
      <c r="AC7" s="27">
        <v>1</v>
      </c>
      <c r="AD7" s="28" t="str">
        <f t="shared" si="0"/>
        <v>A</v>
      </c>
      <c r="AE7" s="27">
        <v>1</v>
      </c>
      <c r="AF7" s="28" t="str">
        <f t="shared" si="1"/>
        <v>A</v>
      </c>
      <c r="AG7" s="27">
        <v>0</v>
      </c>
      <c r="AH7" s="27">
        <v>0</v>
      </c>
      <c r="AI7" s="27">
        <v>0</v>
      </c>
      <c r="AJ7" s="27">
        <v>1</v>
      </c>
      <c r="AK7" s="27">
        <v>1</v>
      </c>
      <c r="AL7" s="28" t="str">
        <f t="shared" si="2"/>
        <v>A</v>
      </c>
      <c r="AM7" s="27">
        <v>0</v>
      </c>
      <c r="AN7" s="27">
        <v>0</v>
      </c>
      <c r="AO7" s="27">
        <v>1</v>
      </c>
      <c r="AP7" s="27">
        <v>1</v>
      </c>
      <c r="AQ7" s="28" t="str">
        <f t="shared" si="3"/>
        <v>A</v>
      </c>
      <c r="AR7" s="27">
        <v>0</v>
      </c>
      <c r="AS7" s="27">
        <v>0</v>
      </c>
      <c r="AT7" s="27">
        <v>0</v>
      </c>
      <c r="AU7" s="27">
        <v>1</v>
      </c>
      <c r="AV7" s="27">
        <v>0</v>
      </c>
      <c r="AW7" s="27">
        <v>0</v>
      </c>
      <c r="AX7" s="27">
        <v>1</v>
      </c>
      <c r="AY7" s="28" t="str">
        <f t="shared" si="4"/>
        <v>A</v>
      </c>
      <c r="AZ7" s="27">
        <v>0</v>
      </c>
      <c r="BA7" s="27">
        <v>1</v>
      </c>
      <c r="BB7" s="27">
        <v>0</v>
      </c>
      <c r="BC7" s="27">
        <v>1</v>
      </c>
      <c r="BD7" s="27">
        <v>5</v>
      </c>
      <c r="BE7" s="27">
        <v>0</v>
      </c>
      <c r="BF7" s="27">
        <v>48</v>
      </c>
      <c r="BG7" s="27">
        <v>20</v>
      </c>
      <c r="BH7" s="27">
        <v>0</v>
      </c>
      <c r="BI7" s="27">
        <v>0</v>
      </c>
      <c r="BJ7" s="27">
        <v>0</v>
      </c>
      <c r="BK7" s="27">
        <v>1</v>
      </c>
      <c r="BL7" s="27">
        <v>20</v>
      </c>
      <c r="BM7" s="27">
        <v>0</v>
      </c>
      <c r="BN7" s="27">
        <v>3</v>
      </c>
      <c r="BO7" s="27">
        <v>9</v>
      </c>
      <c r="BP7" s="27">
        <v>0</v>
      </c>
      <c r="BQ7" s="27">
        <v>16</v>
      </c>
      <c r="BR7" s="27">
        <v>0</v>
      </c>
      <c r="BS7" s="27">
        <v>0</v>
      </c>
      <c r="BT7" s="27">
        <v>3</v>
      </c>
      <c r="BU7" s="27">
        <v>0</v>
      </c>
      <c r="BV7" s="27">
        <v>18</v>
      </c>
      <c r="BW7" s="27">
        <v>0</v>
      </c>
      <c r="BX7" s="27">
        <v>0</v>
      </c>
      <c r="BY7" s="27">
        <v>2</v>
      </c>
      <c r="BZ7" s="27">
        <v>0</v>
      </c>
      <c r="CA7" s="27">
        <v>4</v>
      </c>
      <c r="CB7" s="27">
        <v>3</v>
      </c>
      <c r="CC7" s="27">
        <v>0</v>
      </c>
      <c r="CD7" s="27">
        <v>5</v>
      </c>
      <c r="CE7" s="27">
        <v>0</v>
      </c>
      <c r="CF7" s="27">
        <v>2</v>
      </c>
      <c r="CG7" s="27">
        <v>0</v>
      </c>
      <c r="CH7" s="27">
        <v>0</v>
      </c>
      <c r="CI7" s="27">
        <v>0</v>
      </c>
      <c r="CJ7" s="27">
        <v>0</v>
      </c>
      <c r="CK7" s="27">
        <v>0</v>
      </c>
      <c r="CL7" s="27">
        <v>0</v>
      </c>
      <c r="CM7" s="27">
        <v>0</v>
      </c>
      <c r="CN7" s="27">
        <v>2</v>
      </c>
      <c r="CO7" s="27">
        <v>0</v>
      </c>
      <c r="CP7" s="27">
        <v>0</v>
      </c>
      <c r="CQ7" s="27">
        <v>7</v>
      </c>
      <c r="CR7" s="27">
        <v>0</v>
      </c>
      <c r="CS7" s="27">
        <v>0</v>
      </c>
      <c r="CT7" s="27">
        <v>0</v>
      </c>
      <c r="CU7" s="27">
        <v>0</v>
      </c>
      <c r="CV7" s="27">
        <v>3</v>
      </c>
      <c r="CW7" s="27">
        <v>1</v>
      </c>
      <c r="CX7" s="27">
        <v>0</v>
      </c>
      <c r="CY7" s="27">
        <v>0</v>
      </c>
      <c r="CZ7" s="27">
        <v>0</v>
      </c>
      <c r="DA7" s="27">
        <v>0</v>
      </c>
      <c r="DB7" s="27">
        <v>0</v>
      </c>
      <c r="DC7" s="27">
        <v>0</v>
      </c>
      <c r="DD7" s="27">
        <v>0</v>
      </c>
      <c r="DE7" s="27">
        <v>0</v>
      </c>
      <c r="DF7" s="27">
        <v>0</v>
      </c>
      <c r="DG7" s="27">
        <v>0</v>
      </c>
      <c r="DH7" s="27">
        <v>0</v>
      </c>
      <c r="DI7" s="27">
        <v>0</v>
      </c>
      <c r="DJ7" s="27">
        <v>0</v>
      </c>
      <c r="DK7" s="27">
        <v>0</v>
      </c>
      <c r="DL7" s="27">
        <v>1</v>
      </c>
      <c r="DM7" s="27">
        <v>0</v>
      </c>
      <c r="DN7" s="27">
        <v>0</v>
      </c>
      <c r="DO7" s="27">
        <v>0</v>
      </c>
      <c r="DP7" s="27">
        <v>0</v>
      </c>
      <c r="DQ7" s="27">
        <v>0</v>
      </c>
      <c r="DR7" s="27">
        <v>1</v>
      </c>
      <c r="DS7" s="27">
        <v>0</v>
      </c>
      <c r="DT7" s="27">
        <v>0</v>
      </c>
      <c r="DU7" s="27">
        <v>0</v>
      </c>
      <c r="DV7" s="27">
        <v>0</v>
      </c>
      <c r="DW7" s="27">
        <v>0</v>
      </c>
      <c r="DX7" s="27">
        <v>25</v>
      </c>
      <c r="DY7" s="27">
        <v>1</v>
      </c>
      <c r="DZ7" s="27" t="s">
        <v>234</v>
      </c>
      <c r="EA7" s="27">
        <v>2</v>
      </c>
      <c r="EB7" s="27"/>
      <c r="EC7" s="27"/>
      <c r="ED7" s="27">
        <v>1</v>
      </c>
      <c r="EE7" s="27">
        <v>1</v>
      </c>
      <c r="EF7" s="27">
        <v>1</v>
      </c>
      <c r="EG7" s="27"/>
      <c r="EH7" s="27" t="s">
        <v>235</v>
      </c>
      <c r="EI7" s="27">
        <v>4571</v>
      </c>
      <c r="EJ7" s="27">
        <v>63.672203000000003</v>
      </c>
      <c r="EK7" s="27">
        <v>3</v>
      </c>
      <c r="EL7" s="27">
        <v>3</v>
      </c>
    </row>
    <row r="8" spans="1:142" ht="24">
      <c r="A8" s="27" t="s">
        <v>174</v>
      </c>
      <c r="B8" s="27" t="s">
        <v>253</v>
      </c>
      <c r="C8" s="27">
        <v>3</v>
      </c>
      <c r="D8" s="27" t="s">
        <v>254</v>
      </c>
      <c r="E8" s="27" t="s">
        <v>255</v>
      </c>
      <c r="F8" s="27" t="s">
        <v>256</v>
      </c>
      <c r="G8" s="27">
        <v>37092</v>
      </c>
      <c r="H8" s="27" t="s">
        <v>257</v>
      </c>
      <c r="I8" s="27" t="s">
        <v>258</v>
      </c>
      <c r="J8" s="27" t="s">
        <v>259</v>
      </c>
      <c r="K8" s="27" t="s">
        <v>170</v>
      </c>
      <c r="L8" s="27" t="s">
        <v>166</v>
      </c>
      <c r="M8" s="27" t="s">
        <v>260</v>
      </c>
      <c r="N8" s="27" t="s">
        <v>261</v>
      </c>
      <c r="O8" s="27"/>
      <c r="P8" s="27">
        <v>386804001</v>
      </c>
      <c r="Q8" s="27" t="s">
        <v>262</v>
      </c>
      <c r="R8" s="27"/>
      <c r="S8" s="27" t="s">
        <v>263</v>
      </c>
      <c r="T8" s="27" t="s">
        <v>264</v>
      </c>
      <c r="U8" s="27"/>
      <c r="V8" s="27">
        <v>386804026</v>
      </c>
      <c r="W8" s="27" t="s">
        <v>265</v>
      </c>
      <c r="X8" s="27">
        <v>36</v>
      </c>
      <c r="Y8" s="27">
        <v>5</v>
      </c>
      <c r="Z8" s="27">
        <v>41</v>
      </c>
      <c r="AA8" s="27">
        <v>35.369999999999997</v>
      </c>
      <c r="AB8" s="27">
        <v>5</v>
      </c>
      <c r="AC8" s="27">
        <v>40.369999999999997</v>
      </c>
      <c r="AD8" s="28" t="str">
        <f t="shared" ref="AD8:AD12" si="5">IF(AC8&lt;=Z8,"A","N")</f>
        <v>A</v>
      </c>
      <c r="AE8" s="27">
        <v>32</v>
      </c>
      <c r="AF8" s="28" t="str">
        <f t="shared" ref="AF8:AF12" si="6">IF(AE8&lt;=Z8,"A","N")</f>
        <v>A</v>
      </c>
      <c r="AG8" s="27">
        <v>0</v>
      </c>
      <c r="AH8" s="27">
        <v>21</v>
      </c>
      <c r="AI8" s="27">
        <v>3</v>
      </c>
      <c r="AJ8" s="27">
        <v>12</v>
      </c>
      <c r="AK8" s="27">
        <v>36</v>
      </c>
      <c r="AL8" s="28" t="str">
        <f t="shared" ref="AL8:AL12" si="7">IF(AK8=X8,"A","N")</f>
        <v>A</v>
      </c>
      <c r="AM8" s="27">
        <v>7</v>
      </c>
      <c r="AN8" s="27">
        <v>6</v>
      </c>
      <c r="AO8" s="27">
        <v>23</v>
      </c>
      <c r="AP8" s="27">
        <v>36</v>
      </c>
      <c r="AQ8" s="28" t="str">
        <f t="shared" ref="AQ8:AQ12" si="8">IF(AP8=X8,"A","N")</f>
        <v>A</v>
      </c>
      <c r="AR8" s="27">
        <v>0</v>
      </c>
      <c r="AS8" s="27">
        <v>0</v>
      </c>
      <c r="AT8" s="27">
        <v>0</v>
      </c>
      <c r="AU8" s="27">
        <v>35</v>
      </c>
      <c r="AV8" s="27">
        <v>0</v>
      </c>
      <c r="AW8" s="27">
        <v>1</v>
      </c>
      <c r="AX8" s="27">
        <v>36</v>
      </c>
      <c r="AY8" s="28" t="str">
        <f t="shared" ref="AY8:AY12" si="9">IF(AX8=X8,"A","N")</f>
        <v>A</v>
      </c>
      <c r="AZ8" s="27">
        <v>1</v>
      </c>
      <c r="BA8" s="27">
        <v>1</v>
      </c>
      <c r="BB8" s="27">
        <v>1</v>
      </c>
      <c r="BC8" s="27">
        <v>1</v>
      </c>
      <c r="BD8" s="27">
        <v>64</v>
      </c>
      <c r="BE8" s="27">
        <v>4</v>
      </c>
      <c r="BF8" s="27">
        <v>591</v>
      </c>
      <c r="BG8" s="27">
        <v>616</v>
      </c>
      <c r="BH8" s="27">
        <v>77</v>
      </c>
      <c r="BI8" s="27">
        <v>1</v>
      </c>
      <c r="BJ8" s="27">
        <v>182</v>
      </c>
      <c r="BK8" s="27">
        <v>18</v>
      </c>
      <c r="BL8" s="27">
        <v>299</v>
      </c>
      <c r="BM8" s="27">
        <v>1</v>
      </c>
      <c r="BN8" s="27">
        <v>95</v>
      </c>
      <c r="BO8" s="27">
        <v>532</v>
      </c>
      <c r="BP8" s="27">
        <v>9</v>
      </c>
      <c r="BQ8" s="27">
        <v>440</v>
      </c>
      <c r="BR8" s="27">
        <v>3</v>
      </c>
      <c r="BS8" s="27">
        <v>0</v>
      </c>
      <c r="BT8" s="27">
        <v>73</v>
      </c>
      <c r="BU8" s="27">
        <v>35</v>
      </c>
      <c r="BV8" s="27">
        <v>434</v>
      </c>
      <c r="BW8" s="27">
        <v>26</v>
      </c>
      <c r="BX8" s="27">
        <v>9</v>
      </c>
      <c r="BY8" s="27">
        <v>31</v>
      </c>
      <c r="BZ8" s="27">
        <v>914</v>
      </c>
      <c r="CA8" s="27">
        <v>183</v>
      </c>
      <c r="CB8" s="27">
        <v>4</v>
      </c>
      <c r="CC8" s="27">
        <v>20</v>
      </c>
      <c r="CD8" s="27">
        <v>8</v>
      </c>
      <c r="CE8" s="27">
        <v>1</v>
      </c>
      <c r="CF8" s="27">
        <v>80</v>
      </c>
      <c r="CG8" s="27">
        <v>0</v>
      </c>
      <c r="CH8" s="27">
        <v>1</v>
      </c>
      <c r="CI8" s="27">
        <v>92</v>
      </c>
      <c r="CJ8" s="27">
        <v>0</v>
      </c>
      <c r="CK8" s="27">
        <v>0</v>
      </c>
      <c r="CL8" s="27">
        <v>0</v>
      </c>
      <c r="CM8" s="27">
        <v>5</v>
      </c>
      <c r="CN8" s="27">
        <v>26</v>
      </c>
      <c r="CO8" s="27">
        <v>13</v>
      </c>
      <c r="CP8" s="27">
        <v>4</v>
      </c>
      <c r="CQ8" s="27">
        <v>291</v>
      </c>
      <c r="CR8" s="27">
        <v>8</v>
      </c>
      <c r="CS8" s="27">
        <v>0</v>
      </c>
      <c r="CT8" s="27">
        <v>7</v>
      </c>
      <c r="CU8" s="27">
        <v>60</v>
      </c>
      <c r="CV8" s="27">
        <v>2</v>
      </c>
      <c r="CW8" s="27">
        <v>76</v>
      </c>
      <c r="CX8" s="27">
        <v>2</v>
      </c>
      <c r="CY8" s="27">
        <v>2</v>
      </c>
      <c r="CZ8" s="27">
        <v>1</v>
      </c>
      <c r="DA8" s="27">
        <v>0</v>
      </c>
      <c r="DB8" s="27">
        <v>1</v>
      </c>
      <c r="DC8" s="27">
        <v>0</v>
      </c>
      <c r="DD8" s="27">
        <v>0</v>
      </c>
      <c r="DE8" s="27">
        <v>0</v>
      </c>
      <c r="DF8" s="27">
        <v>0</v>
      </c>
      <c r="DG8" s="27">
        <v>0</v>
      </c>
      <c r="DH8" s="27">
        <v>0</v>
      </c>
      <c r="DI8" s="27">
        <v>0</v>
      </c>
      <c r="DJ8" s="27">
        <v>0</v>
      </c>
      <c r="DK8" s="27">
        <v>3</v>
      </c>
      <c r="DL8" s="27">
        <v>4</v>
      </c>
      <c r="DM8" s="27">
        <v>0</v>
      </c>
      <c r="DN8" s="27">
        <v>5</v>
      </c>
      <c r="DO8" s="27">
        <v>0</v>
      </c>
      <c r="DP8" s="27">
        <v>15</v>
      </c>
      <c r="DQ8" s="27">
        <v>2</v>
      </c>
      <c r="DR8" s="27">
        <v>54</v>
      </c>
      <c r="DS8" s="27">
        <v>2</v>
      </c>
      <c r="DT8" s="27">
        <v>2</v>
      </c>
      <c r="DU8" s="27">
        <v>2</v>
      </c>
      <c r="DV8" s="27">
        <v>4</v>
      </c>
      <c r="DW8" s="27">
        <v>4</v>
      </c>
      <c r="DX8" s="27">
        <v>291</v>
      </c>
      <c r="DY8" s="27">
        <v>1</v>
      </c>
      <c r="DZ8" s="27" t="s">
        <v>266</v>
      </c>
      <c r="EA8" s="27">
        <v>2</v>
      </c>
      <c r="EB8" s="27" t="s">
        <v>267</v>
      </c>
      <c r="EC8" s="27" t="s">
        <v>268</v>
      </c>
      <c r="ED8" s="27">
        <v>1</v>
      </c>
      <c r="EE8" s="27">
        <v>1</v>
      </c>
      <c r="EF8" s="27">
        <v>1</v>
      </c>
      <c r="EG8" s="27"/>
      <c r="EH8" s="27" t="s">
        <v>269</v>
      </c>
      <c r="EI8" s="27">
        <v>128869</v>
      </c>
      <c r="EJ8" s="27">
        <v>493.19704400000001</v>
      </c>
      <c r="EK8" s="27">
        <v>56</v>
      </c>
      <c r="EL8" s="27">
        <v>53</v>
      </c>
    </row>
    <row r="9" spans="1:142" ht="36">
      <c r="A9" s="27" t="s">
        <v>174</v>
      </c>
      <c r="B9" s="27" t="s">
        <v>270</v>
      </c>
      <c r="C9" s="27">
        <v>2</v>
      </c>
      <c r="D9" s="27" t="s">
        <v>271</v>
      </c>
      <c r="E9" s="27" t="s">
        <v>272</v>
      </c>
      <c r="F9" s="27">
        <v>228</v>
      </c>
      <c r="G9" s="27">
        <v>37810</v>
      </c>
      <c r="H9" s="27" t="s">
        <v>270</v>
      </c>
      <c r="I9" s="27" t="s">
        <v>273</v>
      </c>
      <c r="J9" s="27" t="s">
        <v>274</v>
      </c>
      <c r="K9" s="27" t="s">
        <v>223</v>
      </c>
      <c r="L9" s="27" t="s">
        <v>171</v>
      </c>
      <c r="M9" s="27" t="s">
        <v>248</v>
      </c>
      <c r="N9" s="27" t="s">
        <v>275</v>
      </c>
      <c r="O9" s="27" t="s">
        <v>171</v>
      </c>
      <c r="P9" s="27">
        <v>384758021</v>
      </c>
      <c r="Q9" s="27" t="s">
        <v>276</v>
      </c>
      <c r="R9" s="27" t="s">
        <v>171</v>
      </c>
      <c r="S9" s="27" t="s">
        <v>207</v>
      </c>
      <c r="T9" s="27" t="s">
        <v>277</v>
      </c>
      <c r="U9" s="27" t="s">
        <v>171</v>
      </c>
      <c r="V9" s="27">
        <v>384758013</v>
      </c>
      <c r="W9" s="27" t="s">
        <v>278</v>
      </c>
      <c r="X9" s="27">
        <v>2</v>
      </c>
      <c r="Y9" s="27">
        <v>0</v>
      </c>
      <c r="Z9" s="27">
        <v>2</v>
      </c>
      <c r="AA9" s="27">
        <v>1.5</v>
      </c>
      <c r="AB9" s="27">
        <v>0</v>
      </c>
      <c r="AC9" s="27">
        <v>1.5</v>
      </c>
      <c r="AD9" s="28" t="str">
        <f t="shared" si="5"/>
        <v>A</v>
      </c>
      <c r="AE9" s="27">
        <v>2</v>
      </c>
      <c r="AF9" s="28" t="str">
        <f t="shared" si="6"/>
        <v>A</v>
      </c>
      <c r="AG9" s="27">
        <v>0</v>
      </c>
      <c r="AH9" s="27">
        <v>2</v>
      </c>
      <c r="AI9" s="27">
        <v>0</v>
      </c>
      <c r="AJ9" s="27">
        <v>0</v>
      </c>
      <c r="AK9" s="27">
        <v>2</v>
      </c>
      <c r="AL9" s="28" t="str">
        <f t="shared" si="7"/>
        <v>A</v>
      </c>
      <c r="AM9" s="27">
        <v>0</v>
      </c>
      <c r="AN9" s="27">
        <v>0</v>
      </c>
      <c r="AO9" s="27">
        <v>2</v>
      </c>
      <c r="AP9" s="27">
        <v>2</v>
      </c>
      <c r="AQ9" s="28" t="str">
        <f t="shared" si="8"/>
        <v>A</v>
      </c>
      <c r="AR9" s="27">
        <v>0</v>
      </c>
      <c r="AS9" s="27">
        <v>0</v>
      </c>
      <c r="AT9" s="27">
        <v>1</v>
      </c>
      <c r="AU9" s="27">
        <v>1</v>
      </c>
      <c r="AV9" s="27">
        <v>0</v>
      </c>
      <c r="AW9" s="27">
        <v>0</v>
      </c>
      <c r="AX9" s="27">
        <v>2</v>
      </c>
      <c r="AY9" s="28" t="str">
        <f t="shared" si="9"/>
        <v>A</v>
      </c>
      <c r="AZ9" s="27">
        <v>1</v>
      </c>
      <c r="BA9" s="27">
        <v>1</v>
      </c>
      <c r="BB9" s="27">
        <v>1</v>
      </c>
      <c r="BC9" s="27">
        <v>1</v>
      </c>
      <c r="BD9" s="27">
        <v>0</v>
      </c>
      <c r="BE9" s="27">
        <v>0</v>
      </c>
      <c r="BF9" s="27">
        <v>22</v>
      </c>
      <c r="BG9" s="27">
        <v>6</v>
      </c>
      <c r="BH9" s="27">
        <v>0</v>
      </c>
      <c r="BI9" s="27">
        <v>1</v>
      </c>
      <c r="BJ9" s="27">
        <v>1</v>
      </c>
      <c r="BK9" s="27">
        <v>7</v>
      </c>
      <c r="BL9" s="27">
        <v>13</v>
      </c>
      <c r="BM9" s="27">
        <v>2</v>
      </c>
      <c r="BN9" s="27">
        <v>2</v>
      </c>
      <c r="BO9" s="27">
        <v>2</v>
      </c>
      <c r="BP9" s="27">
        <v>0</v>
      </c>
      <c r="BQ9" s="27">
        <v>4</v>
      </c>
      <c r="BR9" s="27">
        <v>0</v>
      </c>
      <c r="BS9" s="27">
        <v>0</v>
      </c>
      <c r="BT9" s="27">
        <v>0</v>
      </c>
      <c r="BU9" s="27">
        <v>0</v>
      </c>
      <c r="BV9" s="27">
        <v>16</v>
      </c>
      <c r="BW9" s="27">
        <v>1</v>
      </c>
      <c r="BX9" s="27">
        <v>0</v>
      </c>
      <c r="BY9" s="27">
        <v>0</v>
      </c>
      <c r="BZ9" s="27">
        <v>1</v>
      </c>
      <c r="CA9" s="27">
        <v>6</v>
      </c>
      <c r="CB9" s="27">
        <v>0</v>
      </c>
      <c r="CC9" s="27">
        <v>0</v>
      </c>
      <c r="CD9" s="27">
        <v>1</v>
      </c>
      <c r="CE9" s="27">
        <v>0</v>
      </c>
      <c r="CF9" s="27">
        <v>4</v>
      </c>
      <c r="CG9" s="27">
        <v>0</v>
      </c>
      <c r="CH9" s="27">
        <v>0</v>
      </c>
      <c r="CI9" s="27">
        <v>0</v>
      </c>
      <c r="CJ9" s="27">
        <v>0</v>
      </c>
      <c r="CK9" s="27">
        <v>0</v>
      </c>
      <c r="CL9" s="27">
        <v>0</v>
      </c>
      <c r="CM9" s="27">
        <v>0</v>
      </c>
      <c r="CN9" s="27">
        <v>5</v>
      </c>
      <c r="CO9" s="27">
        <v>1</v>
      </c>
      <c r="CP9" s="27">
        <v>0</v>
      </c>
      <c r="CQ9" s="27">
        <v>9</v>
      </c>
      <c r="CR9" s="27">
        <v>0</v>
      </c>
      <c r="CS9" s="27">
        <v>0</v>
      </c>
      <c r="CT9" s="27">
        <v>0</v>
      </c>
      <c r="CU9" s="27">
        <v>8</v>
      </c>
      <c r="CV9" s="27">
        <v>5</v>
      </c>
      <c r="CW9" s="27">
        <v>0</v>
      </c>
      <c r="CX9" s="27">
        <v>0</v>
      </c>
      <c r="CY9" s="27">
        <v>0</v>
      </c>
      <c r="CZ9" s="27">
        <v>0</v>
      </c>
      <c r="DA9" s="27">
        <v>0</v>
      </c>
      <c r="DB9" s="27">
        <v>0</v>
      </c>
      <c r="DC9" s="27">
        <v>0</v>
      </c>
      <c r="DD9" s="27">
        <v>0</v>
      </c>
      <c r="DE9" s="27">
        <v>0</v>
      </c>
      <c r="DF9" s="27">
        <v>0</v>
      </c>
      <c r="DG9" s="27">
        <v>0</v>
      </c>
      <c r="DH9" s="27">
        <v>0</v>
      </c>
      <c r="DI9" s="27">
        <v>0</v>
      </c>
      <c r="DJ9" s="27">
        <v>0</v>
      </c>
      <c r="DK9" s="27">
        <v>0</v>
      </c>
      <c r="DL9" s="27">
        <v>4</v>
      </c>
      <c r="DM9" s="27">
        <v>2</v>
      </c>
      <c r="DN9" s="27">
        <v>0</v>
      </c>
      <c r="DO9" s="27">
        <v>0</v>
      </c>
      <c r="DP9" s="27">
        <v>0</v>
      </c>
      <c r="DQ9" s="27">
        <v>0</v>
      </c>
      <c r="DR9" s="27">
        <v>0</v>
      </c>
      <c r="DS9" s="27">
        <v>0</v>
      </c>
      <c r="DT9" s="27">
        <v>0</v>
      </c>
      <c r="DU9" s="27">
        <v>0</v>
      </c>
      <c r="DV9" s="27">
        <v>0</v>
      </c>
      <c r="DW9" s="27">
        <v>0</v>
      </c>
      <c r="DX9" s="27">
        <v>19</v>
      </c>
      <c r="DY9" s="27">
        <v>1</v>
      </c>
      <c r="DZ9" s="27" t="s">
        <v>279</v>
      </c>
      <c r="EA9" s="27">
        <v>2</v>
      </c>
      <c r="EB9" s="27" t="s">
        <v>280</v>
      </c>
      <c r="EC9" s="27" t="s">
        <v>171</v>
      </c>
      <c r="ED9" s="27">
        <v>1</v>
      </c>
      <c r="EE9" s="27">
        <v>1</v>
      </c>
      <c r="EF9" s="27">
        <v>1</v>
      </c>
      <c r="EG9" s="27" t="s">
        <v>171</v>
      </c>
      <c r="EH9" s="27" t="s">
        <v>281</v>
      </c>
      <c r="EI9" s="27">
        <v>3746</v>
      </c>
      <c r="EJ9" s="27">
        <v>35.848180999999997</v>
      </c>
      <c r="EK9" s="27">
        <v>2</v>
      </c>
      <c r="EL9" s="27">
        <v>2</v>
      </c>
    </row>
    <row r="10" spans="1:142" ht="84">
      <c r="A10" s="27" t="s">
        <v>174</v>
      </c>
      <c r="B10" s="27" t="s">
        <v>282</v>
      </c>
      <c r="C10" s="27">
        <v>3</v>
      </c>
      <c r="D10" s="27" t="s">
        <v>283</v>
      </c>
      <c r="E10" s="27" t="s">
        <v>284</v>
      </c>
      <c r="F10" s="27">
        <v>439</v>
      </c>
      <c r="G10" s="27">
        <v>38101</v>
      </c>
      <c r="H10" s="27" t="s">
        <v>282</v>
      </c>
      <c r="I10" s="27" t="s">
        <v>285</v>
      </c>
      <c r="J10" s="27" t="s">
        <v>286</v>
      </c>
      <c r="K10" s="27" t="s">
        <v>170</v>
      </c>
      <c r="L10" s="27"/>
      <c r="M10" s="27" t="s">
        <v>287</v>
      </c>
      <c r="N10" s="27" t="s">
        <v>288</v>
      </c>
      <c r="O10" s="27"/>
      <c r="P10" s="27">
        <v>380766800</v>
      </c>
      <c r="Q10" s="27" t="s">
        <v>289</v>
      </c>
      <c r="R10" s="27"/>
      <c r="S10" s="27"/>
      <c r="T10" s="27"/>
      <c r="U10" s="27"/>
      <c r="V10" s="27"/>
      <c r="W10" s="27"/>
      <c r="X10" s="27">
        <v>8</v>
      </c>
      <c r="Y10" s="27">
        <v>1</v>
      </c>
      <c r="Z10" s="27">
        <v>9</v>
      </c>
      <c r="AA10" s="27">
        <v>8</v>
      </c>
      <c r="AB10" s="27">
        <v>1</v>
      </c>
      <c r="AC10" s="27">
        <v>9</v>
      </c>
      <c r="AD10" s="28" t="str">
        <f t="shared" si="5"/>
        <v>A</v>
      </c>
      <c r="AE10" s="27">
        <v>7</v>
      </c>
      <c r="AF10" s="28" t="str">
        <f t="shared" si="6"/>
        <v>A</v>
      </c>
      <c r="AG10" s="27">
        <v>0</v>
      </c>
      <c r="AH10" s="27">
        <v>7</v>
      </c>
      <c r="AI10" s="27">
        <v>1</v>
      </c>
      <c r="AJ10" s="27">
        <v>0</v>
      </c>
      <c r="AK10" s="27">
        <v>8</v>
      </c>
      <c r="AL10" s="28" t="str">
        <f t="shared" si="7"/>
        <v>A</v>
      </c>
      <c r="AM10" s="27">
        <v>1</v>
      </c>
      <c r="AN10" s="27"/>
      <c r="AO10" s="27">
        <v>7</v>
      </c>
      <c r="AP10" s="27">
        <v>8</v>
      </c>
      <c r="AQ10" s="28" t="str">
        <f t="shared" si="8"/>
        <v>A</v>
      </c>
      <c r="AR10" s="27">
        <v>0</v>
      </c>
      <c r="AS10" s="27">
        <v>0</v>
      </c>
      <c r="AT10" s="27">
        <v>5</v>
      </c>
      <c r="AU10" s="27">
        <v>2</v>
      </c>
      <c r="AV10" s="27">
        <v>1</v>
      </c>
      <c r="AW10" s="27">
        <v>0</v>
      </c>
      <c r="AX10" s="27">
        <v>8</v>
      </c>
      <c r="AY10" s="28" t="str">
        <f t="shared" si="9"/>
        <v>A</v>
      </c>
      <c r="AZ10" s="27">
        <v>1</v>
      </c>
      <c r="BA10" s="27">
        <v>1</v>
      </c>
      <c r="BB10" s="27">
        <v>0</v>
      </c>
      <c r="BC10" s="27">
        <v>1</v>
      </c>
      <c r="BD10" s="27">
        <v>98</v>
      </c>
      <c r="BE10" s="27">
        <v>0</v>
      </c>
      <c r="BF10" s="27">
        <v>425</v>
      </c>
      <c r="BG10" s="27">
        <v>92</v>
      </c>
      <c r="BH10" s="27">
        <v>6</v>
      </c>
      <c r="BI10" s="27">
        <v>9</v>
      </c>
      <c r="BJ10" s="27">
        <v>10</v>
      </c>
      <c r="BK10" s="27">
        <v>311</v>
      </c>
      <c r="BL10" s="27">
        <v>223</v>
      </c>
      <c r="BM10" s="27">
        <v>2</v>
      </c>
      <c r="BN10" s="27">
        <v>21</v>
      </c>
      <c r="BO10" s="27">
        <v>324</v>
      </c>
      <c r="BP10" s="27">
        <v>12</v>
      </c>
      <c r="BQ10" s="27">
        <v>204</v>
      </c>
      <c r="BR10" s="27">
        <v>0</v>
      </c>
      <c r="BS10" s="27">
        <v>0</v>
      </c>
      <c r="BT10" s="27">
        <v>172</v>
      </c>
      <c r="BU10" s="27">
        <v>5</v>
      </c>
      <c r="BV10" s="27">
        <v>161</v>
      </c>
      <c r="BW10" s="27">
        <v>8</v>
      </c>
      <c r="BX10" s="27">
        <v>47</v>
      </c>
      <c r="BY10" s="27">
        <v>18</v>
      </c>
      <c r="BZ10" s="27">
        <v>52</v>
      </c>
      <c r="CA10" s="27">
        <v>74</v>
      </c>
      <c r="CB10" s="27">
        <v>19</v>
      </c>
      <c r="CC10" s="27">
        <v>4</v>
      </c>
      <c r="CD10" s="27">
        <v>12</v>
      </c>
      <c r="CE10" s="27">
        <v>6</v>
      </c>
      <c r="CF10" s="27">
        <v>71</v>
      </c>
      <c r="CG10" s="27">
        <v>2</v>
      </c>
      <c r="CH10" s="27">
        <v>1</v>
      </c>
      <c r="CI10" s="27">
        <v>0</v>
      </c>
      <c r="CJ10" s="27">
        <v>0</v>
      </c>
      <c r="CK10" s="27">
        <v>3</v>
      </c>
      <c r="CL10" s="27">
        <v>0</v>
      </c>
      <c r="CM10" s="27">
        <v>0</v>
      </c>
      <c r="CN10" s="27">
        <v>6</v>
      </c>
      <c r="CO10" s="27">
        <v>0</v>
      </c>
      <c r="CP10" s="27">
        <v>0</v>
      </c>
      <c r="CQ10" s="27">
        <v>47</v>
      </c>
      <c r="CR10" s="27">
        <v>2</v>
      </c>
      <c r="CS10" s="27">
        <v>0</v>
      </c>
      <c r="CT10" s="27">
        <v>0</v>
      </c>
      <c r="CU10" s="27">
        <v>17</v>
      </c>
      <c r="CV10" s="27">
        <v>2</v>
      </c>
      <c r="CW10" s="27">
        <v>15</v>
      </c>
      <c r="CX10" s="27">
        <v>0</v>
      </c>
      <c r="CY10" s="27">
        <v>0</v>
      </c>
      <c r="CZ10" s="27">
        <v>0</v>
      </c>
      <c r="DA10" s="27">
        <v>0</v>
      </c>
      <c r="DB10" s="27">
        <v>0</v>
      </c>
      <c r="DC10" s="27">
        <v>6</v>
      </c>
      <c r="DD10" s="27">
        <v>0</v>
      </c>
      <c r="DE10" s="27">
        <v>0</v>
      </c>
      <c r="DF10" s="27">
        <v>0</v>
      </c>
      <c r="DG10" s="27">
        <v>0</v>
      </c>
      <c r="DH10" s="27">
        <v>0</v>
      </c>
      <c r="DI10" s="27">
        <v>0</v>
      </c>
      <c r="DJ10" s="27">
        <v>0</v>
      </c>
      <c r="DK10" s="27">
        <v>0</v>
      </c>
      <c r="DL10" s="27">
        <v>3</v>
      </c>
      <c r="DM10" s="27">
        <v>0</v>
      </c>
      <c r="DN10" s="27">
        <v>1</v>
      </c>
      <c r="DO10" s="27">
        <v>0</v>
      </c>
      <c r="DP10" s="27">
        <v>0</v>
      </c>
      <c r="DQ10" s="27">
        <v>1</v>
      </c>
      <c r="DR10" s="27">
        <v>8</v>
      </c>
      <c r="DS10" s="27">
        <v>2</v>
      </c>
      <c r="DT10" s="27">
        <v>5</v>
      </c>
      <c r="DU10" s="27">
        <v>1</v>
      </c>
      <c r="DV10" s="27">
        <v>1</v>
      </c>
      <c r="DW10" s="27">
        <v>3</v>
      </c>
      <c r="DX10" s="27">
        <v>134</v>
      </c>
      <c r="DY10" s="27">
        <v>1</v>
      </c>
      <c r="DZ10" s="27" t="s">
        <v>290</v>
      </c>
      <c r="EA10" s="27">
        <v>1</v>
      </c>
      <c r="EB10" s="27" t="s">
        <v>291</v>
      </c>
      <c r="EC10" s="27"/>
      <c r="ED10" s="27"/>
      <c r="EE10" s="27"/>
      <c r="EF10" s="27">
        <v>1</v>
      </c>
      <c r="EG10" s="27"/>
      <c r="EH10" s="27"/>
      <c r="EI10" s="27">
        <v>26165</v>
      </c>
      <c r="EJ10" s="27">
        <v>336.35524199999998</v>
      </c>
      <c r="EK10" s="27">
        <v>17</v>
      </c>
      <c r="EL10" s="27">
        <v>17</v>
      </c>
    </row>
    <row r="11" spans="1:142">
      <c r="A11" s="27" t="s">
        <v>174</v>
      </c>
      <c r="B11" s="27" t="s">
        <v>292</v>
      </c>
      <c r="C11" s="27">
        <v>3</v>
      </c>
      <c r="D11" s="27" t="s">
        <v>293</v>
      </c>
      <c r="E11" s="27" t="s">
        <v>294</v>
      </c>
      <c r="F11" s="27" t="s">
        <v>295</v>
      </c>
      <c r="G11" s="27">
        <v>38013</v>
      </c>
      <c r="H11" s="27" t="s">
        <v>292</v>
      </c>
      <c r="I11" s="27" t="s">
        <v>296</v>
      </c>
      <c r="J11" s="27" t="s">
        <v>297</v>
      </c>
      <c r="K11" s="27" t="s">
        <v>191</v>
      </c>
      <c r="L11" s="27" t="s">
        <v>171</v>
      </c>
      <c r="M11" s="27" t="s">
        <v>211</v>
      </c>
      <c r="N11" s="27" t="s">
        <v>298</v>
      </c>
      <c r="O11" s="27" t="s">
        <v>171</v>
      </c>
      <c r="P11" s="27">
        <v>384401232</v>
      </c>
      <c r="Q11" s="27" t="s">
        <v>299</v>
      </c>
      <c r="R11" s="27" t="s">
        <v>171</v>
      </c>
      <c r="S11" s="27" t="s">
        <v>211</v>
      </c>
      <c r="T11" s="27" t="s">
        <v>298</v>
      </c>
      <c r="U11" s="27" t="s">
        <v>171</v>
      </c>
      <c r="V11" s="27">
        <v>384401232</v>
      </c>
      <c r="W11" s="27" t="s">
        <v>299</v>
      </c>
      <c r="X11" s="27">
        <v>3</v>
      </c>
      <c r="Y11" s="27">
        <v>1</v>
      </c>
      <c r="Z11" s="27">
        <v>4</v>
      </c>
      <c r="AA11" s="27">
        <v>3</v>
      </c>
      <c r="AB11" s="27">
        <v>1</v>
      </c>
      <c r="AC11" s="27">
        <v>4</v>
      </c>
      <c r="AD11" s="28" t="str">
        <f t="shared" si="5"/>
        <v>A</v>
      </c>
      <c r="AE11" s="27">
        <v>3</v>
      </c>
      <c r="AF11" s="28" t="str">
        <f t="shared" si="6"/>
        <v>A</v>
      </c>
      <c r="AG11" s="27">
        <v>0</v>
      </c>
      <c r="AH11" s="27">
        <v>1</v>
      </c>
      <c r="AI11" s="27">
        <v>0</v>
      </c>
      <c r="AJ11" s="27">
        <v>2</v>
      </c>
      <c r="AK11" s="27">
        <v>3</v>
      </c>
      <c r="AL11" s="28" t="str">
        <f t="shared" si="7"/>
        <v>A</v>
      </c>
      <c r="AM11" s="27">
        <v>0</v>
      </c>
      <c r="AN11" s="27">
        <v>0</v>
      </c>
      <c r="AO11" s="27">
        <v>3</v>
      </c>
      <c r="AP11" s="27">
        <v>3</v>
      </c>
      <c r="AQ11" s="28" t="str">
        <f t="shared" si="8"/>
        <v>A</v>
      </c>
      <c r="AR11" s="27">
        <v>0</v>
      </c>
      <c r="AS11" s="27">
        <v>0</v>
      </c>
      <c r="AT11" s="27">
        <v>0</v>
      </c>
      <c r="AU11" s="27">
        <v>2</v>
      </c>
      <c r="AV11" s="27">
        <v>1</v>
      </c>
      <c r="AW11" s="27">
        <v>0</v>
      </c>
      <c r="AX11" s="27">
        <v>3</v>
      </c>
      <c r="AY11" s="28" t="str">
        <f t="shared" si="9"/>
        <v>A</v>
      </c>
      <c r="AZ11" s="27">
        <v>1</v>
      </c>
      <c r="BA11" s="27">
        <v>1</v>
      </c>
      <c r="BB11" s="27">
        <v>0</v>
      </c>
      <c r="BC11" s="27">
        <v>1</v>
      </c>
      <c r="BD11" s="27">
        <v>6</v>
      </c>
      <c r="BE11" s="27">
        <v>3</v>
      </c>
      <c r="BF11" s="27">
        <v>92</v>
      </c>
      <c r="BG11" s="27">
        <v>25</v>
      </c>
      <c r="BH11" s="27">
        <v>5</v>
      </c>
      <c r="BI11" s="27">
        <v>4</v>
      </c>
      <c r="BJ11" s="27">
        <v>6</v>
      </c>
      <c r="BK11" s="27">
        <v>7</v>
      </c>
      <c r="BL11" s="27">
        <v>34</v>
      </c>
      <c r="BM11" s="27">
        <v>0</v>
      </c>
      <c r="BN11" s="27">
        <v>1</v>
      </c>
      <c r="BO11" s="27">
        <v>60</v>
      </c>
      <c r="BP11" s="27">
        <v>1</v>
      </c>
      <c r="BQ11" s="27">
        <v>53</v>
      </c>
      <c r="BR11" s="27">
        <v>4</v>
      </c>
      <c r="BS11" s="27">
        <v>0</v>
      </c>
      <c r="BT11" s="27">
        <v>29</v>
      </c>
      <c r="BU11" s="27">
        <v>0</v>
      </c>
      <c r="BV11" s="27">
        <v>74</v>
      </c>
      <c r="BW11" s="27">
        <v>0</v>
      </c>
      <c r="BX11" s="27">
        <v>2</v>
      </c>
      <c r="BY11" s="27">
        <v>4</v>
      </c>
      <c r="BZ11" s="27">
        <v>10</v>
      </c>
      <c r="CA11" s="27">
        <v>7</v>
      </c>
      <c r="CB11" s="27">
        <v>2</v>
      </c>
      <c r="CC11" s="27">
        <v>0</v>
      </c>
      <c r="CD11" s="27">
        <v>12</v>
      </c>
      <c r="CE11" s="27">
        <v>0</v>
      </c>
      <c r="CF11" s="27">
        <v>18</v>
      </c>
      <c r="CG11" s="27">
        <v>0</v>
      </c>
      <c r="CH11" s="27">
        <v>1</v>
      </c>
      <c r="CI11" s="27">
        <v>0</v>
      </c>
      <c r="CJ11" s="27">
        <v>1</v>
      </c>
      <c r="CK11" s="27">
        <v>0</v>
      </c>
      <c r="CL11" s="27">
        <v>0</v>
      </c>
      <c r="CM11" s="27">
        <v>0</v>
      </c>
      <c r="CN11" s="27">
        <v>6</v>
      </c>
      <c r="CO11" s="27">
        <v>2</v>
      </c>
      <c r="CP11" s="27">
        <v>2</v>
      </c>
      <c r="CQ11" s="27">
        <v>15</v>
      </c>
      <c r="CR11" s="27">
        <v>2</v>
      </c>
      <c r="CS11" s="27">
        <v>0</v>
      </c>
      <c r="CT11" s="27">
        <v>0</v>
      </c>
      <c r="CU11" s="27">
        <v>3</v>
      </c>
      <c r="CV11" s="27">
        <v>18</v>
      </c>
      <c r="CW11" s="27">
        <v>1</v>
      </c>
      <c r="CX11" s="27">
        <v>0</v>
      </c>
      <c r="CY11" s="27">
        <v>0</v>
      </c>
      <c r="CZ11" s="27">
        <v>0</v>
      </c>
      <c r="DA11" s="27">
        <v>0</v>
      </c>
      <c r="DB11" s="27">
        <v>1</v>
      </c>
      <c r="DC11" s="27">
        <v>0</v>
      </c>
      <c r="DD11" s="27">
        <v>0</v>
      </c>
      <c r="DE11" s="27">
        <v>0</v>
      </c>
      <c r="DF11" s="27">
        <v>0</v>
      </c>
      <c r="DG11" s="27">
        <v>0</v>
      </c>
      <c r="DH11" s="27">
        <v>0</v>
      </c>
      <c r="DI11" s="27">
        <v>0</v>
      </c>
      <c r="DJ11" s="27">
        <v>0</v>
      </c>
      <c r="DK11" s="27">
        <v>0</v>
      </c>
      <c r="DL11" s="27">
        <v>2</v>
      </c>
      <c r="DM11" s="27">
        <v>1</v>
      </c>
      <c r="DN11" s="27">
        <v>0</v>
      </c>
      <c r="DO11" s="27">
        <v>0</v>
      </c>
      <c r="DP11" s="27">
        <v>0</v>
      </c>
      <c r="DQ11" s="27">
        <v>0</v>
      </c>
      <c r="DR11" s="27">
        <v>1</v>
      </c>
      <c r="DS11" s="27">
        <v>0</v>
      </c>
      <c r="DT11" s="27">
        <v>0</v>
      </c>
      <c r="DU11" s="27">
        <v>0</v>
      </c>
      <c r="DV11" s="27">
        <v>0</v>
      </c>
      <c r="DW11" s="27">
        <v>1</v>
      </c>
      <c r="DX11" s="27">
        <v>45</v>
      </c>
      <c r="DY11" s="27">
        <v>0</v>
      </c>
      <c r="DZ11" s="27" t="s">
        <v>171</v>
      </c>
      <c r="EA11" s="27">
        <v>1</v>
      </c>
      <c r="EB11" s="27" t="s">
        <v>300</v>
      </c>
      <c r="EC11" s="27" t="s">
        <v>301</v>
      </c>
      <c r="ED11" s="27">
        <v>1</v>
      </c>
      <c r="EE11" s="27">
        <v>1</v>
      </c>
      <c r="EF11" s="27">
        <v>1</v>
      </c>
      <c r="EG11" s="27"/>
      <c r="EH11" s="27"/>
      <c r="EI11" s="27">
        <v>13146</v>
      </c>
      <c r="EJ11" s="27">
        <v>291.81857500000001</v>
      </c>
      <c r="EK11" s="27">
        <v>15</v>
      </c>
      <c r="EL11" s="27">
        <v>11</v>
      </c>
    </row>
    <row r="12" spans="1:142" ht="24">
      <c r="A12" s="27" t="s">
        <v>174</v>
      </c>
      <c r="B12" s="27" t="s">
        <v>312</v>
      </c>
      <c r="C12" s="27">
        <v>2</v>
      </c>
      <c r="D12" s="27" t="s">
        <v>313</v>
      </c>
      <c r="E12" s="27" t="s">
        <v>314</v>
      </c>
      <c r="F12" s="27">
        <v>36</v>
      </c>
      <c r="G12" s="27">
        <v>37341</v>
      </c>
      <c r="H12" s="27" t="s">
        <v>312</v>
      </c>
      <c r="I12" s="27" t="s">
        <v>315</v>
      </c>
      <c r="J12" s="27" t="s">
        <v>316</v>
      </c>
      <c r="K12" s="27" t="s">
        <v>317</v>
      </c>
      <c r="L12" s="27" t="s">
        <v>166</v>
      </c>
      <c r="M12" s="27" t="s">
        <v>204</v>
      </c>
      <c r="N12" s="27" t="s">
        <v>318</v>
      </c>
      <c r="O12" s="27"/>
      <c r="P12" s="27">
        <v>777328825</v>
      </c>
      <c r="Q12" s="27" t="s">
        <v>319</v>
      </c>
      <c r="R12" s="27"/>
      <c r="S12" s="27"/>
      <c r="T12" s="27"/>
      <c r="U12" s="27"/>
      <c r="V12" s="27"/>
      <c r="W12" s="27"/>
      <c r="X12" s="27">
        <v>3</v>
      </c>
      <c r="Y12" s="27">
        <v>1</v>
      </c>
      <c r="Z12" s="27">
        <v>4</v>
      </c>
      <c r="AA12" s="27">
        <v>3</v>
      </c>
      <c r="AB12" s="27">
        <v>1</v>
      </c>
      <c r="AC12" s="27">
        <v>4</v>
      </c>
      <c r="AD12" s="28" t="str">
        <f t="shared" si="5"/>
        <v>A</v>
      </c>
      <c r="AE12" s="27">
        <v>3</v>
      </c>
      <c r="AF12" s="28" t="str">
        <f t="shared" si="6"/>
        <v>A</v>
      </c>
      <c r="AG12" s="27"/>
      <c r="AH12" s="27">
        <v>2</v>
      </c>
      <c r="AI12" s="27"/>
      <c r="AJ12" s="27">
        <v>1</v>
      </c>
      <c r="AK12" s="27">
        <v>3</v>
      </c>
      <c r="AL12" s="28" t="str">
        <f t="shared" si="7"/>
        <v>A</v>
      </c>
      <c r="AM12" s="27"/>
      <c r="AN12" s="27"/>
      <c r="AO12" s="27">
        <v>3</v>
      </c>
      <c r="AP12" s="27">
        <v>3</v>
      </c>
      <c r="AQ12" s="28" t="str">
        <f t="shared" si="8"/>
        <v>A</v>
      </c>
      <c r="AR12" s="27"/>
      <c r="AS12" s="27"/>
      <c r="AT12" s="27"/>
      <c r="AU12" s="27">
        <v>2</v>
      </c>
      <c r="AV12" s="27">
        <v>1</v>
      </c>
      <c r="AW12" s="27"/>
      <c r="AX12" s="27">
        <v>3</v>
      </c>
      <c r="AY12" s="28" t="str">
        <f t="shared" si="9"/>
        <v>A</v>
      </c>
      <c r="AZ12" s="27">
        <v>1</v>
      </c>
      <c r="BA12" s="27">
        <v>1</v>
      </c>
      <c r="BB12" s="27">
        <v>0</v>
      </c>
      <c r="BC12" s="27">
        <v>1</v>
      </c>
      <c r="BD12" s="27">
        <v>52</v>
      </c>
      <c r="BE12" s="27">
        <v>0</v>
      </c>
      <c r="BF12" s="27">
        <v>50</v>
      </c>
      <c r="BG12" s="27">
        <v>21</v>
      </c>
      <c r="BH12" s="27">
        <v>3</v>
      </c>
      <c r="BI12" s="27">
        <v>2</v>
      </c>
      <c r="BJ12" s="27">
        <v>13</v>
      </c>
      <c r="BK12" s="27">
        <v>0</v>
      </c>
      <c r="BL12" s="27">
        <v>9</v>
      </c>
      <c r="BM12" s="27">
        <v>0</v>
      </c>
      <c r="BN12" s="27">
        <v>2</v>
      </c>
      <c r="BO12" s="27">
        <v>40</v>
      </c>
      <c r="BP12" s="27">
        <v>1</v>
      </c>
      <c r="BQ12" s="27">
        <v>15</v>
      </c>
      <c r="BR12" s="27">
        <v>0</v>
      </c>
      <c r="BS12" s="27">
        <v>0</v>
      </c>
      <c r="BT12" s="27">
        <v>3</v>
      </c>
      <c r="BU12" s="27">
        <v>2</v>
      </c>
      <c r="BV12" s="27">
        <v>38</v>
      </c>
      <c r="BW12" s="27">
        <v>0</v>
      </c>
      <c r="BX12" s="27">
        <v>0</v>
      </c>
      <c r="BY12" s="27">
        <v>1</v>
      </c>
      <c r="BZ12" s="27">
        <v>5</v>
      </c>
      <c r="CA12" s="27">
        <v>8</v>
      </c>
      <c r="CB12" s="27">
        <v>0</v>
      </c>
      <c r="CC12" s="27">
        <v>0</v>
      </c>
      <c r="CD12" s="27">
        <v>2</v>
      </c>
      <c r="CE12" s="27">
        <v>0</v>
      </c>
      <c r="CF12" s="27">
        <v>1</v>
      </c>
      <c r="CG12" s="27">
        <v>0</v>
      </c>
      <c r="CH12" s="27">
        <v>0</v>
      </c>
      <c r="CI12" s="27">
        <v>0</v>
      </c>
      <c r="CJ12" s="27">
        <v>0</v>
      </c>
      <c r="CK12" s="27">
        <v>0</v>
      </c>
      <c r="CL12" s="27">
        <v>0</v>
      </c>
      <c r="CM12" s="27">
        <v>0</v>
      </c>
      <c r="CN12" s="27">
        <v>4</v>
      </c>
      <c r="CO12" s="27">
        <v>0</v>
      </c>
      <c r="CP12" s="27">
        <v>0</v>
      </c>
      <c r="CQ12" s="27">
        <v>23</v>
      </c>
      <c r="CR12" s="27">
        <v>0</v>
      </c>
      <c r="CS12" s="27">
        <v>0</v>
      </c>
      <c r="CT12" s="27">
        <v>0</v>
      </c>
      <c r="CU12" s="27">
        <v>0</v>
      </c>
      <c r="CV12" s="27">
        <v>0</v>
      </c>
      <c r="CW12" s="27">
        <v>5</v>
      </c>
      <c r="CX12" s="27">
        <v>0</v>
      </c>
      <c r="CY12" s="27">
        <v>0</v>
      </c>
      <c r="CZ12" s="27">
        <v>0</v>
      </c>
      <c r="DA12" s="27">
        <v>0</v>
      </c>
      <c r="DB12" s="27">
        <v>0</v>
      </c>
      <c r="DC12" s="27">
        <v>0</v>
      </c>
      <c r="DD12" s="27">
        <v>0</v>
      </c>
      <c r="DE12" s="27">
        <v>0</v>
      </c>
      <c r="DF12" s="27">
        <v>0</v>
      </c>
      <c r="DG12" s="27">
        <v>0</v>
      </c>
      <c r="DH12" s="27">
        <v>0</v>
      </c>
      <c r="DI12" s="27">
        <v>0</v>
      </c>
      <c r="DJ12" s="27">
        <v>0</v>
      </c>
      <c r="DK12" s="27">
        <v>0</v>
      </c>
      <c r="DL12" s="27">
        <v>0</v>
      </c>
      <c r="DM12" s="27">
        <v>0</v>
      </c>
      <c r="DN12" s="27">
        <v>0</v>
      </c>
      <c r="DO12" s="27">
        <v>0</v>
      </c>
      <c r="DP12" s="27">
        <v>0</v>
      </c>
      <c r="DQ12" s="27">
        <v>0</v>
      </c>
      <c r="DR12" s="27">
        <v>5</v>
      </c>
      <c r="DS12" s="27">
        <v>0</v>
      </c>
      <c r="DT12" s="27">
        <v>0</v>
      </c>
      <c r="DU12" s="27">
        <v>0</v>
      </c>
      <c r="DV12" s="27">
        <v>0</v>
      </c>
      <c r="DW12" s="27">
        <v>0</v>
      </c>
      <c r="DX12" s="27">
        <v>25</v>
      </c>
      <c r="DY12" s="27">
        <v>0</v>
      </c>
      <c r="DZ12" s="27"/>
      <c r="EA12" s="27">
        <v>3</v>
      </c>
      <c r="EB12" s="27"/>
      <c r="EC12" s="27"/>
      <c r="ED12" s="27"/>
      <c r="EE12" s="27"/>
      <c r="EF12" s="27"/>
      <c r="EG12" s="27"/>
      <c r="EH12" s="27"/>
      <c r="EI12" s="27">
        <v>7589</v>
      </c>
      <c r="EJ12" s="27">
        <v>167.39057600000001</v>
      </c>
      <c r="EK12" s="27">
        <v>4</v>
      </c>
      <c r="EL12" s="27">
        <v>4</v>
      </c>
    </row>
    <row r="13" spans="1:142" ht="96">
      <c r="A13" s="27" t="s">
        <v>174</v>
      </c>
      <c r="B13" s="27" t="s">
        <v>322</v>
      </c>
      <c r="C13" s="27">
        <v>2</v>
      </c>
      <c r="D13" s="27" t="s">
        <v>323</v>
      </c>
      <c r="E13" s="27" t="s">
        <v>243</v>
      </c>
      <c r="F13" s="27">
        <v>54</v>
      </c>
      <c r="G13" s="27">
        <v>38226</v>
      </c>
      <c r="H13" s="27" t="s">
        <v>322</v>
      </c>
      <c r="I13" s="27" t="s">
        <v>324</v>
      </c>
      <c r="J13" s="27" t="s">
        <v>325</v>
      </c>
      <c r="K13" s="27" t="s">
        <v>240</v>
      </c>
      <c r="L13" s="27" t="s">
        <v>166</v>
      </c>
      <c r="M13" s="27" t="s">
        <v>326</v>
      </c>
      <c r="N13" s="27" t="s">
        <v>327</v>
      </c>
      <c r="O13" s="27"/>
      <c r="P13" s="27">
        <v>380724419</v>
      </c>
      <c r="Q13" s="27" t="s">
        <v>328</v>
      </c>
      <c r="R13" s="27"/>
      <c r="S13" s="27" t="s">
        <v>224</v>
      </c>
      <c r="T13" s="27" t="s">
        <v>329</v>
      </c>
      <c r="U13" s="27"/>
      <c r="V13" s="27">
        <v>380724417</v>
      </c>
      <c r="W13" s="27" t="s">
        <v>330</v>
      </c>
      <c r="X13" s="27">
        <v>3</v>
      </c>
      <c r="Y13" s="27">
        <v>0</v>
      </c>
      <c r="Z13" s="27">
        <v>3</v>
      </c>
      <c r="AA13" s="27">
        <v>3</v>
      </c>
      <c r="AB13" s="27">
        <v>0</v>
      </c>
      <c r="AC13" s="27">
        <v>3</v>
      </c>
      <c r="AD13" s="28" t="str">
        <f t="shared" ref="AD13:AD14" si="10">IF(AC13&lt;=Z13,"A","N")</f>
        <v>A</v>
      </c>
      <c r="AE13" s="27">
        <v>3</v>
      </c>
      <c r="AF13" s="28" t="str">
        <f t="shared" ref="AF13:AF14" si="11">IF(AE13&lt;=Z13,"A","N")</f>
        <v>A</v>
      </c>
      <c r="AG13" s="27">
        <v>0</v>
      </c>
      <c r="AH13" s="27">
        <v>2</v>
      </c>
      <c r="AI13" s="27">
        <v>0</v>
      </c>
      <c r="AJ13" s="27">
        <v>1</v>
      </c>
      <c r="AK13" s="27">
        <v>3</v>
      </c>
      <c r="AL13" s="28" t="str">
        <f t="shared" ref="AL13:AL14" si="12">IF(AK13=X13,"A","N")</f>
        <v>A</v>
      </c>
      <c r="AM13" s="27">
        <v>0</v>
      </c>
      <c r="AN13" s="27">
        <v>0</v>
      </c>
      <c r="AO13" s="27">
        <v>3</v>
      </c>
      <c r="AP13" s="27">
        <v>3</v>
      </c>
      <c r="AQ13" s="28" t="str">
        <f t="shared" ref="AQ13:AQ14" si="13">IF(AP13=X13,"A","N")</f>
        <v>A</v>
      </c>
      <c r="AR13" s="27"/>
      <c r="AS13" s="27"/>
      <c r="AT13" s="27">
        <v>2</v>
      </c>
      <c r="AU13" s="27"/>
      <c r="AV13" s="27">
        <v>1</v>
      </c>
      <c r="AW13" s="27"/>
      <c r="AX13" s="27">
        <v>3</v>
      </c>
      <c r="AY13" s="28" t="str">
        <f t="shared" ref="AY13:AY14" si="14">IF(AX13=X13,"A","N")</f>
        <v>A</v>
      </c>
      <c r="AZ13" s="27">
        <v>1</v>
      </c>
      <c r="BA13" s="27">
        <v>0</v>
      </c>
      <c r="BB13" s="27">
        <v>0</v>
      </c>
      <c r="BC13" s="27">
        <v>1</v>
      </c>
      <c r="BD13" s="27">
        <v>7</v>
      </c>
      <c r="BE13" s="27">
        <v>2</v>
      </c>
      <c r="BF13" s="27">
        <v>85</v>
      </c>
      <c r="BG13" s="27">
        <v>33</v>
      </c>
      <c r="BH13" s="27">
        <v>0</v>
      </c>
      <c r="BI13" s="27">
        <v>0</v>
      </c>
      <c r="BJ13" s="27">
        <v>10</v>
      </c>
      <c r="BK13" s="27">
        <v>6</v>
      </c>
      <c r="BL13" s="27">
        <v>46</v>
      </c>
      <c r="BM13" s="27">
        <v>2</v>
      </c>
      <c r="BN13" s="27">
        <v>3</v>
      </c>
      <c r="BO13" s="27">
        <v>25</v>
      </c>
      <c r="BP13" s="27">
        <v>0</v>
      </c>
      <c r="BQ13" s="27">
        <v>38</v>
      </c>
      <c r="BR13" s="27">
        <v>2</v>
      </c>
      <c r="BS13" s="27">
        <v>0</v>
      </c>
      <c r="BT13" s="27">
        <v>56</v>
      </c>
      <c r="BU13" s="27">
        <v>4</v>
      </c>
      <c r="BV13" s="27">
        <v>52</v>
      </c>
      <c r="BW13" s="27">
        <v>0</v>
      </c>
      <c r="BX13" s="27">
        <v>8</v>
      </c>
      <c r="BY13" s="27">
        <v>3</v>
      </c>
      <c r="BZ13" s="27">
        <v>20</v>
      </c>
      <c r="CA13" s="27">
        <v>10</v>
      </c>
      <c r="CB13" s="27">
        <v>0</v>
      </c>
      <c r="CC13" s="27">
        <v>0</v>
      </c>
      <c r="CD13" s="27">
        <v>1</v>
      </c>
      <c r="CE13" s="27">
        <v>1</v>
      </c>
      <c r="CF13" s="27">
        <v>14</v>
      </c>
      <c r="CG13" s="27">
        <v>0</v>
      </c>
      <c r="CH13" s="27">
        <v>0</v>
      </c>
      <c r="CI13" s="27">
        <v>0</v>
      </c>
      <c r="CJ13" s="27">
        <v>0</v>
      </c>
      <c r="CK13" s="27">
        <v>0</v>
      </c>
      <c r="CL13" s="27">
        <v>0</v>
      </c>
      <c r="CM13" s="27">
        <v>0</v>
      </c>
      <c r="CN13" s="27">
        <v>2</v>
      </c>
      <c r="CO13" s="27">
        <v>1</v>
      </c>
      <c r="CP13" s="27">
        <v>0</v>
      </c>
      <c r="CQ13" s="27">
        <v>8</v>
      </c>
      <c r="CR13" s="27">
        <v>5</v>
      </c>
      <c r="CS13" s="27">
        <v>0</v>
      </c>
      <c r="CT13" s="27">
        <v>0</v>
      </c>
      <c r="CU13" s="27">
        <v>4</v>
      </c>
      <c r="CV13" s="27">
        <v>0</v>
      </c>
      <c r="CW13" s="27">
        <v>5</v>
      </c>
      <c r="CX13" s="27">
        <v>0</v>
      </c>
      <c r="CY13" s="27">
        <v>0</v>
      </c>
      <c r="CZ13" s="27">
        <v>0</v>
      </c>
      <c r="DA13" s="27">
        <v>0</v>
      </c>
      <c r="DB13" s="27">
        <v>0</v>
      </c>
      <c r="DC13" s="27">
        <v>0</v>
      </c>
      <c r="DD13" s="27">
        <v>0</v>
      </c>
      <c r="DE13" s="27">
        <v>0</v>
      </c>
      <c r="DF13" s="27">
        <v>0</v>
      </c>
      <c r="DG13" s="27">
        <v>0</v>
      </c>
      <c r="DH13" s="27">
        <v>0</v>
      </c>
      <c r="DI13" s="27">
        <v>0</v>
      </c>
      <c r="DJ13" s="27">
        <v>0</v>
      </c>
      <c r="DK13" s="27">
        <v>0</v>
      </c>
      <c r="DL13" s="27">
        <v>5</v>
      </c>
      <c r="DM13" s="27">
        <v>0</v>
      </c>
      <c r="DN13" s="27">
        <v>0</v>
      </c>
      <c r="DO13" s="27">
        <v>0</v>
      </c>
      <c r="DP13" s="27">
        <v>0</v>
      </c>
      <c r="DQ13" s="27">
        <v>0</v>
      </c>
      <c r="DR13" s="27">
        <v>1</v>
      </c>
      <c r="DS13" s="27">
        <v>1</v>
      </c>
      <c r="DT13" s="27">
        <v>3</v>
      </c>
      <c r="DU13" s="27">
        <v>0</v>
      </c>
      <c r="DV13" s="27">
        <v>0</v>
      </c>
      <c r="DW13" s="27">
        <v>5</v>
      </c>
      <c r="DX13" s="27">
        <v>20</v>
      </c>
      <c r="DY13" s="27">
        <v>1</v>
      </c>
      <c r="DZ13" s="27" t="s">
        <v>331</v>
      </c>
      <c r="EA13" s="27">
        <v>2</v>
      </c>
      <c r="EB13" s="27" t="s">
        <v>332</v>
      </c>
      <c r="EC13" s="27" t="s">
        <v>333</v>
      </c>
      <c r="ED13" s="27">
        <v>1</v>
      </c>
      <c r="EE13" s="27">
        <v>1</v>
      </c>
      <c r="EF13" s="27">
        <v>1</v>
      </c>
      <c r="EG13" s="27"/>
      <c r="EH13" s="27"/>
      <c r="EI13" s="27">
        <v>4280</v>
      </c>
      <c r="EJ13" s="27">
        <v>203.296897</v>
      </c>
      <c r="EK13" s="27">
        <v>3</v>
      </c>
      <c r="EL13" s="27">
        <v>3</v>
      </c>
    </row>
    <row r="14" spans="1:142" ht="36">
      <c r="A14" s="27" t="s">
        <v>174</v>
      </c>
      <c r="B14" s="27" t="s">
        <v>338</v>
      </c>
      <c r="C14" s="27">
        <v>1</v>
      </c>
      <c r="D14" s="27" t="s">
        <v>339</v>
      </c>
      <c r="E14" s="27" t="s">
        <v>340</v>
      </c>
      <c r="F14" s="27">
        <v>7</v>
      </c>
      <c r="G14" s="27">
        <v>39155</v>
      </c>
      <c r="H14" s="27" t="s">
        <v>338</v>
      </c>
      <c r="I14" s="27" t="s">
        <v>341</v>
      </c>
      <c r="J14" s="27" t="s">
        <v>342</v>
      </c>
      <c r="K14" s="27" t="s">
        <v>170</v>
      </c>
      <c r="L14" s="27" t="s">
        <v>166</v>
      </c>
      <c r="M14" s="27" t="s">
        <v>241</v>
      </c>
      <c r="N14" s="27" t="s">
        <v>343</v>
      </c>
      <c r="O14" s="27"/>
      <c r="P14" s="27">
        <v>381297166</v>
      </c>
      <c r="Q14" s="27" t="s">
        <v>344</v>
      </c>
      <c r="R14" s="27"/>
      <c r="S14" s="27" t="s">
        <v>180</v>
      </c>
      <c r="T14" s="27" t="s">
        <v>345</v>
      </c>
      <c r="U14" s="27"/>
      <c r="V14" s="27">
        <v>723244221</v>
      </c>
      <c r="W14" s="27" t="s">
        <v>346</v>
      </c>
      <c r="X14" s="27">
        <v>2</v>
      </c>
      <c r="Y14" s="27">
        <v>0</v>
      </c>
      <c r="Z14" s="27">
        <v>2</v>
      </c>
      <c r="AA14" s="27">
        <v>2</v>
      </c>
      <c r="AB14" s="27">
        <v>0</v>
      </c>
      <c r="AC14" s="27">
        <v>2</v>
      </c>
      <c r="AD14" s="28" t="str">
        <f t="shared" si="10"/>
        <v>A</v>
      </c>
      <c r="AE14" s="27">
        <v>1</v>
      </c>
      <c r="AF14" s="28" t="str">
        <f t="shared" si="11"/>
        <v>A</v>
      </c>
      <c r="AG14" s="27">
        <v>0</v>
      </c>
      <c r="AH14" s="27">
        <v>0</v>
      </c>
      <c r="AI14" s="27">
        <v>0</v>
      </c>
      <c r="AJ14" s="27">
        <v>2</v>
      </c>
      <c r="AK14" s="27">
        <v>2</v>
      </c>
      <c r="AL14" s="28" t="str">
        <f t="shared" si="12"/>
        <v>A</v>
      </c>
      <c r="AM14" s="27">
        <v>1</v>
      </c>
      <c r="AN14" s="27"/>
      <c r="AO14" s="27">
        <v>1</v>
      </c>
      <c r="AP14" s="27">
        <v>2</v>
      </c>
      <c r="AQ14" s="28" t="str">
        <f t="shared" si="13"/>
        <v>A</v>
      </c>
      <c r="AR14" s="27"/>
      <c r="AS14" s="27"/>
      <c r="AT14" s="27"/>
      <c r="AU14" s="27">
        <v>2</v>
      </c>
      <c r="AV14" s="27"/>
      <c r="AW14" s="27"/>
      <c r="AX14" s="27">
        <v>2</v>
      </c>
      <c r="AY14" s="28" t="str">
        <f t="shared" si="14"/>
        <v>A</v>
      </c>
      <c r="AZ14" s="27">
        <v>1</v>
      </c>
      <c r="BA14" s="27">
        <v>1</v>
      </c>
      <c r="BB14" s="27">
        <v>0</v>
      </c>
      <c r="BC14" s="27">
        <v>1</v>
      </c>
      <c r="BD14" s="27">
        <v>3</v>
      </c>
      <c r="BE14" s="27">
        <v>2</v>
      </c>
      <c r="BF14" s="27">
        <v>41</v>
      </c>
      <c r="BG14" s="27">
        <v>15</v>
      </c>
      <c r="BH14" s="27">
        <v>1</v>
      </c>
      <c r="BI14" s="27">
        <v>1</v>
      </c>
      <c r="BJ14" s="27">
        <v>2</v>
      </c>
      <c r="BK14" s="27">
        <v>6</v>
      </c>
      <c r="BL14" s="27">
        <v>18</v>
      </c>
      <c r="BM14" s="27">
        <v>1</v>
      </c>
      <c r="BN14" s="27">
        <v>0</v>
      </c>
      <c r="BO14" s="27">
        <v>17</v>
      </c>
      <c r="BP14" s="27">
        <v>0</v>
      </c>
      <c r="BQ14" s="27">
        <v>7</v>
      </c>
      <c r="BR14" s="27">
        <v>0</v>
      </c>
      <c r="BS14" s="27">
        <v>0</v>
      </c>
      <c r="BT14" s="27">
        <v>0</v>
      </c>
      <c r="BU14" s="27">
        <v>0</v>
      </c>
      <c r="BV14" s="27">
        <v>39</v>
      </c>
      <c r="BW14" s="27">
        <v>0</v>
      </c>
      <c r="BX14" s="27">
        <v>0</v>
      </c>
      <c r="BY14" s="27">
        <v>0</v>
      </c>
      <c r="BZ14" s="27">
        <v>3</v>
      </c>
      <c r="CA14" s="27">
        <v>1</v>
      </c>
      <c r="CB14" s="27">
        <v>0</v>
      </c>
      <c r="CC14" s="27">
        <v>0</v>
      </c>
      <c r="CD14" s="27">
        <v>1</v>
      </c>
      <c r="CE14" s="27">
        <v>0</v>
      </c>
      <c r="CF14" s="27">
        <v>1</v>
      </c>
      <c r="CG14" s="27">
        <v>0</v>
      </c>
      <c r="CH14" s="27">
        <v>0</v>
      </c>
      <c r="CI14" s="27">
        <v>0</v>
      </c>
      <c r="CJ14" s="27">
        <v>0</v>
      </c>
      <c r="CK14" s="27">
        <v>0</v>
      </c>
      <c r="CL14" s="27">
        <v>0</v>
      </c>
      <c r="CM14" s="27">
        <v>0</v>
      </c>
      <c r="CN14" s="27">
        <v>0</v>
      </c>
      <c r="CO14" s="27">
        <v>0</v>
      </c>
      <c r="CP14" s="27">
        <v>0</v>
      </c>
      <c r="CQ14" s="27">
        <v>5</v>
      </c>
      <c r="CR14" s="27">
        <v>2</v>
      </c>
      <c r="CS14" s="27">
        <v>0</v>
      </c>
      <c r="CT14" s="27">
        <v>0</v>
      </c>
      <c r="CU14" s="27">
        <v>0</v>
      </c>
      <c r="CV14" s="27">
        <v>2</v>
      </c>
      <c r="CW14" s="27">
        <v>3</v>
      </c>
      <c r="CX14" s="27">
        <v>0</v>
      </c>
      <c r="CY14" s="27">
        <v>0</v>
      </c>
      <c r="CZ14" s="27">
        <v>0</v>
      </c>
      <c r="DA14" s="27">
        <v>0</v>
      </c>
      <c r="DB14" s="27">
        <v>0</v>
      </c>
      <c r="DC14" s="27">
        <v>0</v>
      </c>
      <c r="DD14" s="27">
        <v>0</v>
      </c>
      <c r="DE14" s="27">
        <v>0</v>
      </c>
      <c r="DF14" s="27">
        <v>0</v>
      </c>
      <c r="DG14" s="27">
        <v>0</v>
      </c>
      <c r="DH14" s="27">
        <v>0</v>
      </c>
      <c r="DI14" s="27">
        <v>0</v>
      </c>
      <c r="DJ14" s="27">
        <v>0</v>
      </c>
      <c r="DK14" s="27">
        <v>0</v>
      </c>
      <c r="DL14" s="27">
        <v>0</v>
      </c>
      <c r="DM14" s="27">
        <v>0</v>
      </c>
      <c r="DN14" s="27">
        <v>0</v>
      </c>
      <c r="DO14" s="27">
        <v>0</v>
      </c>
      <c r="DP14" s="27">
        <v>0</v>
      </c>
      <c r="DQ14" s="27">
        <v>0</v>
      </c>
      <c r="DR14" s="27">
        <v>1</v>
      </c>
      <c r="DS14" s="27">
        <v>0</v>
      </c>
      <c r="DT14" s="27">
        <v>2</v>
      </c>
      <c r="DU14" s="27">
        <v>0</v>
      </c>
      <c r="DV14" s="27">
        <v>0</v>
      </c>
      <c r="DW14" s="27">
        <v>0</v>
      </c>
      <c r="DX14" s="27">
        <v>7</v>
      </c>
      <c r="DY14" s="27">
        <v>1</v>
      </c>
      <c r="DZ14" s="27" t="s">
        <v>347</v>
      </c>
      <c r="EA14" s="27">
        <v>2</v>
      </c>
      <c r="EB14" s="27" t="s">
        <v>348</v>
      </c>
      <c r="EC14" s="27"/>
      <c r="ED14" s="27">
        <v>1</v>
      </c>
      <c r="EE14" s="27">
        <v>1</v>
      </c>
      <c r="EF14" s="27">
        <v>1</v>
      </c>
      <c r="EG14" s="27"/>
      <c r="EH14" s="27"/>
      <c r="EI14" s="27">
        <v>4400</v>
      </c>
      <c r="EJ14" s="27">
        <v>123.487239</v>
      </c>
      <c r="EK14" s="27">
        <v>6</v>
      </c>
      <c r="EL14" s="27">
        <v>6</v>
      </c>
    </row>
    <row r="15" spans="1:142" ht="24">
      <c r="A15" s="27" t="s">
        <v>174</v>
      </c>
      <c r="B15" s="27" t="s">
        <v>351</v>
      </c>
      <c r="C15" s="27">
        <v>3</v>
      </c>
      <c r="D15" s="27" t="s">
        <v>352</v>
      </c>
      <c r="E15" s="27" t="s">
        <v>353</v>
      </c>
      <c r="F15" s="27">
        <v>135</v>
      </c>
      <c r="G15" s="27">
        <v>37701</v>
      </c>
      <c r="H15" s="27" t="s">
        <v>351</v>
      </c>
      <c r="I15" s="27" t="s">
        <v>354</v>
      </c>
      <c r="J15" s="27" t="s">
        <v>355</v>
      </c>
      <c r="K15" s="27" t="s">
        <v>190</v>
      </c>
      <c r="L15" s="27" t="s">
        <v>166</v>
      </c>
      <c r="M15" s="27" t="s">
        <v>304</v>
      </c>
      <c r="N15" s="27" t="s">
        <v>356</v>
      </c>
      <c r="O15" s="27"/>
      <c r="P15" s="27">
        <v>384351242</v>
      </c>
      <c r="Q15" s="27" t="s">
        <v>357</v>
      </c>
      <c r="R15" s="27"/>
      <c r="S15" s="27" t="s">
        <v>358</v>
      </c>
      <c r="T15" s="27" t="s">
        <v>359</v>
      </c>
      <c r="U15" s="27"/>
      <c r="V15" s="27">
        <v>384351241</v>
      </c>
      <c r="W15" s="27" t="s">
        <v>360</v>
      </c>
      <c r="X15" s="27">
        <v>8</v>
      </c>
      <c r="Y15" s="27">
        <v>1</v>
      </c>
      <c r="Z15" s="27">
        <v>9</v>
      </c>
      <c r="AA15" s="27">
        <v>7.5</v>
      </c>
      <c r="AB15" s="27">
        <v>1</v>
      </c>
      <c r="AC15" s="27">
        <v>8.5</v>
      </c>
      <c r="AD15" s="28" t="str">
        <f t="shared" ref="AD15:AD18" si="15">IF(AC15&lt;=Z15,"A","N")</f>
        <v>A</v>
      </c>
      <c r="AE15" s="27">
        <v>8</v>
      </c>
      <c r="AF15" s="28" t="str">
        <f t="shared" ref="AF15:AF18" si="16">IF(AE15&lt;=Z15,"A","N")</f>
        <v>A</v>
      </c>
      <c r="AG15" s="27">
        <v>0</v>
      </c>
      <c r="AH15" s="27">
        <v>7</v>
      </c>
      <c r="AI15" s="27"/>
      <c r="AJ15" s="27">
        <v>1</v>
      </c>
      <c r="AK15" s="27">
        <v>8</v>
      </c>
      <c r="AL15" s="28" t="str">
        <f t="shared" ref="AL15:AL18" si="17">IF(AK15=X15,"A","N")</f>
        <v>A</v>
      </c>
      <c r="AM15" s="27">
        <v>1</v>
      </c>
      <c r="AN15" s="27">
        <v>2</v>
      </c>
      <c r="AO15" s="27">
        <v>5</v>
      </c>
      <c r="AP15" s="27">
        <v>8</v>
      </c>
      <c r="AQ15" s="28" t="str">
        <f t="shared" ref="AQ15:AQ18" si="18">IF(AP15=X15,"A","N")</f>
        <v>A</v>
      </c>
      <c r="AR15" s="27">
        <v>0</v>
      </c>
      <c r="AS15" s="27">
        <v>1</v>
      </c>
      <c r="AT15" s="27">
        <v>6</v>
      </c>
      <c r="AU15" s="27">
        <v>0</v>
      </c>
      <c r="AV15" s="27">
        <v>1</v>
      </c>
      <c r="AW15" s="27">
        <v>0</v>
      </c>
      <c r="AX15" s="27">
        <v>8</v>
      </c>
      <c r="AY15" s="28" t="str">
        <f t="shared" ref="AY15:AY18" si="19">IF(AX15=X15,"A","N")</f>
        <v>A</v>
      </c>
      <c r="AZ15" s="27">
        <v>1</v>
      </c>
      <c r="BA15" s="27">
        <v>1</v>
      </c>
      <c r="BB15" s="27">
        <v>0</v>
      </c>
      <c r="BC15" s="27">
        <v>1</v>
      </c>
      <c r="BD15" s="27">
        <v>81</v>
      </c>
      <c r="BE15" s="27">
        <v>23</v>
      </c>
      <c r="BF15" s="27">
        <v>306</v>
      </c>
      <c r="BG15" s="27">
        <v>51</v>
      </c>
      <c r="BH15" s="27">
        <v>82</v>
      </c>
      <c r="BI15" s="27">
        <v>19</v>
      </c>
      <c r="BJ15" s="27">
        <v>9</v>
      </c>
      <c r="BK15" s="27">
        <v>40</v>
      </c>
      <c r="BL15" s="27">
        <v>26</v>
      </c>
      <c r="BM15" s="27">
        <v>32</v>
      </c>
      <c r="BN15" s="27">
        <v>5</v>
      </c>
      <c r="BO15" s="27">
        <v>486</v>
      </c>
      <c r="BP15" s="27">
        <v>14</v>
      </c>
      <c r="BQ15" s="27">
        <v>276</v>
      </c>
      <c r="BR15" s="27">
        <v>33</v>
      </c>
      <c r="BS15" s="27">
        <v>3</v>
      </c>
      <c r="BT15" s="27">
        <v>32</v>
      </c>
      <c r="BU15" s="27">
        <v>4</v>
      </c>
      <c r="BV15" s="27">
        <v>259</v>
      </c>
      <c r="BW15" s="27">
        <v>9</v>
      </c>
      <c r="BX15" s="27">
        <v>17</v>
      </c>
      <c r="BY15" s="27">
        <v>15</v>
      </c>
      <c r="BZ15" s="27">
        <v>12</v>
      </c>
      <c r="CA15" s="27">
        <v>26</v>
      </c>
      <c r="CB15" s="27">
        <v>14</v>
      </c>
      <c r="CC15" s="27">
        <v>6</v>
      </c>
      <c r="CD15" s="27">
        <v>24</v>
      </c>
      <c r="CE15" s="27">
        <v>4</v>
      </c>
      <c r="CF15" s="27">
        <v>18</v>
      </c>
      <c r="CG15" s="27">
        <v>9</v>
      </c>
      <c r="CH15" s="27">
        <v>7</v>
      </c>
      <c r="CI15" s="27">
        <v>6</v>
      </c>
      <c r="CJ15" s="27">
        <v>0</v>
      </c>
      <c r="CK15" s="27">
        <v>9</v>
      </c>
      <c r="CL15" s="27">
        <v>1</v>
      </c>
      <c r="CM15" s="27">
        <v>3</v>
      </c>
      <c r="CN15" s="27">
        <v>2</v>
      </c>
      <c r="CO15" s="27">
        <v>2</v>
      </c>
      <c r="CP15" s="27">
        <v>0</v>
      </c>
      <c r="CQ15" s="27">
        <v>193</v>
      </c>
      <c r="CR15" s="27">
        <v>0</v>
      </c>
      <c r="CS15" s="27">
        <v>0</v>
      </c>
      <c r="CT15" s="27">
        <v>3</v>
      </c>
      <c r="CU15" s="27">
        <v>2</v>
      </c>
      <c r="CV15" s="27">
        <v>0</v>
      </c>
      <c r="CW15" s="27">
        <v>22</v>
      </c>
      <c r="CX15" s="27">
        <v>0</v>
      </c>
      <c r="CY15" s="27">
        <v>1</v>
      </c>
      <c r="CZ15" s="27">
        <v>1</v>
      </c>
      <c r="DA15" s="27">
        <v>0</v>
      </c>
      <c r="DB15" s="27">
        <v>0</v>
      </c>
      <c r="DC15" s="27">
        <v>0</v>
      </c>
      <c r="DD15" s="27">
        <v>0</v>
      </c>
      <c r="DE15" s="27">
        <v>0</v>
      </c>
      <c r="DF15" s="27">
        <v>0</v>
      </c>
      <c r="DG15" s="27">
        <v>0</v>
      </c>
      <c r="DH15" s="27">
        <v>0</v>
      </c>
      <c r="DI15" s="27">
        <v>1</v>
      </c>
      <c r="DJ15" s="27">
        <v>0</v>
      </c>
      <c r="DK15" s="27">
        <v>1</v>
      </c>
      <c r="DL15" s="27">
        <v>3</v>
      </c>
      <c r="DM15" s="27">
        <v>0</v>
      </c>
      <c r="DN15" s="27">
        <v>1</v>
      </c>
      <c r="DO15" s="27">
        <v>0</v>
      </c>
      <c r="DP15" s="27">
        <v>2</v>
      </c>
      <c r="DQ15" s="27">
        <v>1</v>
      </c>
      <c r="DR15" s="27">
        <v>15</v>
      </c>
      <c r="DS15" s="27">
        <v>1</v>
      </c>
      <c r="DT15" s="27">
        <v>3</v>
      </c>
      <c r="DU15" s="27">
        <v>1</v>
      </c>
      <c r="DV15" s="27">
        <v>1</v>
      </c>
      <c r="DW15" s="27">
        <v>3</v>
      </c>
      <c r="DX15" s="27">
        <v>193</v>
      </c>
      <c r="DY15" s="27">
        <v>0</v>
      </c>
      <c r="DZ15" s="27"/>
      <c r="EA15" s="27">
        <v>2</v>
      </c>
      <c r="EB15" s="27" t="s">
        <v>361</v>
      </c>
      <c r="EC15" s="27" t="s">
        <v>362</v>
      </c>
      <c r="ED15" s="27">
        <v>1</v>
      </c>
      <c r="EE15" s="27">
        <v>1</v>
      </c>
      <c r="EF15" s="27">
        <v>1</v>
      </c>
      <c r="EG15" s="27"/>
      <c r="EH15" s="27"/>
      <c r="EI15" s="27">
        <v>38725</v>
      </c>
      <c r="EJ15" s="27">
        <v>643.29869099999996</v>
      </c>
      <c r="EK15" s="27">
        <v>45</v>
      </c>
      <c r="EL15" s="27">
        <v>39</v>
      </c>
    </row>
    <row r="16" spans="1:142" ht="36">
      <c r="A16" s="27" t="s">
        <v>174</v>
      </c>
      <c r="B16" s="27" t="s">
        <v>363</v>
      </c>
      <c r="C16" s="27">
        <v>1</v>
      </c>
      <c r="D16" s="27" t="s">
        <v>364</v>
      </c>
      <c r="E16" s="27" t="s">
        <v>243</v>
      </c>
      <c r="F16" s="27">
        <v>1</v>
      </c>
      <c r="G16" s="27">
        <v>39133</v>
      </c>
      <c r="H16" s="27" t="s">
        <v>363</v>
      </c>
      <c r="I16" s="27" t="s">
        <v>365</v>
      </c>
      <c r="J16" s="27" t="s">
        <v>366</v>
      </c>
      <c r="K16" s="27" t="s">
        <v>170</v>
      </c>
      <c r="L16" s="27"/>
      <c r="M16" s="27" t="s">
        <v>244</v>
      </c>
      <c r="N16" s="27" t="s">
        <v>367</v>
      </c>
      <c r="O16" s="27"/>
      <c r="P16" s="27">
        <v>381273288</v>
      </c>
      <c r="Q16" s="27" t="s">
        <v>368</v>
      </c>
      <c r="R16" s="27"/>
      <c r="S16" s="27" t="s">
        <v>244</v>
      </c>
      <c r="T16" s="27" t="s">
        <v>367</v>
      </c>
      <c r="U16" s="27"/>
      <c r="V16" s="27">
        <v>381273288</v>
      </c>
      <c r="W16" s="27" t="s">
        <v>368</v>
      </c>
      <c r="X16" s="27">
        <v>1</v>
      </c>
      <c r="Y16" s="27">
        <v>1</v>
      </c>
      <c r="Z16" s="27">
        <v>2</v>
      </c>
      <c r="AA16" s="27">
        <v>1</v>
      </c>
      <c r="AB16" s="27">
        <v>0.25</v>
      </c>
      <c r="AC16" s="27">
        <v>1.25</v>
      </c>
      <c r="AD16" s="28" t="str">
        <f t="shared" si="15"/>
        <v>A</v>
      </c>
      <c r="AE16" s="27">
        <v>1</v>
      </c>
      <c r="AF16" s="28" t="str">
        <f t="shared" si="16"/>
        <v>A</v>
      </c>
      <c r="AG16" s="27">
        <v>0</v>
      </c>
      <c r="AH16" s="27">
        <v>1</v>
      </c>
      <c r="AI16" s="27">
        <v>0</v>
      </c>
      <c r="AJ16" s="27">
        <v>0</v>
      </c>
      <c r="AK16" s="27">
        <v>1</v>
      </c>
      <c r="AL16" s="28" t="str">
        <f t="shared" si="17"/>
        <v>A</v>
      </c>
      <c r="AM16" s="27">
        <v>0</v>
      </c>
      <c r="AN16" s="27">
        <v>0</v>
      </c>
      <c r="AO16" s="27">
        <v>1</v>
      </c>
      <c r="AP16" s="27">
        <v>1</v>
      </c>
      <c r="AQ16" s="28" t="str">
        <f t="shared" si="18"/>
        <v>A</v>
      </c>
      <c r="AR16" s="27">
        <v>0</v>
      </c>
      <c r="AS16" s="27">
        <v>0</v>
      </c>
      <c r="AT16" s="27">
        <v>0</v>
      </c>
      <c r="AU16" s="27">
        <v>1</v>
      </c>
      <c r="AV16" s="27">
        <v>0</v>
      </c>
      <c r="AW16" s="27">
        <v>0</v>
      </c>
      <c r="AX16" s="27">
        <v>1</v>
      </c>
      <c r="AY16" s="28" t="str">
        <f t="shared" si="19"/>
        <v>A</v>
      </c>
      <c r="AZ16" s="27">
        <v>1</v>
      </c>
      <c r="BA16" s="27">
        <v>0</v>
      </c>
      <c r="BB16" s="27">
        <v>0</v>
      </c>
      <c r="BC16" s="27">
        <v>1</v>
      </c>
      <c r="BD16" s="27">
        <v>1</v>
      </c>
      <c r="BE16" s="27">
        <v>0</v>
      </c>
      <c r="BF16" s="27">
        <v>14</v>
      </c>
      <c r="BG16" s="27">
        <v>9</v>
      </c>
      <c r="BH16" s="27">
        <v>0</v>
      </c>
      <c r="BI16" s="27">
        <v>0</v>
      </c>
      <c r="BJ16" s="27">
        <v>0</v>
      </c>
      <c r="BK16" s="27">
        <v>1</v>
      </c>
      <c r="BL16" s="27">
        <v>14</v>
      </c>
      <c r="BM16" s="27">
        <v>0</v>
      </c>
      <c r="BN16" s="27">
        <v>0</v>
      </c>
      <c r="BO16" s="27">
        <v>13</v>
      </c>
      <c r="BP16" s="27">
        <v>0</v>
      </c>
      <c r="BQ16" s="27">
        <v>3</v>
      </c>
      <c r="BR16" s="27">
        <v>0</v>
      </c>
      <c r="BS16" s="27">
        <v>0</v>
      </c>
      <c r="BT16" s="27">
        <v>0</v>
      </c>
      <c r="BU16" s="27">
        <v>0</v>
      </c>
      <c r="BV16" s="27">
        <v>11</v>
      </c>
      <c r="BW16" s="27">
        <v>0</v>
      </c>
      <c r="BX16" s="27">
        <v>0</v>
      </c>
      <c r="BY16" s="27">
        <v>0</v>
      </c>
      <c r="BZ16" s="27">
        <v>25</v>
      </c>
      <c r="CA16" s="27">
        <v>2</v>
      </c>
      <c r="CB16" s="27">
        <v>0</v>
      </c>
      <c r="CC16" s="27">
        <v>0</v>
      </c>
      <c r="CD16" s="27">
        <v>0</v>
      </c>
      <c r="CE16" s="27">
        <v>5</v>
      </c>
      <c r="CF16" s="27">
        <v>6</v>
      </c>
      <c r="CG16" s="27">
        <v>0</v>
      </c>
      <c r="CH16" s="27">
        <v>0</v>
      </c>
      <c r="CI16" s="27">
        <v>0</v>
      </c>
      <c r="CJ16" s="27">
        <v>0</v>
      </c>
      <c r="CK16" s="27">
        <v>0</v>
      </c>
      <c r="CL16" s="27">
        <v>0</v>
      </c>
      <c r="CM16" s="27">
        <v>0</v>
      </c>
      <c r="CN16" s="27">
        <v>2</v>
      </c>
      <c r="CO16" s="27">
        <v>0</v>
      </c>
      <c r="CP16" s="27">
        <v>0</v>
      </c>
      <c r="CQ16" s="27">
        <v>3</v>
      </c>
      <c r="CR16" s="27">
        <v>0</v>
      </c>
      <c r="CS16" s="27">
        <v>0</v>
      </c>
      <c r="CT16" s="27">
        <v>0</v>
      </c>
      <c r="CU16" s="27">
        <v>4</v>
      </c>
      <c r="CV16" s="27">
        <v>5</v>
      </c>
      <c r="CW16" s="27">
        <v>4</v>
      </c>
      <c r="CX16" s="27">
        <v>0</v>
      </c>
      <c r="CY16" s="27">
        <v>0</v>
      </c>
      <c r="CZ16" s="27">
        <v>0</v>
      </c>
      <c r="DA16" s="27">
        <v>0</v>
      </c>
      <c r="DB16" s="27">
        <v>0</v>
      </c>
      <c r="DC16" s="27">
        <v>0</v>
      </c>
      <c r="DD16" s="27">
        <v>0</v>
      </c>
      <c r="DE16" s="27">
        <v>0</v>
      </c>
      <c r="DF16" s="27">
        <v>0</v>
      </c>
      <c r="DG16" s="27">
        <v>0</v>
      </c>
      <c r="DH16" s="27">
        <v>0</v>
      </c>
      <c r="DI16" s="27">
        <v>0</v>
      </c>
      <c r="DJ16" s="27">
        <v>0</v>
      </c>
      <c r="DK16" s="27">
        <v>0</v>
      </c>
      <c r="DL16" s="27">
        <v>1</v>
      </c>
      <c r="DM16" s="27">
        <v>0</v>
      </c>
      <c r="DN16" s="27">
        <v>0</v>
      </c>
      <c r="DO16" s="27">
        <v>0</v>
      </c>
      <c r="DP16" s="27">
        <v>0</v>
      </c>
      <c r="DQ16" s="27">
        <v>0</v>
      </c>
      <c r="DR16" s="27">
        <v>0</v>
      </c>
      <c r="DS16" s="27">
        <v>0</v>
      </c>
      <c r="DT16" s="27">
        <v>0</v>
      </c>
      <c r="DU16" s="27">
        <v>0</v>
      </c>
      <c r="DV16" s="27">
        <v>0</v>
      </c>
      <c r="DW16" s="27">
        <v>0</v>
      </c>
      <c r="DX16" s="27">
        <v>27</v>
      </c>
      <c r="DY16" s="27">
        <v>1</v>
      </c>
      <c r="DZ16" s="27" t="s">
        <v>369</v>
      </c>
      <c r="EA16" s="27">
        <v>3</v>
      </c>
      <c r="EB16" s="27" t="s">
        <v>370</v>
      </c>
      <c r="EC16" s="27" t="s">
        <v>371</v>
      </c>
      <c r="ED16" s="27">
        <v>1</v>
      </c>
      <c r="EE16" s="27">
        <v>1</v>
      </c>
      <c r="EF16" s="27">
        <v>1</v>
      </c>
      <c r="EG16" s="27"/>
      <c r="EH16" s="27"/>
      <c r="EI16" s="27">
        <v>2744</v>
      </c>
      <c r="EJ16" s="27">
        <v>82.048445999999998</v>
      </c>
      <c r="EK16" s="27">
        <v>2</v>
      </c>
      <c r="EL16" s="27">
        <v>2</v>
      </c>
    </row>
    <row r="17" spans="1:142" ht="48">
      <c r="A17" s="27" t="s">
        <v>174</v>
      </c>
      <c r="B17" s="27" t="s">
        <v>372</v>
      </c>
      <c r="C17" s="27">
        <v>3</v>
      </c>
      <c r="D17" s="27" t="s">
        <v>373</v>
      </c>
      <c r="E17" s="27" t="s">
        <v>243</v>
      </c>
      <c r="F17" s="27">
        <v>70</v>
      </c>
      <c r="G17" s="27">
        <v>38241</v>
      </c>
      <c r="H17" s="27" t="s">
        <v>374</v>
      </c>
      <c r="I17" s="27" t="s">
        <v>375</v>
      </c>
      <c r="J17" s="27" t="s">
        <v>376</v>
      </c>
      <c r="K17" s="27" t="s">
        <v>377</v>
      </c>
      <c r="L17" s="27" t="s">
        <v>166</v>
      </c>
      <c r="M17" s="27" t="s">
        <v>180</v>
      </c>
      <c r="N17" s="27" t="s">
        <v>378</v>
      </c>
      <c r="O17" s="27"/>
      <c r="P17" s="27">
        <v>380303137</v>
      </c>
      <c r="Q17" s="27" t="s">
        <v>379</v>
      </c>
      <c r="R17" s="27"/>
      <c r="S17" s="27"/>
      <c r="T17" s="27"/>
      <c r="U17" s="27"/>
      <c r="V17" s="27"/>
      <c r="W17" s="27"/>
      <c r="X17" s="27">
        <v>6</v>
      </c>
      <c r="Y17" s="27">
        <v>1</v>
      </c>
      <c r="Z17" s="27">
        <v>7</v>
      </c>
      <c r="AA17" s="27">
        <v>6</v>
      </c>
      <c r="AB17" s="27">
        <v>1</v>
      </c>
      <c r="AC17" s="27">
        <v>7</v>
      </c>
      <c r="AD17" s="28" t="str">
        <f t="shared" si="15"/>
        <v>A</v>
      </c>
      <c r="AE17" s="27">
        <v>4</v>
      </c>
      <c r="AF17" s="28" t="str">
        <f t="shared" si="16"/>
        <v>A</v>
      </c>
      <c r="AG17" s="27"/>
      <c r="AH17" s="27">
        <v>4</v>
      </c>
      <c r="AI17" s="27"/>
      <c r="AJ17" s="27">
        <v>2</v>
      </c>
      <c r="AK17" s="27">
        <v>6</v>
      </c>
      <c r="AL17" s="28" t="str">
        <f t="shared" si="17"/>
        <v>A</v>
      </c>
      <c r="AM17" s="27">
        <v>3</v>
      </c>
      <c r="AN17" s="27"/>
      <c r="AO17" s="27">
        <v>3</v>
      </c>
      <c r="AP17" s="27">
        <v>6</v>
      </c>
      <c r="AQ17" s="28" t="str">
        <f t="shared" si="18"/>
        <v>A</v>
      </c>
      <c r="AR17" s="27"/>
      <c r="AS17" s="27"/>
      <c r="AT17" s="27">
        <v>4</v>
      </c>
      <c r="AU17" s="27">
        <v>1</v>
      </c>
      <c r="AV17" s="27">
        <v>1</v>
      </c>
      <c r="AW17" s="27"/>
      <c r="AX17" s="27">
        <v>6</v>
      </c>
      <c r="AY17" s="28" t="str">
        <f t="shared" si="19"/>
        <v>A</v>
      </c>
      <c r="AZ17" s="27">
        <v>1</v>
      </c>
      <c r="BA17" s="27">
        <v>1</v>
      </c>
      <c r="BB17" s="27">
        <v>0</v>
      </c>
      <c r="BC17" s="27">
        <v>1</v>
      </c>
      <c r="BD17" s="27">
        <v>5</v>
      </c>
      <c r="BE17" s="27">
        <v>6</v>
      </c>
      <c r="BF17" s="27">
        <v>132</v>
      </c>
      <c r="BG17" s="27">
        <v>38</v>
      </c>
      <c r="BH17" s="27">
        <v>4</v>
      </c>
      <c r="BI17" s="27">
        <v>0</v>
      </c>
      <c r="BJ17" s="27">
        <v>7</v>
      </c>
      <c r="BK17" s="27">
        <v>3</v>
      </c>
      <c r="BL17" s="27">
        <v>40</v>
      </c>
      <c r="BM17" s="27">
        <v>4</v>
      </c>
      <c r="BN17" s="27">
        <v>2</v>
      </c>
      <c r="BO17" s="27">
        <v>71</v>
      </c>
      <c r="BP17" s="27">
        <v>0</v>
      </c>
      <c r="BQ17" s="27">
        <v>107</v>
      </c>
      <c r="BR17" s="27">
        <v>6</v>
      </c>
      <c r="BS17" s="27">
        <v>0</v>
      </c>
      <c r="BT17" s="27">
        <v>58</v>
      </c>
      <c r="BU17" s="27">
        <v>0</v>
      </c>
      <c r="BV17" s="27">
        <v>54</v>
      </c>
      <c r="BW17" s="27">
        <v>0</v>
      </c>
      <c r="BX17" s="27">
        <v>2</v>
      </c>
      <c r="BY17" s="27">
        <v>3</v>
      </c>
      <c r="BZ17" s="27">
        <v>14</v>
      </c>
      <c r="CA17" s="27">
        <v>9</v>
      </c>
      <c r="CB17" s="27">
        <v>58</v>
      </c>
      <c r="CC17" s="27">
        <v>0</v>
      </c>
      <c r="CD17" s="27">
        <v>1</v>
      </c>
      <c r="CE17" s="27">
        <v>12</v>
      </c>
      <c r="CF17" s="27">
        <v>12</v>
      </c>
      <c r="CG17" s="27">
        <v>0</v>
      </c>
      <c r="CH17" s="27">
        <v>0</v>
      </c>
      <c r="CI17" s="27">
        <v>0</v>
      </c>
      <c r="CJ17" s="27">
        <v>0</v>
      </c>
      <c r="CK17" s="27">
        <v>0</v>
      </c>
      <c r="CL17" s="27">
        <v>0</v>
      </c>
      <c r="CM17" s="27">
        <v>1</v>
      </c>
      <c r="CN17" s="27">
        <v>3</v>
      </c>
      <c r="CO17" s="27">
        <v>0</v>
      </c>
      <c r="CP17" s="27">
        <v>0</v>
      </c>
      <c r="CQ17" s="27">
        <v>25</v>
      </c>
      <c r="CR17" s="27">
        <v>0</v>
      </c>
      <c r="CS17" s="27">
        <v>1</v>
      </c>
      <c r="CT17" s="27">
        <v>0</v>
      </c>
      <c r="CU17" s="27">
        <v>8</v>
      </c>
      <c r="CV17" s="27">
        <v>6</v>
      </c>
      <c r="CW17" s="27">
        <v>4</v>
      </c>
      <c r="CX17" s="27">
        <v>0</v>
      </c>
      <c r="CY17" s="27">
        <v>0</v>
      </c>
      <c r="CZ17" s="27">
        <v>0</v>
      </c>
      <c r="DA17" s="27">
        <v>0</v>
      </c>
      <c r="DB17" s="27">
        <v>0</v>
      </c>
      <c r="DC17" s="27">
        <v>0</v>
      </c>
      <c r="DD17" s="27">
        <v>0</v>
      </c>
      <c r="DE17" s="27">
        <v>0</v>
      </c>
      <c r="DF17" s="27">
        <v>0</v>
      </c>
      <c r="DG17" s="27">
        <v>0</v>
      </c>
      <c r="DH17" s="27">
        <v>0</v>
      </c>
      <c r="DI17" s="27">
        <v>0</v>
      </c>
      <c r="DJ17" s="27">
        <v>0</v>
      </c>
      <c r="DK17" s="27">
        <v>0</v>
      </c>
      <c r="DL17" s="27">
        <v>0</v>
      </c>
      <c r="DM17" s="27">
        <v>0</v>
      </c>
      <c r="DN17" s="27">
        <v>0</v>
      </c>
      <c r="DO17" s="27">
        <v>0</v>
      </c>
      <c r="DP17" s="27">
        <v>0</v>
      </c>
      <c r="DQ17" s="27">
        <v>0</v>
      </c>
      <c r="DR17" s="27">
        <v>4</v>
      </c>
      <c r="DS17" s="27">
        <v>0</v>
      </c>
      <c r="DT17" s="27">
        <v>0</v>
      </c>
      <c r="DU17" s="27">
        <v>0</v>
      </c>
      <c r="DV17" s="27">
        <v>0</v>
      </c>
      <c r="DW17" s="27">
        <v>0</v>
      </c>
      <c r="DX17" s="27">
        <v>45</v>
      </c>
      <c r="DY17" s="27">
        <v>0</v>
      </c>
      <c r="DZ17" s="27"/>
      <c r="EA17" s="27">
        <v>3</v>
      </c>
      <c r="EB17" s="27" t="s">
        <v>380</v>
      </c>
      <c r="EC17" s="27"/>
      <c r="ED17" s="27">
        <v>1</v>
      </c>
      <c r="EE17" s="27">
        <v>1</v>
      </c>
      <c r="EF17" s="27">
        <v>1</v>
      </c>
      <c r="EG17" s="27"/>
      <c r="EH17" s="27"/>
      <c r="EI17" s="27">
        <v>19592</v>
      </c>
      <c r="EJ17" s="27">
        <v>484.71994999999998</v>
      </c>
      <c r="EK17" s="27">
        <v>15</v>
      </c>
      <c r="EL17" s="27">
        <v>14</v>
      </c>
    </row>
    <row r="18" spans="1:142" ht="24">
      <c r="A18" s="27" t="s">
        <v>174</v>
      </c>
      <c r="B18" s="27" t="s">
        <v>385</v>
      </c>
      <c r="C18" s="27">
        <v>1</v>
      </c>
      <c r="D18" s="27" t="s">
        <v>386</v>
      </c>
      <c r="E18" s="27" t="s">
        <v>243</v>
      </c>
      <c r="F18" s="27">
        <v>35</v>
      </c>
      <c r="G18" s="27">
        <v>38203</v>
      </c>
      <c r="H18" s="27" t="s">
        <v>385</v>
      </c>
      <c r="I18" s="27" t="s">
        <v>387</v>
      </c>
      <c r="J18" s="27" t="s">
        <v>388</v>
      </c>
      <c r="K18" s="27" t="s">
        <v>382</v>
      </c>
      <c r="L18" s="27"/>
      <c r="M18" s="27" t="s">
        <v>218</v>
      </c>
      <c r="N18" s="27" t="s">
        <v>389</v>
      </c>
      <c r="O18" s="27"/>
      <c r="P18" s="27">
        <v>380741192</v>
      </c>
      <c r="Q18" s="27" t="s">
        <v>390</v>
      </c>
      <c r="R18" s="27"/>
      <c r="S18" s="27" t="s">
        <v>391</v>
      </c>
      <c r="T18" s="27" t="s">
        <v>392</v>
      </c>
      <c r="U18" s="27"/>
      <c r="V18" s="27">
        <v>380741192</v>
      </c>
      <c r="W18" s="27" t="s">
        <v>393</v>
      </c>
      <c r="X18" s="27">
        <v>2</v>
      </c>
      <c r="Y18" s="27">
        <v>0</v>
      </c>
      <c r="Z18" s="27">
        <v>2</v>
      </c>
      <c r="AA18" s="27">
        <v>2</v>
      </c>
      <c r="AB18" s="27">
        <v>0</v>
      </c>
      <c r="AC18" s="27">
        <v>2</v>
      </c>
      <c r="AD18" s="28" t="str">
        <f t="shared" si="15"/>
        <v>A</v>
      </c>
      <c r="AE18" s="27">
        <v>2</v>
      </c>
      <c r="AF18" s="28" t="str">
        <f t="shared" si="16"/>
        <v>A</v>
      </c>
      <c r="AG18" s="27"/>
      <c r="AH18" s="27">
        <v>2</v>
      </c>
      <c r="AI18" s="27"/>
      <c r="AJ18" s="27"/>
      <c r="AK18" s="27">
        <v>2</v>
      </c>
      <c r="AL18" s="28" t="str">
        <f t="shared" si="17"/>
        <v>A</v>
      </c>
      <c r="AM18" s="27"/>
      <c r="AN18" s="27">
        <v>1</v>
      </c>
      <c r="AO18" s="27">
        <v>1</v>
      </c>
      <c r="AP18" s="27">
        <v>2</v>
      </c>
      <c r="AQ18" s="28" t="str">
        <f t="shared" si="18"/>
        <v>A</v>
      </c>
      <c r="AR18" s="27"/>
      <c r="AS18" s="27"/>
      <c r="AT18" s="27"/>
      <c r="AU18" s="27"/>
      <c r="AV18" s="27"/>
      <c r="AW18" s="27"/>
      <c r="AX18" s="27">
        <v>0</v>
      </c>
      <c r="AY18" s="28" t="str">
        <f t="shared" si="19"/>
        <v>N</v>
      </c>
      <c r="AZ18" s="27">
        <v>1</v>
      </c>
      <c r="BA18" s="27">
        <v>1</v>
      </c>
      <c r="BB18" s="27">
        <v>0</v>
      </c>
      <c r="BC18" s="27">
        <v>1</v>
      </c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>
        <v>0</v>
      </c>
      <c r="DZ18" s="27"/>
      <c r="EA18" s="27">
        <v>1</v>
      </c>
      <c r="EB18" s="27"/>
      <c r="EC18" s="27"/>
      <c r="ED18" s="27">
        <v>1</v>
      </c>
      <c r="EE18" s="27">
        <v>1</v>
      </c>
      <c r="EF18" s="27"/>
      <c r="EG18" s="27"/>
      <c r="EH18" s="27"/>
      <c r="EI18" s="27">
        <v>5283</v>
      </c>
      <c r="EJ18" s="27">
        <v>109.777237</v>
      </c>
      <c r="EK18" s="27">
        <v>4</v>
      </c>
      <c r="EL18" s="27">
        <v>4</v>
      </c>
    </row>
    <row r="19" spans="1:142" ht="192">
      <c r="A19" s="27" t="s">
        <v>174</v>
      </c>
      <c r="B19" s="27" t="s">
        <v>395</v>
      </c>
      <c r="C19" s="27">
        <v>1</v>
      </c>
      <c r="D19" s="27" t="s">
        <v>396</v>
      </c>
      <c r="E19" s="27" t="s">
        <v>243</v>
      </c>
      <c r="F19" s="27">
        <v>89</v>
      </c>
      <c r="G19" s="27">
        <v>37311</v>
      </c>
      <c r="H19" s="27" t="s">
        <v>395</v>
      </c>
      <c r="I19" s="27" t="s">
        <v>397</v>
      </c>
      <c r="J19" s="27" t="s">
        <v>398</v>
      </c>
      <c r="K19" s="27" t="s">
        <v>170</v>
      </c>
      <c r="L19" s="27" t="s">
        <v>166</v>
      </c>
      <c r="M19" s="27" t="s">
        <v>303</v>
      </c>
      <c r="N19" s="27" t="s">
        <v>399</v>
      </c>
      <c r="O19" s="27"/>
      <c r="P19" s="27">
        <v>387995058</v>
      </c>
      <c r="Q19" s="27" t="s">
        <v>400</v>
      </c>
      <c r="R19" s="27" t="s">
        <v>166</v>
      </c>
      <c r="S19" s="27" t="s">
        <v>303</v>
      </c>
      <c r="T19" s="27" t="s">
        <v>399</v>
      </c>
      <c r="U19" s="27"/>
      <c r="V19" s="27">
        <v>387995058</v>
      </c>
      <c r="W19" s="27" t="s">
        <v>400</v>
      </c>
      <c r="X19" s="27">
        <v>1</v>
      </c>
      <c r="Y19" s="27">
        <v>0</v>
      </c>
      <c r="Z19" s="27">
        <v>1</v>
      </c>
      <c r="AA19" s="27">
        <v>1</v>
      </c>
      <c r="AB19" s="27">
        <v>0</v>
      </c>
      <c r="AC19" s="27">
        <v>1</v>
      </c>
      <c r="AD19" s="28" t="str">
        <f t="shared" ref="AD19:AD24" si="20">IF(AC19&lt;=Z19,"A","N")</f>
        <v>A</v>
      </c>
      <c r="AE19" s="27">
        <v>1</v>
      </c>
      <c r="AF19" s="28" t="str">
        <f t="shared" ref="AF19:AF24" si="21">IF(AE19&lt;=Z19,"A","N")</f>
        <v>A</v>
      </c>
      <c r="AG19" s="27">
        <v>0</v>
      </c>
      <c r="AH19" s="27">
        <v>0</v>
      </c>
      <c r="AI19" s="27">
        <v>0</v>
      </c>
      <c r="AJ19" s="27">
        <v>1</v>
      </c>
      <c r="AK19" s="27">
        <v>1</v>
      </c>
      <c r="AL19" s="28" t="str">
        <f t="shared" ref="AL19:AL24" si="22">IF(AK19=X19,"A","N")</f>
        <v>A</v>
      </c>
      <c r="AM19" s="27">
        <v>1</v>
      </c>
      <c r="AN19" s="27">
        <v>0</v>
      </c>
      <c r="AO19" s="27">
        <v>0</v>
      </c>
      <c r="AP19" s="27">
        <v>1</v>
      </c>
      <c r="AQ19" s="28" t="str">
        <f t="shared" ref="AQ19:AQ24" si="23">IF(AP19=X19,"A","N")</f>
        <v>A</v>
      </c>
      <c r="AR19" s="27">
        <v>0</v>
      </c>
      <c r="AS19" s="27">
        <v>0</v>
      </c>
      <c r="AT19" s="27">
        <v>0</v>
      </c>
      <c r="AU19" s="27">
        <v>1</v>
      </c>
      <c r="AV19" s="27">
        <v>0</v>
      </c>
      <c r="AW19" s="27">
        <v>0</v>
      </c>
      <c r="AX19" s="27">
        <v>1</v>
      </c>
      <c r="AY19" s="28" t="str">
        <f t="shared" ref="AY19:AY24" si="24">IF(AX19=X19,"A","N")</f>
        <v>A</v>
      </c>
      <c r="AZ19" s="27">
        <v>0</v>
      </c>
      <c r="BA19" s="27">
        <v>1</v>
      </c>
      <c r="BB19" s="27">
        <v>0</v>
      </c>
      <c r="BC19" s="27">
        <v>1</v>
      </c>
      <c r="BD19" s="27">
        <v>2</v>
      </c>
      <c r="BE19" s="27">
        <v>0</v>
      </c>
      <c r="BF19" s="27">
        <v>53</v>
      </c>
      <c r="BG19" s="27">
        <v>13</v>
      </c>
      <c r="BH19" s="27">
        <v>0</v>
      </c>
      <c r="BI19" s="27">
        <v>1</v>
      </c>
      <c r="BJ19" s="27">
        <v>2</v>
      </c>
      <c r="BK19" s="27">
        <v>3</v>
      </c>
      <c r="BL19" s="27">
        <v>8</v>
      </c>
      <c r="BM19" s="27">
        <v>0</v>
      </c>
      <c r="BN19" s="27">
        <v>3</v>
      </c>
      <c r="BO19" s="27">
        <v>4</v>
      </c>
      <c r="BP19" s="27">
        <v>0</v>
      </c>
      <c r="BQ19" s="27">
        <v>10</v>
      </c>
      <c r="BR19" s="27">
        <v>0</v>
      </c>
      <c r="BS19" s="27">
        <v>0</v>
      </c>
      <c r="BT19" s="27">
        <v>0</v>
      </c>
      <c r="BU19" s="27">
        <v>0</v>
      </c>
      <c r="BV19" s="27">
        <v>4</v>
      </c>
      <c r="BW19" s="27">
        <v>1</v>
      </c>
      <c r="BX19" s="27">
        <v>0</v>
      </c>
      <c r="BY19" s="27">
        <v>1</v>
      </c>
      <c r="BZ19" s="27">
        <v>2</v>
      </c>
      <c r="CA19" s="27">
        <v>0</v>
      </c>
      <c r="CB19" s="27">
        <v>0</v>
      </c>
      <c r="CC19" s="27">
        <v>0</v>
      </c>
      <c r="CD19" s="27">
        <v>2</v>
      </c>
      <c r="CE19" s="27">
        <v>2</v>
      </c>
      <c r="CF19" s="27">
        <v>0</v>
      </c>
      <c r="CG19" s="27">
        <v>0</v>
      </c>
      <c r="CH19" s="27">
        <v>0</v>
      </c>
      <c r="CI19" s="27">
        <v>0</v>
      </c>
      <c r="CJ19" s="27">
        <v>0</v>
      </c>
      <c r="CK19" s="27">
        <v>0</v>
      </c>
      <c r="CL19" s="27">
        <v>0</v>
      </c>
      <c r="CM19" s="27">
        <v>0</v>
      </c>
      <c r="CN19" s="27">
        <v>1</v>
      </c>
      <c r="CO19" s="27">
        <v>0</v>
      </c>
      <c r="CP19" s="27">
        <v>0</v>
      </c>
      <c r="CQ19" s="27">
        <v>5</v>
      </c>
      <c r="CR19" s="27">
        <v>1</v>
      </c>
      <c r="CS19" s="27">
        <v>0</v>
      </c>
      <c r="CT19" s="27">
        <v>0</v>
      </c>
      <c r="CU19" s="27">
        <v>0</v>
      </c>
      <c r="CV19" s="27">
        <v>3</v>
      </c>
      <c r="CW19" s="27">
        <v>3</v>
      </c>
      <c r="CX19" s="27">
        <v>0</v>
      </c>
      <c r="CY19" s="27">
        <v>0</v>
      </c>
      <c r="CZ19" s="27">
        <v>0</v>
      </c>
      <c r="DA19" s="27">
        <v>0</v>
      </c>
      <c r="DB19" s="27">
        <v>0</v>
      </c>
      <c r="DC19" s="27">
        <v>0</v>
      </c>
      <c r="DD19" s="27">
        <v>0</v>
      </c>
      <c r="DE19" s="27">
        <v>0</v>
      </c>
      <c r="DF19" s="27">
        <v>0</v>
      </c>
      <c r="DG19" s="27">
        <v>0</v>
      </c>
      <c r="DH19" s="27">
        <v>0</v>
      </c>
      <c r="DI19" s="27">
        <v>0</v>
      </c>
      <c r="DJ19" s="27">
        <v>0</v>
      </c>
      <c r="DK19" s="27">
        <v>0</v>
      </c>
      <c r="DL19" s="27">
        <v>0</v>
      </c>
      <c r="DM19" s="27">
        <v>0</v>
      </c>
      <c r="DN19" s="27">
        <v>0</v>
      </c>
      <c r="DO19" s="27">
        <v>0</v>
      </c>
      <c r="DP19" s="27">
        <v>0</v>
      </c>
      <c r="DQ19" s="27">
        <v>0</v>
      </c>
      <c r="DR19" s="27">
        <v>1</v>
      </c>
      <c r="DS19" s="27">
        <v>0</v>
      </c>
      <c r="DT19" s="27">
        <v>2</v>
      </c>
      <c r="DU19" s="27">
        <v>0</v>
      </c>
      <c r="DV19" s="27">
        <v>0</v>
      </c>
      <c r="DW19" s="27">
        <v>0</v>
      </c>
      <c r="DX19" s="27">
        <v>16</v>
      </c>
      <c r="DY19" s="27">
        <v>1</v>
      </c>
      <c r="DZ19" s="27" t="s">
        <v>401</v>
      </c>
      <c r="EA19" s="27">
        <v>3</v>
      </c>
      <c r="EB19" s="27" t="s">
        <v>402</v>
      </c>
      <c r="EC19" s="27" t="s">
        <v>403</v>
      </c>
      <c r="ED19" s="27">
        <v>1</v>
      </c>
      <c r="EE19" s="27">
        <v>1</v>
      </c>
      <c r="EF19" s="27">
        <v>1</v>
      </c>
      <c r="EG19" s="27" t="s">
        <v>404</v>
      </c>
      <c r="EH19" s="27" t="s">
        <v>245</v>
      </c>
      <c r="EI19" s="27">
        <v>2375</v>
      </c>
      <c r="EJ19" s="27">
        <v>34.555504999999997</v>
      </c>
      <c r="EK19" s="27">
        <v>1</v>
      </c>
      <c r="EL19" s="27">
        <v>1</v>
      </c>
    </row>
    <row r="20" spans="1:142" ht="60">
      <c r="A20" s="27" t="s">
        <v>174</v>
      </c>
      <c r="B20" s="27" t="s">
        <v>406</v>
      </c>
      <c r="C20" s="27">
        <v>2</v>
      </c>
      <c r="D20" s="27" t="s">
        <v>407</v>
      </c>
      <c r="E20" s="27" t="s">
        <v>408</v>
      </c>
      <c r="F20" s="27" t="s">
        <v>409</v>
      </c>
      <c r="G20" s="27">
        <v>37372</v>
      </c>
      <c r="H20" s="27" t="s">
        <v>410</v>
      </c>
      <c r="I20" s="27" t="s">
        <v>411</v>
      </c>
      <c r="J20" s="27" t="s">
        <v>412</v>
      </c>
      <c r="K20" s="27" t="s">
        <v>413</v>
      </c>
      <c r="L20" s="27" t="s">
        <v>166</v>
      </c>
      <c r="M20" s="27" t="s">
        <v>242</v>
      </c>
      <c r="N20" s="27" t="s">
        <v>414</v>
      </c>
      <c r="O20" s="27"/>
      <c r="P20" s="27">
        <v>387007916</v>
      </c>
      <c r="Q20" s="27" t="s">
        <v>415</v>
      </c>
      <c r="R20" s="27"/>
      <c r="S20" s="27" t="s">
        <v>172</v>
      </c>
      <c r="T20" s="27" t="s">
        <v>416</v>
      </c>
      <c r="U20" s="27"/>
      <c r="V20" s="27">
        <v>387007918</v>
      </c>
      <c r="W20" s="27" t="s">
        <v>417</v>
      </c>
      <c r="X20" s="27">
        <v>4</v>
      </c>
      <c r="Y20" s="27">
        <v>0</v>
      </c>
      <c r="Z20" s="27">
        <v>4</v>
      </c>
      <c r="AA20" s="27">
        <v>3.5</v>
      </c>
      <c r="AB20" s="27">
        <v>0.5</v>
      </c>
      <c r="AC20" s="27">
        <v>4</v>
      </c>
      <c r="AD20" s="28" t="str">
        <f t="shared" si="20"/>
        <v>A</v>
      </c>
      <c r="AE20" s="27">
        <v>3</v>
      </c>
      <c r="AF20" s="28" t="str">
        <f t="shared" si="21"/>
        <v>A</v>
      </c>
      <c r="AG20" s="27">
        <v>0</v>
      </c>
      <c r="AH20" s="27">
        <v>3</v>
      </c>
      <c r="AI20" s="27">
        <v>0</v>
      </c>
      <c r="AJ20" s="27">
        <v>1</v>
      </c>
      <c r="AK20" s="27">
        <v>4</v>
      </c>
      <c r="AL20" s="28" t="str">
        <f t="shared" si="22"/>
        <v>A</v>
      </c>
      <c r="AM20" s="27">
        <v>0</v>
      </c>
      <c r="AN20" s="27">
        <v>2</v>
      </c>
      <c r="AO20" s="27">
        <v>2</v>
      </c>
      <c r="AP20" s="27">
        <v>4</v>
      </c>
      <c r="AQ20" s="28" t="str">
        <f t="shared" si="23"/>
        <v>A</v>
      </c>
      <c r="AR20" s="27">
        <v>0</v>
      </c>
      <c r="AS20" s="27">
        <v>0</v>
      </c>
      <c r="AT20" s="27">
        <v>2</v>
      </c>
      <c r="AU20" s="27">
        <v>1</v>
      </c>
      <c r="AV20" s="27">
        <v>1</v>
      </c>
      <c r="AW20" s="27">
        <v>0</v>
      </c>
      <c r="AX20" s="27">
        <v>4</v>
      </c>
      <c r="AY20" s="28" t="str">
        <f t="shared" si="24"/>
        <v>A</v>
      </c>
      <c r="AZ20" s="27">
        <v>1</v>
      </c>
      <c r="BA20" s="27">
        <v>1</v>
      </c>
      <c r="BB20" s="27">
        <v>0</v>
      </c>
      <c r="BC20" s="27">
        <v>1</v>
      </c>
      <c r="BD20" s="27">
        <v>7</v>
      </c>
      <c r="BE20" s="27">
        <v>0</v>
      </c>
      <c r="BF20" s="27">
        <v>62</v>
      </c>
      <c r="BG20" s="27">
        <v>16</v>
      </c>
      <c r="BH20" s="27">
        <v>0</v>
      </c>
      <c r="BI20" s="27">
        <v>0</v>
      </c>
      <c r="BJ20" s="27">
        <v>0</v>
      </c>
      <c r="BK20" s="27">
        <v>5</v>
      </c>
      <c r="BL20" s="27">
        <v>46</v>
      </c>
      <c r="BM20" s="27">
        <v>0</v>
      </c>
      <c r="BN20" s="27">
        <v>0</v>
      </c>
      <c r="BO20" s="27">
        <v>17</v>
      </c>
      <c r="BP20" s="27">
        <v>0</v>
      </c>
      <c r="BQ20" s="27">
        <v>45</v>
      </c>
      <c r="BR20" s="27">
        <v>0</v>
      </c>
      <c r="BS20" s="27">
        <v>0</v>
      </c>
      <c r="BT20" s="27">
        <v>0</v>
      </c>
      <c r="BU20" s="27">
        <v>0</v>
      </c>
      <c r="BV20" s="27">
        <v>24</v>
      </c>
      <c r="BW20" s="27">
        <v>0</v>
      </c>
      <c r="BX20" s="27">
        <v>0</v>
      </c>
      <c r="BY20" s="27">
        <v>1</v>
      </c>
      <c r="BZ20" s="27">
        <v>31</v>
      </c>
      <c r="CA20" s="27">
        <v>5</v>
      </c>
      <c r="CB20" s="27">
        <v>2</v>
      </c>
      <c r="CC20" s="27">
        <v>0</v>
      </c>
      <c r="CD20" s="27">
        <v>1</v>
      </c>
      <c r="CE20" s="27">
        <v>1</v>
      </c>
      <c r="CF20" s="27">
        <v>2</v>
      </c>
      <c r="CG20" s="27">
        <v>0</v>
      </c>
      <c r="CH20" s="27">
        <v>0</v>
      </c>
      <c r="CI20" s="27">
        <v>0</v>
      </c>
      <c r="CJ20" s="27">
        <v>0</v>
      </c>
      <c r="CK20" s="27">
        <v>0</v>
      </c>
      <c r="CL20" s="27">
        <v>0</v>
      </c>
      <c r="CM20" s="27">
        <v>0</v>
      </c>
      <c r="CN20" s="27">
        <v>0</v>
      </c>
      <c r="CO20" s="27">
        <v>0</v>
      </c>
      <c r="CP20" s="27">
        <v>0</v>
      </c>
      <c r="CQ20" s="27">
        <v>31</v>
      </c>
      <c r="CR20" s="27">
        <v>0</v>
      </c>
      <c r="CS20" s="27">
        <v>0</v>
      </c>
      <c r="CT20" s="27">
        <v>0</v>
      </c>
      <c r="CU20" s="27">
        <v>1</v>
      </c>
      <c r="CV20" s="27">
        <v>0</v>
      </c>
      <c r="CW20" s="27">
        <v>4</v>
      </c>
      <c r="CX20" s="27">
        <v>0</v>
      </c>
      <c r="CY20" s="27">
        <v>0</v>
      </c>
      <c r="CZ20" s="27">
        <v>0</v>
      </c>
      <c r="DA20" s="27">
        <v>0</v>
      </c>
      <c r="DB20" s="27">
        <v>0</v>
      </c>
      <c r="DC20" s="27">
        <v>0</v>
      </c>
      <c r="DD20" s="27">
        <v>0</v>
      </c>
      <c r="DE20" s="27">
        <v>0</v>
      </c>
      <c r="DF20" s="27">
        <v>0</v>
      </c>
      <c r="DG20" s="27">
        <v>0</v>
      </c>
      <c r="DH20" s="27">
        <v>0</v>
      </c>
      <c r="DI20" s="27">
        <v>0</v>
      </c>
      <c r="DJ20" s="27">
        <v>0</v>
      </c>
      <c r="DK20" s="27">
        <v>0</v>
      </c>
      <c r="DL20" s="27">
        <v>0</v>
      </c>
      <c r="DM20" s="27">
        <v>0</v>
      </c>
      <c r="DN20" s="27">
        <v>1</v>
      </c>
      <c r="DO20" s="27">
        <v>0</v>
      </c>
      <c r="DP20" s="27">
        <v>1</v>
      </c>
      <c r="DQ20" s="27">
        <v>0</v>
      </c>
      <c r="DR20" s="27">
        <v>3</v>
      </c>
      <c r="DS20" s="27">
        <v>0</v>
      </c>
      <c r="DT20" s="27">
        <v>0</v>
      </c>
      <c r="DU20" s="27">
        <v>0</v>
      </c>
      <c r="DV20" s="27">
        <v>0</v>
      </c>
      <c r="DW20" s="27">
        <v>3</v>
      </c>
      <c r="DX20" s="27">
        <v>26</v>
      </c>
      <c r="DY20" s="27">
        <v>1</v>
      </c>
      <c r="DZ20" s="27" t="s">
        <v>418</v>
      </c>
      <c r="EA20" s="27">
        <v>1</v>
      </c>
      <c r="EB20" s="27" t="s">
        <v>419</v>
      </c>
      <c r="EC20" s="27"/>
      <c r="ED20" s="27">
        <v>1</v>
      </c>
      <c r="EE20" s="27">
        <v>1</v>
      </c>
      <c r="EF20" s="27">
        <v>1</v>
      </c>
      <c r="EG20" s="27"/>
      <c r="EH20" s="27"/>
      <c r="EI20" s="27">
        <v>5730</v>
      </c>
      <c r="EJ20" s="27">
        <v>141.37397799999999</v>
      </c>
      <c r="EK20" s="27">
        <v>5</v>
      </c>
      <c r="EL20" s="27">
        <v>5</v>
      </c>
    </row>
    <row r="21" spans="1:142" ht="36">
      <c r="A21" s="27" t="s">
        <v>174</v>
      </c>
      <c r="B21" s="27" t="s">
        <v>422</v>
      </c>
      <c r="C21" s="27">
        <v>3</v>
      </c>
      <c r="D21" s="27" t="s">
        <v>423</v>
      </c>
      <c r="E21" s="27" t="s">
        <v>424</v>
      </c>
      <c r="F21" s="27">
        <v>843</v>
      </c>
      <c r="G21" s="27">
        <v>39901</v>
      </c>
      <c r="H21" s="27" t="s">
        <v>422</v>
      </c>
      <c r="I21" s="27" t="s">
        <v>425</v>
      </c>
      <c r="J21" s="27" t="s">
        <v>426</v>
      </c>
      <c r="K21" s="27" t="s">
        <v>427</v>
      </c>
      <c r="L21" s="27" t="s">
        <v>166</v>
      </c>
      <c r="M21" s="27" t="s">
        <v>204</v>
      </c>
      <c r="N21" s="27" t="s">
        <v>428</v>
      </c>
      <c r="O21" s="27"/>
      <c r="P21" s="27">
        <v>602848072</v>
      </c>
      <c r="Q21" s="27" t="s">
        <v>429</v>
      </c>
      <c r="R21" s="27"/>
      <c r="S21" s="27" t="s">
        <v>237</v>
      </c>
      <c r="T21" s="27" t="s">
        <v>336</v>
      </c>
      <c r="U21" s="27"/>
      <c r="V21" s="27">
        <v>382504225</v>
      </c>
      <c r="W21" s="27" t="s">
        <v>430</v>
      </c>
      <c r="X21" s="27">
        <v>5</v>
      </c>
      <c r="Y21" s="27">
        <v>0</v>
      </c>
      <c r="Z21" s="27">
        <v>5</v>
      </c>
      <c r="AA21" s="27">
        <v>4.2</v>
      </c>
      <c r="AB21" s="27">
        <v>0</v>
      </c>
      <c r="AC21" s="27">
        <v>4.2</v>
      </c>
      <c r="AD21" s="28" t="str">
        <f t="shared" si="20"/>
        <v>A</v>
      </c>
      <c r="AE21" s="27">
        <v>5</v>
      </c>
      <c r="AF21" s="28" t="str">
        <f t="shared" si="21"/>
        <v>A</v>
      </c>
      <c r="AG21" s="27">
        <v>0</v>
      </c>
      <c r="AH21" s="27">
        <v>3</v>
      </c>
      <c r="AI21" s="27">
        <v>1</v>
      </c>
      <c r="AJ21" s="27">
        <v>1</v>
      </c>
      <c r="AK21" s="27">
        <v>5</v>
      </c>
      <c r="AL21" s="28" t="str">
        <f t="shared" si="22"/>
        <v>A</v>
      </c>
      <c r="AM21" s="27">
        <v>0</v>
      </c>
      <c r="AN21" s="27">
        <v>0</v>
      </c>
      <c r="AO21" s="27">
        <v>5</v>
      </c>
      <c r="AP21" s="27">
        <v>5</v>
      </c>
      <c r="AQ21" s="28" t="str">
        <f t="shared" si="23"/>
        <v>A</v>
      </c>
      <c r="AR21" s="27">
        <v>0</v>
      </c>
      <c r="AS21" s="27">
        <v>0</v>
      </c>
      <c r="AT21" s="27">
        <v>0</v>
      </c>
      <c r="AU21" s="27">
        <v>4</v>
      </c>
      <c r="AV21" s="27">
        <v>1</v>
      </c>
      <c r="AW21" s="27">
        <v>0</v>
      </c>
      <c r="AX21" s="27">
        <v>5</v>
      </c>
      <c r="AY21" s="28" t="str">
        <f t="shared" si="24"/>
        <v>A</v>
      </c>
      <c r="AZ21" s="27">
        <v>1</v>
      </c>
      <c r="BA21" s="27">
        <v>1</v>
      </c>
      <c r="BB21" s="27">
        <v>1</v>
      </c>
      <c r="BC21" s="27">
        <v>1</v>
      </c>
      <c r="BD21" s="27">
        <v>32</v>
      </c>
      <c r="BE21" s="27">
        <v>1</v>
      </c>
      <c r="BF21" s="27">
        <v>119</v>
      </c>
      <c r="BG21" s="27">
        <v>60</v>
      </c>
      <c r="BH21" s="27">
        <v>1</v>
      </c>
      <c r="BI21" s="27">
        <v>1</v>
      </c>
      <c r="BJ21" s="27">
        <v>9</v>
      </c>
      <c r="BK21" s="27">
        <v>7</v>
      </c>
      <c r="BL21" s="27">
        <v>60</v>
      </c>
      <c r="BM21" s="27">
        <v>0</v>
      </c>
      <c r="BN21" s="27">
        <v>10</v>
      </c>
      <c r="BO21" s="27">
        <v>72</v>
      </c>
      <c r="BP21" s="27">
        <v>5</v>
      </c>
      <c r="BQ21" s="27">
        <v>40</v>
      </c>
      <c r="BR21" s="27">
        <v>1</v>
      </c>
      <c r="BS21" s="27">
        <v>0</v>
      </c>
      <c r="BT21" s="27">
        <v>3</v>
      </c>
      <c r="BU21" s="27">
        <v>2</v>
      </c>
      <c r="BV21" s="27">
        <v>62</v>
      </c>
      <c r="BW21" s="27">
        <v>1</v>
      </c>
      <c r="BX21" s="27">
        <v>3</v>
      </c>
      <c r="BY21" s="27">
        <v>2</v>
      </c>
      <c r="BZ21" s="27">
        <v>12</v>
      </c>
      <c r="CA21" s="27">
        <v>5</v>
      </c>
      <c r="CB21" s="27">
        <v>2</v>
      </c>
      <c r="CC21" s="27">
        <v>0</v>
      </c>
      <c r="CD21" s="27">
        <v>5</v>
      </c>
      <c r="CE21" s="27">
        <v>1</v>
      </c>
      <c r="CF21" s="27">
        <v>10</v>
      </c>
      <c r="CG21" s="27">
        <v>2</v>
      </c>
      <c r="CH21" s="27">
        <v>2</v>
      </c>
      <c r="CI21" s="27">
        <v>0</v>
      </c>
      <c r="CJ21" s="27">
        <v>0</v>
      </c>
      <c r="CK21" s="27">
        <v>3</v>
      </c>
      <c r="CL21" s="27">
        <v>1</v>
      </c>
      <c r="CM21" s="27">
        <v>0</v>
      </c>
      <c r="CN21" s="27">
        <v>8</v>
      </c>
      <c r="CO21" s="27">
        <v>3</v>
      </c>
      <c r="CP21" s="27">
        <v>0</v>
      </c>
      <c r="CQ21" s="27">
        <v>16</v>
      </c>
      <c r="CR21" s="27">
        <v>3</v>
      </c>
      <c r="CS21" s="27">
        <v>1</v>
      </c>
      <c r="CT21" s="27">
        <v>1</v>
      </c>
      <c r="CU21" s="27">
        <v>6</v>
      </c>
      <c r="CV21" s="27">
        <v>1</v>
      </c>
      <c r="CW21" s="27">
        <v>3</v>
      </c>
      <c r="CX21" s="27">
        <v>0</v>
      </c>
      <c r="CY21" s="27">
        <v>0</v>
      </c>
      <c r="CZ21" s="27">
        <v>0</v>
      </c>
      <c r="DA21" s="27">
        <v>0</v>
      </c>
      <c r="DB21" s="27"/>
      <c r="DC21" s="27">
        <v>0</v>
      </c>
      <c r="DD21" s="27">
        <v>2</v>
      </c>
      <c r="DE21" s="27">
        <v>0</v>
      </c>
      <c r="DF21" s="27">
        <v>0</v>
      </c>
      <c r="DG21" s="27">
        <v>0</v>
      </c>
      <c r="DH21" s="27">
        <v>0</v>
      </c>
      <c r="DI21" s="27">
        <v>0</v>
      </c>
      <c r="DJ21" s="27">
        <v>0</v>
      </c>
      <c r="DK21" s="27">
        <v>0</v>
      </c>
      <c r="DL21" s="27">
        <v>2</v>
      </c>
      <c r="DM21" s="27">
        <v>0</v>
      </c>
      <c r="DN21" s="27">
        <v>1</v>
      </c>
      <c r="DO21" s="27">
        <v>1</v>
      </c>
      <c r="DP21" s="27">
        <v>0</v>
      </c>
      <c r="DQ21" s="27">
        <v>1</v>
      </c>
      <c r="DR21" s="27">
        <v>2</v>
      </c>
      <c r="DS21" s="27">
        <v>0</v>
      </c>
      <c r="DT21" s="27">
        <v>1</v>
      </c>
      <c r="DU21" s="27">
        <v>0</v>
      </c>
      <c r="DV21" s="27">
        <v>0</v>
      </c>
      <c r="DW21" s="27">
        <v>0</v>
      </c>
      <c r="DX21" s="27">
        <v>40</v>
      </c>
      <c r="DY21" s="27">
        <v>1</v>
      </c>
      <c r="DZ21" s="27" t="s">
        <v>431</v>
      </c>
      <c r="EA21" s="27">
        <v>2</v>
      </c>
      <c r="EB21" s="27" t="s">
        <v>432</v>
      </c>
      <c r="EC21" s="27" t="s">
        <v>433</v>
      </c>
      <c r="ED21" s="27">
        <v>1</v>
      </c>
      <c r="EE21" s="27">
        <v>1</v>
      </c>
      <c r="EF21" s="27">
        <v>1</v>
      </c>
      <c r="EG21" s="27"/>
      <c r="EH21" s="27"/>
      <c r="EI21" s="27">
        <v>16722</v>
      </c>
      <c r="EJ21" s="27">
        <v>331.9821</v>
      </c>
      <c r="EK21" s="27">
        <v>22</v>
      </c>
      <c r="EL21" s="27">
        <v>22</v>
      </c>
    </row>
    <row r="22" spans="1:142" ht="60">
      <c r="A22" s="27" t="s">
        <v>174</v>
      </c>
      <c r="B22" s="27" t="s">
        <v>434</v>
      </c>
      <c r="C22" s="27">
        <v>2</v>
      </c>
      <c r="D22" s="27" t="s">
        <v>435</v>
      </c>
      <c r="E22" s="27" t="s">
        <v>436</v>
      </c>
      <c r="F22" s="27">
        <v>18</v>
      </c>
      <c r="G22" s="27">
        <v>39801</v>
      </c>
      <c r="H22" s="27" t="s">
        <v>434</v>
      </c>
      <c r="I22" s="27" t="s">
        <v>437</v>
      </c>
      <c r="J22" s="27" t="s">
        <v>438</v>
      </c>
      <c r="K22" s="27" t="s">
        <v>381</v>
      </c>
      <c r="L22" s="27"/>
      <c r="M22" s="27" t="s">
        <v>309</v>
      </c>
      <c r="N22" s="27" t="s">
        <v>439</v>
      </c>
      <c r="O22" s="27"/>
      <c r="P22" s="27">
        <v>382229613</v>
      </c>
      <c r="Q22" s="27" t="s">
        <v>440</v>
      </c>
      <c r="R22" s="27"/>
      <c r="S22" s="27" t="s">
        <v>309</v>
      </c>
      <c r="T22" s="27" t="s">
        <v>439</v>
      </c>
      <c r="U22" s="27"/>
      <c r="V22" s="27">
        <v>382229613</v>
      </c>
      <c r="W22" s="27"/>
      <c r="X22" s="27">
        <v>2</v>
      </c>
      <c r="Y22" s="27">
        <v>1</v>
      </c>
      <c r="Z22" s="27">
        <v>3</v>
      </c>
      <c r="AA22" s="27">
        <v>1.5</v>
      </c>
      <c r="AB22" s="27">
        <v>0.6</v>
      </c>
      <c r="AC22" s="27">
        <v>2.1</v>
      </c>
      <c r="AD22" s="28" t="str">
        <f t="shared" si="20"/>
        <v>A</v>
      </c>
      <c r="AE22" s="27">
        <v>1</v>
      </c>
      <c r="AF22" s="28" t="str">
        <f t="shared" si="21"/>
        <v>A</v>
      </c>
      <c r="AG22" s="27">
        <v>0</v>
      </c>
      <c r="AH22" s="27">
        <v>2</v>
      </c>
      <c r="AI22" s="27">
        <v>0</v>
      </c>
      <c r="AJ22" s="27"/>
      <c r="AK22" s="27">
        <v>2</v>
      </c>
      <c r="AL22" s="28" t="str">
        <f t="shared" si="22"/>
        <v>A</v>
      </c>
      <c r="AM22" s="27">
        <v>1</v>
      </c>
      <c r="AN22" s="27">
        <v>0</v>
      </c>
      <c r="AO22" s="27">
        <v>1</v>
      </c>
      <c r="AP22" s="27">
        <v>2</v>
      </c>
      <c r="AQ22" s="28" t="str">
        <f t="shared" si="23"/>
        <v>A</v>
      </c>
      <c r="AR22" s="27">
        <v>0</v>
      </c>
      <c r="AS22" s="27">
        <v>0</v>
      </c>
      <c r="AT22" s="27">
        <v>1</v>
      </c>
      <c r="AU22" s="27">
        <v>1</v>
      </c>
      <c r="AV22" s="27">
        <v>0</v>
      </c>
      <c r="AW22" s="27">
        <v>0</v>
      </c>
      <c r="AX22" s="27">
        <v>2</v>
      </c>
      <c r="AY22" s="28" t="str">
        <f t="shared" si="24"/>
        <v>A</v>
      </c>
      <c r="AZ22" s="27">
        <v>0</v>
      </c>
      <c r="BA22" s="27">
        <v>1</v>
      </c>
      <c r="BB22" s="27">
        <v>1</v>
      </c>
      <c r="BC22" s="27">
        <v>0</v>
      </c>
      <c r="BD22" s="27">
        <v>3</v>
      </c>
      <c r="BE22" s="27">
        <v>1</v>
      </c>
      <c r="BF22" s="27">
        <v>10</v>
      </c>
      <c r="BG22" s="27">
        <v>18</v>
      </c>
      <c r="BH22" s="27">
        <v>0</v>
      </c>
      <c r="BI22" s="27">
        <v>1</v>
      </c>
      <c r="BJ22" s="27">
        <v>2</v>
      </c>
      <c r="BK22" s="27">
        <v>2</v>
      </c>
      <c r="BL22" s="27">
        <v>10</v>
      </c>
      <c r="BM22" s="27">
        <v>0</v>
      </c>
      <c r="BN22" s="27">
        <v>1</v>
      </c>
      <c r="BO22" s="27">
        <v>14</v>
      </c>
      <c r="BP22" s="27">
        <v>0</v>
      </c>
      <c r="BQ22" s="27">
        <v>6</v>
      </c>
      <c r="BR22" s="27">
        <v>0</v>
      </c>
      <c r="BS22" s="27">
        <v>0</v>
      </c>
      <c r="BT22" s="27">
        <v>11</v>
      </c>
      <c r="BU22" s="27">
        <v>0</v>
      </c>
      <c r="BV22" s="27">
        <v>19</v>
      </c>
      <c r="BW22" s="27">
        <v>0</v>
      </c>
      <c r="BX22" s="27">
        <v>0</v>
      </c>
      <c r="BY22" s="27">
        <v>0</v>
      </c>
      <c r="BZ22" s="27">
        <v>2</v>
      </c>
      <c r="CA22" s="27">
        <v>2</v>
      </c>
      <c r="CB22" s="27">
        <v>2</v>
      </c>
      <c r="CC22" s="27">
        <v>0</v>
      </c>
      <c r="CD22" s="27">
        <v>2</v>
      </c>
      <c r="CE22" s="27">
        <v>0</v>
      </c>
      <c r="CF22" s="27">
        <v>0</v>
      </c>
      <c r="CG22" s="27">
        <v>0</v>
      </c>
      <c r="CH22" s="27">
        <v>0</v>
      </c>
      <c r="CI22" s="27">
        <v>0</v>
      </c>
      <c r="CJ22" s="27">
        <v>0</v>
      </c>
      <c r="CK22" s="27">
        <v>0</v>
      </c>
      <c r="CL22" s="27">
        <v>0</v>
      </c>
      <c r="CM22" s="27">
        <v>0</v>
      </c>
      <c r="CN22" s="27">
        <v>2</v>
      </c>
      <c r="CO22" s="27">
        <v>0</v>
      </c>
      <c r="CP22" s="27">
        <v>0</v>
      </c>
      <c r="CQ22" s="27">
        <v>9</v>
      </c>
      <c r="CR22" s="27">
        <v>0</v>
      </c>
      <c r="CS22" s="27">
        <v>0</v>
      </c>
      <c r="CT22" s="27">
        <v>1</v>
      </c>
      <c r="CU22" s="27">
        <v>4</v>
      </c>
      <c r="CV22" s="27">
        <v>1</v>
      </c>
      <c r="CW22" s="27">
        <v>0</v>
      </c>
      <c r="CX22" s="27">
        <v>0</v>
      </c>
      <c r="CY22" s="27">
        <v>0</v>
      </c>
      <c r="CZ22" s="27">
        <v>0</v>
      </c>
      <c r="DA22" s="27">
        <v>0</v>
      </c>
      <c r="DB22" s="27">
        <v>0</v>
      </c>
      <c r="DC22" s="27">
        <v>0</v>
      </c>
      <c r="DD22" s="27">
        <v>3</v>
      </c>
      <c r="DE22" s="27">
        <v>0</v>
      </c>
      <c r="DF22" s="27">
        <v>0</v>
      </c>
      <c r="DG22" s="27">
        <v>0</v>
      </c>
      <c r="DH22" s="27">
        <v>0</v>
      </c>
      <c r="DI22" s="27">
        <v>0</v>
      </c>
      <c r="DJ22" s="27">
        <v>0</v>
      </c>
      <c r="DK22" s="27">
        <v>0</v>
      </c>
      <c r="DL22" s="27">
        <v>0</v>
      </c>
      <c r="DM22" s="27">
        <v>0</v>
      </c>
      <c r="DN22" s="27">
        <v>0</v>
      </c>
      <c r="DO22" s="27">
        <v>0</v>
      </c>
      <c r="DP22" s="27">
        <v>0</v>
      </c>
      <c r="DQ22" s="27">
        <v>0</v>
      </c>
      <c r="DR22" s="27">
        <v>0</v>
      </c>
      <c r="DS22" s="27">
        <v>0</v>
      </c>
      <c r="DT22" s="27">
        <v>1</v>
      </c>
      <c r="DU22" s="27">
        <v>0</v>
      </c>
      <c r="DV22" s="27">
        <v>0</v>
      </c>
      <c r="DW22" s="27">
        <v>0</v>
      </c>
      <c r="DX22" s="27">
        <v>9</v>
      </c>
      <c r="DY22" s="27">
        <v>1</v>
      </c>
      <c r="DZ22" s="27" t="s">
        <v>441</v>
      </c>
      <c r="EA22" s="27">
        <v>2</v>
      </c>
      <c r="EB22" s="27" t="s">
        <v>442</v>
      </c>
      <c r="EC22" s="27" t="s">
        <v>443</v>
      </c>
      <c r="ED22" s="27">
        <v>1</v>
      </c>
      <c r="EE22" s="27">
        <v>1</v>
      </c>
      <c r="EF22" s="27">
        <v>1</v>
      </c>
      <c r="EG22" s="27"/>
      <c r="EH22" s="27" t="s">
        <v>444</v>
      </c>
      <c r="EI22" s="27">
        <v>3197</v>
      </c>
      <c r="EJ22" s="27">
        <v>104.07934299999999</v>
      </c>
      <c r="EK22" s="27">
        <v>7</v>
      </c>
      <c r="EL22" s="27">
        <v>5</v>
      </c>
    </row>
    <row r="23" spans="1:142" ht="192">
      <c r="A23" s="27" t="s">
        <v>174</v>
      </c>
      <c r="B23" s="27" t="s">
        <v>445</v>
      </c>
      <c r="C23" s="27">
        <v>2</v>
      </c>
      <c r="D23" s="27" t="s">
        <v>446</v>
      </c>
      <c r="E23" s="27" t="s">
        <v>189</v>
      </c>
      <c r="F23" s="27">
        <v>38</v>
      </c>
      <c r="G23" s="27">
        <v>39806</v>
      </c>
      <c r="H23" s="27" t="s">
        <v>445</v>
      </c>
      <c r="I23" s="27" t="s">
        <v>447</v>
      </c>
      <c r="J23" s="27" t="s">
        <v>448</v>
      </c>
      <c r="K23" s="27" t="s">
        <v>449</v>
      </c>
      <c r="L23" s="27"/>
      <c r="M23" s="27" t="s">
        <v>450</v>
      </c>
      <c r="N23" s="27" t="s">
        <v>451</v>
      </c>
      <c r="O23" s="27"/>
      <c r="P23" s="27">
        <v>382274101</v>
      </c>
      <c r="Q23" s="27" t="s">
        <v>452</v>
      </c>
      <c r="R23" s="27" t="s">
        <v>166</v>
      </c>
      <c r="S23" s="27" t="s">
        <v>206</v>
      </c>
      <c r="T23" s="27" t="s">
        <v>453</v>
      </c>
      <c r="U23" s="27"/>
      <c r="V23" s="27">
        <v>382274101</v>
      </c>
      <c r="W23" s="27" t="s">
        <v>454</v>
      </c>
      <c r="X23" s="27">
        <v>2</v>
      </c>
      <c r="Y23" s="27">
        <v>0</v>
      </c>
      <c r="Z23" s="27">
        <v>2</v>
      </c>
      <c r="AA23" s="27">
        <v>2</v>
      </c>
      <c r="AB23" s="27">
        <v>0</v>
      </c>
      <c r="AC23" s="27">
        <v>2</v>
      </c>
      <c r="AD23" s="28" t="str">
        <f t="shared" si="20"/>
        <v>A</v>
      </c>
      <c r="AE23" s="27">
        <v>2</v>
      </c>
      <c r="AF23" s="28" t="str">
        <f t="shared" si="21"/>
        <v>A</v>
      </c>
      <c r="AG23" s="27"/>
      <c r="AH23" s="27">
        <v>1</v>
      </c>
      <c r="AI23" s="27"/>
      <c r="AJ23" s="27">
        <v>1</v>
      </c>
      <c r="AK23" s="27">
        <v>2</v>
      </c>
      <c r="AL23" s="28" t="str">
        <f t="shared" si="22"/>
        <v>A</v>
      </c>
      <c r="AM23" s="27"/>
      <c r="AN23" s="27">
        <v>1</v>
      </c>
      <c r="AO23" s="27">
        <v>1</v>
      </c>
      <c r="AP23" s="27">
        <v>2</v>
      </c>
      <c r="AQ23" s="28" t="str">
        <f t="shared" si="23"/>
        <v>A</v>
      </c>
      <c r="AR23" s="27"/>
      <c r="AS23" s="27">
        <v>1</v>
      </c>
      <c r="AT23" s="27">
        <v>1</v>
      </c>
      <c r="AU23" s="27"/>
      <c r="AV23" s="27"/>
      <c r="AW23" s="27"/>
      <c r="AX23" s="27">
        <v>2</v>
      </c>
      <c r="AY23" s="28" t="str">
        <f t="shared" si="24"/>
        <v>A</v>
      </c>
      <c r="AZ23" s="27">
        <v>0</v>
      </c>
      <c r="BA23" s="27">
        <v>1</v>
      </c>
      <c r="BB23" s="27">
        <v>0</v>
      </c>
      <c r="BC23" s="27">
        <v>1</v>
      </c>
      <c r="BD23" s="27">
        <v>2</v>
      </c>
      <c r="BE23" s="27"/>
      <c r="BF23" s="27">
        <v>18</v>
      </c>
      <c r="BG23" s="27">
        <v>22</v>
      </c>
      <c r="BH23" s="27"/>
      <c r="BI23" s="27">
        <v>1</v>
      </c>
      <c r="BJ23" s="27">
        <v>1</v>
      </c>
      <c r="BK23" s="27">
        <v>2</v>
      </c>
      <c r="BL23" s="27">
        <v>7</v>
      </c>
      <c r="BM23" s="27"/>
      <c r="BN23" s="27">
        <v>1</v>
      </c>
      <c r="BO23" s="27">
        <v>19</v>
      </c>
      <c r="BP23" s="27"/>
      <c r="BQ23" s="27">
        <v>8</v>
      </c>
      <c r="BR23" s="27"/>
      <c r="BS23" s="27"/>
      <c r="BT23" s="27">
        <v>10</v>
      </c>
      <c r="BU23" s="27">
        <v>1</v>
      </c>
      <c r="BV23" s="27">
        <v>37</v>
      </c>
      <c r="BW23" s="27"/>
      <c r="BX23" s="27"/>
      <c r="BY23" s="27"/>
      <c r="BZ23" s="27">
        <v>7</v>
      </c>
      <c r="CA23" s="27"/>
      <c r="CB23" s="27"/>
      <c r="CC23" s="27"/>
      <c r="CD23" s="27">
        <v>1</v>
      </c>
      <c r="CE23" s="27"/>
      <c r="CF23" s="27">
        <v>3</v>
      </c>
      <c r="CG23" s="27"/>
      <c r="CH23" s="27"/>
      <c r="CI23" s="27"/>
      <c r="CJ23" s="27"/>
      <c r="CK23" s="27"/>
      <c r="CL23" s="27"/>
      <c r="CM23" s="27"/>
      <c r="CN23" s="27"/>
      <c r="CO23" s="27"/>
      <c r="CP23" s="27">
        <v>1</v>
      </c>
      <c r="CQ23" s="27">
        <v>3</v>
      </c>
      <c r="CR23" s="27"/>
      <c r="CS23" s="27"/>
      <c r="CT23" s="27"/>
      <c r="CU23" s="27"/>
      <c r="CV23" s="27">
        <v>2</v>
      </c>
      <c r="CW23" s="27">
        <v>1</v>
      </c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>
        <v>3</v>
      </c>
      <c r="DO23" s="27"/>
      <c r="DP23" s="27"/>
      <c r="DQ23" s="27"/>
      <c r="DR23" s="27"/>
      <c r="DS23" s="27"/>
      <c r="DT23" s="27"/>
      <c r="DU23" s="27"/>
      <c r="DV23" s="27"/>
      <c r="DW23" s="27"/>
      <c r="DX23" s="27">
        <v>13</v>
      </c>
      <c r="DY23" s="27">
        <v>1</v>
      </c>
      <c r="DZ23" s="27" t="s">
        <v>455</v>
      </c>
      <c r="EA23" s="27" t="s">
        <v>311</v>
      </c>
      <c r="EB23" s="27"/>
      <c r="EC23" s="27"/>
      <c r="ED23" s="27">
        <v>1</v>
      </c>
      <c r="EE23" s="27">
        <v>1</v>
      </c>
      <c r="EF23" s="27">
        <v>1</v>
      </c>
      <c r="EG23" s="27"/>
      <c r="EH23" s="27"/>
      <c r="EI23" s="27">
        <v>3138</v>
      </c>
      <c r="EJ23" s="27">
        <v>106.35577499999999</v>
      </c>
      <c r="EK23" s="27">
        <v>12</v>
      </c>
      <c r="EL23" s="27">
        <v>10</v>
      </c>
    </row>
    <row r="24" spans="1:142" ht="60">
      <c r="A24" s="27" t="s">
        <v>174</v>
      </c>
      <c r="B24" s="27" t="s">
        <v>456</v>
      </c>
      <c r="C24" s="27">
        <v>2</v>
      </c>
      <c r="D24" s="27" t="s">
        <v>457</v>
      </c>
      <c r="E24" s="27" t="s">
        <v>310</v>
      </c>
      <c r="F24" s="27">
        <v>80</v>
      </c>
      <c r="G24" s="27">
        <v>39143</v>
      </c>
      <c r="H24" s="27" t="s">
        <v>456</v>
      </c>
      <c r="I24" s="27" t="s">
        <v>458</v>
      </c>
      <c r="J24" s="27" t="s">
        <v>459</v>
      </c>
      <c r="K24" s="27" t="s">
        <v>202</v>
      </c>
      <c r="L24" s="27" t="s">
        <v>166</v>
      </c>
      <c r="M24" s="27" t="s">
        <v>309</v>
      </c>
      <c r="N24" s="27" t="s">
        <v>236</v>
      </c>
      <c r="O24" s="27"/>
      <c r="P24" s="27">
        <v>381201913</v>
      </c>
      <c r="Q24" s="27" t="s">
        <v>460</v>
      </c>
      <c r="R24" s="27" t="s">
        <v>166</v>
      </c>
      <c r="S24" s="27" t="s">
        <v>309</v>
      </c>
      <c r="T24" s="27" t="s">
        <v>236</v>
      </c>
      <c r="U24" s="27"/>
      <c r="V24" s="27">
        <v>381201913</v>
      </c>
      <c r="W24" s="27" t="s">
        <v>460</v>
      </c>
      <c r="X24" s="27">
        <v>3</v>
      </c>
      <c r="Y24" s="27">
        <v>0</v>
      </c>
      <c r="Z24" s="27">
        <v>3</v>
      </c>
      <c r="AA24" s="27">
        <v>3</v>
      </c>
      <c r="AB24" s="27">
        <v>0</v>
      </c>
      <c r="AC24" s="27">
        <v>3</v>
      </c>
      <c r="AD24" s="28" t="str">
        <f t="shared" si="20"/>
        <v>A</v>
      </c>
      <c r="AE24" s="27">
        <v>3</v>
      </c>
      <c r="AF24" s="28" t="str">
        <f t="shared" si="21"/>
        <v>A</v>
      </c>
      <c r="AG24" s="27">
        <v>0</v>
      </c>
      <c r="AH24" s="27">
        <v>1</v>
      </c>
      <c r="AI24" s="27">
        <v>0</v>
      </c>
      <c r="AJ24" s="27">
        <v>2</v>
      </c>
      <c r="AK24" s="27">
        <v>3</v>
      </c>
      <c r="AL24" s="28" t="str">
        <f t="shared" si="22"/>
        <v>A</v>
      </c>
      <c r="AM24" s="27">
        <v>2</v>
      </c>
      <c r="AN24" s="27">
        <v>0</v>
      </c>
      <c r="AO24" s="27">
        <v>1</v>
      </c>
      <c r="AP24" s="27">
        <v>3</v>
      </c>
      <c r="AQ24" s="28" t="str">
        <f t="shared" si="23"/>
        <v>A</v>
      </c>
      <c r="AR24" s="27">
        <v>0</v>
      </c>
      <c r="AS24" s="27">
        <v>0</v>
      </c>
      <c r="AT24" s="27">
        <v>2</v>
      </c>
      <c r="AU24" s="27">
        <v>1</v>
      </c>
      <c r="AV24" s="27">
        <v>0</v>
      </c>
      <c r="AW24" s="27">
        <v>0</v>
      </c>
      <c r="AX24" s="27">
        <v>3</v>
      </c>
      <c r="AY24" s="28" t="str">
        <f t="shared" si="24"/>
        <v>A</v>
      </c>
      <c r="AZ24" s="27">
        <v>1</v>
      </c>
      <c r="BA24" s="27">
        <v>0</v>
      </c>
      <c r="BB24" s="27">
        <v>0</v>
      </c>
      <c r="BC24" s="27">
        <v>1</v>
      </c>
      <c r="BD24" s="27">
        <v>1</v>
      </c>
      <c r="BE24" s="27">
        <v>0</v>
      </c>
      <c r="BF24" s="27">
        <v>34</v>
      </c>
      <c r="BG24" s="27">
        <v>31</v>
      </c>
      <c r="BH24" s="27">
        <v>0</v>
      </c>
      <c r="BI24" s="27">
        <v>0</v>
      </c>
      <c r="BJ24" s="27">
        <v>3</v>
      </c>
      <c r="BK24" s="27">
        <v>3</v>
      </c>
      <c r="BL24" s="27">
        <v>15</v>
      </c>
      <c r="BM24" s="27">
        <v>0</v>
      </c>
      <c r="BN24" s="27">
        <v>0</v>
      </c>
      <c r="BO24" s="27">
        <v>23</v>
      </c>
      <c r="BP24" s="27">
        <v>0</v>
      </c>
      <c r="BQ24" s="27">
        <v>15</v>
      </c>
      <c r="BR24" s="27">
        <v>0</v>
      </c>
      <c r="BS24" s="27">
        <v>0</v>
      </c>
      <c r="BT24" s="27">
        <v>1</v>
      </c>
      <c r="BU24" s="27">
        <v>0</v>
      </c>
      <c r="BV24" s="27">
        <v>30</v>
      </c>
      <c r="BW24" s="27">
        <v>0</v>
      </c>
      <c r="BX24" s="27">
        <v>1</v>
      </c>
      <c r="BY24" s="27">
        <v>1</v>
      </c>
      <c r="BZ24" s="27">
        <v>5</v>
      </c>
      <c r="CA24" s="27">
        <v>4</v>
      </c>
      <c r="CB24" s="27">
        <v>2</v>
      </c>
      <c r="CC24" s="27">
        <v>0</v>
      </c>
      <c r="CD24" s="27">
        <v>0</v>
      </c>
      <c r="CE24" s="27">
        <v>1</v>
      </c>
      <c r="CF24" s="27">
        <v>1</v>
      </c>
      <c r="CG24" s="27">
        <v>0</v>
      </c>
      <c r="CH24" s="27">
        <v>0</v>
      </c>
      <c r="CI24" s="27">
        <v>0</v>
      </c>
      <c r="CJ24" s="27">
        <v>0</v>
      </c>
      <c r="CK24" s="27">
        <v>0</v>
      </c>
      <c r="CL24" s="27">
        <v>0</v>
      </c>
      <c r="CM24" s="27">
        <v>0</v>
      </c>
      <c r="CN24" s="27">
        <v>0</v>
      </c>
      <c r="CO24" s="27">
        <v>0</v>
      </c>
      <c r="CP24" s="27">
        <v>0</v>
      </c>
      <c r="CQ24" s="27">
        <v>15</v>
      </c>
      <c r="CR24" s="27">
        <v>2</v>
      </c>
      <c r="CS24" s="27">
        <v>0</v>
      </c>
      <c r="CT24" s="27">
        <v>0</v>
      </c>
      <c r="CU24" s="27">
        <v>3</v>
      </c>
      <c r="CV24" s="27">
        <v>1</v>
      </c>
      <c r="CW24" s="27">
        <v>3</v>
      </c>
      <c r="CX24" s="27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0</v>
      </c>
      <c r="DF24" s="27">
        <v>0</v>
      </c>
      <c r="DG24" s="27">
        <v>0</v>
      </c>
      <c r="DH24" s="27">
        <v>0</v>
      </c>
      <c r="DI24" s="27">
        <v>0</v>
      </c>
      <c r="DJ24" s="27">
        <v>0</v>
      </c>
      <c r="DK24" s="27">
        <v>0</v>
      </c>
      <c r="DL24" s="27">
        <v>0</v>
      </c>
      <c r="DM24" s="27">
        <v>0</v>
      </c>
      <c r="DN24" s="27">
        <v>0</v>
      </c>
      <c r="DO24" s="27">
        <v>0</v>
      </c>
      <c r="DP24" s="27">
        <v>0</v>
      </c>
      <c r="DQ24" s="27">
        <v>0</v>
      </c>
      <c r="DR24" s="27">
        <v>2</v>
      </c>
      <c r="DS24" s="27">
        <v>0</v>
      </c>
      <c r="DT24" s="27">
        <v>2</v>
      </c>
      <c r="DU24" s="27">
        <v>0</v>
      </c>
      <c r="DV24" s="27">
        <v>0</v>
      </c>
      <c r="DW24" s="27">
        <v>1</v>
      </c>
      <c r="DX24" s="27">
        <v>20</v>
      </c>
      <c r="DY24" s="27">
        <v>0</v>
      </c>
      <c r="DZ24" s="27"/>
      <c r="EA24" s="27">
        <v>2</v>
      </c>
      <c r="EB24" s="27" t="s">
        <v>461</v>
      </c>
      <c r="EC24" s="27" t="s">
        <v>462</v>
      </c>
      <c r="ED24" s="27">
        <v>1</v>
      </c>
      <c r="EE24" s="27">
        <v>1</v>
      </c>
      <c r="EF24" s="27">
        <v>1</v>
      </c>
      <c r="EG24" s="27"/>
      <c r="EH24" s="27" t="s">
        <v>463</v>
      </c>
      <c r="EI24" s="27">
        <v>4777</v>
      </c>
      <c r="EJ24" s="27">
        <v>153.00368599999999</v>
      </c>
      <c r="EK24" s="27">
        <v>12</v>
      </c>
      <c r="EL24" s="27">
        <v>7</v>
      </c>
    </row>
    <row r="25" spans="1:142" ht="36">
      <c r="A25" s="27" t="s">
        <v>174</v>
      </c>
      <c r="B25" s="27" t="s">
        <v>465</v>
      </c>
      <c r="C25" s="27">
        <v>2</v>
      </c>
      <c r="D25" s="27" t="s">
        <v>466</v>
      </c>
      <c r="E25" s="27" t="s">
        <v>167</v>
      </c>
      <c r="F25" s="27">
        <v>208</v>
      </c>
      <c r="G25" s="27">
        <v>38411</v>
      </c>
      <c r="H25" s="27" t="s">
        <v>465</v>
      </c>
      <c r="I25" s="27" t="s">
        <v>467</v>
      </c>
      <c r="J25" s="27" t="s">
        <v>468</v>
      </c>
      <c r="K25" s="27" t="s">
        <v>469</v>
      </c>
      <c r="L25" s="27"/>
      <c r="M25" s="27" t="s">
        <v>308</v>
      </c>
      <c r="N25" s="27" t="s">
        <v>470</v>
      </c>
      <c r="O25" s="27"/>
      <c r="P25" s="27">
        <v>388324602</v>
      </c>
      <c r="Q25" s="27" t="s">
        <v>471</v>
      </c>
      <c r="R25" s="27" t="s">
        <v>166</v>
      </c>
      <c r="S25" s="27" t="s">
        <v>204</v>
      </c>
      <c r="T25" s="27" t="s">
        <v>472</v>
      </c>
      <c r="U25" s="27"/>
      <c r="V25" s="27">
        <v>388324522</v>
      </c>
      <c r="W25" s="27" t="s">
        <v>473</v>
      </c>
      <c r="X25" s="27">
        <v>2</v>
      </c>
      <c r="Y25" s="27">
        <v>0</v>
      </c>
      <c r="Z25" s="27">
        <v>2</v>
      </c>
      <c r="AA25" s="27">
        <v>2</v>
      </c>
      <c r="AB25" s="27">
        <v>0</v>
      </c>
      <c r="AC25" s="27">
        <v>2</v>
      </c>
      <c r="AD25" s="28" t="str">
        <f t="shared" ref="AD25:AD29" si="25">IF(AC25&lt;=Z25,"A","N")</f>
        <v>A</v>
      </c>
      <c r="AE25" s="27">
        <v>2</v>
      </c>
      <c r="AF25" s="28" t="str">
        <f t="shared" ref="AF25:AF29" si="26">IF(AE25&lt;=Z25,"A","N")</f>
        <v>A</v>
      </c>
      <c r="AG25" s="27">
        <v>0</v>
      </c>
      <c r="AH25" s="27">
        <v>2</v>
      </c>
      <c r="AI25" s="27">
        <v>0</v>
      </c>
      <c r="AJ25" s="27">
        <v>0</v>
      </c>
      <c r="AK25" s="27">
        <v>2</v>
      </c>
      <c r="AL25" s="28" t="str">
        <f t="shared" ref="AL25:AL29" si="27">IF(AK25=X25,"A","N")</f>
        <v>A</v>
      </c>
      <c r="AM25" s="27">
        <v>0</v>
      </c>
      <c r="AN25" s="27">
        <v>0</v>
      </c>
      <c r="AO25" s="27">
        <v>2</v>
      </c>
      <c r="AP25" s="27">
        <v>2</v>
      </c>
      <c r="AQ25" s="28" t="str">
        <f t="shared" ref="AQ25:AQ29" si="28">IF(AP25=X25,"A","N")</f>
        <v>A</v>
      </c>
      <c r="AR25" s="27">
        <v>0</v>
      </c>
      <c r="AS25" s="27">
        <v>0</v>
      </c>
      <c r="AT25" s="27">
        <v>0</v>
      </c>
      <c r="AU25" s="27">
        <v>2</v>
      </c>
      <c r="AV25" s="27">
        <v>0</v>
      </c>
      <c r="AW25" s="27">
        <v>0</v>
      </c>
      <c r="AX25" s="27">
        <v>2</v>
      </c>
      <c r="AY25" s="28" t="str">
        <f t="shared" ref="AY25:AY29" si="29">IF(AX25=X25,"A","N")</f>
        <v>A</v>
      </c>
      <c r="AZ25" s="27">
        <v>1</v>
      </c>
      <c r="BA25" s="27">
        <v>1</v>
      </c>
      <c r="BB25" s="27">
        <v>1</v>
      </c>
      <c r="BC25" s="27">
        <v>1</v>
      </c>
      <c r="BD25" s="27">
        <v>35</v>
      </c>
      <c r="BE25" s="27">
        <v>0</v>
      </c>
      <c r="BF25" s="27">
        <v>82</v>
      </c>
      <c r="BG25" s="27">
        <v>19</v>
      </c>
      <c r="BH25" s="27">
        <v>0</v>
      </c>
      <c r="BI25" s="27">
        <v>1</v>
      </c>
      <c r="BJ25" s="27">
        <v>0</v>
      </c>
      <c r="BK25" s="27">
        <v>8</v>
      </c>
      <c r="BL25" s="27">
        <v>58</v>
      </c>
      <c r="BM25" s="27">
        <v>0</v>
      </c>
      <c r="BN25" s="27">
        <v>1</v>
      </c>
      <c r="BO25" s="27">
        <v>24</v>
      </c>
      <c r="BP25" s="27">
        <v>0</v>
      </c>
      <c r="BQ25" s="27">
        <v>16</v>
      </c>
      <c r="BR25" s="27">
        <v>0</v>
      </c>
      <c r="BS25" s="27">
        <v>0</v>
      </c>
      <c r="BT25" s="27">
        <v>5</v>
      </c>
      <c r="BU25" s="27">
        <v>0</v>
      </c>
      <c r="BV25" s="27">
        <v>22</v>
      </c>
      <c r="BW25" s="27">
        <v>0</v>
      </c>
      <c r="BX25" s="27">
        <v>2</v>
      </c>
      <c r="BY25" s="27">
        <v>4</v>
      </c>
      <c r="BZ25" s="27">
        <v>32</v>
      </c>
      <c r="CA25" s="27">
        <v>4</v>
      </c>
      <c r="CB25" s="27">
        <v>0</v>
      </c>
      <c r="CC25" s="27">
        <v>0</v>
      </c>
      <c r="CD25" s="27">
        <v>12</v>
      </c>
      <c r="CE25" s="27">
        <v>0</v>
      </c>
      <c r="CF25" s="27">
        <v>0</v>
      </c>
      <c r="CG25" s="27">
        <v>2</v>
      </c>
      <c r="CH25" s="27">
        <v>3</v>
      </c>
      <c r="CI25" s="27">
        <v>0</v>
      </c>
      <c r="CJ25" s="27">
        <v>0</v>
      </c>
      <c r="CK25" s="27">
        <v>0</v>
      </c>
      <c r="CL25" s="27">
        <v>0</v>
      </c>
      <c r="CM25" s="27">
        <v>0</v>
      </c>
      <c r="CN25" s="27">
        <v>0</v>
      </c>
      <c r="CO25" s="27">
        <v>0</v>
      </c>
      <c r="CP25" s="27">
        <v>0</v>
      </c>
      <c r="CQ25" s="27">
        <v>6</v>
      </c>
      <c r="CR25" s="27">
        <v>0</v>
      </c>
      <c r="CS25" s="27">
        <v>0</v>
      </c>
      <c r="CT25" s="27">
        <v>0</v>
      </c>
      <c r="CU25" s="27">
        <v>0</v>
      </c>
      <c r="CV25" s="27">
        <v>0</v>
      </c>
      <c r="CW25" s="27">
        <v>0</v>
      </c>
      <c r="CX25" s="27">
        <v>0</v>
      </c>
      <c r="CY25" s="27">
        <v>0</v>
      </c>
      <c r="CZ25" s="27">
        <v>0</v>
      </c>
      <c r="DA25" s="27">
        <v>0</v>
      </c>
      <c r="DB25" s="27">
        <v>0</v>
      </c>
      <c r="DC25" s="27">
        <v>0</v>
      </c>
      <c r="DD25" s="27">
        <v>0</v>
      </c>
      <c r="DE25" s="27">
        <v>0</v>
      </c>
      <c r="DF25" s="27">
        <v>0</v>
      </c>
      <c r="DG25" s="27">
        <v>0</v>
      </c>
      <c r="DH25" s="27">
        <v>0</v>
      </c>
      <c r="DI25" s="27">
        <v>0</v>
      </c>
      <c r="DJ25" s="27">
        <v>0</v>
      </c>
      <c r="DK25" s="27">
        <v>0</v>
      </c>
      <c r="DL25" s="27">
        <v>4</v>
      </c>
      <c r="DM25" s="27">
        <v>0</v>
      </c>
      <c r="DN25" s="27">
        <v>0</v>
      </c>
      <c r="DO25" s="27">
        <v>0</v>
      </c>
      <c r="DP25" s="27">
        <v>0</v>
      </c>
      <c r="DQ25" s="27">
        <v>0</v>
      </c>
      <c r="DR25" s="27">
        <v>0</v>
      </c>
      <c r="DS25" s="27">
        <v>0</v>
      </c>
      <c r="DT25" s="27">
        <v>0</v>
      </c>
      <c r="DU25" s="27">
        <v>0</v>
      </c>
      <c r="DV25" s="27">
        <v>0</v>
      </c>
      <c r="DW25" s="27">
        <v>4</v>
      </c>
      <c r="DX25" s="27">
        <v>6</v>
      </c>
      <c r="DY25" s="27">
        <v>0</v>
      </c>
      <c r="DZ25" s="27"/>
      <c r="EA25" s="27">
        <v>3</v>
      </c>
      <c r="EB25" s="27" t="s">
        <v>474</v>
      </c>
      <c r="EC25" s="27" t="s">
        <v>475</v>
      </c>
      <c r="ED25" s="27">
        <v>1</v>
      </c>
      <c r="EE25" s="27">
        <v>1</v>
      </c>
      <c r="EF25" s="27">
        <v>1</v>
      </c>
      <c r="EG25" s="27" t="s">
        <v>476</v>
      </c>
      <c r="EH25" s="27"/>
      <c r="EI25" s="27">
        <v>3988</v>
      </c>
      <c r="EJ25" s="27">
        <v>78.137157000000002</v>
      </c>
      <c r="EK25" s="27">
        <v>8</v>
      </c>
      <c r="EL25" s="27">
        <v>5</v>
      </c>
    </row>
    <row r="26" spans="1:142" ht="36">
      <c r="A26" s="27" t="s">
        <v>174</v>
      </c>
      <c r="B26" s="27" t="s">
        <v>477</v>
      </c>
      <c r="C26" s="27">
        <v>2</v>
      </c>
      <c r="D26" s="27" t="s">
        <v>478</v>
      </c>
      <c r="E26" s="27" t="s">
        <v>167</v>
      </c>
      <c r="F26" s="27">
        <v>59</v>
      </c>
      <c r="G26" s="27">
        <v>37833</v>
      </c>
      <c r="H26" s="27" t="s">
        <v>477</v>
      </c>
      <c r="I26" s="27" t="s">
        <v>479</v>
      </c>
      <c r="J26" s="27" t="s">
        <v>480</v>
      </c>
      <c r="K26" s="27" t="s">
        <v>481</v>
      </c>
      <c r="L26" s="27"/>
      <c r="M26" s="27" t="s">
        <v>173</v>
      </c>
      <c r="N26" s="27" t="s">
        <v>482</v>
      </c>
      <c r="O26" s="27"/>
      <c r="P26" s="27">
        <v>384386526</v>
      </c>
      <c r="Q26" s="27" t="s">
        <v>483</v>
      </c>
      <c r="R26" s="27" t="s">
        <v>166</v>
      </c>
      <c r="S26" s="27" t="s">
        <v>197</v>
      </c>
      <c r="T26" s="27" t="s">
        <v>209</v>
      </c>
      <c r="U26" s="27"/>
      <c r="V26" s="27">
        <v>384386526</v>
      </c>
      <c r="W26" s="27" t="s">
        <v>484</v>
      </c>
      <c r="X26" s="27">
        <v>2</v>
      </c>
      <c r="Y26" s="27"/>
      <c r="Z26" s="27">
        <v>2</v>
      </c>
      <c r="AA26" s="27">
        <v>1.5</v>
      </c>
      <c r="AB26" s="27"/>
      <c r="AC26" s="27">
        <v>1.5</v>
      </c>
      <c r="AD26" s="28" t="str">
        <f t="shared" si="25"/>
        <v>A</v>
      </c>
      <c r="AE26" s="27">
        <v>1</v>
      </c>
      <c r="AF26" s="28" t="str">
        <f t="shared" si="26"/>
        <v>A</v>
      </c>
      <c r="AG26" s="27"/>
      <c r="AH26" s="27">
        <v>1</v>
      </c>
      <c r="AI26" s="27"/>
      <c r="AJ26" s="27">
        <v>1</v>
      </c>
      <c r="AK26" s="27">
        <v>2</v>
      </c>
      <c r="AL26" s="28" t="str">
        <f t="shared" si="27"/>
        <v>A</v>
      </c>
      <c r="AM26" s="27">
        <v>1</v>
      </c>
      <c r="AN26" s="27"/>
      <c r="AO26" s="27">
        <v>1</v>
      </c>
      <c r="AP26" s="27">
        <v>2</v>
      </c>
      <c r="AQ26" s="28" t="str">
        <f t="shared" si="28"/>
        <v>A</v>
      </c>
      <c r="AR26" s="27"/>
      <c r="AS26" s="27"/>
      <c r="AT26" s="27"/>
      <c r="AU26" s="27">
        <v>2</v>
      </c>
      <c r="AV26" s="27"/>
      <c r="AW26" s="27"/>
      <c r="AX26" s="27">
        <v>2</v>
      </c>
      <c r="AY26" s="28" t="str">
        <f t="shared" si="29"/>
        <v>A</v>
      </c>
      <c r="AZ26" s="27">
        <v>1</v>
      </c>
      <c r="BA26" s="27">
        <v>1</v>
      </c>
      <c r="BB26" s="27">
        <v>1</v>
      </c>
      <c r="BC26" s="27">
        <v>1</v>
      </c>
      <c r="BD26" s="27">
        <v>1</v>
      </c>
      <c r="BE26" s="27">
        <v>0</v>
      </c>
      <c r="BF26" s="27">
        <v>62</v>
      </c>
      <c r="BG26" s="27">
        <v>15</v>
      </c>
      <c r="BH26" s="27">
        <v>0</v>
      </c>
      <c r="BI26" s="27">
        <v>0</v>
      </c>
      <c r="BJ26" s="27">
        <v>0</v>
      </c>
      <c r="BK26" s="27">
        <v>0</v>
      </c>
      <c r="BL26" s="27">
        <v>10</v>
      </c>
      <c r="BM26" s="27">
        <v>3</v>
      </c>
      <c r="BN26" s="27">
        <v>0</v>
      </c>
      <c r="BO26" s="27">
        <v>22</v>
      </c>
      <c r="BP26" s="27">
        <v>0</v>
      </c>
      <c r="BQ26" s="27">
        <v>17</v>
      </c>
      <c r="BR26" s="27">
        <v>1</v>
      </c>
      <c r="BS26" s="27">
        <v>0</v>
      </c>
      <c r="BT26" s="27">
        <v>0</v>
      </c>
      <c r="BU26" s="27">
        <v>0</v>
      </c>
      <c r="BV26" s="27">
        <v>54</v>
      </c>
      <c r="BW26" s="27">
        <v>0</v>
      </c>
      <c r="BX26" s="27">
        <v>0</v>
      </c>
      <c r="BY26" s="27">
        <v>0</v>
      </c>
      <c r="BZ26" s="27">
        <v>0</v>
      </c>
      <c r="CA26" s="27">
        <v>2</v>
      </c>
      <c r="CB26" s="27">
        <v>0</v>
      </c>
      <c r="CC26" s="27">
        <v>0</v>
      </c>
      <c r="CD26" s="27">
        <v>1</v>
      </c>
      <c r="CE26" s="27">
        <v>0</v>
      </c>
      <c r="CF26" s="27">
        <v>1</v>
      </c>
      <c r="CG26" s="27">
        <v>0</v>
      </c>
      <c r="CH26" s="27">
        <v>1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0</v>
      </c>
      <c r="CO26" s="27">
        <v>0</v>
      </c>
      <c r="CP26" s="27">
        <v>0</v>
      </c>
      <c r="CQ26" s="27">
        <v>15</v>
      </c>
      <c r="CR26" s="27">
        <v>0</v>
      </c>
      <c r="CS26" s="27">
        <v>0</v>
      </c>
      <c r="CT26" s="27">
        <v>0</v>
      </c>
      <c r="CU26" s="27">
        <v>0</v>
      </c>
      <c r="CV26" s="27">
        <v>0</v>
      </c>
      <c r="CW26" s="27">
        <v>3</v>
      </c>
      <c r="CX26" s="27">
        <v>0</v>
      </c>
      <c r="CY26" s="27">
        <v>0</v>
      </c>
      <c r="CZ26" s="27">
        <v>0</v>
      </c>
      <c r="DA26" s="27">
        <v>0</v>
      </c>
      <c r="DB26" s="27">
        <v>0</v>
      </c>
      <c r="DC26" s="27">
        <v>0</v>
      </c>
      <c r="DD26" s="27">
        <v>0</v>
      </c>
      <c r="DE26" s="27">
        <v>0</v>
      </c>
      <c r="DF26" s="27">
        <v>0</v>
      </c>
      <c r="DG26" s="27">
        <v>0</v>
      </c>
      <c r="DH26" s="27">
        <v>0</v>
      </c>
      <c r="DI26" s="27">
        <v>0</v>
      </c>
      <c r="DJ26" s="27">
        <v>0</v>
      </c>
      <c r="DK26" s="27">
        <v>0</v>
      </c>
      <c r="DL26" s="27">
        <v>0</v>
      </c>
      <c r="DM26" s="27">
        <v>0</v>
      </c>
      <c r="DN26" s="27">
        <v>1</v>
      </c>
      <c r="DO26" s="27">
        <v>0</v>
      </c>
      <c r="DP26" s="27">
        <v>0</v>
      </c>
      <c r="DQ26" s="27">
        <v>0</v>
      </c>
      <c r="DR26" s="27">
        <v>2</v>
      </c>
      <c r="DS26" s="27">
        <v>0</v>
      </c>
      <c r="DT26" s="27">
        <v>1</v>
      </c>
      <c r="DU26" s="27">
        <v>0</v>
      </c>
      <c r="DV26" s="27">
        <v>0</v>
      </c>
      <c r="DW26" s="27">
        <v>0</v>
      </c>
      <c r="DX26" s="27">
        <v>18</v>
      </c>
      <c r="DY26" s="27">
        <v>1</v>
      </c>
      <c r="DZ26" s="27" t="s">
        <v>485</v>
      </c>
      <c r="EA26" s="27">
        <v>1</v>
      </c>
      <c r="EB26" s="27"/>
      <c r="EC26" s="27"/>
      <c r="ED26" s="27">
        <v>1</v>
      </c>
      <c r="EE26" s="27">
        <v>1</v>
      </c>
      <c r="EF26" s="27">
        <v>1</v>
      </c>
      <c r="EG26" s="27"/>
      <c r="EH26" s="27"/>
      <c r="EI26" s="27">
        <v>4520</v>
      </c>
      <c r="EJ26" s="27">
        <v>196.77505600000001</v>
      </c>
      <c r="EK26" s="27">
        <v>3</v>
      </c>
      <c r="EL26" s="27">
        <v>3</v>
      </c>
    </row>
    <row r="27" spans="1:142" ht="84">
      <c r="A27" s="27" t="s">
        <v>174</v>
      </c>
      <c r="B27" s="27" t="s">
        <v>486</v>
      </c>
      <c r="C27" s="27">
        <v>1</v>
      </c>
      <c r="D27" s="27" t="s">
        <v>487</v>
      </c>
      <c r="E27" s="27" t="s">
        <v>210</v>
      </c>
      <c r="F27" s="27">
        <v>386</v>
      </c>
      <c r="G27" s="27">
        <v>37842</v>
      </c>
      <c r="H27" s="27" t="s">
        <v>486</v>
      </c>
      <c r="I27" s="27" t="s">
        <v>488</v>
      </c>
      <c r="J27" s="27" t="s">
        <v>489</v>
      </c>
      <c r="K27" s="27" t="s">
        <v>170</v>
      </c>
      <c r="L27" s="27"/>
      <c r="M27" s="27" t="s">
        <v>165</v>
      </c>
      <c r="N27" s="27" t="s">
        <v>490</v>
      </c>
      <c r="O27" s="27"/>
      <c r="P27" s="27">
        <v>384371328</v>
      </c>
      <c r="Q27" s="27" t="s">
        <v>491</v>
      </c>
      <c r="R27" s="27"/>
      <c r="S27" s="27" t="s">
        <v>165</v>
      </c>
      <c r="T27" s="27" t="s">
        <v>490</v>
      </c>
      <c r="U27" s="27"/>
      <c r="V27" s="27">
        <v>384371328</v>
      </c>
      <c r="W27" s="27" t="s">
        <v>491</v>
      </c>
      <c r="X27" s="27">
        <v>2</v>
      </c>
      <c r="Y27" s="27">
        <v>0</v>
      </c>
      <c r="Z27" s="27">
        <v>2</v>
      </c>
      <c r="AA27" s="27">
        <v>1.5</v>
      </c>
      <c r="AB27" s="27">
        <v>0</v>
      </c>
      <c r="AC27" s="27">
        <v>1.5</v>
      </c>
      <c r="AD27" s="28" t="str">
        <f t="shared" si="25"/>
        <v>A</v>
      </c>
      <c r="AE27" s="27">
        <v>2</v>
      </c>
      <c r="AF27" s="28" t="str">
        <f t="shared" si="26"/>
        <v>A</v>
      </c>
      <c r="AG27" s="27">
        <v>0</v>
      </c>
      <c r="AH27" s="27">
        <v>1</v>
      </c>
      <c r="AI27" s="27">
        <v>0</v>
      </c>
      <c r="AJ27" s="27">
        <v>1</v>
      </c>
      <c r="AK27" s="27">
        <v>2</v>
      </c>
      <c r="AL27" s="28" t="str">
        <f t="shared" si="27"/>
        <v>A</v>
      </c>
      <c r="AM27" s="27">
        <v>1</v>
      </c>
      <c r="AN27" s="27">
        <v>0</v>
      </c>
      <c r="AO27" s="27">
        <v>1</v>
      </c>
      <c r="AP27" s="27">
        <v>2</v>
      </c>
      <c r="AQ27" s="28" t="str">
        <f t="shared" si="28"/>
        <v>A</v>
      </c>
      <c r="AR27" s="27">
        <v>0</v>
      </c>
      <c r="AS27" s="27">
        <v>0</v>
      </c>
      <c r="AT27" s="27">
        <v>1</v>
      </c>
      <c r="AU27" s="27">
        <v>1</v>
      </c>
      <c r="AV27" s="27">
        <v>0</v>
      </c>
      <c r="AW27" s="27">
        <v>0</v>
      </c>
      <c r="AX27" s="27">
        <v>2</v>
      </c>
      <c r="AY27" s="28" t="str">
        <f t="shared" si="29"/>
        <v>A</v>
      </c>
      <c r="AZ27" s="27">
        <v>1</v>
      </c>
      <c r="BA27" s="27">
        <v>1</v>
      </c>
      <c r="BB27" s="27">
        <v>1</v>
      </c>
      <c r="BC27" s="27">
        <v>1</v>
      </c>
      <c r="BD27" s="27">
        <v>4</v>
      </c>
      <c r="BE27" s="27">
        <v>0</v>
      </c>
      <c r="BF27" s="27">
        <v>67</v>
      </c>
      <c r="BG27" s="27">
        <v>34</v>
      </c>
      <c r="BH27" s="27">
        <v>0</v>
      </c>
      <c r="BI27" s="27">
        <v>1</v>
      </c>
      <c r="BJ27" s="27">
        <v>1</v>
      </c>
      <c r="BK27" s="27">
        <v>6</v>
      </c>
      <c r="BL27" s="27">
        <v>22</v>
      </c>
      <c r="BM27" s="27">
        <v>0</v>
      </c>
      <c r="BN27" s="27">
        <v>0</v>
      </c>
      <c r="BO27" s="27">
        <v>11</v>
      </c>
      <c r="BP27" s="27">
        <v>0</v>
      </c>
      <c r="BQ27" s="27">
        <v>22</v>
      </c>
      <c r="BR27" s="27">
        <v>0</v>
      </c>
      <c r="BS27" s="27">
        <v>0</v>
      </c>
      <c r="BT27" s="27">
        <v>27</v>
      </c>
      <c r="BU27" s="27">
        <v>0</v>
      </c>
      <c r="BV27" s="27">
        <v>38</v>
      </c>
      <c r="BW27" s="27">
        <v>0</v>
      </c>
      <c r="BX27" s="27">
        <v>0</v>
      </c>
      <c r="BY27" s="27">
        <v>2</v>
      </c>
      <c r="BZ27" s="27">
        <v>0</v>
      </c>
      <c r="CA27" s="27">
        <v>1</v>
      </c>
      <c r="CB27" s="27">
        <v>1</v>
      </c>
      <c r="CC27" s="27">
        <v>0</v>
      </c>
      <c r="CD27" s="27">
        <v>3</v>
      </c>
      <c r="CE27" s="27">
        <v>0</v>
      </c>
      <c r="CF27" s="27">
        <v>4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0</v>
      </c>
      <c r="CN27" s="27">
        <v>0</v>
      </c>
      <c r="CO27" s="27">
        <v>0</v>
      </c>
      <c r="CP27" s="27">
        <v>0</v>
      </c>
      <c r="CQ27" s="27">
        <v>8</v>
      </c>
      <c r="CR27" s="27">
        <v>1</v>
      </c>
      <c r="CS27" s="27">
        <v>0</v>
      </c>
      <c r="CT27" s="27">
        <v>0</v>
      </c>
      <c r="CU27" s="27">
        <v>0</v>
      </c>
      <c r="CV27" s="27">
        <v>0</v>
      </c>
      <c r="CW27" s="27">
        <v>3</v>
      </c>
      <c r="CX27" s="27">
        <v>0</v>
      </c>
      <c r="CY27" s="27">
        <v>0</v>
      </c>
      <c r="CZ27" s="27">
        <v>0</v>
      </c>
      <c r="DA27" s="27">
        <v>0</v>
      </c>
      <c r="DB27" s="27">
        <v>0</v>
      </c>
      <c r="DC27" s="27">
        <v>0</v>
      </c>
      <c r="DD27" s="27">
        <v>0</v>
      </c>
      <c r="DE27" s="27">
        <v>0</v>
      </c>
      <c r="DF27" s="27">
        <v>0</v>
      </c>
      <c r="DG27" s="27">
        <v>0</v>
      </c>
      <c r="DH27" s="27">
        <v>0</v>
      </c>
      <c r="DI27" s="27">
        <v>0</v>
      </c>
      <c r="DJ27" s="27">
        <v>0</v>
      </c>
      <c r="DK27" s="27">
        <v>0</v>
      </c>
      <c r="DL27" s="27">
        <v>2</v>
      </c>
      <c r="DM27" s="27">
        <v>0</v>
      </c>
      <c r="DN27" s="27">
        <v>0</v>
      </c>
      <c r="DO27" s="27">
        <v>0</v>
      </c>
      <c r="DP27" s="27">
        <v>0</v>
      </c>
      <c r="DQ27" s="27">
        <v>0</v>
      </c>
      <c r="DR27" s="27">
        <v>1</v>
      </c>
      <c r="DS27" s="27">
        <v>0</v>
      </c>
      <c r="DT27" s="27">
        <v>2</v>
      </c>
      <c r="DU27" s="27">
        <v>0</v>
      </c>
      <c r="DV27" s="27">
        <v>0</v>
      </c>
      <c r="DW27" s="27">
        <v>3</v>
      </c>
      <c r="DX27" s="27">
        <v>8</v>
      </c>
      <c r="DY27" s="27">
        <v>1</v>
      </c>
      <c r="DZ27" s="27" t="s">
        <v>492</v>
      </c>
      <c r="EA27" s="27">
        <v>1</v>
      </c>
      <c r="EB27" s="27" t="s">
        <v>493</v>
      </c>
      <c r="EC27" s="27"/>
      <c r="ED27" s="27">
        <v>1</v>
      </c>
      <c r="EE27" s="27">
        <v>1</v>
      </c>
      <c r="EF27" s="27">
        <v>1</v>
      </c>
      <c r="EG27" s="27"/>
      <c r="EH27" s="27"/>
      <c r="EI27" s="27">
        <v>4240</v>
      </c>
      <c r="EJ27" s="27">
        <v>88.882360000000006</v>
      </c>
      <c r="EK27" s="27">
        <v>9</v>
      </c>
      <c r="EL27" s="27">
        <v>5</v>
      </c>
    </row>
    <row r="28" spans="1:142" ht="72">
      <c r="A28" s="27" t="s">
        <v>174</v>
      </c>
      <c r="B28" s="27" t="s">
        <v>494</v>
      </c>
      <c r="C28" s="27">
        <v>2</v>
      </c>
      <c r="D28" s="27" t="s">
        <v>495</v>
      </c>
      <c r="E28" s="27" t="s">
        <v>305</v>
      </c>
      <c r="F28" s="27">
        <v>46</v>
      </c>
      <c r="G28" s="27">
        <v>37333</v>
      </c>
      <c r="H28" s="27" t="s">
        <v>494</v>
      </c>
      <c r="I28" s="27" t="s">
        <v>496</v>
      </c>
      <c r="J28" s="27" t="s">
        <v>497</v>
      </c>
      <c r="K28" s="27" t="s">
        <v>170</v>
      </c>
      <c r="L28" s="27" t="s">
        <v>171</v>
      </c>
      <c r="M28" s="27" t="s">
        <v>498</v>
      </c>
      <c r="N28" s="27" t="s">
        <v>499</v>
      </c>
      <c r="O28" s="27" t="s">
        <v>171</v>
      </c>
      <c r="P28" s="27" t="s">
        <v>500</v>
      </c>
      <c r="Q28" s="27" t="s">
        <v>501</v>
      </c>
      <c r="R28" s="27" t="s">
        <v>171</v>
      </c>
      <c r="S28" s="27" t="s">
        <v>498</v>
      </c>
      <c r="T28" s="27" t="s">
        <v>499</v>
      </c>
      <c r="U28" s="27" t="s">
        <v>171</v>
      </c>
      <c r="V28" s="27" t="s">
        <v>500</v>
      </c>
      <c r="W28" s="27" t="s">
        <v>501</v>
      </c>
      <c r="X28" s="27">
        <v>2</v>
      </c>
      <c r="Y28" s="27">
        <v>1</v>
      </c>
      <c r="Z28" s="27">
        <v>3</v>
      </c>
      <c r="AA28" s="27">
        <v>1</v>
      </c>
      <c r="AB28" s="27">
        <v>1</v>
      </c>
      <c r="AC28" s="27">
        <v>2</v>
      </c>
      <c r="AD28" s="28" t="str">
        <f t="shared" si="25"/>
        <v>A</v>
      </c>
      <c r="AE28" s="27">
        <v>2</v>
      </c>
      <c r="AF28" s="28" t="str">
        <f t="shared" si="26"/>
        <v>A</v>
      </c>
      <c r="AG28" s="27">
        <v>0</v>
      </c>
      <c r="AH28" s="27">
        <v>1</v>
      </c>
      <c r="AI28" s="27">
        <v>1</v>
      </c>
      <c r="AJ28" s="27">
        <v>0</v>
      </c>
      <c r="AK28" s="27">
        <v>2</v>
      </c>
      <c r="AL28" s="28" t="str">
        <f t="shared" si="27"/>
        <v>A</v>
      </c>
      <c r="AM28" s="27">
        <v>0</v>
      </c>
      <c r="AN28" s="27">
        <v>1</v>
      </c>
      <c r="AO28" s="27">
        <v>1</v>
      </c>
      <c r="AP28" s="27">
        <v>2</v>
      </c>
      <c r="AQ28" s="28" t="str">
        <f t="shared" si="28"/>
        <v>A</v>
      </c>
      <c r="AR28" s="27">
        <v>0</v>
      </c>
      <c r="AS28" s="27">
        <v>0</v>
      </c>
      <c r="AT28" s="27">
        <v>0</v>
      </c>
      <c r="AU28" s="27">
        <v>2</v>
      </c>
      <c r="AV28" s="27">
        <v>0</v>
      </c>
      <c r="AW28" s="27">
        <v>0</v>
      </c>
      <c r="AX28" s="27">
        <v>2</v>
      </c>
      <c r="AY28" s="28" t="str">
        <f t="shared" si="29"/>
        <v>A</v>
      </c>
      <c r="AZ28" s="27">
        <v>1</v>
      </c>
      <c r="BA28" s="27">
        <v>1</v>
      </c>
      <c r="BB28" s="27">
        <v>0</v>
      </c>
      <c r="BC28" s="27">
        <v>1</v>
      </c>
      <c r="BD28" s="27">
        <v>5</v>
      </c>
      <c r="BE28" s="27">
        <v>1</v>
      </c>
      <c r="BF28" s="27">
        <v>32</v>
      </c>
      <c r="BG28" s="27">
        <v>11</v>
      </c>
      <c r="BH28" s="27">
        <v>2</v>
      </c>
      <c r="BI28" s="27">
        <v>0</v>
      </c>
      <c r="BJ28" s="27">
        <v>0</v>
      </c>
      <c r="BK28" s="27">
        <v>11</v>
      </c>
      <c r="BL28" s="27">
        <v>25</v>
      </c>
      <c r="BM28" s="27">
        <v>0</v>
      </c>
      <c r="BN28" s="27">
        <v>0</v>
      </c>
      <c r="BO28" s="27">
        <v>44</v>
      </c>
      <c r="BP28" s="27">
        <v>0</v>
      </c>
      <c r="BQ28" s="27">
        <v>9</v>
      </c>
      <c r="BR28" s="27">
        <v>0</v>
      </c>
      <c r="BS28" s="27">
        <v>0</v>
      </c>
      <c r="BT28" s="27">
        <v>8</v>
      </c>
      <c r="BU28" s="27">
        <v>0</v>
      </c>
      <c r="BV28" s="27">
        <v>41</v>
      </c>
      <c r="BW28" s="27">
        <v>0</v>
      </c>
      <c r="BX28" s="27">
        <v>1</v>
      </c>
      <c r="BY28" s="27">
        <v>0</v>
      </c>
      <c r="BZ28" s="27">
        <v>20</v>
      </c>
      <c r="CA28" s="27">
        <v>5</v>
      </c>
      <c r="CB28" s="27">
        <v>0</v>
      </c>
      <c r="CC28" s="27">
        <v>0</v>
      </c>
      <c r="CD28" s="27">
        <v>0</v>
      </c>
      <c r="CE28" s="27">
        <v>2</v>
      </c>
      <c r="CF28" s="27">
        <v>0</v>
      </c>
      <c r="CG28" s="27">
        <v>0</v>
      </c>
      <c r="CH28" s="27">
        <v>0</v>
      </c>
      <c r="CI28" s="27">
        <v>0</v>
      </c>
      <c r="CJ28" s="27">
        <v>0</v>
      </c>
      <c r="CK28" s="27">
        <v>0</v>
      </c>
      <c r="CL28" s="27">
        <v>0</v>
      </c>
      <c r="CM28" s="27">
        <v>0</v>
      </c>
      <c r="CN28" s="27">
        <v>0</v>
      </c>
      <c r="CO28" s="27">
        <v>0</v>
      </c>
      <c r="CP28" s="27">
        <v>0</v>
      </c>
      <c r="CQ28" s="27">
        <v>13</v>
      </c>
      <c r="CR28" s="27">
        <v>1</v>
      </c>
      <c r="CS28" s="27">
        <v>0</v>
      </c>
      <c r="CT28" s="27">
        <v>0</v>
      </c>
      <c r="CU28" s="27">
        <v>0</v>
      </c>
      <c r="CV28" s="27">
        <v>0</v>
      </c>
      <c r="CW28" s="27">
        <v>0</v>
      </c>
      <c r="CX28" s="27">
        <v>0</v>
      </c>
      <c r="CY28" s="27">
        <v>0</v>
      </c>
      <c r="CZ28" s="27">
        <v>0</v>
      </c>
      <c r="DA28" s="27">
        <v>0</v>
      </c>
      <c r="DB28" s="27">
        <v>0</v>
      </c>
      <c r="DC28" s="27">
        <v>0</v>
      </c>
      <c r="DD28" s="27">
        <v>0</v>
      </c>
      <c r="DE28" s="27">
        <v>0</v>
      </c>
      <c r="DF28" s="27">
        <v>0</v>
      </c>
      <c r="DG28" s="27">
        <v>0</v>
      </c>
      <c r="DH28" s="27">
        <v>0</v>
      </c>
      <c r="DI28" s="27">
        <v>0</v>
      </c>
      <c r="DJ28" s="27">
        <v>0</v>
      </c>
      <c r="DK28" s="27">
        <v>0</v>
      </c>
      <c r="DL28" s="27">
        <v>0</v>
      </c>
      <c r="DM28" s="27">
        <v>0</v>
      </c>
      <c r="DN28" s="27">
        <v>0</v>
      </c>
      <c r="DO28" s="27">
        <v>0</v>
      </c>
      <c r="DP28" s="27">
        <v>0</v>
      </c>
      <c r="DQ28" s="27">
        <v>0</v>
      </c>
      <c r="DR28" s="27">
        <v>0</v>
      </c>
      <c r="DS28" s="27">
        <v>0</v>
      </c>
      <c r="DT28" s="27">
        <v>0</v>
      </c>
      <c r="DU28" s="27">
        <v>0</v>
      </c>
      <c r="DV28" s="27">
        <v>0</v>
      </c>
      <c r="DW28" s="27">
        <v>0</v>
      </c>
      <c r="DX28" s="27">
        <v>21</v>
      </c>
      <c r="DY28" s="27">
        <v>1</v>
      </c>
      <c r="DZ28" s="27" t="s">
        <v>502</v>
      </c>
      <c r="EA28" s="27">
        <v>2</v>
      </c>
      <c r="EB28" s="27" t="s">
        <v>171</v>
      </c>
      <c r="EC28" s="27" t="s">
        <v>171</v>
      </c>
      <c r="ED28" s="27">
        <v>1</v>
      </c>
      <c r="EE28" s="27">
        <v>1</v>
      </c>
      <c r="EF28" s="27">
        <v>1</v>
      </c>
      <c r="EG28" s="27" t="s">
        <v>171</v>
      </c>
      <c r="EH28" s="27" t="s">
        <v>171</v>
      </c>
      <c r="EI28" s="27">
        <v>4676</v>
      </c>
      <c r="EJ28" s="27">
        <v>181.92596800000001</v>
      </c>
      <c r="EK28" s="27">
        <v>4</v>
      </c>
      <c r="EL28" s="27">
        <v>4</v>
      </c>
    </row>
    <row r="29" spans="1:142" ht="60">
      <c r="A29" s="27" t="s">
        <v>174</v>
      </c>
      <c r="B29" s="27" t="s">
        <v>504</v>
      </c>
      <c r="C29" s="27">
        <v>3</v>
      </c>
      <c r="D29" s="27" t="s">
        <v>505</v>
      </c>
      <c r="E29" s="27" t="s">
        <v>383</v>
      </c>
      <c r="F29" s="27" t="s">
        <v>506</v>
      </c>
      <c r="G29" s="27">
        <v>39719</v>
      </c>
      <c r="H29" s="27" t="s">
        <v>504</v>
      </c>
      <c r="I29" s="27" t="s">
        <v>507</v>
      </c>
      <c r="J29" s="27" t="s">
        <v>508</v>
      </c>
      <c r="K29" s="27" t="s">
        <v>509</v>
      </c>
      <c r="L29" s="27" t="s">
        <v>166</v>
      </c>
      <c r="M29" s="27" t="s">
        <v>320</v>
      </c>
      <c r="N29" s="27" t="s">
        <v>510</v>
      </c>
      <c r="O29" s="27"/>
      <c r="P29" s="27">
        <v>382330230</v>
      </c>
      <c r="Q29" s="27" t="s">
        <v>511</v>
      </c>
      <c r="R29" s="27" t="s">
        <v>166</v>
      </c>
      <c r="S29" s="27" t="s">
        <v>320</v>
      </c>
      <c r="T29" s="27" t="s">
        <v>510</v>
      </c>
      <c r="U29" s="27"/>
      <c r="V29" s="27">
        <v>382330230</v>
      </c>
      <c r="W29" s="27" t="s">
        <v>511</v>
      </c>
      <c r="X29" s="27">
        <v>9</v>
      </c>
      <c r="Y29" s="27">
        <v>2</v>
      </c>
      <c r="Z29" s="27">
        <v>11</v>
      </c>
      <c r="AA29" s="27">
        <v>7.7</v>
      </c>
      <c r="AB29" s="27">
        <v>1.4</v>
      </c>
      <c r="AC29" s="27">
        <v>9.1</v>
      </c>
      <c r="AD29" s="28" t="str">
        <f t="shared" si="25"/>
        <v>A</v>
      </c>
      <c r="AE29" s="27">
        <v>9</v>
      </c>
      <c r="AF29" s="28" t="str">
        <f t="shared" si="26"/>
        <v>A</v>
      </c>
      <c r="AG29" s="27">
        <v>0</v>
      </c>
      <c r="AH29" s="27">
        <v>5</v>
      </c>
      <c r="AI29" s="27">
        <v>0</v>
      </c>
      <c r="AJ29" s="27">
        <v>4</v>
      </c>
      <c r="AK29" s="27">
        <v>9</v>
      </c>
      <c r="AL29" s="28" t="str">
        <f t="shared" si="27"/>
        <v>A</v>
      </c>
      <c r="AM29" s="27">
        <v>0</v>
      </c>
      <c r="AN29" s="27">
        <v>3</v>
      </c>
      <c r="AO29" s="27">
        <v>6</v>
      </c>
      <c r="AP29" s="27">
        <v>9</v>
      </c>
      <c r="AQ29" s="28" t="str">
        <f t="shared" si="28"/>
        <v>A</v>
      </c>
      <c r="AR29" s="27">
        <v>0</v>
      </c>
      <c r="AS29" s="27">
        <v>0</v>
      </c>
      <c r="AT29" s="27">
        <v>0</v>
      </c>
      <c r="AU29" s="27">
        <v>8</v>
      </c>
      <c r="AV29" s="27">
        <v>1</v>
      </c>
      <c r="AW29" s="27">
        <v>0</v>
      </c>
      <c r="AX29" s="27">
        <v>9</v>
      </c>
      <c r="AY29" s="28" t="str">
        <f t="shared" si="29"/>
        <v>A</v>
      </c>
      <c r="AZ29" s="27">
        <v>1</v>
      </c>
      <c r="BA29" s="27">
        <v>1</v>
      </c>
      <c r="BB29" s="27">
        <v>1</v>
      </c>
      <c r="BC29" s="27">
        <v>1</v>
      </c>
      <c r="BD29" s="27">
        <v>36</v>
      </c>
      <c r="BE29" s="27">
        <v>3</v>
      </c>
      <c r="BF29" s="27">
        <v>242</v>
      </c>
      <c r="BG29" s="27">
        <v>118</v>
      </c>
      <c r="BH29" s="27">
        <v>18</v>
      </c>
      <c r="BI29" s="27">
        <v>19</v>
      </c>
      <c r="BJ29" s="27">
        <v>42</v>
      </c>
      <c r="BK29" s="27">
        <v>68</v>
      </c>
      <c r="BL29" s="27">
        <v>41</v>
      </c>
      <c r="BM29" s="27">
        <v>0</v>
      </c>
      <c r="BN29" s="27">
        <v>21</v>
      </c>
      <c r="BO29" s="27">
        <v>174</v>
      </c>
      <c r="BP29" s="27">
        <v>6</v>
      </c>
      <c r="BQ29" s="27">
        <v>191</v>
      </c>
      <c r="BR29" s="27">
        <v>3</v>
      </c>
      <c r="BS29" s="27">
        <v>0</v>
      </c>
      <c r="BT29" s="27">
        <v>18</v>
      </c>
      <c r="BU29" s="27">
        <v>6</v>
      </c>
      <c r="BV29" s="27">
        <v>204</v>
      </c>
      <c r="BW29" s="27">
        <v>5</v>
      </c>
      <c r="BX29" s="27">
        <v>6</v>
      </c>
      <c r="BY29" s="27">
        <v>4</v>
      </c>
      <c r="BZ29" s="27">
        <v>14</v>
      </c>
      <c r="CA29" s="27">
        <v>38</v>
      </c>
      <c r="CB29" s="27">
        <v>7</v>
      </c>
      <c r="CC29" s="27">
        <v>0</v>
      </c>
      <c r="CD29" s="27">
        <v>5</v>
      </c>
      <c r="CE29" s="27">
        <v>2</v>
      </c>
      <c r="CF29" s="27">
        <v>22</v>
      </c>
      <c r="CG29" s="27">
        <v>1</v>
      </c>
      <c r="CH29" s="27">
        <v>1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7</v>
      </c>
      <c r="CO29" s="27">
        <v>5</v>
      </c>
      <c r="CP29" s="27">
        <v>0</v>
      </c>
      <c r="CQ29" s="27">
        <v>46</v>
      </c>
      <c r="CR29" s="27">
        <v>5</v>
      </c>
      <c r="CS29" s="27">
        <v>1</v>
      </c>
      <c r="CT29" s="27">
        <v>6</v>
      </c>
      <c r="CU29" s="27">
        <v>21</v>
      </c>
      <c r="CV29" s="27">
        <v>16</v>
      </c>
      <c r="CW29" s="27">
        <v>7</v>
      </c>
      <c r="CX29" s="27">
        <v>0</v>
      </c>
      <c r="CY29" s="27">
        <v>0</v>
      </c>
      <c r="CZ29" s="27">
        <v>0</v>
      </c>
      <c r="DA29" s="27">
        <v>0</v>
      </c>
      <c r="DB29" s="27">
        <v>0</v>
      </c>
      <c r="DC29" s="27">
        <v>0</v>
      </c>
      <c r="DD29" s="27">
        <v>0</v>
      </c>
      <c r="DE29" s="27">
        <v>0</v>
      </c>
      <c r="DF29" s="27">
        <v>0</v>
      </c>
      <c r="DG29" s="27">
        <v>0</v>
      </c>
      <c r="DH29" s="27">
        <v>0</v>
      </c>
      <c r="DI29" s="27">
        <v>0</v>
      </c>
      <c r="DJ29" s="27">
        <v>0</v>
      </c>
      <c r="DK29" s="27">
        <v>0</v>
      </c>
      <c r="DL29" s="27">
        <v>3</v>
      </c>
      <c r="DM29" s="27">
        <v>0</v>
      </c>
      <c r="DN29" s="27">
        <v>0</v>
      </c>
      <c r="DO29" s="27">
        <v>0</v>
      </c>
      <c r="DP29" s="27">
        <v>0</v>
      </c>
      <c r="DQ29" s="27">
        <v>1</v>
      </c>
      <c r="DR29" s="27">
        <v>3</v>
      </c>
      <c r="DS29" s="27">
        <v>0</v>
      </c>
      <c r="DT29" s="27">
        <v>3</v>
      </c>
      <c r="DU29" s="27">
        <v>1</v>
      </c>
      <c r="DV29" s="27">
        <v>0</v>
      </c>
      <c r="DW29" s="27">
        <v>3</v>
      </c>
      <c r="DX29" s="27">
        <v>165</v>
      </c>
      <c r="DY29" s="27">
        <v>1</v>
      </c>
      <c r="DZ29" s="27" t="s">
        <v>512</v>
      </c>
      <c r="EA29" s="27">
        <v>2</v>
      </c>
      <c r="EB29" s="27" t="s">
        <v>513</v>
      </c>
      <c r="EC29" s="27" t="s">
        <v>514</v>
      </c>
      <c r="ED29" s="27">
        <v>1</v>
      </c>
      <c r="EE29" s="27">
        <v>1</v>
      </c>
      <c r="EF29" s="27">
        <v>1</v>
      </c>
      <c r="EG29" s="27"/>
      <c r="EH29" s="27"/>
      <c r="EI29" s="27">
        <v>38870</v>
      </c>
      <c r="EJ29" s="27">
        <v>368.90920699999998</v>
      </c>
      <c r="EK29" s="27">
        <v>21</v>
      </c>
      <c r="EL29" s="27">
        <v>19</v>
      </c>
    </row>
    <row r="30" spans="1:142" ht="132">
      <c r="A30" s="27" t="s">
        <v>174</v>
      </c>
      <c r="B30" s="27" t="s">
        <v>515</v>
      </c>
      <c r="C30" s="27">
        <v>3</v>
      </c>
      <c r="D30" s="27" t="s">
        <v>516</v>
      </c>
      <c r="E30" s="27" t="s">
        <v>383</v>
      </c>
      <c r="F30" s="27">
        <v>3</v>
      </c>
      <c r="G30" s="27">
        <v>38301</v>
      </c>
      <c r="H30" s="27" t="s">
        <v>515</v>
      </c>
      <c r="I30" s="27" t="s">
        <v>517</v>
      </c>
      <c r="J30" s="27" t="s">
        <v>518</v>
      </c>
      <c r="K30" s="27" t="s">
        <v>519</v>
      </c>
      <c r="L30" s="27" t="s">
        <v>166</v>
      </c>
      <c r="M30" s="27" t="s">
        <v>307</v>
      </c>
      <c r="N30" s="27" t="s">
        <v>520</v>
      </c>
      <c r="O30" s="27"/>
      <c r="P30" s="27">
        <v>388607551</v>
      </c>
      <c r="Q30" s="27" t="s">
        <v>521</v>
      </c>
      <c r="R30" s="27"/>
      <c r="S30" s="27" t="s">
        <v>321</v>
      </c>
      <c r="T30" s="27" t="s">
        <v>522</v>
      </c>
      <c r="U30" s="27"/>
      <c r="V30" s="27">
        <v>388607552</v>
      </c>
      <c r="W30" s="27" t="s">
        <v>523</v>
      </c>
      <c r="X30" s="27">
        <v>6</v>
      </c>
      <c r="Y30" s="27">
        <v>1</v>
      </c>
      <c r="Z30" s="27">
        <v>7</v>
      </c>
      <c r="AA30" s="27">
        <v>6</v>
      </c>
      <c r="AB30" s="27">
        <v>1</v>
      </c>
      <c r="AC30" s="27">
        <v>7</v>
      </c>
      <c r="AD30" s="28" t="str">
        <f t="shared" ref="AD30:AD32" si="30">IF(AC30&lt;=Z30,"A","N")</f>
        <v>A</v>
      </c>
      <c r="AE30" s="27">
        <v>6</v>
      </c>
      <c r="AF30" s="28" t="str">
        <f t="shared" ref="AF30:AF32" si="31">IF(AE30&lt;=Z30,"A","N")</f>
        <v>A</v>
      </c>
      <c r="AG30" s="27">
        <v>0</v>
      </c>
      <c r="AH30" s="27">
        <v>3</v>
      </c>
      <c r="AI30" s="27">
        <v>3</v>
      </c>
      <c r="AJ30" s="27">
        <v>0</v>
      </c>
      <c r="AK30" s="27">
        <v>6</v>
      </c>
      <c r="AL30" s="28" t="str">
        <f t="shared" ref="AL30:AL32" si="32">IF(AK30=X30,"A","N")</f>
        <v>A</v>
      </c>
      <c r="AM30" s="27">
        <v>1</v>
      </c>
      <c r="AN30" s="27">
        <v>2</v>
      </c>
      <c r="AO30" s="27">
        <v>3</v>
      </c>
      <c r="AP30" s="27">
        <v>6</v>
      </c>
      <c r="AQ30" s="28" t="str">
        <f t="shared" ref="AQ30:AQ32" si="33">IF(AP30=X30,"A","N")</f>
        <v>A</v>
      </c>
      <c r="AR30" s="27">
        <v>0</v>
      </c>
      <c r="AS30" s="27">
        <v>0</v>
      </c>
      <c r="AT30" s="27">
        <v>0</v>
      </c>
      <c r="AU30" s="27">
        <v>6</v>
      </c>
      <c r="AV30" s="27">
        <v>0</v>
      </c>
      <c r="AW30" s="27">
        <v>0</v>
      </c>
      <c r="AX30" s="27">
        <v>6</v>
      </c>
      <c r="AY30" s="28" t="str">
        <f t="shared" ref="AY30:AY32" si="34">IF(AX30=X30,"A","N")</f>
        <v>A</v>
      </c>
      <c r="AZ30" s="27">
        <v>1</v>
      </c>
      <c r="BA30" s="27">
        <v>1</v>
      </c>
      <c r="BB30" s="27">
        <v>1</v>
      </c>
      <c r="BC30" s="27">
        <v>1</v>
      </c>
      <c r="BD30" s="27">
        <v>19</v>
      </c>
      <c r="BE30" s="27">
        <v>29</v>
      </c>
      <c r="BF30" s="27">
        <v>125</v>
      </c>
      <c r="BG30" s="27">
        <v>58</v>
      </c>
      <c r="BH30" s="27">
        <v>0</v>
      </c>
      <c r="BI30" s="27">
        <v>0</v>
      </c>
      <c r="BJ30" s="27">
        <v>8</v>
      </c>
      <c r="BK30" s="27">
        <v>22</v>
      </c>
      <c r="BL30" s="27">
        <v>22</v>
      </c>
      <c r="BM30" s="27">
        <v>21</v>
      </c>
      <c r="BN30" s="27">
        <v>3</v>
      </c>
      <c r="BO30" s="27">
        <v>69</v>
      </c>
      <c r="BP30" s="27">
        <v>0</v>
      </c>
      <c r="BQ30" s="27">
        <v>24</v>
      </c>
      <c r="BR30" s="27">
        <v>17</v>
      </c>
      <c r="BS30" s="27">
        <v>0</v>
      </c>
      <c r="BT30" s="27">
        <v>21</v>
      </c>
      <c r="BU30" s="27">
        <v>0</v>
      </c>
      <c r="BV30" s="27">
        <v>52</v>
      </c>
      <c r="BW30" s="27">
        <v>0</v>
      </c>
      <c r="BX30" s="27">
        <v>7</v>
      </c>
      <c r="BY30" s="27">
        <v>3</v>
      </c>
      <c r="BZ30" s="27">
        <v>11</v>
      </c>
      <c r="CA30" s="27">
        <v>10</v>
      </c>
      <c r="CB30" s="27">
        <v>0</v>
      </c>
      <c r="CC30" s="27">
        <v>0</v>
      </c>
      <c r="CD30" s="27">
        <v>15</v>
      </c>
      <c r="CE30" s="27">
        <v>1</v>
      </c>
      <c r="CF30" s="27">
        <v>12</v>
      </c>
      <c r="CG30" s="27">
        <v>0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1</v>
      </c>
      <c r="CO30" s="27">
        <v>1</v>
      </c>
      <c r="CP30" s="27">
        <v>0</v>
      </c>
      <c r="CQ30" s="27">
        <v>11</v>
      </c>
      <c r="CR30" s="27">
        <v>0</v>
      </c>
      <c r="CS30" s="27">
        <v>0</v>
      </c>
      <c r="CT30" s="27">
        <v>0</v>
      </c>
      <c r="CU30" s="27">
        <v>5</v>
      </c>
      <c r="CV30" s="27">
        <v>0</v>
      </c>
      <c r="CW30" s="27">
        <v>3</v>
      </c>
      <c r="CX30" s="27">
        <v>0</v>
      </c>
      <c r="CY30" s="27">
        <v>0</v>
      </c>
      <c r="CZ30" s="27">
        <v>0</v>
      </c>
      <c r="DA30" s="27">
        <v>0</v>
      </c>
      <c r="DB30" s="27">
        <v>0</v>
      </c>
      <c r="DC30" s="27">
        <v>0</v>
      </c>
      <c r="DD30" s="27">
        <v>1</v>
      </c>
      <c r="DE30" s="27">
        <v>2</v>
      </c>
      <c r="DF30" s="27">
        <v>2</v>
      </c>
      <c r="DG30" s="27">
        <v>0</v>
      </c>
      <c r="DH30" s="27">
        <v>1</v>
      </c>
      <c r="DI30" s="27">
        <v>0</v>
      </c>
      <c r="DJ30" s="27">
        <v>0</v>
      </c>
      <c r="DK30" s="27">
        <v>0</v>
      </c>
      <c r="DL30" s="27">
        <v>0</v>
      </c>
      <c r="DM30" s="27">
        <v>0</v>
      </c>
      <c r="DN30" s="27">
        <v>0</v>
      </c>
      <c r="DO30" s="27">
        <v>0</v>
      </c>
      <c r="DP30" s="27">
        <v>0</v>
      </c>
      <c r="DQ30" s="27">
        <v>0</v>
      </c>
      <c r="DR30" s="27">
        <v>0</v>
      </c>
      <c r="DS30" s="27">
        <v>1</v>
      </c>
      <c r="DT30" s="27">
        <v>0</v>
      </c>
      <c r="DU30" s="27">
        <v>0</v>
      </c>
      <c r="DV30" s="27">
        <v>0</v>
      </c>
      <c r="DW30" s="27"/>
      <c r="DX30" s="27">
        <v>52</v>
      </c>
      <c r="DY30" s="27">
        <v>0</v>
      </c>
      <c r="DZ30" s="27"/>
      <c r="EA30" s="27">
        <v>3</v>
      </c>
      <c r="EB30" s="27" t="s">
        <v>524</v>
      </c>
      <c r="EC30" s="27" t="s">
        <v>525</v>
      </c>
      <c r="ED30" s="27">
        <v>1</v>
      </c>
      <c r="EE30" s="27">
        <v>1</v>
      </c>
      <c r="EF30" s="27">
        <v>1</v>
      </c>
      <c r="EG30" s="27"/>
      <c r="EH30" s="27"/>
      <c r="EI30" s="27">
        <v>23625</v>
      </c>
      <c r="EJ30" s="27">
        <v>397.67009899999999</v>
      </c>
      <c r="EK30" s="27">
        <v>29</v>
      </c>
      <c r="EL30" s="27">
        <v>18</v>
      </c>
    </row>
    <row r="31" spans="1:142" ht="48">
      <c r="A31" s="27" t="s">
        <v>174</v>
      </c>
      <c r="B31" s="27" t="s">
        <v>526</v>
      </c>
      <c r="C31" s="27">
        <v>2</v>
      </c>
      <c r="D31" s="27" t="s">
        <v>527</v>
      </c>
      <c r="E31" s="27" t="s">
        <v>189</v>
      </c>
      <c r="F31" s="27">
        <v>128</v>
      </c>
      <c r="G31" s="27">
        <v>39811</v>
      </c>
      <c r="H31" s="27" t="s">
        <v>526</v>
      </c>
      <c r="I31" s="27" t="s">
        <v>528</v>
      </c>
      <c r="J31" s="27" t="s">
        <v>529</v>
      </c>
      <c r="K31" s="27" t="s">
        <v>530</v>
      </c>
      <c r="L31" s="27"/>
      <c r="M31" s="27" t="s">
        <v>180</v>
      </c>
      <c r="N31" s="27" t="s">
        <v>531</v>
      </c>
      <c r="O31" s="27"/>
      <c r="P31" s="27">
        <v>382203349</v>
      </c>
      <c r="Q31" s="27" t="s">
        <v>532</v>
      </c>
      <c r="R31" s="27" t="s">
        <v>166</v>
      </c>
      <c r="S31" s="27" t="s">
        <v>211</v>
      </c>
      <c r="T31" s="27" t="s">
        <v>533</v>
      </c>
      <c r="U31" s="27"/>
      <c r="V31" s="27">
        <v>382203353</v>
      </c>
      <c r="W31" s="27" t="s">
        <v>534</v>
      </c>
      <c r="X31" s="27">
        <v>3</v>
      </c>
      <c r="Y31" s="27">
        <v>0</v>
      </c>
      <c r="Z31" s="27">
        <v>3</v>
      </c>
      <c r="AA31" s="27">
        <v>3</v>
      </c>
      <c r="AB31" s="27">
        <v>0</v>
      </c>
      <c r="AC31" s="27">
        <v>3</v>
      </c>
      <c r="AD31" s="28" t="str">
        <f t="shared" si="30"/>
        <v>A</v>
      </c>
      <c r="AE31" s="27">
        <v>3</v>
      </c>
      <c r="AF31" s="28" t="str">
        <f t="shared" si="31"/>
        <v>A</v>
      </c>
      <c r="AG31" s="27">
        <v>0</v>
      </c>
      <c r="AH31" s="27">
        <v>1</v>
      </c>
      <c r="AI31" s="27">
        <v>0</v>
      </c>
      <c r="AJ31" s="27">
        <v>2</v>
      </c>
      <c r="AK31" s="27">
        <v>3</v>
      </c>
      <c r="AL31" s="28" t="str">
        <f t="shared" si="32"/>
        <v>A</v>
      </c>
      <c r="AM31" s="27">
        <v>2</v>
      </c>
      <c r="AN31" s="27">
        <v>0</v>
      </c>
      <c r="AO31" s="27">
        <v>1</v>
      </c>
      <c r="AP31" s="27">
        <v>3</v>
      </c>
      <c r="AQ31" s="28" t="str">
        <f t="shared" si="33"/>
        <v>A</v>
      </c>
      <c r="AR31" s="27">
        <v>0</v>
      </c>
      <c r="AS31" s="27">
        <v>0</v>
      </c>
      <c r="AT31" s="27">
        <v>0</v>
      </c>
      <c r="AU31" s="27">
        <v>2</v>
      </c>
      <c r="AV31" s="27">
        <v>1</v>
      </c>
      <c r="AW31" s="27">
        <v>0</v>
      </c>
      <c r="AX31" s="27">
        <v>3</v>
      </c>
      <c r="AY31" s="28" t="str">
        <f t="shared" si="34"/>
        <v>A</v>
      </c>
      <c r="AZ31" s="27">
        <v>1</v>
      </c>
      <c r="BA31" s="27">
        <v>1</v>
      </c>
      <c r="BB31" s="27">
        <v>1</v>
      </c>
      <c r="BC31" s="27">
        <v>1</v>
      </c>
      <c r="BD31" s="27">
        <v>0</v>
      </c>
      <c r="BE31" s="27">
        <v>2</v>
      </c>
      <c r="BF31" s="27">
        <v>31</v>
      </c>
      <c r="BG31" s="27">
        <v>11</v>
      </c>
      <c r="BH31" s="27">
        <v>0</v>
      </c>
      <c r="BI31" s="27">
        <v>0</v>
      </c>
      <c r="BJ31" s="27">
        <v>5</v>
      </c>
      <c r="BK31" s="27">
        <v>2</v>
      </c>
      <c r="BL31" s="27">
        <v>6</v>
      </c>
      <c r="BM31" s="27">
        <v>1</v>
      </c>
      <c r="BN31" s="27">
        <v>2</v>
      </c>
      <c r="BO31" s="27">
        <v>15</v>
      </c>
      <c r="BP31" s="27">
        <v>0</v>
      </c>
      <c r="BQ31" s="27">
        <v>11</v>
      </c>
      <c r="BR31" s="27">
        <v>2</v>
      </c>
      <c r="BS31" s="27">
        <v>0</v>
      </c>
      <c r="BT31" s="27">
        <v>31</v>
      </c>
      <c r="BU31" s="27">
        <v>4</v>
      </c>
      <c r="BV31" s="27">
        <v>13</v>
      </c>
      <c r="BW31" s="27">
        <v>0</v>
      </c>
      <c r="BX31" s="27">
        <v>2</v>
      </c>
      <c r="BY31" s="27">
        <v>0</v>
      </c>
      <c r="BZ31" s="27">
        <v>6</v>
      </c>
      <c r="CA31" s="27">
        <v>1</v>
      </c>
      <c r="CB31" s="27">
        <v>1</v>
      </c>
      <c r="CC31" s="27">
        <v>0</v>
      </c>
      <c r="CD31" s="27">
        <v>1</v>
      </c>
      <c r="CE31" s="27">
        <v>0</v>
      </c>
      <c r="CF31" s="27">
        <v>9</v>
      </c>
      <c r="CG31" s="27">
        <v>0</v>
      </c>
      <c r="CH31" s="27">
        <v>0</v>
      </c>
      <c r="CI31" s="27">
        <v>0</v>
      </c>
      <c r="CJ31" s="27">
        <v>0</v>
      </c>
      <c r="CK31" s="27">
        <v>0</v>
      </c>
      <c r="CL31" s="27">
        <v>0</v>
      </c>
      <c r="CM31" s="27">
        <v>0</v>
      </c>
      <c r="CN31" s="27">
        <v>10</v>
      </c>
      <c r="CO31" s="27">
        <v>2</v>
      </c>
      <c r="CP31" s="27">
        <v>0</v>
      </c>
      <c r="CQ31" s="27">
        <v>8</v>
      </c>
      <c r="CR31" s="27">
        <v>1</v>
      </c>
      <c r="CS31" s="27">
        <v>0</v>
      </c>
      <c r="CT31" s="27">
        <v>0</v>
      </c>
      <c r="CU31" s="27">
        <v>5</v>
      </c>
      <c r="CV31" s="27">
        <v>8</v>
      </c>
      <c r="CW31" s="27">
        <v>2</v>
      </c>
      <c r="CX31" s="27">
        <v>0</v>
      </c>
      <c r="CY31" s="27">
        <v>0</v>
      </c>
      <c r="CZ31" s="27">
        <v>0</v>
      </c>
      <c r="DA31" s="27">
        <v>0</v>
      </c>
      <c r="DB31" s="27">
        <v>0</v>
      </c>
      <c r="DC31" s="27">
        <v>0</v>
      </c>
      <c r="DD31" s="27">
        <v>0</v>
      </c>
      <c r="DE31" s="27">
        <v>0</v>
      </c>
      <c r="DF31" s="27">
        <v>0</v>
      </c>
      <c r="DG31" s="27">
        <v>0</v>
      </c>
      <c r="DH31" s="27">
        <v>0</v>
      </c>
      <c r="DI31" s="27">
        <v>0</v>
      </c>
      <c r="DJ31" s="27">
        <v>0</v>
      </c>
      <c r="DK31" s="27">
        <v>0</v>
      </c>
      <c r="DL31" s="27">
        <v>0</v>
      </c>
      <c r="DM31" s="27">
        <v>0</v>
      </c>
      <c r="DN31" s="27">
        <v>0</v>
      </c>
      <c r="DO31" s="27">
        <v>0</v>
      </c>
      <c r="DP31" s="27">
        <v>0</v>
      </c>
      <c r="DQ31" s="27">
        <v>0</v>
      </c>
      <c r="DR31" s="27">
        <v>0</v>
      </c>
      <c r="DS31" s="27">
        <v>2</v>
      </c>
      <c r="DT31" s="27">
        <v>0</v>
      </c>
      <c r="DU31" s="27">
        <v>0</v>
      </c>
      <c r="DV31" s="27">
        <v>0</v>
      </c>
      <c r="DW31" s="27">
        <v>0</v>
      </c>
      <c r="DX31" s="27">
        <v>11</v>
      </c>
      <c r="DY31" s="27">
        <v>1</v>
      </c>
      <c r="DZ31" s="27" t="s">
        <v>535</v>
      </c>
      <c r="EA31" s="27">
        <v>2</v>
      </c>
      <c r="EB31" s="27" t="s">
        <v>536</v>
      </c>
      <c r="EC31" s="27" t="s">
        <v>537</v>
      </c>
      <c r="ED31" s="27">
        <v>1</v>
      </c>
      <c r="EE31" s="27">
        <v>1</v>
      </c>
      <c r="EF31" s="27">
        <v>1</v>
      </c>
      <c r="EG31" s="27" t="s">
        <v>538</v>
      </c>
      <c r="EH31" s="27" t="s">
        <v>539</v>
      </c>
      <c r="EI31" s="27">
        <v>5787</v>
      </c>
      <c r="EJ31" s="27">
        <v>124.528267</v>
      </c>
      <c r="EK31" s="27">
        <v>5</v>
      </c>
      <c r="EL31" s="27">
        <v>5</v>
      </c>
    </row>
    <row r="32" spans="1:142" ht="24">
      <c r="A32" s="27" t="s">
        <v>174</v>
      </c>
      <c r="B32" s="27" t="s">
        <v>540</v>
      </c>
      <c r="C32" s="27">
        <v>1</v>
      </c>
      <c r="D32" s="27" t="s">
        <v>541</v>
      </c>
      <c r="E32" s="27" t="s">
        <v>542</v>
      </c>
      <c r="F32" s="29" t="s">
        <v>543</v>
      </c>
      <c r="G32" s="27">
        <v>37331</v>
      </c>
      <c r="H32" s="27" t="s">
        <v>540</v>
      </c>
      <c r="I32" s="27" t="s">
        <v>544</v>
      </c>
      <c r="J32" s="27" t="s">
        <v>545</v>
      </c>
      <c r="K32" s="27" t="s">
        <v>202</v>
      </c>
      <c r="L32" s="27" t="s">
        <v>171</v>
      </c>
      <c r="M32" s="27" t="s">
        <v>320</v>
      </c>
      <c r="N32" s="27" t="s">
        <v>546</v>
      </c>
      <c r="O32" s="27" t="s">
        <v>171</v>
      </c>
      <c r="P32" s="27">
        <v>775742979</v>
      </c>
      <c r="Q32" s="27" t="s">
        <v>547</v>
      </c>
      <c r="R32" s="27" t="s">
        <v>171</v>
      </c>
      <c r="S32" s="27" t="s">
        <v>320</v>
      </c>
      <c r="T32" s="27" t="s">
        <v>546</v>
      </c>
      <c r="U32" s="27" t="s">
        <v>171</v>
      </c>
      <c r="V32" s="27">
        <v>775742979</v>
      </c>
      <c r="W32" s="27" t="s">
        <v>547</v>
      </c>
      <c r="X32" s="27">
        <v>4</v>
      </c>
      <c r="Y32" s="27">
        <v>0</v>
      </c>
      <c r="Z32" s="27">
        <v>4</v>
      </c>
      <c r="AA32" s="27">
        <v>4</v>
      </c>
      <c r="AB32" s="27"/>
      <c r="AC32" s="27">
        <v>4</v>
      </c>
      <c r="AD32" s="28" t="str">
        <f t="shared" si="30"/>
        <v>A</v>
      </c>
      <c r="AE32" s="27">
        <v>4</v>
      </c>
      <c r="AF32" s="28" t="str">
        <f t="shared" si="31"/>
        <v>A</v>
      </c>
      <c r="AG32" s="27"/>
      <c r="AH32" s="27">
        <v>2</v>
      </c>
      <c r="AI32" s="27"/>
      <c r="AJ32" s="27">
        <v>2</v>
      </c>
      <c r="AK32" s="27">
        <v>4</v>
      </c>
      <c r="AL32" s="28" t="str">
        <f t="shared" si="32"/>
        <v>A</v>
      </c>
      <c r="AM32" s="27">
        <v>1</v>
      </c>
      <c r="AN32" s="27">
        <v>0</v>
      </c>
      <c r="AO32" s="27">
        <v>3</v>
      </c>
      <c r="AP32" s="27">
        <v>4</v>
      </c>
      <c r="AQ32" s="28" t="str">
        <f t="shared" si="33"/>
        <v>A</v>
      </c>
      <c r="AR32" s="27">
        <v>0</v>
      </c>
      <c r="AS32" s="27">
        <v>0</v>
      </c>
      <c r="AT32" s="27">
        <v>0</v>
      </c>
      <c r="AU32" s="27">
        <v>3</v>
      </c>
      <c r="AV32" s="27">
        <v>1</v>
      </c>
      <c r="AW32" s="27">
        <v>0</v>
      </c>
      <c r="AX32" s="27">
        <v>4</v>
      </c>
      <c r="AY32" s="28" t="str">
        <f t="shared" si="34"/>
        <v>A</v>
      </c>
      <c r="AZ32" s="27">
        <v>1</v>
      </c>
      <c r="BA32" s="27">
        <v>1</v>
      </c>
      <c r="BB32" s="27">
        <v>0</v>
      </c>
      <c r="BC32" s="27">
        <v>1</v>
      </c>
      <c r="BD32" s="27">
        <v>24</v>
      </c>
      <c r="BE32" s="27">
        <v>0</v>
      </c>
      <c r="BF32" s="27">
        <v>78</v>
      </c>
      <c r="BG32" s="27">
        <v>43</v>
      </c>
      <c r="BH32" s="27">
        <v>0</v>
      </c>
      <c r="BI32" s="27">
        <v>0</v>
      </c>
      <c r="BJ32" s="27">
        <v>14</v>
      </c>
      <c r="BK32" s="27">
        <v>7</v>
      </c>
      <c r="BL32" s="27">
        <v>42</v>
      </c>
      <c r="BM32" s="27">
        <v>3</v>
      </c>
      <c r="BN32" s="27">
        <v>17</v>
      </c>
      <c r="BO32" s="27">
        <v>51</v>
      </c>
      <c r="BP32" s="27">
        <v>0</v>
      </c>
      <c r="BQ32" s="27">
        <v>12</v>
      </c>
      <c r="BR32" s="27">
        <v>0</v>
      </c>
      <c r="BS32" s="27">
        <v>0</v>
      </c>
      <c r="BT32" s="27">
        <v>30</v>
      </c>
      <c r="BU32" s="27">
        <v>4</v>
      </c>
      <c r="BV32" s="27">
        <v>80</v>
      </c>
      <c r="BW32" s="27">
        <v>5</v>
      </c>
      <c r="BX32" s="27">
        <v>0</v>
      </c>
      <c r="BY32" s="27">
        <v>1</v>
      </c>
      <c r="BZ32" s="27">
        <v>7</v>
      </c>
      <c r="CA32" s="27">
        <v>1</v>
      </c>
      <c r="CB32" s="27">
        <v>0</v>
      </c>
      <c r="CC32" s="27">
        <v>0</v>
      </c>
      <c r="CD32" s="27">
        <v>10</v>
      </c>
      <c r="CE32" s="27">
        <v>27</v>
      </c>
      <c r="CF32" s="27">
        <v>13</v>
      </c>
      <c r="CG32" s="27">
        <v>0</v>
      </c>
      <c r="CH32" s="27">
        <v>0</v>
      </c>
      <c r="CI32" s="27">
        <v>0</v>
      </c>
      <c r="CJ32" s="27">
        <v>0</v>
      </c>
      <c r="CK32" s="27">
        <v>1</v>
      </c>
      <c r="CL32" s="27">
        <v>0</v>
      </c>
      <c r="CM32" s="27">
        <v>0</v>
      </c>
      <c r="CN32" s="27">
        <v>8</v>
      </c>
      <c r="CO32" s="27">
        <v>0</v>
      </c>
      <c r="CP32" s="27">
        <v>0</v>
      </c>
      <c r="CQ32" s="27">
        <v>0</v>
      </c>
      <c r="CR32" s="27">
        <v>6</v>
      </c>
      <c r="CS32" s="27">
        <v>2</v>
      </c>
      <c r="CT32" s="27">
        <v>3</v>
      </c>
      <c r="CU32" s="27">
        <v>5</v>
      </c>
      <c r="CV32" s="27">
        <v>0</v>
      </c>
      <c r="CW32" s="27">
        <v>10</v>
      </c>
      <c r="CX32" s="27">
        <v>0</v>
      </c>
      <c r="CY32" s="27">
        <v>1</v>
      </c>
      <c r="CZ32" s="27">
        <v>0</v>
      </c>
      <c r="DA32" s="27">
        <v>0</v>
      </c>
      <c r="DB32" s="27">
        <v>0</v>
      </c>
      <c r="DC32" s="27">
        <v>0</v>
      </c>
      <c r="DD32" s="27">
        <v>0</v>
      </c>
      <c r="DE32" s="27">
        <v>0</v>
      </c>
      <c r="DF32" s="27">
        <v>0</v>
      </c>
      <c r="DG32" s="27">
        <v>0</v>
      </c>
      <c r="DH32" s="27">
        <v>0</v>
      </c>
      <c r="DI32" s="27">
        <v>0</v>
      </c>
      <c r="DJ32" s="27">
        <v>0</v>
      </c>
      <c r="DK32" s="27">
        <v>0</v>
      </c>
      <c r="DL32" s="27">
        <v>23</v>
      </c>
      <c r="DM32" s="27">
        <v>0</v>
      </c>
      <c r="DN32" s="27">
        <v>0</v>
      </c>
      <c r="DO32" s="27">
        <v>0</v>
      </c>
      <c r="DP32" s="27">
        <v>0</v>
      </c>
      <c r="DQ32" s="27">
        <v>0</v>
      </c>
      <c r="DR32" s="27">
        <v>5</v>
      </c>
      <c r="DS32" s="27">
        <v>3</v>
      </c>
      <c r="DT32" s="27">
        <v>1</v>
      </c>
      <c r="DU32" s="27">
        <v>0</v>
      </c>
      <c r="DV32" s="27">
        <v>1</v>
      </c>
      <c r="DW32" s="27">
        <v>3</v>
      </c>
      <c r="DX32" s="27">
        <v>73</v>
      </c>
      <c r="DY32" s="27">
        <v>1</v>
      </c>
      <c r="DZ32" s="27" t="s">
        <v>405</v>
      </c>
      <c r="EA32" s="27">
        <v>2</v>
      </c>
      <c r="EB32" s="27"/>
      <c r="EC32" s="27"/>
      <c r="ED32" s="27">
        <v>1</v>
      </c>
      <c r="EE32" s="27">
        <v>1</v>
      </c>
      <c r="EF32" s="27">
        <v>1</v>
      </c>
      <c r="EG32" s="27" t="s">
        <v>171</v>
      </c>
      <c r="EH32" s="27" t="s">
        <v>171</v>
      </c>
      <c r="EI32" s="27">
        <v>5565</v>
      </c>
      <c r="EJ32" s="27">
        <v>30.856051999999998</v>
      </c>
      <c r="EK32" s="27">
        <v>8</v>
      </c>
      <c r="EL32" s="27">
        <v>8</v>
      </c>
    </row>
    <row r="33" spans="1:142" ht="48">
      <c r="A33" s="27" t="s">
        <v>174</v>
      </c>
      <c r="B33" s="27" t="s">
        <v>548</v>
      </c>
      <c r="C33" s="27">
        <v>2</v>
      </c>
      <c r="D33" s="27" t="s">
        <v>549</v>
      </c>
      <c r="E33" s="27" t="s">
        <v>247</v>
      </c>
      <c r="F33" s="27">
        <v>21</v>
      </c>
      <c r="G33" s="27">
        <v>39101</v>
      </c>
      <c r="H33" s="27" t="s">
        <v>548</v>
      </c>
      <c r="I33" s="27" t="s">
        <v>550</v>
      </c>
      <c r="J33" s="27" t="s">
        <v>551</v>
      </c>
      <c r="K33" s="27" t="s">
        <v>552</v>
      </c>
      <c r="L33" s="27"/>
      <c r="M33" s="27" t="s">
        <v>205</v>
      </c>
      <c r="N33" s="27" t="s">
        <v>553</v>
      </c>
      <c r="O33" s="27"/>
      <c r="P33" s="27">
        <v>381201118</v>
      </c>
      <c r="Q33" s="27" t="s">
        <v>554</v>
      </c>
      <c r="R33" s="27"/>
      <c r="S33" s="27"/>
      <c r="T33" s="27"/>
      <c r="U33" s="27"/>
      <c r="V33" s="27"/>
      <c r="W33" s="27"/>
      <c r="X33" s="27">
        <v>6</v>
      </c>
      <c r="Y33" s="27">
        <v>0</v>
      </c>
      <c r="Z33" s="27">
        <v>6</v>
      </c>
      <c r="AA33" s="27">
        <v>4</v>
      </c>
      <c r="AB33" s="27">
        <v>0</v>
      </c>
      <c r="AC33" s="27">
        <v>4</v>
      </c>
      <c r="AD33" s="28" t="str">
        <f t="shared" ref="AD33:AD40" si="35">IF(AC33&lt;=Z33,"A","N")</f>
        <v>A</v>
      </c>
      <c r="AE33" s="27">
        <v>5</v>
      </c>
      <c r="AF33" s="28" t="str">
        <f t="shared" ref="AF33:AF40" si="36">IF(AE33&lt;=Z33,"A","N")</f>
        <v>A</v>
      </c>
      <c r="AG33" s="27">
        <v>0</v>
      </c>
      <c r="AH33" s="27">
        <v>2</v>
      </c>
      <c r="AI33" s="27">
        <v>2</v>
      </c>
      <c r="AJ33" s="27">
        <v>2</v>
      </c>
      <c r="AK33" s="27">
        <v>6</v>
      </c>
      <c r="AL33" s="28" t="str">
        <f t="shared" ref="AL33:AL40" si="37">IF(AK33=X33,"A","N")</f>
        <v>A</v>
      </c>
      <c r="AM33" s="27">
        <v>1</v>
      </c>
      <c r="AN33" s="27">
        <v>0</v>
      </c>
      <c r="AO33" s="27">
        <v>5</v>
      </c>
      <c r="AP33" s="27">
        <v>6</v>
      </c>
      <c r="AQ33" s="28" t="str">
        <f t="shared" ref="AQ33:AQ40" si="38">IF(AP33=X33,"A","N")</f>
        <v>A</v>
      </c>
      <c r="AR33" s="27"/>
      <c r="AS33" s="27"/>
      <c r="AT33" s="27"/>
      <c r="AU33" s="27">
        <v>5</v>
      </c>
      <c r="AV33" s="27">
        <v>1</v>
      </c>
      <c r="AW33" s="27"/>
      <c r="AX33" s="27">
        <v>6</v>
      </c>
      <c r="AY33" s="28" t="str">
        <f t="shared" ref="AY33:AY40" si="39">IF(AX33=X33,"A","N")</f>
        <v>A</v>
      </c>
      <c r="AZ33" s="27">
        <v>1</v>
      </c>
      <c r="BA33" s="27">
        <v>1</v>
      </c>
      <c r="BB33" s="27">
        <v>1</v>
      </c>
      <c r="BC33" s="27">
        <v>1</v>
      </c>
      <c r="BD33" s="27">
        <v>38</v>
      </c>
      <c r="BE33" s="27">
        <v>4</v>
      </c>
      <c r="BF33" s="27">
        <v>79</v>
      </c>
      <c r="BG33" s="27">
        <v>38</v>
      </c>
      <c r="BH33" s="27">
        <v>2</v>
      </c>
      <c r="BI33" s="27">
        <v>0</v>
      </c>
      <c r="BJ33" s="27">
        <v>10</v>
      </c>
      <c r="BK33" s="27">
        <v>12</v>
      </c>
      <c r="BL33" s="27">
        <v>42</v>
      </c>
      <c r="BM33" s="27">
        <v>3</v>
      </c>
      <c r="BN33" s="27">
        <v>6</v>
      </c>
      <c r="BO33" s="27">
        <v>62</v>
      </c>
      <c r="BP33" s="27">
        <v>5</v>
      </c>
      <c r="BQ33" s="27">
        <v>28</v>
      </c>
      <c r="BR33" s="27">
        <v>2</v>
      </c>
      <c r="BS33" s="27">
        <v>0</v>
      </c>
      <c r="BT33" s="27">
        <v>11</v>
      </c>
      <c r="BU33" s="27">
        <v>3</v>
      </c>
      <c r="BV33" s="27">
        <v>46</v>
      </c>
      <c r="BW33" s="27">
        <v>2</v>
      </c>
      <c r="BX33" s="27">
        <v>3</v>
      </c>
      <c r="BY33" s="27">
        <v>8</v>
      </c>
      <c r="BZ33" s="27">
        <v>14</v>
      </c>
      <c r="CA33" s="27">
        <v>10</v>
      </c>
      <c r="CB33" s="27">
        <v>5</v>
      </c>
      <c r="CC33" s="27">
        <v>0</v>
      </c>
      <c r="CD33" s="27">
        <v>3</v>
      </c>
      <c r="CE33" s="27">
        <v>1</v>
      </c>
      <c r="CF33" s="27">
        <v>3</v>
      </c>
      <c r="CG33" s="27">
        <v>1</v>
      </c>
      <c r="CH33" s="27">
        <v>0</v>
      </c>
      <c r="CI33" s="27">
        <v>0</v>
      </c>
      <c r="CJ33" s="27">
        <v>0</v>
      </c>
      <c r="CK33" s="27">
        <v>0</v>
      </c>
      <c r="CL33" s="27">
        <v>0</v>
      </c>
      <c r="CM33" s="27">
        <v>0</v>
      </c>
      <c r="CN33" s="27">
        <v>3</v>
      </c>
      <c r="CO33" s="27">
        <v>1</v>
      </c>
      <c r="CP33" s="27">
        <v>0</v>
      </c>
      <c r="CQ33" s="27">
        <v>22</v>
      </c>
      <c r="CR33" s="27">
        <v>4</v>
      </c>
      <c r="CS33" s="27">
        <v>0</v>
      </c>
      <c r="CT33" s="27">
        <v>5</v>
      </c>
      <c r="CU33" s="27">
        <v>8</v>
      </c>
      <c r="CV33" s="27">
        <v>6</v>
      </c>
      <c r="CW33" s="27">
        <v>7</v>
      </c>
      <c r="CX33" s="27">
        <v>0</v>
      </c>
      <c r="CY33" s="27">
        <v>0</v>
      </c>
      <c r="CZ33" s="27">
        <v>0</v>
      </c>
      <c r="DA33" s="27">
        <v>0</v>
      </c>
      <c r="DB33" s="27">
        <v>0</v>
      </c>
      <c r="DC33" s="27">
        <v>0</v>
      </c>
      <c r="DD33" s="27">
        <v>0</v>
      </c>
      <c r="DE33" s="27">
        <v>0</v>
      </c>
      <c r="DF33" s="27">
        <v>0</v>
      </c>
      <c r="DG33" s="27">
        <v>0</v>
      </c>
      <c r="DH33" s="27">
        <v>0</v>
      </c>
      <c r="DI33" s="27">
        <v>0</v>
      </c>
      <c r="DJ33" s="27">
        <v>0</v>
      </c>
      <c r="DK33" s="27">
        <v>0</v>
      </c>
      <c r="DL33" s="27">
        <v>6</v>
      </c>
      <c r="DM33" s="27"/>
      <c r="DN33" s="27">
        <v>0</v>
      </c>
      <c r="DO33" s="27">
        <v>0</v>
      </c>
      <c r="DP33" s="27">
        <v>0</v>
      </c>
      <c r="DQ33" s="27">
        <v>2</v>
      </c>
      <c r="DR33" s="27">
        <v>2</v>
      </c>
      <c r="DS33" s="27">
        <v>2</v>
      </c>
      <c r="DT33" s="27">
        <v>1</v>
      </c>
      <c r="DU33" s="27">
        <v>0</v>
      </c>
      <c r="DV33" s="27">
        <v>1</v>
      </c>
      <c r="DW33" s="27">
        <v>14</v>
      </c>
      <c r="DX33" s="27">
        <v>130</v>
      </c>
      <c r="DY33" s="27">
        <v>1</v>
      </c>
      <c r="DZ33" s="27" t="s">
        <v>555</v>
      </c>
      <c r="EA33" s="27">
        <v>2</v>
      </c>
      <c r="EB33" s="27" t="s">
        <v>556</v>
      </c>
      <c r="EC33" s="27" t="s">
        <v>557</v>
      </c>
      <c r="ED33" s="27">
        <v>1</v>
      </c>
      <c r="EE33" s="27">
        <v>1</v>
      </c>
      <c r="EF33" s="27">
        <v>1</v>
      </c>
      <c r="EG33" s="27"/>
      <c r="EH33" s="27"/>
      <c r="EI33" s="27">
        <v>12283</v>
      </c>
      <c r="EJ33" s="27">
        <v>51.251685999999999</v>
      </c>
      <c r="EK33" s="27">
        <v>4</v>
      </c>
      <c r="EL33" s="27">
        <v>4</v>
      </c>
    </row>
    <row r="34" spans="1:142" ht="36">
      <c r="A34" s="27" t="s">
        <v>174</v>
      </c>
      <c r="B34" s="27" t="s">
        <v>558</v>
      </c>
      <c r="C34" s="27">
        <v>2</v>
      </c>
      <c r="D34" s="27" t="s">
        <v>559</v>
      </c>
      <c r="E34" s="27" t="s">
        <v>302</v>
      </c>
      <c r="F34" s="27">
        <v>525</v>
      </c>
      <c r="G34" s="27">
        <v>37881</v>
      </c>
      <c r="H34" s="27" t="s">
        <v>558</v>
      </c>
      <c r="I34" s="27" t="s">
        <v>560</v>
      </c>
      <c r="J34" s="27" t="s">
        <v>561</v>
      </c>
      <c r="K34" s="27" t="s">
        <v>223</v>
      </c>
      <c r="L34" s="27" t="s">
        <v>166</v>
      </c>
      <c r="M34" s="27" t="s">
        <v>180</v>
      </c>
      <c r="N34" s="27" t="s">
        <v>503</v>
      </c>
      <c r="O34" s="27"/>
      <c r="P34" s="27">
        <v>384401822</v>
      </c>
      <c r="Q34" s="27" t="s">
        <v>562</v>
      </c>
      <c r="R34" s="27" t="s">
        <v>166</v>
      </c>
      <c r="S34" s="27" t="s">
        <v>180</v>
      </c>
      <c r="T34" s="27" t="s">
        <v>503</v>
      </c>
      <c r="U34" s="27"/>
      <c r="V34" s="27">
        <v>384401822</v>
      </c>
      <c r="W34" s="27" t="s">
        <v>562</v>
      </c>
      <c r="X34" s="27">
        <v>1</v>
      </c>
      <c r="Y34" s="27">
        <v>0</v>
      </c>
      <c r="Z34" s="27">
        <v>1</v>
      </c>
      <c r="AA34" s="27">
        <v>1</v>
      </c>
      <c r="AB34" s="27">
        <v>0</v>
      </c>
      <c r="AC34" s="27">
        <v>1</v>
      </c>
      <c r="AD34" s="28" t="str">
        <f t="shared" si="35"/>
        <v>A</v>
      </c>
      <c r="AE34" s="27">
        <v>1</v>
      </c>
      <c r="AF34" s="28" t="str">
        <f t="shared" si="36"/>
        <v>A</v>
      </c>
      <c r="AG34" s="27"/>
      <c r="AH34" s="27"/>
      <c r="AI34" s="27"/>
      <c r="AJ34" s="27">
        <v>1</v>
      </c>
      <c r="AK34" s="27">
        <v>1</v>
      </c>
      <c r="AL34" s="28" t="str">
        <f t="shared" si="37"/>
        <v>A</v>
      </c>
      <c r="AM34" s="27"/>
      <c r="AN34" s="27"/>
      <c r="AO34" s="27">
        <v>1</v>
      </c>
      <c r="AP34" s="27">
        <v>1</v>
      </c>
      <c r="AQ34" s="28" t="str">
        <f t="shared" si="38"/>
        <v>A</v>
      </c>
      <c r="AR34" s="27"/>
      <c r="AS34" s="27"/>
      <c r="AT34" s="27"/>
      <c r="AU34" s="27"/>
      <c r="AV34" s="27">
        <v>1</v>
      </c>
      <c r="AW34" s="27"/>
      <c r="AX34" s="27">
        <v>1</v>
      </c>
      <c r="AY34" s="28" t="str">
        <f t="shared" si="39"/>
        <v>A</v>
      </c>
      <c r="AZ34" s="27">
        <v>1</v>
      </c>
      <c r="BA34" s="27">
        <v>1</v>
      </c>
      <c r="BB34" s="27">
        <v>0</v>
      </c>
      <c r="BC34" s="27">
        <v>1</v>
      </c>
      <c r="BD34" s="27">
        <v>0</v>
      </c>
      <c r="BE34" s="27">
        <v>0</v>
      </c>
      <c r="BF34" s="27">
        <v>37</v>
      </c>
      <c r="BG34" s="27">
        <v>10</v>
      </c>
      <c r="BH34" s="27">
        <v>0</v>
      </c>
      <c r="BI34" s="27">
        <v>0</v>
      </c>
      <c r="BJ34" s="27">
        <v>2</v>
      </c>
      <c r="BK34" s="27">
        <v>1</v>
      </c>
      <c r="BL34" s="27">
        <v>7</v>
      </c>
      <c r="BM34" s="27">
        <v>0</v>
      </c>
      <c r="BN34" s="27">
        <v>0</v>
      </c>
      <c r="BO34" s="27">
        <v>30</v>
      </c>
      <c r="BP34" s="27">
        <v>0</v>
      </c>
      <c r="BQ34" s="27">
        <v>12</v>
      </c>
      <c r="BR34" s="27">
        <v>0</v>
      </c>
      <c r="BS34" s="27">
        <v>0</v>
      </c>
      <c r="BT34" s="27">
        <v>0</v>
      </c>
      <c r="BU34" s="27">
        <v>0</v>
      </c>
      <c r="BV34" s="27">
        <v>17</v>
      </c>
      <c r="BW34" s="27">
        <v>0</v>
      </c>
      <c r="BX34" s="27">
        <v>0</v>
      </c>
      <c r="BY34" s="27">
        <v>0</v>
      </c>
      <c r="BZ34" s="27">
        <v>5</v>
      </c>
      <c r="CA34" s="27">
        <v>6</v>
      </c>
      <c r="CB34" s="27">
        <v>1</v>
      </c>
      <c r="CC34" s="27">
        <v>0</v>
      </c>
      <c r="CD34" s="27">
        <v>2</v>
      </c>
      <c r="CE34" s="27">
        <v>1</v>
      </c>
      <c r="CF34" s="27">
        <v>6</v>
      </c>
      <c r="CG34" s="27">
        <v>1</v>
      </c>
      <c r="CH34" s="27">
        <v>0</v>
      </c>
      <c r="CI34" s="27">
        <v>0</v>
      </c>
      <c r="CJ34" s="27">
        <v>0</v>
      </c>
      <c r="CK34" s="27">
        <v>0</v>
      </c>
      <c r="CL34" s="27">
        <v>0</v>
      </c>
      <c r="CM34" s="27">
        <v>0</v>
      </c>
      <c r="CN34" s="27">
        <v>1</v>
      </c>
      <c r="CO34" s="27">
        <v>0</v>
      </c>
      <c r="CP34" s="27">
        <v>0</v>
      </c>
      <c r="CQ34" s="27">
        <v>2</v>
      </c>
      <c r="CR34" s="27">
        <v>0</v>
      </c>
      <c r="CS34" s="27">
        <v>0</v>
      </c>
      <c r="CT34" s="27">
        <v>2</v>
      </c>
      <c r="CU34" s="27">
        <v>3</v>
      </c>
      <c r="CV34" s="27">
        <v>0</v>
      </c>
      <c r="CW34" s="27">
        <v>5</v>
      </c>
      <c r="CX34" s="27">
        <v>0</v>
      </c>
      <c r="CY34" s="27">
        <v>0</v>
      </c>
      <c r="CZ34" s="27">
        <v>0</v>
      </c>
      <c r="DA34" s="27">
        <v>0</v>
      </c>
      <c r="DB34" s="27">
        <v>2</v>
      </c>
      <c r="DC34" s="27">
        <v>0</v>
      </c>
      <c r="DD34" s="27">
        <v>0</v>
      </c>
      <c r="DE34" s="27">
        <v>0</v>
      </c>
      <c r="DF34" s="27">
        <v>0</v>
      </c>
      <c r="DG34" s="27">
        <v>0</v>
      </c>
      <c r="DH34" s="27">
        <v>0</v>
      </c>
      <c r="DI34" s="27">
        <v>0</v>
      </c>
      <c r="DJ34" s="27">
        <v>0</v>
      </c>
      <c r="DK34" s="27">
        <v>0</v>
      </c>
      <c r="DL34" s="27">
        <v>0</v>
      </c>
      <c r="DM34" s="27">
        <v>0</v>
      </c>
      <c r="DN34" s="27">
        <v>0</v>
      </c>
      <c r="DO34" s="27">
        <v>0</v>
      </c>
      <c r="DP34" s="27">
        <v>0</v>
      </c>
      <c r="DQ34" s="27">
        <v>0</v>
      </c>
      <c r="DR34" s="27">
        <v>4</v>
      </c>
      <c r="DS34" s="27">
        <v>0</v>
      </c>
      <c r="DT34" s="27">
        <v>1</v>
      </c>
      <c r="DU34" s="27">
        <v>0</v>
      </c>
      <c r="DV34" s="27">
        <v>0</v>
      </c>
      <c r="DW34" s="27">
        <v>0</v>
      </c>
      <c r="DX34" s="27">
        <v>7</v>
      </c>
      <c r="DY34" s="27">
        <v>1</v>
      </c>
      <c r="DZ34" s="27" t="s">
        <v>563</v>
      </c>
      <c r="EA34" s="27">
        <v>1</v>
      </c>
      <c r="EB34" s="27" t="s">
        <v>564</v>
      </c>
      <c r="EC34" s="27" t="s">
        <v>565</v>
      </c>
      <c r="ED34" s="27">
        <v>1</v>
      </c>
      <c r="EE34" s="27">
        <v>1</v>
      </c>
      <c r="EF34" s="27">
        <v>1</v>
      </c>
      <c r="EG34" s="27"/>
      <c r="EH34" s="27"/>
      <c r="EI34" s="27">
        <v>3756</v>
      </c>
      <c r="EJ34" s="27">
        <v>121.472246</v>
      </c>
      <c r="EK34" s="27">
        <v>4</v>
      </c>
      <c r="EL34" s="27">
        <v>3</v>
      </c>
    </row>
    <row r="35" spans="1:142" ht="84">
      <c r="A35" s="27" t="s">
        <v>174</v>
      </c>
      <c r="B35" s="27" t="s">
        <v>566</v>
      </c>
      <c r="C35" s="27">
        <v>3</v>
      </c>
      <c r="D35" s="27" t="s">
        <v>567</v>
      </c>
      <c r="E35" s="27" t="s">
        <v>225</v>
      </c>
      <c r="F35" s="27">
        <v>59</v>
      </c>
      <c r="G35" s="27">
        <v>39201</v>
      </c>
      <c r="H35" s="27" t="s">
        <v>566</v>
      </c>
      <c r="I35" s="27" t="s">
        <v>568</v>
      </c>
      <c r="J35" s="27" t="s">
        <v>569</v>
      </c>
      <c r="K35" s="27" t="s">
        <v>250</v>
      </c>
      <c r="L35" s="27" t="s">
        <v>166</v>
      </c>
      <c r="M35" s="27" t="s">
        <v>173</v>
      </c>
      <c r="N35" s="27" t="s">
        <v>570</v>
      </c>
      <c r="O35" s="27"/>
      <c r="P35" s="27">
        <v>381508140</v>
      </c>
      <c r="Q35" s="27" t="s">
        <v>571</v>
      </c>
      <c r="R35" s="27" t="s">
        <v>166</v>
      </c>
      <c r="S35" s="27" t="s">
        <v>173</v>
      </c>
      <c r="T35" s="27" t="s">
        <v>570</v>
      </c>
      <c r="U35" s="27"/>
      <c r="V35" s="27">
        <v>381508140</v>
      </c>
      <c r="W35" s="27" t="s">
        <v>571</v>
      </c>
      <c r="X35" s="27">
        <v>4</v>
      </c>
      <c r="Y35" s="27">
        <v>1</v>
      </c>
      <c r="Z35" s="27">
        <v>5</v>
      </c>
      <c r="AA35" s="27">
        <v>4</v>
      </c>
      <c r="AB35" s="27">
        <v>0.5</v>
      </c>
      <c r="AC35" s="27">
        <v>4.5</v>
      </c>
      <c r="AD35" s="28" t="str">
        <f t="shared" si="35"/>
        <v>A</v>
      </c>
      <c r="AE35" s="27">
        <v>4</v>
      </c>
      <c r="AF35" s="28" t="str">
        <f t="shared" si="36"/>
        <v>A</v>
      </c>
      <c r="AG35" s="27"/>
      <c r="AH35" s="27">
        <v>3</v>
      </c>
      <c r="AI35" s="27"/>
      <c r="AJ35" s="27">
        <v>1</v>
      </c>
      <c r="AK35" s="27">
        <v>4</v>
      </c>
      <c r="AL35" s="28" t="str">
        <f t="shared" si="37"/>
        <v>A</v>
      </c>
      <c r="AM35" s="27"/>
      <c r="AN35" s="27"/>
      <c r="AO35" s="27">
        <v>4</v>
      </c>
      <c r="AP35" s="27">
        <v>4</v>
      </c>
      <c r="AQ35" s="28" t="str">
        <f t="shared" si="38"/>
        <v>A</v>
      </c>
      <c r="AR35" s="27"/>
      <c r="AS35" s="27"/>
      <c r="AT35" s="27">
        <v>3</v>
      </c>
      <c r="AU35" s="27"/>
      <c r="AV35" s="27">
        <v>1</v>
      </c>
      <c r="AW35" s="27"/>
      <c r="AX35" s="27">
        <v>4</v>
      </c>
      <c r="AY35" s="28" t="str">
        <f t="shared" si="39"/>
        <v>A</v>
      </c>
      <c r="AZ35" s="27">
        <v>1</v>
      </c>
      <c r="BA35" s="27">
        <v>1</v>
      </c>
      <c r="BB35" s="27">
        <v>0</v>
      </c>
      <c r="BC35" s="27">
        <v>1</v>
      </c>
      <c r="BD35" s="27">
        <v>38</v>
      </c>
      <c r="BE35" s="27">
        <v>5</v>
      </c>
      <c r="BF35" s="27">
        <v>81</v>
      </c>
      <c r="BG35" s="27">
        <v>44</v>
      </c>
      <c r="BH35" s="27">
        <v>5</v>
      </c>
      <c r="BI35" s="27">
        <v>4</v>
      </c>
      <c r="BJ35" s="27">
        <v>25</v>
      </c>
      <c r="BK35" s="27">
        <v>5</v>
      </c>
      <c r="BL35" s="27">
        <v>91</v>
      </c>
      <c r="BM35" s="27">
        <v>5</v>
      </c>
      <c r="BN35" s="27">
        <v>0</v>
      </c>
      <c r="BO35" s="27">
        <v>52</v>
      </c>
      <c r="BP35" s="27">
        <v>1</v>
      </c>
      <c r="BQ35" s="27">
        <v>50</v>
      </c>
      <c r="BR35" s="27">
        <v>5</v>
      </c>
      <c r="BS35" s="27">
        <v>0</v>
      </c>
      <c r="BT35" s="27">
        <v>35</v>
      </c>
      <c r="BU35" s="27">
        <v>0</v>
      </c>
      <c r="BV35" s="27">
        <v>29</v>
      </c>
      <c r="BW35" s="27">
        <v>0</v>
      </c>
      <c r="BX35" s="27">
        <v>0</v>
      </c>
      <c r="BY35" s="27">
        <v>10</v>
      </c>
      <c r="BZ35" s="27">
        <v>35</v>
      </c>
      <c r="CA35" s="27">
        <v>4</v>
      </c>
      <c r="CB35" s="27">
        <v>9</v>
      </c>
      <c r="CC35" s="27">
        <v>0</v>
      </c>
      <c r="CD35" s="27">
        <v>2</v>
      </c>
      <c r="CE35" s="27">
        <v>2</v>
      </c>
      <c r="CF35" s="27">
        <v>10</v>
      </c>
      <c r="CG35" s="27">
        <v>0</v>
      </c>
      <c r="CH35" s="27">
        <v>0</v>
      </c>
      <c r="CI35" s="27">
        <v>0</v>
      </c>
      <c r="CJ35" s="27">
        <v>0</v>
      </c>
      <c r="CK35" s="27">
        <v>0</v>
      </c>
      <c r="CL35" s="27">
        <v>0</v>
      </c>
      <c r="CM35" s="27">
        <v>0</v>
      </c>
      <c r="CN35" s="27">
        <v>8</v>
      </c>
      <c r="CO35" s="27">
        <v>3</v>
      </c>
      <c r="CP35" s="27">
        <v>0</v>
      </c>
      <c r="CQ35" s="27">
        <v>29</v>
      </c>
      <c r="CR35" s="27">
        <v>7</v>
      </c>
      <c r="CS35" s="27">
        <v>0</v>
      </c>
      <c r="CT35" s="27">
        <v>0</v>
      </c>
      <c r="CU35" s="27">
        <v>0</v>
      </c>
      <c r="CV35" s="27">
        <v>0</v>
      </c>
      <c r="CW35" s="27">
        <v>3</v>
      </c>
      <c r="CX35" s="27">
        <v>0</v>
      </c>
      <c r="CY35" s="27">
        <v>0</v>
      </c>
      <c r="CZ35" s="27">
        <v>0</v>
      </c>
      <c r="DA35" s="27">
        <v>0</v>
      </c>
      <c r="DB35" s="27">
        <v>0</v>
      </c>
      <c r="DC35" s="27">
        <v>0</v>
      </c>
      <c r="DD35" s="27">
        <v>0</v>
      </c>
      <c r="DE35" s="27">
        <v>0</v>
      </c>
      <c r="DF35" s="27">
        <v>0</v>
      </c>
      <c r="DG35" s="27">
        <v>0</v>
      </c>
      <c r="DH35" s="27">
        <v>0</v>
      </c>
      <c r="DI35" s="27">
        <v>0</v>
      </c>
      <c r="DJ35" s="27">
        <v>0</v>
      </c>
      <c r="DK35" s="27">
        <v>0</v>
      </c>
      <c r="DL35" s="27">
        <v>3</v>
      </c>
      <c r="DM35" s="27">
        <v>0</v>
      </c>
      <c r="DN35" s="27">
        <v>0</v>
      </c>
      <c r="DO35" s="27">
        <v>0</v>
      </c>
      <c r="DP35" s="27">
        <v>0</v>
      </c>
      <c r="DQ35" s="27">
        <v>0</v>
      </c>
      <c r="DR35" s="27">
        <v>0</v>
      </c>
      <c r="DS35" s="27">
        <v>0</v>
      </c>
      <c r="DT35" s="27">
        <v>2</v>
      </c>
      <c r="DU35" s="27">
        <v>1</v>
      </c>
      <c r="DV35" s="27">
        <v>0</v>
      </c>
      <c r="DW35" s="27">
        <v>1</v>
      </c>
      <c r="DX35" s="27">
        <v>40</v>
      </c>
      <c r="DY35" s="27">
        <v>1</v>
      </c>
      <c r="DZ35" s="27" t="s">
        <v>572</v>
      </c>
      <c r="EA35" s="27">
        <v>2</v>
      </c>
      <c r="EB35" s="27" t="s">
        <v>573</v>
      </c>
      <c r="EC35" s="27" t="s">
        <v>574</v>
      </c>
      <c r="ED35" s="27">
        <v>1</v>
      </c>
      <c r="EE35" s="27">
        <v>1</v>
      </c>
      <c r="EF35" s="27">
        <v>1</v>
      </c>
      <c r="EG35" s="27" t="s">
        <v>575</v>
      </c>
      <c r="EH35" s="27" t="s">
        <v>576</v>
      </c>
      <c r="EI35" s="27">
        <v>13305</v>
      </c>
      <c r="EJ35" s="27">
        <v>200.75723600000001</v>
      </c>
      <c r="EK35" s="27">
        <v>20</v>
      </c>
      <c r="EL35" s="27">
        <v>17</v>
      </c>
    </row>
    <row r="36" spans="1:142" ht="36">
      <c r="A36" s="27" t="s">
        <v>174</v>
      </c>
      <c r="B36" s="27" t="s">
        <v>577</v>
      </c>
      <c r="C36" s="27">
        <v>3</v>
      </c>
      <c r="D36" s="27" t="s">
        <v>578</v>
      </c>
      <c r="E36" s="27" t="s">
        <v>383</v>
      </c>
      <c r="F36" s="27">
        <v>2</v>
      </c>
      <c r="G36" s="27">
        <v>38621</v>
      </c>
      <c r="H36" s="27" t="s">
        <v>577</v>
      </c>
      <c r="I36" s="27" t="s">
        <v>579</v>
      </c>
      <c r="J36" s="27" t="s">
        <v>580</v>
      </c>
      <c r="K36" s="27" t="s">
        <v>191</v>
      </c>
      <c r="L36" s="27" t="s">
        <v>166</v>
      </c>
      <c r="M36" s="27" t="s">
        <v>239</v>
      </c>
      <c r="N36" s="27" t="s">
        <v>420</v>
      </c>
      <c r="O36" s="27"/>
      <c r="P36" s="27">
        <v>383700720</v>
      </c>
      <c r="Q36" s="27" t="s">
        <v>581</v>
      </c>
      <c r="R36" s="27"/>
      <c r="S36" s="27"/>
      <c r="T36" s="27"/>
      <c r="U36" s="27"/>
      <c r="V36" s="27"/>
      <c r="W36" s="27"/>
      <c r="X36" s="27">
        <v>14</v>
      </c>
      <c r="Y36" s="27">
        <v>2</v>
      </c>
      <c r="Z36" s="27">
        <v>16</v>
      </c>
      <c r="AA36" s="27">
        <v>14</v>
      </c>
      <c r="AB36" s="27">
        <v>2</v>
      </c>
      <c r="AC36" s="27">
        <v>16</v>
      </c>
      <c r="AD36" s="28" t="str">
        <f t="shared" si="35"/>
        <v>A</v>
      </c>
      <c r="AE36" s="27">
        <v>14</v>
      </c>
      <c r="AF36" s="28" t="str">
        <f t="shared" si="36"/>
        <v>A</v>
      </c>
      <c r="AG36" s="27">
        <v>0</v>
      </c>
      <c r="AH36" s="27">
        <v>8</v>
      </c>
      <c r="AI36" s="27">
        <v>0</v>
      </c>
      <c r="AJ36" s="27">
        <v>6</v>
      </c>
      <c r="AK36" s="27">
        <v>14</v>
      </c>
      <c r="AL36" s="28" t="str">
        <f t="shared" si="37"/>
        <v>A</v>
      </c>
      <c r="AM36" s="27">
        <v>0</v>
      </c>
      <c r="AN36" s="27">
        <v>0</v>
      </c>
      <c r="AO36" s="27">
        <v>14</v>
      </c>
      <c r="AP36" s="27">
        <v>14</v>
      </c>
      <c r="AQ36" s="28" t="str">
        <f t="shared" si="38"/>
        <v>A</v>
      </c>
      <c r="AR36" s="27">
        <v>0</v>
      </c>
      <c r="AS36" s="27">
        <v>0</v>
      </c>
      <c r="AT36" s="27">
        <v>0</v>
      </c>
      <c r="AU36" s="27">
        <v>13</v>
      </c>
      <c r="AV36" s="27">
        <v>1</v>
      </c>
      <c r="AW36" s="27">
        <v>0</v>
      </c>
      <c r="AX36" s="27">
        <v>14</v>
      </c>
      <c r="AY36" s="28" t="str">
        <f t="shared" si="39"/>
        <v>A</v>
      </c>
      <c r="AZ36" s="27">
        <v>1</v>
      </c>
      <c r="BA36" s="27">
        <v>1</v>
      </c>
      <c r="BB36" s="27">
        <v>1</v>
      </c>
      <c r="BC36" s="27">
        <v>1</v>
      </c>
      <c r="BD36" s="27">
        <v>3</v>
      </c>
      <c r="BE36" s="27">
        <v>65</v>
      </c>
      <c r="BF36" s="27">
        <v>185</v>
      </c>
      <c r="BG36" s="27">
        <v>77</v>
      </c>
      <c r="BH36" s="27">
        <v>0</v>
      </c>
      <c r="BI36" s="27">
        <v>0</v>
      </c>
      <c r="BJ36" s="27">
        <v>57</v>
      </c>
      <c r="BK36" s="27">
        <v>67</v>
      </c>
      <c r="BL36" s="27">
        <v>116</v>
      </c>
      <c r="BM36" s="27">
        <v>65</v>
      </c>
      <c r="BN36" s="27">
        <v>18</v>
      </c>
      <c r="BO36" s="27">
        <v>49</v>
      </c>
      <c r="BP36" s="27">
        <v>8</v>
      </c>
      <c r="BQ36" s="27">
        <v>91</v>
      </c>
      <c r="BR36" s="27">
        <v>4</v>
      </c>
      <c r="BS36" s="27">
        <v>0</v>
      </c>
      <c r="BT36" s="27">
        <v>12</v>
      </c>
      <c r="BU36" s="27">
        <v>10</v>
      </c>
      <c r="BV36" s="27">
        <v>111</v>
      </c>
      <c r="BW36" s="27">
        <v>9</v>
      </c>
      <c r="BX36" s="27">
        <v>13</v>
      </c>
      <c r="BY36" s="27">
        <v>6</v>
      </c>
      <c r="BZ36" s="27">
        <v>11</v>
      </c>
      <c r="CA36" s="27">
        <v>15</v>
      </c>
      <c r="CB36" s="27">
        <v>8</v>
      </c>
      <c r="CC36" s="27">
        <v>1</v>
      </c>
      <c r="CD36" s="27">
        <v>3</v>
      </c>
      <c r="CE36" s="27">
        <v>7</v>
      </c>
      <c r="CF36" s="27">
        <v>30</v>
      </c>
      <c r="CG36" s="27">
        <v>0</v>
      </c>
      <c r="CH36" s="27">
        <v>0</v>
      </c>
      <c r="CI36" s="27">
        <v>1</v>
      </c>
      <c r="CJ36" s="27">
        <v>0</v>
      </c>
      <c r="CK36" s="27">
        <v>0</v>
      </c>
      <c r="CL36" s="27">
        <v>0</v>
      </c>
      <c r="CM36" s="27">
        <v>2</v>
      </c>
      <c r="CN36" s="27">
        <v>16</v>
      </c>
      <c r="CO36" s="27">
        <v>2</v>
      </c>
      <c r="CP36" s="27">
        <v>1</v>
      </c>
      <c r="CQ36" s="27">
        <v>40</v>
      </c>
      <c r="CR36" s="27">
        <v>19</v>
      </c>
      <c r="CS36" s="27">
        <v>0</v>
      </c>
      <c r="CT36" s="27">
        <v>10</v>
      </c>
      <c r="CU36" s="27">
        <v>40</v>
      </c>
      <c r="CV36" s="27">
        <v>9</v>
      </c>
      <c r="CW36" s="27">
        <v>19</v>
      </c>
      <c r="CX36" s="27">
        <v>0</v>
      </c>
      <c r="CY36" s="27">
        <v>0</v>
      </c>
      <c r="CZ36" s="27">
        <v>0</v>
      </c>
      <c r="DA36" s="27">
        <v>0</v>
      </c>
      <c r="DB36" s="27">
        <v>0</v>
      </c>
      <c r="DC36" s="27">
        <v>0</v>
      </c>
      <c r="DD36" s="27">
        <v>0</v>
      </c>
      <c r="DE36" s="27">
        <v>0</v>
      </c>
      <c r="DF36" s="27">
        <v>0</v>
      </c>
      <c r="DG36" s="27">
        <v>0</v>
      </c>
      <c r="DH36" s="27">
        <v>0</v>
      </c>
      <c r="DI36" s="27">
        <v>1</v>
      </c>
      <c r="DJ36" s="27">
        <v>0</v>
      </c>
      <c r="DK36" s="27">
        <v>0</v>
      </c>
      <c r="DL36" s="27">
        <v>0</v>
      </c>
      <c r="DM36" s="27">
        <v>0</v>
      </c>
      <c r="DN36" s="27">
        <v>3</v>
      </c>
      <c r="DO36" s="27">
        <v>0</v>
      </c>
      <c r="DP36" s="27">
        <v>0</v>
      </c>
      <c r="DQ36" s="27">
        <v>1</v>
      </c>
      <c r="DR36" s="27">
        <v>15</v>
      </c>
      <c r="DS36" s="27">
        <v>1</v>
      </c>
      <c r="DT36" s="27">
        <v>4</v>
      </c>
      <c r="DU36" s="27">
        <v>2</v>
      </c>
      <c r="DV36" s="27">
        <v>0</v>
      </c>
      <c r="DW36" s="27">
        <v>1</v>
      </c>
      <c r="DX36" s="27">
        <v>75</v>
      </c>
      <c r="DY36" s="27">
        <v>1</v>
      </c>
      <c r="DZ36" s="27" t="s">
        <v>582</v>
      </c>
      <c r="EA36" s="27">
        <v>1</v>
      </c>
      <c r="EB36" s="27" t="s">
        <v>583</v>
      </c>
      <c r="EC36" s="27" t="s">
        <v>246</v>
      </c>
      <c r="ED36" s="27">
        <v>1</v>
      </c>
      <c r="EE36" s="27">
        <v>1</v>
      </c>
      <c r="EF36" s="27">
        <v>1</v>
      </c>
      <c r="EG36" s="27" t="s">
        <v>584</v>
      </c>
      <c r="EH36" s="27" t="s">
        <v>246</v>
      </c>
      <c r="EI36" s="27">
        <v>37706</v>
      </c>
      <c r="EJ36" s="27">
        <v>405.03997299999997</v>
      </c>
      <c r="EK36" s="27">
        <v>50</v>
      </c>
      <c r="EL36" s="27">
        <v>39</v>
      </c>
    </row>
    <row r="37" spans="1:142" ht="24">
      <c r="A37" s="27" t="s">
        <v>174</v>
      </c>
      <c r="B37" s="27" t="s">
        <v>585</v>
      </c>
      <c r="C37" s="27">
        <v>1</v>
      </c>
      <c r="D37" s="27" t="s">
        <v>586</v>
      </c>
      <c r="E37" s="27" t="s">
        <v>587</v>
      </c>
      <c r="F37" s="27">
        <v>18</v>
      </c>
      <c r="G37" s="27">
        <v>37856</v>
      </c>
      <c r="H37" s="27" t="s">
        <v>585</v>
      </c>
      <c r="I37" s="27" t="s">
        <v>588</v>
      </c>
      <c r="J37" s="27" t="s">
        <v>589</v>
      </c>
      <c r="K37" s="27" t="s">
        <v>170</v>
      </c>
      <c r="L37" s="27"/>
      <c r="M37" s="27" t="s">
        <v>248</v>
      </c>
      <c r="N37" s="27" t="s">
        <v>590</v>
      </c>
      <c r="O37" s="27"/>
      <c r="P37" s="27">
        <v>384401919</v>
      </c>
      <c r="Q37" s="27" t="s">
        <v>591</v>
      </c>
      <c r="R37" s="27"/>
      <c r="S37" s="27" t="s">
        <v>248</v>
      </c>
      <c r="T37" s="27" t="s">
        <v>590</v>
      </c>
      <c r="U37" s="27"/>
      <c r="V37" s="27">
        <v>384401919</v>
      </c>
      <c r="W37" s="27" t="s">
        <v>591</v>
      </c>
      <c r="X37" s="27">
        <v>1</v>
      </c>
      <c r="Y37" s="27">
        <v>0</v>
      </c>
      <c r="Z37" s="27">
        <v>1</v>
      </c>
      <c r="AA37" s="27">
        <v>1</v>
      </c>
      <c r="AB37" s="27"/>
      <c r="AC37" s="27">
        <v>1</v>
      </c>
      <c r="AD37" s="28" t="str">
        <f t="shared" si="35"/>
        <v>A</v>
      </c>
      <c r="AE37" s="27">
        <v>1</v>
      </c>
      <c r="AF37" s="28" t="str">
        <f t="shared" si="36"/>
        <v>A</v>
      </c>
      <c r="AG37" s="27"/>
      <c r="AH37" s="27">
        <v>1</v>
      </c>
      <c r="AI37" s="27"/>
      <c r="AJ37" s="27"/>
      <c r="AK37" s="27">
        <v>1</v>
      </c>
      <c r="AL37" s="28" t="str">
        <f t="shared" si="37"/>
        <v>A</v>
      </c>
      <c r="AM37" s="27"/>
      <c r="AN37" s="27"/>
      <c r="AO37" s="27">
        <v>1</v>
      </c>
      <c r="AP37" s="27">
        <v>1</v>
      </c>
      <c r="AQ37" s="28" t="str">
        <f t="shared" si="38"/>
        <v>A</v>
      </c>
      <c r="AR37" s="27"/>
      <c r="AS37" s="27"/>
      <c r="AT37" s="27">
        <v>1</v>
      </c>
      <c r="AU37" s="27"/>
      <c r="AV37" s="27"/>
      <c r="AW37" s="27"/>
      <c r="AX37" s="27">
        <v>1</v>
      </c>
      <c r="AY37" s="28" t="str">
        <f t="shared" si="39"/>
        <v>A</v>
      </c>
      <c r="AZ37" s="27">
        <v>1</v>
      </c>
      <c r="BA37" s="27">
        <v>1</v>
      </c>
      <c r="BB37" s="27">
        <v>0</v>
      </c>
      <c r="BC37" s="27">
        <v>1</v>
      </c>
      <c r="BD37" s="27">
        <v>5</v>
      </c>
      <c r="BE37" s="27">
        <v>0</v>
      </c>
      <c r="BF37" s="27">
        <v>11</v>
      </c>
      <c r="BG37" s="27">
        <v>11</v>
      </c>
      <c r="BH37" s="27">
        <v>0</v>
      </c>
      <c r="BI37" s="27">
        <v>0</v>
      </c>
      <c r="BJ37" s="27">
        <v>0</v>
      </c>
      <c r="BK37" s="27">
        <v>13</v>
      </c>
      <c r="BL37" s="27">
        <v>15</v>
      </c>
      <c r="BM37" s="27">
        <v>0</v>
      </c>
      <c r="BN37" s="27">
        <v>0</v>
      </c>
      <c r="BO37" s="27">
        <v>11</v>
      </c>
      <c r="BP37" s="27">
        <v>0</v>
      </c>
      <c r="BQ37" s="27">
        <v>9</v>
      </c>
      <c r="BR37" s="27">
        <v>0</v>
      </c>
      <c r="BS37" s="27">
        <v>0</v>
      </c>
      <c r="BT37" s="27">
        <v>1</v>
      </c>
      <c r="BU37" s="27">
        <v>0</v>
      </c>
      <c r="BV37" s="27">
        <v>14</v>
      </c>
      <c r="BW37" s="27">
        <v>0</v>
      </c>
      <c r="BX37" s="27">
        <v>0</v>
      </c>
      <c r="BY37" s="27">
        <v>1</v>
      </c>
      <c r="BZ37" s="27">
        <v>6</v>
      </c>
      <c r="CA37" s="27">
        <v>4</v>
      </c>
      <c r="CB37" s="27">
        <v>3</v>
      </c>
      <c r="CC37" s="27">
        <v>0</v>
      </c>
      <c r="CD37" s="27">
        <v>3</v>
      </c>
      <c r="CE37" s="27">
        <v>0</v>
      </c>
      <c r="CF37" s="27">
        <v>2</v>
      </c>
      <c r="CG37" s="27">
        <v>0</v>
      </c>
      <c r="CH37" s="27">
        <v>1</v>
      </c>
      <c r="CI37" s="27">
        <v>0</v>
      </c>
      <c r="CJ37" s="27">
        <v>0</v>
      </c>
      <c r="CK37" s="27">
        <v>0</v>
      </c>
      <c r="CL37" s="27">
        <v>0</v>
      </c>
      <c r="CM37" s="27">
        <v>0</v>
      </c>
      <c r="CN37" s="27">
        <v>0</v>
      </c>
      <c r="CO37" s="27">
        <v>0</v>
      </c>
      <c r="CP37" s="27">
        <v>0</v>
      </c>
      <c r="CQ37" s="27">
        <v>8</v>
      </c>
      <c r="CR37" s="27">
        <v>1</v>
      </c>
      <c r="CS37" s="27">
        <v>0</v>
      </c>
      <c r="CT37" s="27">
        <v>0</v>
      </c>
      <c r="CU37" s="27">
        <v>0</v>
      </c>
      <c r="CV37" s="27">
        <v>0</v>
      </c>
      <c r="CW37" s="27">
        <v>0</v>
      </c>
      <c r="CX37" s="27">
        <v>0</v>
      </c>
      <c r="CY37" s="27">
        <v>0</v>
      </c>
      <c r="CZ37" s="27">
        <v>0</v>
      </c>
      <c r="DA37" s="27">
        <v>0</v>
      </c>
      <c r="DB37" s="27">
        <v>0</v>
      </c>
      <c r="DC37" s="27">
        <v>0</v>
      </c>
      <c r="DD37" s="27">
        <v>0</v>
      </c>
      <c r="DE37" s="27">
        <v>0</v>
      </c>
      <c r="DF37" s="27">
        <v>0</v>
      </c>
      <c r="DG37" s="27">
        <v>0</v>
      </c>
      <c r="DH37" s="27">
        <v>0</v>
      </c>
      <c r="DI37" s="27">
        <v>0</v>
      </c>
      <c r="DJ37" s="27">
        <v>0</v>
      </c>
      <c r="DK37" s="27">
        <v>0</v>
      </c>
      <c r="DL37" s="27">
        <v>0</v>
      </c>
      <c r="DM37" s="27">
        <v>0</v>
      </c>
      <c r="DN37" s="27">
        <v>0</v>
      </c>
      <c r="DO37" s="27">
        <v>0</v>
      </c>
      <c r="DP37" s="27">
        <v>0</v>
      </c>
      <c r="DQ37" s="27">
        <v>0</v>
      </c>
      <c r="DR37" s="27">
        <v>0</v>
      </c>
      <c r="DS37" s="27">
        <v>0</v>
      </c>
      <c r="DT37" s="27">
        <v>0</v>
      </c>
      <c r="DU37" s="27">
        <v>0</v>
      </c>
      <c r="DV37" s="27">
        <v>0</v>
      </c>
      <c r="DW37" s="27">
        <v>0</v>
      </c>
      <c r="DX37" s="27">
        <v>11</v>
      </c>
      <c r="DY37" s="27">
        <v>0</v>
      </c>
      <c r="DZ37" s="27"/>
      <c r="EA37" s="27">
        <v>2</v>
      </c>
      <c r="EB37" s="27"/>
      <c r="EC37" s="27" t="s">
        <v>592</v>
      </c>
      <c r="ED37" s="27">
        <v>1</v>
      </c>
      <c r="EE37" s="27">
        <v>1</v>
      </c>
      <c r="EF37" s="27">
        <v>1</v>
      </c>
      <c r="EG37" s="27"/>
      <c r="EH37" s="27"/>
      <c r="EI37" s="27">
        <v>2809</v>
      </c>
      <c r="EJ37" s="27">
        <v>63.149754999999999</v>
      </c>
      <c r="EK37" s="27">
        <v>5</v>
      </c>
      <c r="EL37" s="27">
        <v>3</v>
      </c>
    </row>
    <row r="38" spans="1:142" ht="48">
      <c r="A38" s="27" t="s">
        <v>174</v>
      </c>
      <c r="B38" s="27" t="s">
        <v>593</v>
      </c>
      <c r="C38" s="27">
        <v>2</v>
      </c>
      <c r="D38" s="27" t="s">
        <v>594</v>
      </c>
      <c r="E38" s="27" t="s">
        <v>595</v>
      </c>
      <c r="F38" s="27">
        <v>9</v>
      </c>
      <c r="G38" s="27">
        <v>37806</v>
      </c>
      <c r="H38" s="27" t="s">
        <v>593</v>
      </c>
      <c r="I38" s="27" t="s">
        <v>596</v>
      </c>
      <c r="J38" s="27" t="s">
        <v>597</v>
      </c>
      <c r="K38" s="27" t="s">
        <v>170</v>
      </c>
      <c r="L38" s="27"/>
      <c r="M38" s="27" t="s">
        <v>304</v>
      </c>
      <c r="N38" s="27" t="s">
        <v>598</v>
      </c>
      <c r="O38" s="27"/>
      <c r="P38" s="27">
        <v>724178526</v>
      </c>
      <c r="Q38" s="27" t="s">
        <v>599</v>
      </c>
      <c r="R38" s="27"/>
      <c r="S38" s="27" t="s">
        <v>304</v>
      </c>
      <c r="T38" s="27" t="s">
        <v>598</v>
      </c>
      <c r="U38" s="27"/>
      <c r="V38" s="27">
        <v>724178526</v>
      </c>
      <c r="W38" s="27" t="s">
        <v>599</v>
      </c>
      <c r="X38" s="27">
        <v>2</v>
      </c>
      <c r="Y38" s="27">
        <v>2</v>
      </c>
      <c r="Z38" s="27">
        <v>4</v>
      </c>
      <c r="AA38" s="27">
        <v>2</v>
      </c>
      <c r="AB38" s="27">
        <v>1.2</v>
      </c>
      <c r="AC38" s="27">
        <v>3.2</v>
      </c>
      <c r="AD38" s="28" t="str">
        <f t="shared" si="35"/>
        <v>A</v>
      </c>
      <c r="AE38" s="27">
        <v>2</v>
      </c>
      <c r="AF38" s="28" t="str">
        <f t="shared" si="36"/>
        <v>A</v>
      </c>
      <c r="AG38" s="27"/>
      <c r="AH38" s="27">
        <v>2</v>
      </c>
      <c r="AI38" s="27"/>
      <c r="AJ38" s="27"/>
      <c r="AK38" s="27">
        <v>2</v>
      </c>
      <c r="AL38" s="28" t="str">
        <f t="shared" si="37"/>
        <v>A</v>
      </c>
      <c r="AM38" s="27"/>
      <c r="AN38" s="27">
        <v>1</v>
      </c>
      <c r="AO38" s="27">
        <v>1</v>
      </c>
      <c r="AP38" s="27">
        <v>2</v>
      </c>
      <c r="AQ38" s="28" t="str">
        <f t="shared" si="38"/>
        <v>A</v>
      </c>
      <c r="AR38" s="27"/>
      <c r="AS38" s="27"/>
      <c r="AT38" s="27">
        <v>2</v>
      </c>
      <c r="AU38" s="27"/>
      <c r="AV38" s="27"/>
      <c r="AW38" s="27"/>
      <c r="AX38" s="27">
        <v>2</v>
      </c>
      <c r="AY38" s="28" t="str">
        <f t="shared" si="39"/>
        <v>A</v>
      </c>
      <c r="AZ38" s="27">
        <v>0</v>
      </c>
      <c r="BA38" s="27">
        <v>0</v>
      </c>
      <c r="BB38" s="27">
        <v>0</v>
      </c>
      <c r="BC38" s="27">
        <v>1</v>
      </c>
      <c r="BD38" s="27">
        <v>18</v>
      </c>
      <c r="BE38" s="27">
        <v>1</v>
      </c>
      <c r="BF38" s="27">
        <v>52</v>
      </c>
      <c r="BG38" s="27">
        <v>14</v>
      </c>
      <c r="BH38" s="27">
        <v>2</v>
      </c>
      <c r="BI38" s="27">
        <v>0</v>
      </c>
      <c r="BJ38" s="27">
        <v>0</v>
      </c>
      <c r="BK38" s="27">
        <v>16</v>
      </c>
      <c r="BL38" s="27">
        <v>23</v>
      </c>
      <c r="BM38" s="27">
        <v>0</v>
      </c>
      <c r="BN38" s="27">
        <v>0</v>
      </c>
      <c r="BO38" s="27">
        <v>19</v>
      </c>
      <c r="BP38" s="27">
        <v>0</v>
      </c>
      <c r="BQ38" s="27">
        <v>18</v>
      </c>
      <c r="BR38" s="27">
        <v>0</v>
      </c>
      <c r="BS38" s="27">
        <v>0</v>
      </c>
      <c r="BT38" s="27">
        <v>5</v>
      </c>
      <c r="BU38" s="27">
        <v>0</v>
      </c>
      <c r="BV38" s="27">
        <v>24</v>
      </c>
      <c r="BW38" s="27">
        <v>0</v>
      </c>
      <c r="BX38" s="27">
        <v>0</v>
      </c>
      <c r="BY38" s="27">
        <v>0</v>
      </c>
      <c r="BZ38" s="27">
        <v>5</v>
      </c>
      <c r="CA38" s="27">
        <v>5</v>
      </c>
      <c r="CB38" s="27">
        <v>0</v>
      </c>
      <c r="CC38" s="27">
        <v>0</v>
      </c>
      <c r="CD38" s="27">
        <v>8</v>
      </c>
      <c r="CE38" s="27">
        <v>1</v>
      </c>
      <c r="CF38" s="27">
        <v>0</v>
      </c>
      <c r="CG38" s="27">
        <v>0</v>
      </c>
      <c r="CH38" s="27">
        <v>0</v>
      </c>
      <c r="CI38" s="27">
        <v>0</v>
      </c>
      <c r="CJ38" s="27">
        <v>0</v>
      </c>
      <c r="CK38" s="27">
        <v>1</v>
      </c>
      <c r="CL38" s="27">
        <v>0</v>
      </c>
      <c r="CM38" s="27">
        <v>0</v>
      </c>
      <c r="CN38" s="27">
        <v>0</v>
      </c>
      <c r="CO38" s="27">
        <v>0</v>
      </c>
      <c r="CP38" s="27">
        <v>0</v>
      </c>
      <c r="CQ38" s="27">
        <v>11</v>
      </c>
      <c r="CR38" s="27">
        <v>8</v>
      </c>
      <c r="CS38" s="27">
        <v>0</v>
      </c>
      <c r="CT38" s="27">
        <v>0</v>
      </c>
      <c r="CU38" s="27">
        <v>2</v>
      </c>
      <c r="CV38" s="27">
        <v>0</v>
      </c>
      <c r="CW38" s="27">
        <v>3</v>
      </c>
      <c r="CX38" s="27">
        <v>0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0</v>
      </c>
      <c r="DF38" s="27">
        <v>0</v>
      </c>
      <c r="DG38" s="27">
        <v>0</v>
      </c>
      <c r="DH38" s="27">
        <v>0</v>
      </c>
      <c r="DI38" s="27">
        <v>0</v>
      </c>
      <c r="DJ38" s="27">
        <v>0</v>
      </c>
      <c r="DK38" s="27">
        <v>0</v>
      </c>
      <c r="DL38" s="27">
        <v>0</v>
      </c>
      <c r="DM38" s="27">
        <v>0</v>
      </c>
      <c r="DN38" s="27">
        <v>0</v>
      </c>
      <c r="DO38" s="27">
        <v>0</v>
      </c>
      <c r="DP38" s="27">
        <v>0</v>
      </c>
      <c r="DQ38" s="27">
        <v>0</v>
      </c>
      <c r="DR38" s="27">
        <v>2</v>
      </c>
      <c r="DS38" s="27">
        <v>0</v>
      </c>
      <c r="DT38" s="27">
        <v>1</v>
      </c>
      <c r="DU38" s="27">
        <v>0</v>
      </c>
      <c r="DV38" s="27">
        <v>0</v>
      </c>
      <c r="DW38" s="27">
        <v>0</v>
      </c>
      <c r="DX38" s="27">
        <v>13</v>
      </c>
      <c r="DY38" s="27">
        <v>1</v>
      </c>
      <c r="DZ38" s="27" t="s">
        <v>600</v>
      </c>
      <c r="EA38" s="27">
        <v>3</v>
      </c>
      <c r="EB38" s="27" t="s">
        <v>601</v>
      </c>
      <c r="EC38" s="27" t="s">
        <v>602</v>
      </c>
      <c r="ED38" s="27">
        <v>1</v>
      </c>
      <c r="EE38" s="27">
        <v>1</v>
      </c>
      <c r="EF38" s="27">
        <v>0</v>
      </c>
      <c r="EG38" s="27"/>
      <c r="EH38" s="27"/>
      <c r="EI38" s="27">
        <v>4691</v>
      </c>
      <c r="EJ38" s="27">
        <v>114.465056</v>
      </c>
      <c r="EK38" s="27">
        <v>4</v>
      </c>
      <c r="EL38" s="27">
        <v>4</v>
      </c>
    </row>
    <row r="39" spans="1:142" ht="24">
      <c r="A39" s="27" t="s">
        <v>174</v>
      </c>
      <c r="B39" s="27" t="s">
        <v>603</v>
      </c>
      <c r="C39" s="27">
        <v>3</v>
      </c>
      <c r="D39" s="27" t="s">
        <v>604</v>
      </c>
      <c r="E39" s="27" t="s">
        <v>228</v>
      </c>
      <c r="F39" s="29" t="s">
        <v>334</v>
      </c>
      <c r="G39" s="27">
        <v>39015</v>
      </c>
      <c r="H39" s="27" t="s">
        <v>605</v>
      </c>
      <c r="I39" s="27" t="s">
        <v>606</v>
      </c>
      <c r="J39" s="27" t="s">
        <v>607</v>
      </c>
      <c r="K39" s="27" t="s">
        <v>170</v>
      </c>
      <c r="L39" s="27" t="s">
        <v>608</v>
      </c>
      <c r="M39" s="27" t="s">
        <v>321</v>
      </c>
      <c r="N39" s="27" t="s">
        <v>609</v>
      </c>
      <c r="O39" s="27"/>
      <c r="P39" s="27">
        <v>381486180</v>
      </c>
      <c r="Q39" s="27" t="s">
        <v>610</v>
      </c>
      <c r="R39" s="27" t="s">
        <v>608</v>
      </c>
      <c r="S39" s="27" t="s">
        <v>321</v>
      </c>
      <c r="T39" s="27" t="s">
        <v>609</v>
      </c>
      <c r="U39" s="27"/>
      <c r="V39" s="27">
        <v>381486180</v>
      </c>
      <c r="W39" s="27" t="s">
        <v>610</v>
      </c>
      <c r="X39" s="27">
        <v>14</v>
      </c>
      <c r="Y39" s="27">
        <v>3</v>
      </c>
      <c r="Z39" s="27">
        <v>17</v>
      </c>
      <c r="AA39" s="27">
        <v>14</v>
      </c>
      <c r="AB39" s="27">
        <v>3</v>
      </c>
      <c r="AC39" s="27">
        <v>17</v>
      </c>
      <c r="AD39" s="28" t="str">
        <f t="shared" si="35"/>
        <v>A</v>
      </c>
      <c r="AE39" s="27">
        <v>12</v>
      </c>
      <c r="AF39" s="28" t="str">
        <f t="shared" si="36"/>
        <v>A</v>
      </c>
      <c r="AG39" s="27">
        <v>0</v>
      </c>
      <c r="AH39" s="27">
        <v>6</v>
      </c>
      <c r="AI39" s="27">
        <v>2</v>
      </c>
      <c r="AJ39" s="27">
        <v>6</v>
      </c>
      <c r="AK39" s="27">
        <v>14</v>
      </c>
      <c r="AL39" s="28" t="str">
        <f t="shared" si="37"/>
        <v>A</v>
      </c>
      <c r="AM39" s="27">
        <v>3</v>
      </c>
      <c r="AN39" s="27">
        <v>2</v>
      </c>
      <c r="AO39" s="27">
        <v>9</v>
      </c>
      <c r="AP39" s="27">
        <v>14</v>
      </c>
      <c r="AQ39" s="28" t="str">
        <f t="shared" si="38"/>
        <v>A</v>
      </c>
      <c r="AR39" s="27"/>
      <c r="AS39" s="27"/>
      <c r="AT39" s="27">
        <v>12</v>
      </c>
      <c r="AU39" s="27">
        <v>2</v>
      </c>
      <c r="AV39" s="27"/>
      <c r="AW39" s="27"/>
      <c r="AX39" s="27">
        <v>14</v>
      </c>
      <c r="AY39" s="28" t="str">
        <f t="shared" si="39"/>
        <v>A</v>
      </c>
      <c r="AZ39" s="27">
        <v>1</v>
      </c>
      <c r="BA39" s="27">
        <v>1</v>
      </c>
      <c r="BB39" s="27">
        <v>1</v>
      </c>
      <c r="BC39" s="27">
        <v>1</v>
      </c>
      <c r="BD39" s="27">
        <v>79</v>
      </c>
      <c r="BE39" s="27">
        <v>17</v>
      </c>
      <c r="BF39" s="27">
        <v>219</v>
      </c>
      <c r="BG39" s="27">
        <v>296</v>
      </c>
      <c r="BH39" s="27">
        <v>0</v>
      </c>
      <c r="BI39" s="27">
        <v>15</v>
      </c>
      <c r="BJ39" s="27">
        <v>96</v>
      </c>
      <c r="BK39" s="27">
        <v>12</v>
      </c>
      <c r="BL39" s="27">
        <v>98</v>
      </c>
      <c r="BM39" s="27">
        <v>12</v>
      </c>
      <c r="BN39" s="27">
        <v>58</v>
      </c>
      <c r="BO39" s="27">
        <v>178</v>
      </c>
      <c r="BP39" s="27">
        <v>18</v>
      </c>
      <c r="BQ39" s="27">
        <v>218</v>
      </c>
      <c r="BR39" s="27">
        <v>5</v>
      </c>
      <c r="BS39" s="27">
        <v>0</v>
      </c>
      <c r="BT39" s="27">
        <v>30</v>
      </c>
      <c r="BU39" s="27">
        <v>29</v>
      </c>
      <c r="BV39" s="27">
        <v>198</v>
      </c>
      <c r="BW39" s="27">
        <v>2</v>
      </c>
      <c r="BX39" s="27">
        <v>4</v>
      </c>
      <c r="BY39" s="27">
        <v>7</v>
      </c>
      <c r="BZ39" s="27">
        <v>116</v>
      </c>
      <c r="CA39" s="27">
        <v>55</v>
      </c>
      <c r="CB39" s="27">
        <v>2</v>
      </c>
      <c r="CC39" s="27">
        <v>0</v>
      </c>
      <c r="CD39" s="27">
        <v>2</v>
      </c>
      <c r="CE39" s="27">
        <v>2</v>
      </c>
      <c r="CF39" s="27">
        <v>12</v>
      </c>
      <c r="CG39" s="27">
        <v>2</v>
      </c>
      <c r="CH39" s="27">
        <v>0</v>
      </c>
      <c r="CI39" s="27">
        <v>0</v>
      </c>
      <c r="CJ39" s="27">
        <v>0</v>
      </c>
      <c r="CK39" s="27">
        <v>1</v>
      </c>
      <c r="CL39" s="27">
        <v>0</v>
      </c>
      <c r="CM39" s="27">
        <v>0</v>
      </c>
      <c r="CN39" s="27">
        <v>34</v>
      </c>
      <c r="CO39" s="27">
        <v>3</v>
      </c>
      <c r="CP39" s="27">
        <v>1</v>
      </c>
      <c r="CQ39" s="27">
        <v>115</v>
      </c>
      <c r="CR39" s="27">
        <v>14</v>
      </c>
      <c r="CS39" s="27">
        <v>19</v>
      </c>
      <c r="CT39" s="27">
        <v>0</v>
      </c>
      <c r="CU39" s="27">
        <v>38</v>
      </c>
      <c r="CV39" s="27">
        <v>2</v>
      </c>
      <c r="CW39" s="27">
        <v>8</v>
      </c>
      <c r="CX39" s="27">
        <v>0</v>
      </c>
      <c r="CY39" s="27">
        <v>0</v>
      </c>
      <c r="CZ39" s="27">
        <v>0</v>
      </c>
      <c r="DA39" s="27">
        <v>0</v>
      </c>
      <c r="DB39" s="27">
        <v>0</v>
      </c>
      <c r="DC39" s="27">
        <v>0</v>
      </c>
      <c r="DD39" s="27">
        <v>0</v>
      </c>
      <c r="DE39" s="27">
        <v>0</v>
      </c>
      <c r="DF39" s="27">
        <v>0</v>
      </c>
      <c r="DG39" s="27">
        <v>0</v>
      </c>
      <c r="DH39" s="27">
        <v>0</v>
      </c>
      <c r="DI39" s="27">
        <v>0</v>
      </c>
      <c r="DJ39" s="27">
        <v>0</v>
      </c>
      <c r="DK39" s="27">
        <v>0</v>
      </c>
      <c r="DL39" s="27">
        <v>19</v>
      </c>
      <c r="DM39" s="27">
        <v>0</v>
      </c>
      <c r="DN39" s="27">
        <v>0</v>
      </c>
      <c r="DO39" s="27">
        <v>0</v>
      </c>
      <c r="DP39" s="27">
        <v>0</v>
      </c>
      <c r="DQ39" s="27"/>
      <c r="DR39" s="27"/>
      <c r="DS39" s="27"/>
      <c r="DT39" s="27"/>
      <c r="DU39" s="27"/>
      <c r="DV39" s="27"/>
      <c r="DW39" s="27">
        <v>28</v>
      </c>
      <c r="DX39" s="27">
        <v>154</v>
      </c>
      <c r="DY39" s="27">
        <v>1</v>
      </c>
      <c r="DZ39" s="27" t="s">
        <v>611</v>
      </c>
      <c r="EA39" s="27">
        <v>1</v>
      </c>
      <c r="EB39" s="27"/>
      <c r="EC39" s="27"/>
      <c r="ED39" s="27">
        <v>1</v>
      </c>
      <c r="EE39" s="27">
        <v>1</v>
      </c>
      <c r="EF39" s="27">
        <v>1</v>
      </c>
      <c r="EG39" s="27"/>
      <c r="EH39" s="27"/>
      <c r="EI39" s="27">
        <v>49254</v>
      </c>
      <c r="EJ39" s="27">
        <v>459.94656500000002</v>
      </c>
      <c r="EK39" s="27">
        <v>44</v>
      </c>
      <c r="EL39" s="27">
        <v>29</v>
      </c>
    </row>
    <row r="40" spans="1:142" ht="36">
      <c r="A40" s="27" t="s">
        <v>174</v>
      </c>
      <c r="B40" s="27" t="s">
        <v>612</v>
      </c>
      <c r="C40" s="27">
        <v>3</v>
      </c>
      <c r="D40" s="27" t="s">
        <v>613</v>
      </c>
      <c r="E40" s="27" t="s">
        <v>310</v>
      </c>
      <c r="F40" s="27">
        <v>32</v>
      </c>
      <c r="G40" s="27">
        <v>37401</v>
      </c>
      <c r="H40" s="27" t="s">
        <v>612</v>
      </c>
      <c r="I40" s="27" t="s">
        <v>614</v>
      </c>
      <c r="J40" s="27" t="s">
        <v>615</v>
      </c>
      <c r="K40" s="27" t="s">
        <v>616</v>
      </c>
      <c r="L40" s="27" t="s">
        <v>166</v>
      </c>
      <c r="M40" s="27" t="s">
        <v>498</v>
      </c>
      <c r="N40" s="27" t="s">
        <v>617</v>
      </c>
      <c r="O40" s="27"/>
      <c r="P40" s="27">
        <v>386301428</v>
      </c>
      <c r="Q40" s="27" t="s">
        <v>618</v>
      </c>
      <c r="R40" s="27" t="s">
        <v>166</v>
      </c>
      <c r="S40" s="27" t="s">
        <v>498</v>
      </c>
      <c r="T40" s="27" t="s">
        <v>617</v>
      </c>
      <c r="U40" s="27"/>
      <c r="V40" s="27">
        <v>386301428</v>
      </c>
      <c r="W40" s="27" t="s">
        <v>618</v>
      </c>
      <c r="X40" s="27">
        <v>4</v>
      </c>
      <c r="Y40" s="27">
        <v>0</v>
      </c>
      <c r="Z40" s="27">
        <v>4</v>
      </c>
      <c r="AA40" s="27">
        <v>3.1</v>
      </c>
      <c r="AB40" s="27">
        <v>0</v>
      </c>
      <c r="AC40" s="27">
        <v>3.1</v>
      </c>
      <c r="AD40" s="28" t="str">
        <f t="shared" si="35"/>
        <v>A</v>
      </c>
      <c r="AE40" s="27">
        <v>4</v>
      </c>
      <c r="AF40" s="28" t="str">
        <f t="shared" si="36"/>
        <v>A</v>
      </c>
      <c r="AG40" s="27">
        <v>0</v>
      </c>
      <c r="AH40" s="27">
        <v>3</v>
      </c>
      <c r="AI40" s="27">
        <v>0</v>
      </c>
      <c r="AJ40" s="27">
        <v>1</v>
      </c>
      <c r="AK40" s="27">
        <v>4</v>
      </c>
      <c r="AL40" s="28" t="str">
        <f t="shared" si="37"/>
        <v>A</v>
      </c>
      <c r="AM40" s="27">
        <v>0</v>
      </c>
      <c r="AN40" s="27">
        <v>4</v>
      </c>
      <c r="AO40" s="27">
        <v>0</v>
      </c>
      <c r="AP40" s="27">
        <v>4</v>
      </c>
      <c r="AQ40" s="28" t="str">
        <f t="shared" si="38"/>
        <v>A</v>
      </c>
      <c r="AR40" s="27">
        <v>0</v>
      </c>
      <c r="AS40" s="27">
        <v>0</v>
      </c>
      <c r="AT40" s="27">
        <v>3</v>
      </c>
      <c r="AU40" s="27">
        <v>0</v>
      </c>
      <c r="AV40" s="27">
        <v>1</v>
      </c>
      <c r="AW40" s="27">
        <v>0</v>
      </c>
      <c r="AX40" s="27">
        <v>4</v>
      </c>
      <c r="AY40" s="28" t="str">
        <f t="shared" si="39"/>
        <v>A</v>
      </c>
      <c r="AZ40" s="27">
        <v>1</v>
      </c>
      <c r="BA40" s="27">
        <v>1</v>
      </c>
      <c r="BB40" s="27">
        <v>0</v>
      </c>
      <c r="BC40" s="27">
        <v>1</v>
      </c>
      <c r="BD40" s="27">
        <v>28</v>
      </c>
      <c r="BE40" s="27">
        <v>0</v>
      </c>
      <c r="BF40" s="27">
        <v>83</v>
      </c>
      <c r="BG40" s="27">
        <v>72</v>
      </c>
      <c r="BH40" s="27">
        <v>0</v>
      </c>
      <c r="BI40" s="27">
        <v>0</v>
      </c>
      <c r="BJ40" s="27">
        <v>6</v>
      </c>
      <c r="BK40" s="27">
        <v>51</v>
      </c>
      <c r="BL40" s="27">
        <v>65</v>
      </c>
      <c r="BM40" s="27">
        <v>0</v>
      </c>
      <c r="BN40" s="27">
        <v>0</v>
      </c>
      <c r="BO40" s="27">
        <v>145</v>
      </c>
      <c r="BP40" s="27">
        <v>0</v>
      </c>
      <c r="BQ40" s="27">
        <v>131</v>
      </c>
      <c r="BR40" s="27">
        <v>0</v>
      </c>
      <c r="BS40" s="27">
        <v>0</v>
      </c>
      <c r="BT40" s="27">
        <v>36</v>
      </c>
      <c r="BU40" s="27">
        <v>0</v>
      </c>
      <c r="BV40" s="27">
        <v>74</v>
      </c>
      <c r="BW40" s="27">
        <v>0</v>
      </c>
      <c r="BX40" s="27">
        <v>0</v>
      </c>
      <c r="BY40" s="27">
        <v>2</v>
      </c>
      <c r="BZ40" s="27">
        <v>31</v>
      </c>
      <c r="CA40" s="27">
        <v>16</v>
      </c>
      <c r="CB40" s="27">
        <v>1</v>
      </c>
      <c r="CC40" s="27">
        <v>0</v>
      </c>
      <c r="CD40" s="27">
        <v>9</v>
      </c>
      <c r="CE40" s="27">
        <v>0</v>
      </c>
      <c r="CF40" s="27">
        <v>1</v>
      </c>
      <c r="CG40" s="27">
        <v>0</v>
      </c>
      <c r="CH40" s="27">
        <v>0</v>
      </c>
      <c r="CI40" s="27">
        <v>0</v>
      </c>
      <c r="CJ40" s="27">
        <v>0</v>
      </c>
      <c r="CK40" s="27">
        <v>0</v>
      </c>
      <c r="CL40" s="27">
        <v>0</v>
      </c>
      <c r="CM40" s="27">
        <v>0</v>
      </c>
      <c r="CN40" s="27">
        <v>0</v>
      </c>
      <c r="CO40" s="27">
        <v>0</v>
      </c>
      <c r="CP40" s="27">
        <v>0</v>
      </c>
      <c r="CQ40" s="27">
        <v>48</v>
      </c>
      <c r="CR40" s="27">
        <v>12</v>
      </c>
      <c r="CS40" s="27">
        <v>1</v>
      </c>
      <c r="CT40" s="27">
        <v>0</v>
      </c>
      <c r="CU40" s="27">
        <v>1</v>
      </c>
      <c r="CV40" s="27">
        <v>0</v>
      </c>
      <c r="CW40" s="27">
        <v>3</v>
      </c>
      <c r="CX40" s="27">
        <v>0</v>
      </c>
      <c r="CY40" s="27">
        <v>0</v>
      </c>
      <c r="CZ40" s="27">
        <v>0</v>
      </c>
      <c r="DA40" s="27">
        <v>0</v>
      </c>
      <c r="DB40" s="27">
        <v>0</v>
      </c>
      <c r="DC40" s="27">
        <v>0</v>
      </c>
      <c r="DD40" s="27">
        <v>0</v>
      </c>
      <c r="DE40" s="27">
        <v>0</v>
      </c>
      <c r="DF40" s="27">
        <v>0</v>
      </c>
      <c r="DG40" s="27">
        <v>0</v>
      </c>
      <c r="DH40" s="27">
        <v>0</v>
      </c>
      <c r="DI40" s="27">
        <v>0</v>
      </c>
      <c r="DJ40" s="27">
        <v>0</v>
      </c>
      <c r="DK40" s="27">
        <v>0</v>
      </c>
      <c r="DL40" s="27">
        <v>0</v>
      </c>
      <c r="DM40" s="27">
        <v>0</v>
      </c>
      <c r="DN40" s="27">
        <v>0</v>
      </c>
      <c r="DO40" s="27">
        <v>0</v>
      </c>
      <c r="DP40" s="27">
        <v>0</v>
      </c>
      <c r="DQ40" s="27">
        <v>0</v>
      </c>
      <c r="DR40" s="27">
        <v>2</v>
      </c>
      <c r="DS40" s="27">
        <v>0</v>
      </c>
      <c r="DT40" s="27">
        <v>0</v>
      </c>
      <c r="DU40" s="27">
        <v>1</v>
      </c>
      <c r="DV40" s="27">
        <v>1</v>
      </c>
      <c r="DW40" s="27">
        <v>0</v>
      </c>
      <c r="DX40" s="27">
        <v>69</v>
      </c>
      <c r="DY40" s="27">
        <v>1</v>
      </c>
      <c r="DZ40" s="27" t="s">
        <v>619</v>
      </c>
      <c r="EA40" s="27">
        <v>1</v>
      </c>
      <c r="EB40" s="27" t="s">
        <v>620</v>
      </c>
      <c r="EC40" s="27" t="s">
        <v>246</v>
      </c>
      <c r="ED40" s="27">
        <v>1</v>
      </c>
      <c r="EE40" s="27">
        <v>1</v>
      </c>
      <c r="EF40" s="27">
        <v>1</v>
      </c>
      <c r="EG40" s="27" t="s">
        <v>306</v>
      </c>
      <c r="EH40" s="27" t="s">
        <v>246</v>
      </c>
      <c r="EI40" s="27">
        <v>9316</v>
      </c>
      <c r="EJ40" s="27">
        <v>206.741354</v>
      </c>
      <c r="EK40" s="27">
        <v>9</v>
      </c>
      <c r="EL40" s="27">
        <v>9</v>
      </c>
    </row>
    <row r="41" spans="1:142" ht="36">
      <c r="A41" s="27" t="s">
        <v>174</v>
      </c>
      <c r="B41" s="27" t="s">
        <v>621</v>
      </c>
      <c r="C41" s="27">
        <v>3</v>
      </c>
      <c r="D41" s="27" t="s">
        <v>622</v>
      </c>
      <c r="E41" s="27" t="s">
        <v>350</v>
      </c>
      <c r="F41" s="27">
        <v>46</v>
      </c>
      <c r="G41" s="27">
        <v>37901</v>
      </c>
      <c r="H41" s="27" t="s">
        <v>621</v>
      </c>
      <c r="I41" s="27" t="s">
        <v>623</v>
      </c>
      <c r="J41" s="27" t="s">
        <v>624</v>
      </c>
      <c r="K41" s="27" t="s">
        <v>249</v>
      </c>
      <c r="L41" s="27" t="s">
        <v>166</v>
      </c>
      <c r="M41" s="27" t="s">
        <v>205</v>
      </c>
      <c r="N41" s="27" t="s">
        <v>625</v>
      </c>
      <c r="O41" s="27"/>
      <c r="P41" s="27">
        <v>723191329</v>
      </c>
      <c r="Q41" s="27" t="s">
        <v>626</v>
      </c>
      <c r="R41" s="27" t="s">
        <v>166</v>
      </c>
      <c r="S41" s="27" t="s">
        <v>205</v>
      </c>
      <c r="T41" s="27" t="s">
        <v>625</v>
      </c>
      <c r="U41" s="27"/>
      <c r="V41" s="27">
        <v>723191329</v>
      </c>
      <c r="W41" s="27" t="s">
        <v>626</v>
      </c>
      <c r="X41" s="27">
        <v>6</v>
      </c>
      <c r="Y41" s="27"/>
      <c r="Z41" s="27">
        <v>6</v>
      </c>
      <c r="AA41" s="27">
        <v>6</v>
      </c>
      <c r="AB41" s="27"/>
      <c r="AC41" s="27">
        <v>6</v>
      </c>
      <c r="AD41" s="28" t="str">
        <f t="shared" ref="AD41:AD47" si="40">IF(AC41&lt;=Z41,"A","N")</f>
        <v>A</v>
      </c>
      <c r="AE41" s="27">
        <v>6</v>
      </c>
      <c r="AF41" s="28" t="str">
        <f t="shared" ref="AF41:AF47" si="41">IF(AE41&lt;=Z41,"A","N")</f>
        <v>A</v>
      </c>
      <c r="AG41" s="27">
        <v>0</v>
      </c>
      <c r="AH41" s="27">
        <v>4</v>
      </c>
      <c r="AI41" s="27">
        <v>0</v>
      </c>
      <c r="AJ41" s="27">
        <v>2</v>
      </c>
      <c r="AK41" s="27">
        <v>6</v>
      </c>
      <c r="AL41" s="28" t="str">
        <f t="shared" ref="AL41:AL47" si="42">IF(AK41=X41,"A","N")</f>
        <v>A</v>
      </c>
      <c r="AM41" s="27">
        <v>2</v>
      </c>
      <c r="AN41" s="27">
        <v>0</v>
      </c>
      <c r="AO41" s="27">
        <v>4</v>
      </c>
      <c r="AP41" s="27">
        <v>6</v>
      </c>
      <c r="AQ41" s="28" t="str">
        <f t="shared" ref="AQ41:AQ47" si="43">IF(AP41=X41,"A","N")</f>
        <v>A</v>
      </c>
      <c r="AR41" s="27">
        <v>0</v>
      </c>
      <c r="AS41" s="27">
        <v>0</v>
      </c>
      <c r="AT41" s="27">
        <v>5</v>
      </c>
      <c r="AU41" s="27">
        <v>0</v>
      </c>
      <c r="AV41" s="27">
        <v>1</v>
      </c>
      <c r="AW41" s="27">
        <v>0</v>
      </c>
      <c r="AX41" s="27">
        <v>6</v>
      </c>
      <c r="AY41" s="28" t="str">
        <f t="shared" ref="AY41:AY47" si="44">IF(AX41=X41,"A","N")</f>
        <v>A</v>
      </c>
      <c r="AZ41" s="27">
        <v>1</v>
      </c>
      <c r="BA41" s="27">
        <v>1</v>
      </c>
      <c r="BB41" s="27">
        <v>1</v>
      </c>
      <c r="BC41" s="27">
        <v>1</v>
      </c>
      <c r="BD41" s="27">
        <v>18</v>
      </c>
      <c r="BE41" s="27">
        <v>1</v>
      </c>
      <c r="BF41" s="27">
        <v>101</v>
      </c>
      <c r="BG41" s="27">
        <v>40</v>
      </c>
      <c r="BH41" s="27">
        <v>0</v>
      </c>
      <c r="BI41" s="27">
        <v>0</v>
      </c>
      <c r="BJ41" s="27">
        <v>7</v>
      </c>
      <c r="BK41" s="27">
        <v>26</v>
      </c>
      <c r="BL41" s="27">
        <v>43</v>
      </c>
      <c r="BM41" s="27">
        <v>1</v>
      </c>
      <c r="BN41" s="27">
        <v>5</v>
      </c>
      <c r="BO41" s="27">
        <v>56</v>
      </c>
      <c r="BP41" s="27">
        <v>3</v>
      </c>
      <c r="BQ41" s="27">
        <v>37</v>
      </c>
      <c r="BR41" s="27">
        <v>1</v>
      </c>
      <c r="BS41" s="27">
        <v>0</v>
      </c>
      <c r="BT41" s="27">
        <v>2</v>
      </c>
      <c r="BU41" s="27">
        <v>1</v>
      </c>
      <c r="BV41" s="27">
        <v>62</v>
      </c>
      <c r="BW41" s="27">
        <v>1</v>
      </c>
      <c r="BX41" s="27">
        <v>1</v>
      </c>
      <c r="BY41" s="27">
        <v>3</v>
      </c>
      <c r="BZ41" s="27">
        <v>5</v>
      </c>
      <c r="CA41" s="27">
        <v>14</v>
      </c>
      <c r="CB41" s="27">
        <v>1</v>
      </c>
      <c r="CC41" s="27">
        <v>1</v>
      </c>
      <c r="CD41" s="27">
        <v>7</v>
      </c>
      <c r="CE41" s="27">
        <v>2</v>
      </c>
      <c r="CF41" s="27">
        <v>19</v>
      </c>
      <c r="CG41" s="27">
        <v>0</v>
      </c>
      <c r="CH41" s="27">
        <v>0</v>
      </c>
      <c r="CI41" s="27">
        <v>0</v>
      </c>
      <c r="CJ41" s="27">
        <v>0</v>
      </c>
      <c r="CK41" s="27">
        <v>0</v>
      </c>
      <c r="CL41" s="27">
        <v>0</v>
      </c>
      <c r="CM41" s="27">
        <v>0</v>
      </c>
      <c r="CN41" s="27">
        <v>16</v>
      </c>
      <c r="CO41" s="27">
        <v>6</v>
      </c>
      <c r="CP41" s="27">
        <v>0</v>
      </c>
      <c r="CQ41" s="27">
        <v>25</v>
      </c>
      <c r="CR41" s="27">
        <v>0</v>
      </c>
      <c r="CS41" s="27">
        <v>0</v>
      </c>
      <c r="CT41" s="27">
        <v>0</v>
      </c>
      <c r="CU41" s="27">
        <v>15</v>
      </c>
      <c r="CV41" s="27">
        <v>16</v>
      </c>
      <c r="CW41" s="27">
        <v>15</v>
      </c>
      <c r="CX41" s="27">
        <v>0</v>
      </c>
      <c r="CY41" s="27">
        <v>0</v>
      </c>
      <c r="CZ41" s="27">
        <v>0</v>
      </c>
      <c r="DA41" s="27">
        <v>0</v>
      </c>
      <c r="DB41" s="27">
        <v>0</v>
      </c>
      <c r="DC41" s="27">
        <v>0</v>
      </c>
      <c r="DD41" s="27">
        <v>1</v>
      </c>
      <c r="DE41" s="27">
        <v>1</v>
      </c>
      <c r="DF41" s="27">
        <v>1</v>
      </c>
      <c r="DG41" s="27">
        <v>0</v>
      </c>
      <c r="DH41" s="27">
        <v>0</v>
      </c>
      <c r="DI41" s="27">
        <v>0</v>
      </c>
      <c r="DJ41" s="27">
        <v>0</v>
      </c>
      <c r="DK41" s="27">
        <v>0</v>
      </c>
      <c r="DL41" s="27">
        <v>26</v>
      </c>
      <c r="DM41" s="27">
        <v>0</v>
      </c>
      <c r="DN41" s="27"/>
      <c r="DO41" s="27"/>
      <c r="DP41" s="27"/>
      <c r="DQ41" s="27"/>
      <c r="DR41" s="27"/>
      <c r="DS41" s="27"/>
      <c r="DT41" s="27"/>
      <c r="DU41" s="27"/>
      <c r="DV41" s="27"/>
      <c r="DW41" s="27">
        <v>1</v>
      </c>
      <c r="DX41" s="27"/>
      <c r="DY41" s="27">
        <v>1</v>
      </c>
      <c r="DZ41" s="27" t="s">
        <v>627</v>
      </c>
      <c r="EA41" s="27">
        <v>3</v>
      </c>
      <c r="EB41" s="27" t="s">
        <v>628</v>
      </c>
      <c r="EC41" s="27" t="s">
        <v>335</v>
      </c>
      <c r="ED41" s="27">
        <v>1</v>
      </c>
      <c r="EE41" s="27">
        <v>1</v>
      </c>
      <c r="EF41" s="27">
        <v>1</v>
      </c>
      <c r="EG41" s="27"/>
      <c r="EH41" s="27"/>
      <c r="EI41" s="27">
        <v>16589</v>
      </c>
      <c r="EJ41" s="27">
        <v>387.82343700000001</v>
      </c>
      <c r="EK41" s="27">
        <v>19</v>
      </c>
      <c r="EL41" s="27">
        <v>16</v>
      </c>
    </row>
    <row r="42" spans="1:142" ht="48">
      <c r="A42" s="27" t="s">
        <v>174</v>
      </c>
      <c r="B42" s="27" t="s">
        <v>629</v>
      </c>
      <c r="C42" s="27">
        <v>3</v>
      </c>
      <c r="D42" s="27" t="s">
        <v>630</v>
      </c>
      <c r="E42" s="27" t="s">
        <v>169</v>
      </c>
      <c r="F42" s="27">
        <v>2</v>
      </c>
      <c r="G42" s="27">
        <v>37501</v>
      </c>
      <c r="H42" s="27" t="s">
        <v>629</v>
      </c>
      <c r="I42" s="27" t="s">
        <v>631</v>
      </c>
      <c r="J42" s="27" t="s">
        <v>632</v>
      </c>
      <c r="K42" s="27" t="s">
        <v>349</v>
      </c>
      <c r="L42" s="27" t="s">
        <v>166</v>
      </c>
      <c r="M42" s="27" t="s">
        <v>464</v>
      </c>
      <c r="N42" s="27" t="s">
        <v>633</v>
      </c>
      <c r="O42" s="27"/>
      <c r="P42" s="27">
        <v>385772233</v>
      </c>
      <c r="Q42" s="27" t="s">
        <v>634</v>
      </c>
      <c r="R42" s="27" t="s">
        <v>166</v>
      </c>
      <c r="S42" s="27" t="s">
        <v>464</v>
      </c>
      <c r="T42" s="27" t="s">
        <v>633</v>
      </c>
      <c r="U42" s="27"/>
      <c r="V42" s="27">
        <v>385772233</v>
      </c>
      <c r="W42" s="27" t="s">
        <v>634</v>
      </c>
      <c r="X42" s="27">
        <v>3</v>
      </c>
      <c r="Y42" s="27">
        <v>1</v>
      </c>
      <c r="Z42" s="27">
        <v>4</v>
      </c>
      <c r="AA42" s="27">
        <v>2.5</v>
      </c>
      <c r="AB42" s="27">
        <v>0.6</v>
      </c>
      <c r="AC42" s="27">
        <v>3.1</v>
      </c>
      <c r="AD42" s="28" t="str">
        <f t="shared" si="40"/>
        <v>A</v>
      </c>
      <c r="AE42" s="27">
        <v>3</v>
      </c>
      <c r="AF42" s="28" t="str">
        <f t="shared" si="41"/>
        <v>A</v>
      </c>
      <c r="AG42" s="27"/>
      <c r="AH42" s="27">
        <v>2</v>
      </c>
      <c r="AI42" s="27"/>
      <c r="AJ42" s="27">
        <v>1</v>
      </c>
      <c r="AK42" s="27">
        <v>3</v>
      </c>
      <c r="AL42" s="28" t="str">
        <f t="shared" si="42"/>
        <v>A</v>
      </c>
      <c r="AM42" s="27">
        <v>0</v>
      </c>
      <c r="AN42" s="27">
        <v>1</v>
      </c>
      <c r="AO42" s="27">
        <v>2</v>
      </c>
      <c r="AP42" s="27">
        <v>3</v>
      </c>
      <c r="AQ42" s="28" t="str">
        <f t="shared" si="43"/>
        <v>A</v>
      </c>
      <c r="AR42" s="27"/>
      <c r="AS42" s="27"/>
      <c r="AT42" s="27">
        <v>1</v>
      </c>
      <c r="AU42" s="27">
        <v>1</v>
      </c>
      <c r="AV42" s="27">
        <v>1</v>
      </c>
      <c r="AW42" s="27"/>
      <c r="AX42" s="27">
        <v>3</v>
      </c>
      <c r="AY42" s="28" t="str">
        <f t="shared" si="44"/>
        <v>A</v>
      </c>
      <c r="AZ42" s="27">
        <v>1</v>
      </c>
      <c r="BA42" s="27">
        <v>1</v>
      </c>
      <c r="BB42" s="27">
        <v>1</v>
      </c>
      <c r="BC42" s="27">
        <v>1</v>
      </c>
      <c r="BD42" s="27">
        <v>5</v>
      </c>
      <c r="BE42" s="27">
        <v>3</v>
      </c>
      <c r="BF42" s="27">
        <v>89</v>
      </c>
      <c r="BG42" s="27">
        <v>74</v>
      </c>
      <c r="BH42" s="27">
        <v>2</v>
      </c>
      <c r="BI42" s="27">
        <v>1</v>
      </c>
      <c r="BJ42" s="27">
        <v>25</v>
      </c>
      <c r="BK42" s="27">
        <v>19</v>
      </c>
      <c r="BL42" s="27">
        <v>71</v>
      </c>
      <c r="BM42" s="27">
        <v>1</v>
      </c>
      <c r="BN42" s="27">
        <v>4</v>
      </c>
      <c r="BO42" s="27">
        <v>45</v>
      </c>
      <c r="BP42" s="27">
        <v>2</v>
      </c>
      <c r="BQ42" s="27">
        <v>133</v>
      </c>
      <c r="BR42" s="27">
        <v>2</v>
      </c>
      <c r="BS42" s="27">
        <v>3</v>
      </c>
      <c r="BT42" s="27">
        <v>13</v>
      </c>
      <c r="BU42" s="27">
        <v>1</v>
      </c>
      <c r="BV42" s="27">
        <v>72</v>
      </c>
      <c r="BW42" s="27">
        <v>0</v>
      </c>
      <c r="BX42" s="27">
        <v>3</v>
      </c>
      <c r="BY42" s="27">
        <v>9</v>
      </c>
      <c r="BZ42" s="27">
        <v>14</v>
      </c>
      <c r="CA42" s="27">
        <v>2</v>
      </c>
      <c r="CB42" s="27">
        <v>13</v>
      </c>
      <c r="CC42" s="27">
        <v>0</v>
      </c>
      <c r="CD42" s="27">
        <v>3</v>
      </c>
      <c r="CE42" s="27">
        <v>1</v>
      </c>
      <c r="CF42" s="27">
        <v>21</v>
      </c>
      <c r="CG42" s="27">
        <v>2</v>
      </c>
      <c r="CH42" s="27">
        <v>5</v>
      </c>
      <c r="CI42" s="27">
        <v>0</v>
      </c>
      <c r="CJ42" s="27">
        <v>0</v>
      </c>
      <c r="CK42" s="27">
        <v>2</v>
      </c>
      <c r="CL42" s="27">
        <v>0</v>
      </c>
      <c r="CM42" s="27">
        <v>1</v>
      </c>
      <c r="CN42" s="27">
        <v>13</v>
      </c>
      <c r="CO42" s="27">
        <v>2</v>
      </c>
      <c r="CP42" s="27">
        <v>0</v>
      </c>
      <c r="CQ42" s="27">
        <v>17</v>
      </c>
      <c r="CR42" s="27">
        <v>3</v>
      </c>
      <c r="CS42" s="27">
        <v>0</v>
      </c>
      <c r="CT42" s="27">
        <v>2</v>
      </c>
      <c r="CU42" s="27">
        <v>6</v>
      </c>
      <c r="CV42" s="27">
        <v>0</v>
      </c>
      <c r="CW42" s="27">
        <v>7</v>
      </c>
      <c r="CX42" s="27">
        <v>0</v>
      </c>
      <c r="CY42" s="27">
        <v>0</v>
      </c>
      <c r="CZ42" s="27">
        <v>0</v>
      </c>
      <c r="DA42" s="27">
        <v>0</v>
      </c>
      <c r="DB42" s="27">
        <v>1</v>
      </c>
      <c r="DC42" s="27">
        <v>0</v>
      </c>
      <c r="DD42" s="27">
        <v>0</v>
      </c>
      <c r="DE42" s="27">
        <v>0</v>
      </c>
      <c r="DF42" s="27">
        <v>0</v>
      </c>
      <c r="DG42" s="27">
        <v>0</v>
      </c>
      <c r="DH42" s="27">
        <v>0</v>
      </c>
      <c r="DI42" s="27">
        <v>0</v>
      </c>
      <c r="DJ42" s="27">
        <v>0</v>
      </c>
      <c r="DK42" s="27">
        <v>0</v>
      </c>
      <c r="DL42" s="27">
        <v>12</v>
      </c>
      <c r="DM42" s="27">
        <v>5</v>
      </c>
      <c r="DN42" s="27">
        <v>1</v>
      </c>
      <c r="DO42" s="27">
        <v>0</v>
      </c>
      <c r="DP42" s="27">
        <v>0</v>
      </c>
      <c r="DQ42" s="27">
        <v>0</v>
      </c>
      <c r="DR42" s="27">
        <v>2</v>
      </c>
      <c r="DS42" s="27">
        <v>0</v>
      </c>
      <c r="DT42" s="27">
        <v>5</v>
      </c>
      <c r="DU42" s="27">
        <v>0</v>
      </c>
      <c r="DV42" s="27">
        <v>0</v>
      </c>
      <c r="DW42" s="27">
        <v>3</v>
      </c>
      <c r="DX42" s="27">
        <v>98</v>
      </c>
      <c r="DY42" s="27">
        <v>1</v>
      </c>
      <c r="DZ42" s="27" t="s">
        <v>635</v>
      </c>
      <c r="EA42" s="27">
        <v>2</v>
      </c>
      <c r="EB42" s="27" t="s">
        <v>636</v>
      </c>
      <c r="EC42" s="27" t="s">
        <v>637</v>
      </c>
      <c r="ED42" s="27">
        <v>1</v>
      </c>
      <c r="EE42" s="27">
        <v>1</v>
      </c>
      <c r="EF42" s="27">
        <v>1</v>
      </c>
      <c r="EG42" s="27"/>
      <c r="EH42" s="27" t="s">
        <v>638</v>
      </c>
      <c r="EI42" s="27">
        <v>14112</v>
      </c>
      <c r="EJ42" s="27">
        <v>262.39461699999998</v>
      </c>
      <c r="EK42" s="27">
        <v>14</v>
      </c>
      <c r="EL42" s="27">
        <v>14</v>
      </c>
    </row>
    <row r="43" spans="1:142" ht="72">
      <c r="A43" s="27" t="s">
        <v>174</v>
      </c>
      <c r="B43" s="27" t="s">
        <v>639</v>
      </c>
      <c r="C43" s="27">
        <v>2</v>
      </c>
      <c r="D43" s="27" t="s">
        <v>640</v>
      </c>
      <c r="E43" s="27" t="s">
        <v>177</v>
      </c>
      <c r="F43" s="27">
        <v>26</v>
      </c>
      <c r="G43" s="27">
        <v>39181</v>
      </c>
      <c r="H43" s="27" t="s">
        <v>639</v>
      </c>
      <c r="I43" s="27" t="s">
        <v>641</v>
      </c>
      <c r="J43" s="27" t="s">
        <v>642</v>
      </c>
      <c r="K43" s="27" t="s">
        <v>168</v>
      </c>
      <c r="L43" s="27" t="s">
        <v>238</v>
      </c>
      <c r="M43" s="27" t="s">
        <v>180</v>
      </c>
      <c r="N43" s="27" t="s">
        <v>643</v>
      </c>
      <c r="O43" s="27"/>
      <c r="P43" s="27">
        <v>381548160</v>
      </c>
      <c r="Q43" s="27" t="s">
        <v>644</v>
      </c>
      <c r="R43" s="27"/>
      <c r="S43" s="27" t="s">
        <v>208</v>
      </c>
      <c r="T43" s="27" t="s">
        <v>645</v>
      </c>
      <c r="U43" s="27"/>
      <c r="V43" s="27">
        <v>381548162</v>
      </c>
      <c r="W43" s="27" t="s">
        <v>646</v>
      </c>
      <c r="X43" s="27">
        <v>3</v>
      </c>
      <c r="Y43" s="27">
        <v>1</v>
      </c>
      <c r="Z43" s="27">
        <v>4</v>
      </c>
      <c r="AA43" s="27">
        <v>3</v>
      </c>
      <c r="AB43" s="27">
        <v>1</v>
      </c>
      <c r="AC43" s="27">
        <v>4</v>
      </c>
      <c r="AD43" s="28" t="str">
        <f t="shared" si="40"/>
        <v>A</v>
      </c>
      <c r="AE43" s="27">
        <v>3</v>
      </c>
      <c r="AF43" s="28" t="str">
        <f t="shared" si="41"/>
        <v>A</v>
      </c>
      <c r="AG43" s="27">
        <v>0</v>
      </c>
      <c r="AH43" s="27">
        <v>2</v>
      </c>
      <c r="AI43" s="27"/>
      <c r="AJ43" s="27">
        <v>1</v>
      </c>
      <c r="AK43" s="27">
        <v>3</v>
      </c>
      <c r="AL43" s="28" t="str">
        <f t="shared" si="42"/>
        <v>A</v>
      </c>
      <c r="AM43" s="27"/>
      <c r="AN43" s="27"/>
      <c r="AO43" s="27">
        <v>3</v>
      </c>
      <c r="AP43" s="27">
        <v>3</v>
      </c>
      <c r="AQ43" s="28" t="str">
        <f t="shared" si="43"/>
        <v>A</v>
      </c>
      <c r="AR43" s="27"/>
      <c r="AS43" s="27"/>
      <c r="AT43" s="27"/>
      <c r="AU43" s="27">
        <v>2</v>
      </c>
      <c r="AV43" s="27">
        <v>1</v>
      </c>
      <c r="AW43" s="27"/>
      <c r="AX43" s="27">
        <v>3</v>
      </c>
      <c r="AY43" s="28" t="str">
        <f t="shared" si="44"/>
        <v>A</v>
      </c>
      <c r="AZ43" s="27">
        <v>1</v>
      </c>
      <c r="BA43" s="27">
        <v>1</v>
      </c>
      <c r="BB43" s="27">
        <v>1</v>
      </c>
      <c r="BC43" s="27">
        <v>1</v>
      </c>
      <c r="BD43" s="27">
        <v>1</v>
      </c>
      <c r="BE43" s="27">
        <v>1</v>
      </c>
      <c r="BF43" s="27">
        <v>21</v>
      </c>
      <c r="BG43" s="27">
        <v>48</v>
      </c>
      <c r="BH43" s="27">
        <v>0</v>
      </c>
      <c r="BI43" s="27">
        <v>4</v>
      </c>
      <c r="BJ43" s="27">
        <v>28</v>
      </c>
      <c r="BK43" s="27">
        <v>8</v>
      </c>
      <c r="BL43" s="27">
        <v>16</v>
      </c>
      <c r="BM43" s="27">
        <v>6</v>
      </c>
      <c r="BN43" s="27">
        <v>6</v>
      </c>
      <c r="BO43" s="27">
        <v>26</v>
      </c>
      <c r="BP43" s="27">
        <v>4</v>
      </c>
      <c r="BQ43" s="27">
        <v>68</v>
      </c>
      <c r="BR43" s="27">
        <v>1</v>
      </c>
      <c r="BS43" s="27">
        <v>0</v>
      </c>
      <c r="BT43" s="27">
        <v>12</v>
      </c>
      <c r="BU43" s="27">
        <v>2</v>
      </c>
      <c r="BV43" s="27">
        <v>36</v>
      </c>
      <c r="BW43" s="27">
        <v>4</v>
      </c>
      <c r="BX43" s="27">
        <v>1</v>
      </c>
      <c r="BY43" s="27">
        <v>6</v>
      </c>
      <c r="BZ43" s="27">
        <v>18</v>
      </c>
      <c r="CA43" s="27">
        <v>4</v>
      </c>
      <c r="CB43" s="27">
        <v>1</v>
      </c>
      <c r="CC43" s="27">
        <v>1</v>
      </c>
      <c r="CD43" s="27">
        <v>2</v>
      </c>
      <c r="CE43" s="27">
        <v>0</v>
      </c>
      <c r="CF43" s="27">
        <v>24</v>
      </c>
      <c r="CG43" s="27">
        <v>1</v>
      </c>
      <c r="CH43" s="27">
        <v>0</v>
      </c>
      <c r="CI43" s="27">
        <v>0</v>
      </c>
      <c r="CJ43" s="27">
        <v>0</v>
      </c>
      <c r="CK43" s="27">
        <v>0</v>
      </c>
      <c r="CL43" s="27">
        <v>0</v>
      </c>
      <c r="CM43" s="27">
        <v>0</v>
      </c>
      <c r="CN43" s="27">
        <v>0</v>
      </c>
      <c r="CO43" s="27">
        <v>0</v>
      </c>
      <c r="CP43" s="27">
        <v>0</v>
      </c>
      <c r="CQ43" s="27">
        <v>6</v>
      </c>
      <c r="CR43" s="27">
        <v>4</v>
      </c>
      <c r="CS43" s="27">
        <v>0</v>
      </c>
      <c r="CT43" s="27">
        <v>0</v>
      </c>
      <c r="CU43" s="27">
        <v>6</v>
      </c>
      <c r="CV43" s="27">
        <v>1</v>
      </c>
      <c r="CW43" s="27">
        <v>4</v>
      </c>
      <c r="CX43" s="27">
        <v>0</v>
      </c>
      <c r="CY43" s="27">
        <v>0</v>
      </c>
      <c r="CZ43" s="27">
        <v>0</v>
      </c>
      <c r="DA43" s="27">
        <v>0</v>
      </c>
      <c r="DB43" s="27">
        <v>0</v>
      </c>
      <c r="DC43" s="27">
        <v>0</v>
      </c>
      <c r="DD43" s="27">
        <v>0</v>
      </c>
      <c r="DE43" s="27">
        <v>0</v>
      </c>
      <c r="DF43" s="27">
        <v>0</v>
      </c>
      <c r="DG43" s="27">
        <v>0</v>
      </c>
      <c r="DH43" s="27">
        <v>0</v>
      </c>
      <c r="DI43" s="27">
        <v>0</v>
      </c>
      <c r="DJ43" s="27">
        <v>0</v>
      </c>
      <c r="DK43" s="27">
        <v>0</v>
      </c>
      <c r="DL43" s="27">
        <v>0</v>
      </c>
      <c r="DM43" s="27">
        <v>0</v>
      </c>
      <c r="DN43" s="27">
        <v>0</v>
      </c>
      <c r="DO43" s="27">
        <v>0</v>
      </c>
      <c r="DP43" s="27">
        <v>0</v>
      </c>
      <c r="DQ43" s="27">
        <v>0</v>
      </c>
      <c r="DR43" s="27">
        <v>3</v>
      </c>
      <c r="DS43" s="27">
        <v>1</v>
      </c>
      <c r="DT43" s="27">
        <v>1</v>
      </c>
      <c r="DU43" s="27">
        <v>0</v>
      </c>
      <c r="DV43" s="27">
        <v>0</v>
      </c>
      <c r="DW43" s="27">
        <v>0</v>
      </c>
      <c r="DX43" s="27">
        <v>32</v>
      </c>
      <c r="DY43" s="27">
        <v>1</v>
      </c>
      <c r="DZ43" s="27" t="s">
        <v>647</v>
      </c>
      <c r="EA43" s="27">
        <v>1</v>
      </c>
      <c r="EB43" s="27"/>
      <c r="EC43" s="27" t="s">
        <v>648</v>
      </c>
      <c r="ED43" s="27">
        <v>1</v>
      </c>
      <c r="EE43" s="27">
        <v>1</v>
      </c>
      <c r="EF43" s="27">
        <v>1</v>
      </c>
      <c r="EG43" s="27"/>
      <c r="EH43" s="27" t="s">
        <v>649</v>
      </c>
      <c r="EI43" s="27">
        <v>8766</v>
      </c>
      <c r="EJ43" s="27">
        <v>123.091295</v>
      </c>
      <c r="EK43" s="27">
        <v>11</v>
      </c>
      <c r="EL43" s="27">
        <v>10</v>
      </c>
    </row>
    <row r="44" spans="1:142" ht="36">
      <c r="A44" s="27" t="s">
        <v>174</v>
      </c>
      <c r="B44" s="27" t="s">
        <v>650</v>
      </c>
      <c r="C44" s="27">
        <v>3</v>
      </c>
      <c r="D44" s="27" t="s">
        <v>651</v>
      </c>
      <c r="E44" s="27" t="s">
        <v>652</v>
      </c>
      <c r="F44" s="29" t="s">
        <v>653</v>
      </c>
      <c r="G44" s="27">
        <v>38517</v>
      </c>
      <c r="H44" s="27" t="s">
        <v>650</v>
      </c>
      <c r="I44" s="27" t="s">
        <v>654</v>
      </c>
      <c r="J44" s="27" t="s">
        <v>655</v>
      </c>
      <c r="K44" s="27" t="s">
        <v>190</v>
      </c>
      <c r="L44" s="27" t="s">
        <v>166</v>
      </c>
      <c r="M44" s="27" t="s">
        <v>218</v>
      </c>
      <c r="N44" s="27" t="s">
        <v>656</v>
      </c>
      <c r="O44" s="27"/>
      <c r="P44" s="27">
        <v>388459050</v>
      </c>
      <c r="Q44" s="27" t="s">
        <v>657</v>
      </c>
      <c r="R44" s="27"/>
      <c r="S44" s="27"/>
      <c r="T44" s="27"/>
      <c r="U44" s="27"/>
      <c r="V44" s="27"/>
      <c r="W44" s="27"/>
      <c r="X44" s="27">
        <v>7</v>
      </c>
      <c r="Y44" s="27">
        <v>3</v>
      </c>
      <c r="Z44" s="27">
        <v>10</v>
      </c>
      <c r="AA44" s="27">
        <v>7</v>
      </c>
      <c r="AB44" s="27">
        <v>3</v>
      </c>
      <c r="AC44" s="27">
        <v>10</v>
      </c>
      <c r="AD44" s="28" t="str">
        <f t="shared" si="40"/>
        <v>A</v>
      </c>
      <c r="AE44" s="27">
        <v>7</v>
      </c>
      <c r="AF44" s="28" t="str">
        <f t="shared" si="41"/>
        <v>A</v>
      </c>
      <c r="AG44" s="27"/>
      <c r="AH44" s="27">
        <v>4</v>
      </c>
      <c r="AI44" s="27"/>
      <c r="AJ44" s="27">
        <v>3</v>
      </c>
      <c r="AK44" s="27">
        <v>7</v>
      </c>
      <c r="AL44" s="28" t="str">
        <f t="shared" si="42"/>
        <v>A</v>
      </c>
      <c r="AM44" s="27">
        <v>3</v>
      </c>
      <c r="AN44" s="27">
        <v>2</v>
      </c>
      <c r="AO44" s="27">
        <v>2</v>
      </c>
      <c r="AP44" s="27">
        <v>7</v>
      </c>
      <c r="AQ44" s="28" t="str">
        <f t="shared" si="43"/>
        <v>A</v>
      </c>
      <c r="AR44" s="27"/>
      <c r="AS44" s="27"/>
      <c r="AT44" s="27">
        <v>3</v>
      </c>
      <c r="AU44" s="27">
        <v>3</v>
      </c>
      <c r="AV44" s="27">
        <v>1</v>
      </c>
      <c r="AW44" s="27"/>
      <c r="AX44" s="27">
        <v>7</v>
      </c>
      <c r="AY44" s="28" t="str">
        <f t="shared" si="44"/>
        <v>A</v>
      </c>
      <c r="AZ44" s="27">
        <v>1</v>
      </c>
      <c r="BA44" s="27">
        <v>1</v>
      </c>
      <c r="BB44" s="27">
        <v>1</v>
      </c>
      <c r="BC44" s="27">
        <v>1</v>
      </c>
      <c r="BD44" s="27">
        <v>83</v>
      </c>
      <c r="BE44" s="27"/>
      <c r="BF44" s="27">
        <v>107</v>
      </c>
      <c r="BG44" s="27">
        <v>68</v>
      </c>
      <c r="BH44" s="27"/>
      <c r="BI44" s="27">
        <v>3</v>
      </c>
      <c r="BJ44" s="27">
        <v>7</v>
      </c>
      <c r="BK44" s="27">
        <v>14</v>
      </c>
      <c r="BL44" s="27">
        <v>76</v>
      </c>
      <c r="BM44" s="27">
        <v>3</v>
      </c>
      <c r="BN44" s="27"/>
      <c r="BO44" s="27">
        <v>40</v>
      </c>
      <c r="BP44" s="27">
        <v>4</v>
      </c>
      <c r="BQ44" s="27">
        <v>50</v>
      </c>
      <c r="BR44" s="27"/>
      <c r="BS44" s="27"/>
      <c r="BT44" s="27">
        <v>85</v>
      </c>
      <c r="BU44" s="27">
        <v>2</v>
      </c>
      <c r="BV44" s="27">
        <v>72</v>
      </c>
      <c r="BW44" s="27">
        <v>3</v>
      </c>
      <c r="BX44" s="27">
        <v>4</v>
      </c>
      <c r="BY44" s="27">
        <v>3</v>
      </c>
      <c r="BZ44" s="27">
        <v>10</v>
      </c>
      <c r="CA44" s="27">
        <v>8</v>
      </c>
      <c r="CB44" s="27">
        <v>1</v>
      </c>
      <c r="CC44" s="27">
        <v>3</v>
      </c>
      <c r="CD44" s="27"/>
      <c r="CE44" s="27">
        <v>3</v>
      </c>
      <c r="CF44" s="27">
        <v>28</v>
      </c>
      <c r="CG44" s="27"/>
      <c r="CH44" s="27"/>
      <c r="CI44" s="27"/>
      <c r="CJ44" s="27"/>
      <c r="CK44" s="27"/>
      <c r="CL44" s="27"/>
      <c r="CM44" s="27"/>
      <c r="CN44" s="27">
        <v>4</v>
      </c>
      <c r="CO44" s="27">
        <v>1</v>
      </c>
      <c r="CP44" s="27">
        <v>1</v>
      </c>
      <c r="CQ44" s="27">
        <v>22</v>
      </c>
      <c r="CR44" s="27"/>
      <c r="CS44" s="27"/>
      <c r="CT44" s="27"/>
      <c r="CU44" s="27">
        <v>12</v>
      </c>
      <c r="CV44" s="27">
        <v>11</v>
      </c>
      <c r="CW44" s="27">
        <v>15</v>
      </c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>
        <v>2</v>
      </c>
      <c r="DL44" s="27">
        <v>2</v>
      </c>
      <c r="DM44" s="27"/>
      <c r="DN44" s="27"/>
      <c r="DO44" s="27"/>
      <c r="DP44" s="27"/>
      <c r="DQ44" s="27"/>
      <c r="DR44" s="27">
        <v>3</v>
      </c>
      <c r="DS44" s="27"/>
      <c r="DT44" s="27">
        <v>4</v>
      </c>
      <c r="DU44" s="27">
        <v>1</v>
      </c>
      <c r="DV44" s="27"/>
      <c r="DW44" s="27">
        <v>2</v>
      </c>
      <c r="DX44" s="27">
        <v>58</v>
      </c>
      <c r="DY44" s="27">
        <v>1</v>
      </c>
      <c r="DZ44" s="27" t="s">
        <v>658</v>
      </c>
      <c r="EA44" s="27">
        <v>1</v>
      </c>
      <c r="EB44" s="27"/>
      <c r="EC44" s="27"/>
      <c r="ED44" s="27"/>
      <c r="EE44" s="27"/>
      <c r="EF44" s="27">
        <v>1</v>
      </c>
      <c r="EG44" s="27"/>
      <c r="EH44" s="27"/>
      <c r="EI44" s="27">
        <v>17581</v>
      </c>
      <c r="EJ44" s="27">
        <v>535.35170400000004</v>
      </c>
      <c r="EK44" s="27">
        <v>21</v>
      </c>
      <c r="EL44" s="27">
        <v>15</v>
      </c>
    </row>
    <row r="45" spans="1:142" ht="24">
      <c r="A45" s="27" t="s">
        <v>174</v>
      </c>
      <c r="B45" s="27" t="s">
        <v>659</v>
      </c>
      <c r="C45" s="27">
        <v>3</v>
      </c>
      <c r="D45" s="27" t="s">
        <v>660</v>
      </c>
      <c r="E45" s="27" t="s">
        <v>212</v>
      </c>
      <c r="F45" s="27">
        <v>18</v>
      </c>
      <c r="G45" s="27">
        <v>38901</v>
      </c>
      <c r="H45" s="27" t="s">
        <v>659</v>
      </c>
      <c r="I45" s="27" t="s">
        <v>661</v>
      </c>
      <c r="J45" s="27" t="s">
        <v>662</v>
      </c>
      <c r="K45" s="27" t="s">
        <v>190</v>
      </c>
      <c r="L45" s="27" t="s">
        <v>203</v>
      </c>
      <c r="M45" s="27" t="s">
        <v>252</v>
      </c>
      <c r="N45" s="27" t="s">
        <v>337</v>
      </c>
      <c r="O45" s="27"/>
      <c r="P45" s="27">
        <v>383379160</v>
      </c>
      <c r="Q45" s="27" t="s">
        <v>663</v>
      </c>
      <c r="R45" s="27"/>
      <c r="S45" s="27"/>
      <c r="T45" s="27"/>
      <c r="U45" s="27"/>
      <c r="V45" s="27"/>
      <c r="W45" s="27"/>
      <c r="X45" s="27">
        <v>4</v>
      </c>
      <c r="Y45" s="27">
        <v>0</v>
      </c>
      <c r="Z45" s="27">
        <v>4</v>
      </c>
      <c r="AA45" s="27">
        <v>3.1</v>
      </c>
      <c r="AB45" s="27">
        <v>0</v>
      </c>
      <c r="AC45" s="27">
        <v>3.1</v>
      </c>
      <c r="AD45" s="28" t="str">
        <f t="shared" si="40"/>
        <v>A</v>
      </c>
      <c r="AE45" s="27">
        <v>4</v>
      </c>
      <c r="AF45" s="28" t="str">
        <f t="shared" si="41"/>
        <v>A</v>
      </c>
      <c r="AG45" s="27"/>
      <c r="AH45" s="27">
        <v>3</v>
      </c>
      <c r="AI45" s="27">
        <v>1</v>
      </c>
      <c r="AJ45" s="27"/>
      <c r="AK45" s="27">
        <v>4</v>
      </c>
      <c r="AL45" s="28" t="str">
        <f t="shared" si="42"/>
        <v>A</v>
      </c>
      <c r="AM45" s="27"/>
      <c r="AN45" s="27">
        <v>1</v>
      </c>
      <c r="AO45" s="27">
        <v>3</v>
      </c>
      <c r="AP45" s="27">
        <v>4</v>
      </c>
      <c r="AQ45" s="28" t="str">
        <f t="shared" si="43"/>
        <v>A</v>
      </c>
      <c r="AR45" s="27"/>
      <c r="AS45" s="27"/>
      <c r="AT45" s="27"/>
      <c r="AU45" s="27">
        <v>3</v>
      </c>
      <c r="AV45" s="27">
        <v>1</v>
      </c>
      <c r="AW45" s="27"/>
      <c r="AX45" s="27">
        <v>4</v>
      </c>
      <c r="AY45" s="28" t="str">
        <f t="shared" si="44"/>
        <v>A</v>
      </c>
      <c r="AZ45" s="27"/>
      <c r="BA45" s="27">
        <v>1</v>
      </c>
      <c r="BB45" s="27">
        <v>0</v>
      </c>
      <c r="BC45" s="27">
        <v>1</v>
      </c>
      <c r="BD45" s="27">
        <v>7</v>
      </c>
      <c r="BE45" s="27">
        <v>1</v>
      </c>
      <c r="BF45" s="27">
        <v>68</v>
      </c>
      <c r="BG45" s="27">
        <v>40</v>
      </c>
      <c r="BH45" s="27">
        <v>5</v>
      </c>
      <c r="BI45" s="27">
        <v>0</v>
      </c>
      <c r="BJ45" s="27">
        <v>17</v>
      </c>
      <c r="BK45" s="27">
        <v>6</v>
      </c>
      <c r="BL45" s="27">
        <v>46</v>
      </c>
      <c r="BM45" s="27">
        <v>1</v>
      </c>
      <c r="BN45" s="27">
        <v>5</v>
      </c>
      <c r="BO45" s="27">
        <v>43</v>
      </c>
      <c r="BP45" s="27">
        <v>2</v>
      </c>
      <c r="BQ45" s="27">
        <v>50</v>
      </c>
      <c r="BR45" s="27">
        <v>1</v>
      </c>
      <c r="BS45" s="27">
        <v>0</v>
      </c>
      <c r="BT45" s="27">
        <v>7</v>
      </c>
      <c r="BU45" s="27">
        <v>4</v>
      </c>
      <c r="BV45" s="27">
        <v>125</v>
      </c>
      <c r="BW45" s="27">
        <v>0</v>
      </c>
      <c r="BX45" s="27">
        <v>0</v>
      </c>
      <c r="BY45" s="27">
        <v>5</v>
      </c>
      <c r="BZ45" s="27">
        <v>11</v>
      </c>
      <c r="CA45" s="27">
        <v>6</v>
      </c>
      <c r="CB45" s="27">
        <v>1</v>
      </c>
      <c r="CC45" s="27">
        <v>0</v>
      </c>
      <c r="CD45" s="27">
        <v>1</v>
      </c>
      <c r="CE45" s="27">
        <v>0</v>
      </c>
      <c r="CF45" s="27">
        <v>31</v>
      </c>
      <c r="CG45" s="27">
        <v>0</v>
      </c>
      <c r="CH45" s="27">
        <v>0</v>
      </c>
      <c r="CI45" s="27">
        <v>0</v>
      </c>
      <c r="CJ45" s="27">
        <v>0</v>
      </c>
      <c r="CK45" s="27">
        <v>0</v>
      </c>
      <c r="CL45" s="27">
        <v>0</v>
      </c>
      <c r="CM45" s="27">
        <v>0</v>
      </c>
      <c r="CN45" s="27">
        <v>20</v>
      </c>
      <c r="CO45" s="27">
        <v>2</v>
      </c>
      <c r="CP45" s="27">
        <v>0</v>
      </c>
      <c r="CQ45" s="27">
        <v>20</v>
      </c>
      <c r="CR45" s="27">
        <v>0</v>
      </c>
      <c r="CS45" s="27">
        <v>0</v>
      </c>
      <c r="CT45" s="27">
        <v>0</v>
      </c>
      <c r="CU45" s="27">
        <v>14</v>
      </c>
      <c r="CV45" s="27">
        <v>0</v>
      </c>
      <c r="CW45" s="27">
        <v>2</v>
      </c>
      <c r="CX45" s="27">
        <v>0</v>
      </c>
      <c r="CY45" s="27">
        <v>0</v>
      </c>
      <c r="CZ45" s="27">
        <v>0</v>
      </c>
      <c r="DA45" s="27">
        <v>0</v>
      </c>
      <c r="DB45" s="27">
        <v>0</v>
      </c>
      <c r="DC45" s="27">
        <v>0</v>
      </c>
      <c r="DD45" s="27">
        <v>0</v>
      </c>
      <c r="DE45" s="27">
        <v>0</v>
      </c>
      <c r="DF45" s="27">
        <v>0</v>
      </c>
      <c r="DG45" s="27">
        <v>0</v>
      </c>
      <c r="DH45" s="27">
        <v>0</v>
      </c>
      <c r="DI45" s="27">
        <v>0</v>
      </c>
      <c r="DJ45" s="27">
        <v>0</v>
      </c>
      <c r="DK45" s="27">
        <v>0</v>
      </c>
      <c r="DL45" s="27">
        <v>2</v>
      </c>
      <c r="DM45" s="27">
        <v>1</v>
      </c>
      <c r="DN45" s="27">
        <v>0</v>
      </c>
      <c r="DO45" s="27">
        <v>0</v>
      </c>
      <c r="DP45" s="27">
        <v>0</v>
      </c>
      <c r="DQ45" s="27">
        <v>0</v>
      </c>
      <c r="DR45" s="27">
        <v>3</v>
      </c>
      <c r="DS45" s="27">
        <v>0</v>
      </c>
      <c r="DT45" s="27">
        <v>1</v>
      </c>
      <c r="DU45" s="27">
        <v>0</v>
      </c>
      <c r="DV45" s="27">
        <v>0</v>
      </c>
      <c r="DW45" s="27">
        <v>0</v>
      </c>
      <c r="DX45" s="27">
        <v>56</v>
      </c>
      <c r="DY45" s="27">
        <v>1</v>
      </c>
      <c r="DZ45" s="27" t="s">
        <v>664</v>
      </c>
      <c r="EA45" s="27">
        <v>2</v>
      </c>
      <c r="EB45" s="27"/>
      <c r="EC45" s="27"/>
      <c r="ED45" s="27">
        <v>1</v>
      </c>
      <c r="EE45" s="27">
        <v>1</v>
      </c>
      <c r="EF45" s="27">
        <v>1</v>
      </c>
      <c r="EG45" s="27"/>
      <c r="EH45" s="27"/>
      <c r="EI45" s="27">
        <v>11670</v>
      </c>
      <c r="EJ45" s="27">
        <v>179.20653999999999</v>
      </c>
      <c r="EK45" s="27">
        <v>17</v>
      </c>
      <c r="EL45" s="27">
        <v>14</v>
      </c>
    </row>
    <row r="46" spans="1:142" ht="36">
      <c r="A46" s="27" t="s">
        <v>174</v>
      </c>
      <c r="B46" s="27" t="s">
        <v>665</v>
      </c>
      <c r="C46" s="27">
        <v>2</v>
      </c>
      <c r="D46" s="27" t="s">
        <v>666</v>
      </c>
      <c r="E46" s="27" t="s">
        <v>243</v>
      </c>
      <c r="F46" s="27">
        <v>25</v>
      </c>
      <c r="G46" s="27">
        <v>38451</v>
      </c>
      <c r="H46" s="27" t="s">
        <v>665</v>
      </c>
      <c r="I46" s="27" t="s">
        <v>667</v>
      </c>
      <c r="J46" s="27" t="s">
        <v>668</v>
      </c>
      <c r="K46" s="27" t="s">
        <v>384</v>
      </c>
      <c r="L46" s="27"/>
      <c r="M46" s="27" t="s">
        <v>241</v>
      </c>
      <c r="N46" s="27" t="s">
        <v>669</v>
      </c>
      <c r="O46" s="27"/>
      <c r="P46" s="27">
        <v>388333120</v>
      </c>
      <c r="Q46" s="27" t="s">
        <v>670</v>
      </c>
      <c r="R46" s="27"/>
      <c r="S46" s="27" t="s">
        <v>241</v>
      </c>
      <c r="T46" s="27" t="s">
        <v>669</v>
      </c>
      <c r="U46" s="27"/>
      <c r="V46" s="27">
        <v>388333120</v>
      </c>
      <c r="W46" s="27" t="s">
        <v>670</v>
      </c>
      <c r="X46" s="27">
        <v>2</v>
      </c>
      <c r="Y46" s="27">
        <v>1</v>
      </c>
      <c r="Z46" s="27">
        <v>3</v>
      </c>
      <c r="AA46" s="27">
        <v>2</v>
      </c>
      <c r="AB46" s="27">
        <v>1</v>
      </c>
      <c r="AC46" s="27">
        <v>3</v>
      </c>
      <c r="AD46" s="28" t="str">
        <f t="shared" si="40"/>
        <v>A</v>
      </c>
      <c r="AE46" s="27">
        <v>1</v>
      </c>
      <c r="AF46" s="28" t="str">
        <f t="shared" si="41"/>
        <v>A</v>
      </c>
      <c r="AG46" s="27"/>
      <c r="AH46" s="27">
        <v>2</v>
      </c>
      <c r="AI46" s="27"/>
      <c r="AJ46" s="27"/>
      <c r="AK46" s="27">
        <v>2</v>
      </c>
      <c r="AL46" s="28" t="str">
        <f t="shared" si="42"/>
        <v>A</v>
      </c>
      <c r="AM46" s="27">
        <v>1</v>
      </c>
      <c r="AN46" s="27"/>
      <c r="AO46" s="27">
        <v>1</v>
      </c>
      <c r="AP46" s="27">
        <v>2</v>
      </c>
      <c r="AQ46" s="28" t="str">
        <f t="shared" si="43"/>
        <v>A</v>
      </c>
      <c r="AR46" s="27"/>
      <c r="AS46" s="27"/>
      <c r="AT46" s="27">
        <v>1</v>
      </c>
      <c r="AU46" s="27">
        <v>1</v>
      </c>
      <c r="AV46" s="27"/>
      <c r="AW46" s="27"/>
      <c r="AX46" s="27">
        <v>2</v>
      </c>
      <c r="AY46" s="28" t="str">
        <f t="shared" si="44"/>
        <v>A</v>
      </c>
      <c r="AZ46" s="27">
        <v>1</v>
      </c>
      <c r="BA46" s="27">
        <v>1</v>
      </c>
      <c r="BB46" s="27">
        <v>1</v>
      </c>
      <c r="BC46" s="27">
        <v>1</v>
      </c>
      <c r="BD46" s="27">
        <v>21</v>
      </c>
      <c r="BE46" s="27">
        <v>0</v>
      </c>
      <c r="BF46" s="27">
        <v>41</v>
      </c>
      <c r="BG46" s="27">
        <v>20</v>
      </c>
      <c r="BH46" s="27">
        <v>0</v>
      </c>
      <c r="BI46" s="27">
        <v>3</v>
      </c>
      <c r="BJ46" s="27">
        <v>0</v>
      </c>
      <c r="BK46" s="27">
        <v>2</v>
      </c>
      <c r="BL46" s="27">
        <v>30</v>
      </c>
      <c r="BM46" s="27">
        <v>0</v>
      </c>
      <c r="BN46" s="27">
        <v>0</v>
      </c>
      <c r="BO46" s="27">
        <v>35</v>
      </c>
      <c r="BP46" s="27">
        <v>0</v>
      </c>
      <c r="BQ46" s="27">
        <v>15</v>
      </c>
      <c r="BR46" s="27">
        <v>0</v>
      </c>
      <c r="BS46" s="27">
        <v>0</v>
      </c>
      <c r="BT46" s="27">
        <v>20</v>
      </c>
      <c r="BU46" s="27">
        <v>0</v>
      </c>
      <c r="BV46" s="27">
        <v>25</v>
      </c>
      <c r="BW46" s="27">
        <v>0</v>
      </c>
      <c r="BX46" s="27">
        <v>2</v>
      </c>
      <c r="BY46" s="27">
        <v>1</v>
      </c>
      <c r="BZ46" s="27">
        <v>20</v>
      </c>
      <c r="CA46" s="27">
        <v>2</v>
      </c>
      <c r="CB46" s="27">
        <v>0</v>
      </c>
      <c r="CC46" s="27">
        <v>0</v>
      </c>
      <c r="CD46" s="27">
        <v>5</v>
      </c>
      <c r="CE46" s="27">
        <v>1</v>
      </c>
      <c r="CF46" s="27">
        <v>5</v>
      </c>
      <c r="CG46" s="27">
        <v>0</v>
      </c>
      <c r="CH46" s="27">
        <v>0</v>
      </c>
      <c r="CI46" s="27">
        <v>0</v>
      </c>
      <c r="CJ46" s="27">
        <v>0</v>
      </c>
      <c r="CK46" s="27">
        <v>0</v>
      </c>
      <c r="CL46" s="27">
        <v>0</v>
      </c>
      <c r="CM46" s="27">
        <v>0</v>
      </c>
      <c r="CN46" s="27">
        <v>4</v>
      </c>
      <c r="CO46" s="27">
        <v>0</v>
      </c>
      <c r="CP46" s="27">
        <v>0</v>
      </c>
      <c r="CQ46" s="27">
        <v>8</v>
      </c>
      <c r="CR46" s="27">
        <v>1</v>
      </c>
      <c r="CS46" s="27">
        <v>0</v>
      </c>
      <c r="CT46" s="27">
        <v>0</v>
      </c>
      <c r="CU46" s="27">
        <v>2</v>
      </c>
      <c r="CV46" s="27">
        <v>5</v>
      </c>
      <c r="CW46" s="27">
        <v>1</v>
      </c>
      <c r="CX46" s="27">
        <v>0</v>
      </c>
      <c r="CY46" s="27">
        <v>0</v>
      </c>
      <c r="CZ46" s="27">
        <v>0</v>
      </c>
      <c r="DA46" s="27">
        <v>0</v>
      </c>
      <c r="DB46" s="27">
        <v>0</v>
      </c>
      <c r="DC46" s="27">
        <v>0</v>
      </c>
      <c r="DD46" s="27">
        <v>1</v>
      </c>
      <c r="DE46" s="27">
        <v>0</v>
      </c>
      <c r="DF46" s="27">
        <v>0</v>
      </c>
      <c r="DG46" s="27">
        <v>0</v>
      </c>
      <c r="DH46" s="27">
        <v>0</v>
      </c>
      <c r="DI46" s="27">
        <v>0</v>
      </c>
      <c r="DJ46" s="27">
        <v>0</v>
      </c>
      <c r="DK46" s="27">
        <v>1</v>
      </c>
      <c r="DL46" s="27">
        <v>1</v>
      </c>
      <c r="DM46" s="27">
        <v>0</v>
      </c>
      <c r="DN46" s="27">
        <v>0</v>
      </c>
      <c r="DO46" s="27">
        <v>0</v>
      </c>
      <c r="DP46" s="27">
        <v>0</v>
      </c>
      <c r="DQ46" s="27">
        <v>0</v>
      </c>
      <c r="DR46" s="27">
        <v>1</v>
      </c>
      <c r="DS46" s="27">
        <v>0</v>
      </c>
      <c r="DT46" s="27">
        <v>0</v>
      </c>
      <c r="DU46" s="27">
        <v>0</v>
      </c>
      <c r="DV46" s="27">
        <v>0</v>
      </c>
      <c r="DW46" s="27">
        <v>0</v>
      </c>
      <c r="DX46" s="27">
        <v>5</v>
      </c>
      <c r="DY46" s="27">
        <v>0</v>
      </c>
      <c r="DZ46" s="27"/>
      <c r="EA46" s="27">
        <v>1</v>
      </c>
      <c r="EB46" s="27"/>
      <c r="EC46" s="27"/>
      <c r="ED46" s="27">
        <v>1</v>
      </c>
      <c r="EE46" s="27">
        <v>1</v>
      </c>
      <c r="EF46" s="27">
        <v>1</v>
      </c>
      <c r="EG46" s="27"/>
      <c r="EH46" s="27"/>
      <c r="EI46" s="27">
        <v>5836</v>
      </c>
      <c r="EJ46" s="27">
        <v>363.776388</v>
      </c>
      <c r="EK46" s="27">
        <v>7</v>
      </c>
      <c r="EL46" s="27">
        <v>6</v>
      </c>
    </row>
    <row r="47" spans="1:142" ht="120">
      <c r="A47" s="27" t="s">
        <v>174</v>
      </c>
      <c r="B47" s="27" t="s">
        <v>671</v>
      </c>
      <c r="C47" s="27">
        <v>2</v>
      </c>
      <c r="D47" s="27" t="s">
        <v>672</v>
      </c>
      <c r="E47" s="27" t="s">
        <v>394</v>
      </c>
      <c r="F47" s="27">
        <v>41</v>
      </c>
      <c r="G47" s="27">
        <v>38701</v>
      </c>
      <c r="H47" s="27" t="s">
        <v>671</v>
      </c>
      <c r="I47" s="27" t="s">
        <v>673</v>
      </c>
      <c r="J47" s="27" t="s">
        <v>674</v>
      </c>
      <c r="K47" s="27" t="s">
        <v>675</v>
      </c>
      <c r="L47" s="27"/>
      <c r="M47" s="27" t="s">
        <v>241</v>
      </c>
      <c r="N47" s="27" t="s">
        <v>676</v>
      </c>
      <c r="O47" s="27"/>
      <c r="P47" s="27">
        <v>383317224</v>
      </c>
      <c r="Q47" s="27" t="s">
        <v>677</v>
      </c>
      <c r="R47" s="27"/>
      <c r="S47" s="27" t="s">
        <v>241</v>
      </c>
      <c r="T47" s="27" t="s">
        <v>676</v>
      </c>
      <c r="U47" s="27"/>
      <c r="V47" s="27">
        <v>383317224</v>
      </c>
      <c r="W47" s="27" t="s">
        <v>677</v>
      </c>
      <c r="X47" s="27">
        <v>3</v>
      </c>
      <c r="Y47" s="27">
        <v>0</v>
      </c>
      <c r="Z47" s="27">
        <v>3</v>
      </c>
      <c r="AA47" s="27">
        <v>3</v>
      </c>
      <c r="AB47" s="27">
        <v>0</v>
      </c>
      <c r="AC47" s="27">
        <v>3</v>
      </c>
      <c r="AD47" s="28" t="str">
        <f t="shared" si="40"/>
        <v>A</v>
      </c>
      <c r="AE47" s="27">
        <v>3</v>
      </c>
      <c r="AF47" s="28" t="str">
        <f t="shared" si="41"/>
        <v>A</v>
      </c>
      <c r="AG47" s="27">
        <v>0</v>
      </c>
      <c r="AH47" s="27">
        <v>3</v>
      </c>
      <c r="AI47" s="27">
        <v>0</v>
      </c>
      <c r="AJ47" s="27">
        <v>0</v>
      </c>
      <c r="AK47" s="27">
        <v>3</v>
      </c>
      <c r="AL47" s="28" t="str">
        <f t="shared" si="42"/>
        <v>A</v>
      </c>
      <c r="AM47" s="27">
        <v>1</v>
      </c>
      <c r="AN47" s="27">
        <v>0</v>
      </c>
      <c r="AO47" s="27">
        <v>2</v>
      </c>
      <c r="AP47" s="27">
        <v>3</v>
      </c>
      <c r="AQ47" s="28" t="str">
        <f t="shared" si="43"/>
        <v>A</v>
      </c>
      <c r="AR47" s="27">
        <v>0</v>
      </c>
      <c r="AS47" s="27">
        <v>0</v>
      </c>
      <c r="AT47" s="27">
        <v>2</v>
      </c>
      <c r="AU47" s="27">
        <v>1</v>
      </c>
      <c r="AV47" s="27">
        <v>0</v>
      </c>
      <c r="AW47" s="27">
        <v>0</v>
      </c>
      <c r="AX47" s="27">
        <v>3</v>
      </c>
      <c r="AY47" s="28" t="str">
        <f t="shared" si="44"/>
        <v>A</v>
      </c>
      <c r="AZ47" s="27">
        <v>1</v>
      </c>
      <c r="BA47" s="27">
        <v>1</v>
      </c>
      <c r="BB47" s="27">
        <v>1</v>
      </c>
      <c r="BC47" s="27">
        <v>1</v>
      </c>
      <c r="BD47" s="27">
        <v>2</v>
      </c>
      <c r="BE47" s="27">
        <v>2</v>
      </c>
      <c r="BF47" s="27">
        <v>61</v>
      </c>
      <c r="BG47" s="27">
        <v>27</v>
      </c>
      <c r="BH47" s="27">
        <v>3</v>
      </c>
      <c r="BI47" s="27">
        <v>0</v>
      </c>
      <c r="BJ47" s="27">
        <v>1</v>
      </c>
      <c r="BK47" s="27">
        <v>5</v>
      </c>
      <c r="BL47" s="27">
        <v>25</v>
      </c>
      <c r="BM47" s="27">
        <v>0</v>
      </c>
      <c r="BN47" s="27">
        <v>0</v>
      </c>
      <c r="BO47" s="27">
        <v>60</v>
      </c>
      <c r="BP47" s="27">
        <v>0</v>
      </c>
      <c r="BQ47" s="27">
        <v>25</v>
      </c>
      <c r="BR47" s="27">
        <v>1</v>
      </c>
      <c r="BS47" s="27">
        <v>0</v>
      </c>
      <c r="BT47" s="27">
        <v>40</v>
      </c>
      <c r="BU47" s="27">
        <v>0</v>
      </c>
      <c r="BV47" s="27">
        <v>52</v>
      </c>
      <c r="BW47" s="27">
        <v>0</v>
      </c>
      <c r="BX47" s="27">
        <v>0</v>
      </c>
      <c r="BY47" s="27">
        <v>1</v>
      </c>
      <c r="BZ47" s="27">
        <v>11</v>
      </c>
      <c r="CA47" s="27">
        <v>4</v>
      </c>
      <c r="CB47" s="27">
        <v>0</v>
      </c>
      <c r="CC47" s="27">
        <v>0</v>
      </c>
      <c r="CD47" s="27">
        <v>7</v>
      </c>
      <c r="CE47" s="27">
        <v>0</v>
      </c>
      <c r="CF47" s="27">
        <v>4</v>
      </c>
      <c r="CG47" s="27">
        <v>0</v>
      </c>
      <c r="CH47" s="27">
        <v>0</v>
      </c>
      <c r="CI47" s="27">
        <v>0</v>
      </c>
      <c r="CJ47" s="27">
        <v>0</v>
      </c>
      <c r="CK47" s="27">
        <v>0</v>
      </c>
      <c r="CL47" s="27">
        <v>0</v>
      </c>
      <c r="CM47" s="27">
        <v>0</v>
      </c>
      <c r="CN47" s="27">
        <v>0</v>
      </c>
      <c r="CO47" s="27">
        <v>0</v>
      </c>
      <c r="CP47" s="27">
        <v>0</v>
      </c>
      <c r="CQ47" s="27">
        <v>18</v>
      </c>
      <c r="CR47" s="27">
        <v>5</v>
      </c>
      <c r="CS47" s="27">
        <v>0</v>
      </c>
      <c r="CT47" s="27">
        <v>0</v>
      </c>
      <c r="CU47" s="27">
        <v>4</v>
      </c>
      <c r="CV47" s="27">
        <v>1</v>
      </c>
      <c r="CW47" s="27">
        <v>1</v>
      </c>
      <c r="CX47" s="27">
        <v>0</v>
      </c>
      <c r="CY47" s="27">
        <v>0</v>
      </c>
      <c r="CZ47" s="27">
        <v>0</v>
      </c>
      <c r="DA47" s="27">
        <v>0</v>
      </c>
      <c r="DB47" s="27">
        <v>0</v>
      </c>
      <c r="DC47" s="27">
        <v>0</v>
      </c>
      <c r="DD47" s="27">
        <v>0</v>
      </c>
      <c r="DE47" s="27">
        <v>0</v>
      </c>
      <c r="DF47" s="27">
        <v>0</v>
      </c>
      <c r="DG47" s="27">
        <v>0</v>
      </c>
      <c r="DH47" s="27">
        <v>0</v>
      </c>
      <c r="DI47" s="27">
        <v>0</v>
      </c>
      <c r="DJ47" s="27">
        <v>0</v>
      </c>
      <c r="DK47" s="27">
        <v>0</v>
      </c>
      <c r="DL47" s="27">
        <v>3</v>
      </c>
      <c r="DM47" s="27">
        <v>2</v>
      </c>
      <c r="DN47" s="27">
        <v>0</v>
      </c>
      <c r="DO47" s="27">
        <v>0</v>
      </c>
      <c r="DP47" s="27">
        <v>0</v>
      </c>
      <c r="DQ47" s="27">
        <v>2</v>
      </c>
      <c r="DR47" s="27">
        <v>0</v>
      </c>
      <c r="DS47" s="27">
        <v>0</v>
      </c>
      <c r="DT47" s="27">
        <v>2</v>
      </c>
      <c r="DU47" s="27">
        <v>0</v>
      </c>
      <c r="DV47" s="27">
        <v>0</v>
      </c>
      <c r="DW47" s="27">
        <v>1</v>
      </c>
      <c r="DX47" s="27">
        <v>24</v>
      </c>
      <c r="DY47" s="27">
        <v>1</v>
      </c>
      <c r="DZ47" s="27" t="s">
        <v>678</v>
      </c>
      <c r="EA47" s="27">
        <v>2</v>
      </c>
      <c r="EB47" s="27" t="s">
        <v>679</v>
      </c>
      <c r="EC47" s="27" t="s">
        <v>680</v>
      </c>
      <c r="ED47" s="27">
        <v>1</v>
      </c>
      <c r="EE47" s="27">
        <v>1</v>
      </c>
      <c r="EF47" s="27">
        <v>1</v>
      </c>
      <c r="EG47" s="27" t="s">
        <v>681</v>
      </c>
      <c r="EH47" s="27" t="s">
        <v>682</v>
      </c>
      <c r="EI47" s="27">
        <v>7448</v>
      </c>
      <c r="EJ47" s="27">
        <v>169.046357</v>
      </c>
      <c r="EK47" s="27">
        <v>19</v>
      </c>
      <c r="EL47" s="27">
        <v>18</v>
      </c>
    </row>
    <row r="48" spans="1:142" ht="108">
      <c r="A48" s="27" t="s">
        <v>174</v>
      </c>
      <c r="B48" s="27" t="s">
        <v>683</v>
      </c>
      <c r="C48" s="27">
        <v>2</v>
      </c>
      <c r="D48" s="27" t="s">
        <v>684</v>
      </c>
      <c r="E48" s="27" t="s">
        <v>685</v>
      </c>
      <c r="F48" s="27">
        <v>250</v>
      </c>
      <c r="G48" s="27">
        <v>38273</v>
      </c>
      <c r="H48" s="27" t="s">
        <v>683</v>
      </c>
      <c r="I48" s="27" t="s">
        <v>686</v>
      </c>
      <c r="J48" s="27" t="s">
        <v>687</v>
      </c>
      <c r="K48" s="27" t="s">
        <v>223</v>
      </c>
      <c r="L48" s="27" t="s">
        <v>166</v>
      </c>
      <c r="M48" s="27" t="s">
        <v>688</v>
      </c>
      <c r="N48" s="27" t="s">
        <v>689</v>
      </c>
      <c r="O48" s="27" t="s">
        <v>171</v>
      </c>
      <c r="P48" s="27" t="s">
        <v>690</v>
      </c>
      <c r="Q48" s="27" t="s">
        <v>691</v>
      </c>
      <c r="R48" s="27" t="s">
        <v>166</v>
      </c>
      <c r="S48" s="27" t="s">
        <v>180</v>
      </c>
      <c r="T48" s="27" t="s">
        <v>692</v>
      </c>
      <c r="U48" s="27" t="s">
        <v>171</v>
      </c>
      <c r="V48" s="27" t="s">
        <v>693</v>
      </c>
      <c r="W48" s="27" t="s">
        <v>694</v>
      </c>
      <c r="X48" s="27">
        <v>3</v>
      </c>
      <c r="Y48" s="27">
        <v>0</v>
      </c>
      <c r="Z48" s="27">
        <v>3</v>
      </c>
      <c r="AA48" s="27">
        <v>3</v>
      </c>
      <c r="AB48" s="27">
        <v>0</v>
      </c>
      <c r="AC48" s="27">
        <v>3</v>
      </c>
      <c r="AD48" s="28" t="str">
        <f t="shared" ref="AD48:AD49" si="45">IF(AC48&lt;=Z48,"A","N")</f>
        <v>A</v>
      </c>
      <c r="AE48" s="27">
        <v>3</v>
      </c>
      <c r="AF48" s="28" t="str">
        <f t="shared" ref="AF48:AF49" si="46">IF(AE48&lt;=Z48,"A","N")</f>
        <v>A</v>
      </c>
      <c r="AG48" s="27">
        <v>0</v>
      </c>
      <c r="AH48" s="27">
        <v>2</v>
      </c>
      <c r="AI48" s="27">
        <v>0</v>
      </c>
      <c r="AJ48" s="27">
        <v>1</v>
      </c>
      <c r="AK48" s="27">
        <v>3</v>
      </c>
      <c r="AL48" s="28" t="str">
        <f t="shared" ref="AL48:AL49" si="47">IF(AK48=X48,"A","N")</f>
        <v>A</v>
      </c>
      <c r="AM48" s="27">
        <v>1</v>
      </c>
      <c r="AN48" s="27">
        <v>0</v>
      </c>
      <c r="AO48" s="27">
        <v>2</v>
      </c>
      <c r="AP48" s="27">
        <v>3</v>
      </c>
      <c r="AQ48" s="28" t="str">
        <f t="shared" ref="AQ48:AQ49" si="48">IF(AP48=X48,"A","N")</f>
        <v>A</v>
      </c>
      <c r="AR48" s="27">
        <v>0</v>
      </c>
      <c r="AS48" s="27">
        <v>0</v>
      </c>
      <c r="AT48" s="27">
        <v>2</v>
      </c>
      <c r="AU48" s="27">
        <v>0</v>
      </c>
      <c r="AV48" s="27">
        <v>1</v>
      </c>
      <c r="AW48" s="27">
        <v>0</v>
      </c>
      <c r="AX48" s="27">
        <v>3</v>
      </c>
      <c r="AY48" s="28" t="str">
        <f t="shared" ref="AY48:AY49" si="49">IF(AX48=X48,"A","N")</f>
        <v>A</v>
      </c>
      <c r="AZ48" s="27">
        <v>1</v>
      </c>
      <c r="BA48" s="27">
        <v>1</v>
      </c>
      <c r="BB48" s="27">
        <v>0</v>
      </c>
      <c r="BC48" s="27">
        <v>1</v>
      </c>
      <c r="BD48" s="27">
        <v>5</v>
      </c>
      <c r="BE48" s="27">
        <v>2</v>
      </c>
      <c r="BF48" s="27">
        <v>52</v>
      </c>
      <c r="BG48" s="27">
        <v>26</v>
      </c>
      <c r="BH48" s="27">
        <v>0</v>
      </c>
      <c r="BI48" s="27">
        <v>2</v>
      </c>
      <c r="BJ48" s="27">
        <v>4</v>
      </c>
      <c r="BK48" s="27">
        <v>7</v>
      </c>
      <c r="BL48" s="27">
        <v>19</v>
      </c>
      <c r="BM48" s="27">
        <v>1</v>
      </c>
      <c r="BN48" s="27">
        <v>0</v>
      </c>
      <c r="BO48" s="27">
        <v>45</v>
      </c>
      <c r="BP48" s="27">
        <v>2</v>
      </c>
      <c r="BQ48" s="27">
        <v>23</v>
      </c>
      <c r="BR48" s="27">
        <v>0</v>
      </c>
      <c r="BS48" s="27">
        <v>0</v>
      </c>
      <c r="BT48" s="27">
        <v>39</v>
      </c>
      <c r="BU48" s="27">
        <v>0</v>
      </c>
      <c r="BV48" s="27">
        <v>36</v>
      </c>
      <c r="BW48" s="27">
        <v>0</v>
      </c>
      <c r="BX48" s="27">
        <v>11</v>
      </c>
      <c r="BY48" s="27">
        <v>6</v>
      </c>
      <c r="BZ48" s="27">
        <v>12</v>
      </c>
      <c r="CA48" s="27">
        <v>11</v>
      </c>
      <c r="CB48" s="27">
        <v>0</v>
      </c>
      <c r="CC48" s="27">
        <v>0</v>
      </c>
      <c r="CD48" s="27">
        <v>2</v>
      </c>
      <c r="CE48" s="27">
        <v>2</v>
      </c>
      <c r="CF48" s="27">
        <v>20</v>
      </c>
      <c r="CG48" s="27">
        <v>1</v>
      </c>
      <c r="CH48" s="27">
        <v>1</v>
      </c>
      <c r="CI48" s="27">
        <v>2</v>
      </c>
      <c r="CJ48" s="27">
        <v>0</v>
      </c>
      <c r="CK48" s="27">
        <v>0</v>
      </c>
      <c r="CL48" s="27">
        <v>0</v>
      </c>
      <c r="CM48" s="27">
        <v>0</v>
      </c>
      <c r="CN48" s="27">
        <v>1</v>
      </c>
      <c r="CO48" s="27">
        <v>2</v>
      </c>
      <c r="CP48" s="27">
        <v>0</v>
      </c>
      <c r="CQ48" s="27">
        <v>9</v>
      </c>
      <c r="CR48" s="27">
        <v>1</v>
      </c>
      <c r="CS48" s="27">
        <v>0</v>
      </c>
      <c r="CT48" s="27">
        <v>2</v>
      </c>
      <c r="CU48" s="27">
        <v>3</v>
      </c>
      <c r="CV48" s="27">
        <v>7</v>
      </c>
      <c r="CW48" s="27">
        <v>3</v>
      </c>
      <c r="CX48" s="27">
        <v>0</v>
      </c>
      <c r="CY48" s="27">
        <v>0</v>
      </c>
      <c r="CZ48" s="27">
        <v>0</v>
      </c>
      <c r="DA48" s="27">
        <v>0</v>
      </c>
      <c r="DB48" s="27">
        <v>0</v>
      </c>
      <c r="DC48" s="27">
        <v>0</v>
      </c>
      <c r="DD48" s="27">
        <v>1</v>
      </c>
      <c r="DE48" s="27">
        <v>0</v>
      </c>
      <c r="DF48" s="27">
        <v>0</v>
      </c>
      <c r="DG48" s="27">
        <v>0</v>
      </c>
      <c r="DH48" s="27">
        <v>0</v>
      </c>
      <c r="DI48" s="27">
        <v>0</v>
      </c>
      <c r="DJ48" s="27">
        <v>0</v>
      </c>
      <c r="DK48" s="27">
        <v>0</v>
      </c>
      <c r="DL48" s="27">
        <v>0</v>
      </c>
      <c r="DM48" s="27">
        <v>0</v>
      </c>
      <c r="DN48" s="27">
        <v>0</v>
      </c>
      <c r="DO48" s="27">
        <v>0</v>
      </c>
      <c r="DP48" s="27">
        <v>0</v>
      </c>
      <c r="DQ48" s="27">
        <v>0</v>
      </c>
      <c r="DR48" s="27">
        <v>2</v>
      </c>
      <c r="DS48" s="27">
        <v>0</v>
      </c>
      <c r="DT48" s="27">
        <v>1</v>
      </c>
      <c r="DU48" s="27">
        <v>0</v>
      </c>
      <c r="DV48" s="27">
        <v>0</v>
      </c>
      <c r="DW48" s="27">
        <v>0</v>
      </c>
      <c r="DX48" s="27">
        <v>25</v>
      </c>
      <c r="DY48" s="27">
        <v>1</v>
      </c>
      <c r="DZ48" s="27" t="s">
        <v>695</v>
      </c>
      <c r="EA48" s="27">
        <v>1</v>
      </c>
      <c r="EB48" s="27" t="s">
        <v>696</v>
      </c>
      <c r="EC48" s="27" t="s">
        <v>697</v>
      </c>
      <c r="ED48" s="27"/>
      <c r="EE48" s="27">
        <v>1</v>
      </c>
      <c r="EF48" s="27">
        <v>1</v>
      </c>
      <c r="EG48" s="27" t="s">
        <v>171</v>
      </c>
      <c r="EH48" s="27" t="s">
        <v>171</v>
      </c>
      <c r="EI48" s="27">
        <v>5620</v>
      </c>
      <c r="EJ48" s="27">
        <v>261.00854900000002</v>
      </c>
      <c r="EK48" s="27">
        <v>6</v>
      </c>
      <c r="EL48" s="27">
        <v>6</v>
      </c>
    </row>
    <row r="49" spans="1:142" ht="24">
      <c r="A49" s="27" t="s">
        <v>174</v>
      </c>
      <c r="B49" s="27" t="s">
        <v>698</v>
      </c>
      <c r="C49" s="27">
        <v>2</v>
      </c>
      <c r="D49" s="27" t="s">
        <v>699</v>
      </c>
      <c r="E49" s="27" t="s">
        <v>421</v>
      </c>
      <c r="F49" s="27">
        <v>585</v>
      </c>
      <c r="G49" s="27">
        <v>37344</v>
      </c>
      <c r="H49" s="27" t="s">
        <v>698</v>
      </c>
      <c r="I49" s="27" t="s">
        <v>700</v>
      </c>
      <c r="J49" s="27" t="s">
        <v>701</v>
      </c>
      <c r="K49" s="27" t="s">
        <v>202</v>
      </c>
      <c r="L49" s="27"/>
      <c r="M49" s="27" t="s">
        <v>218</v>
      </c>
      <c r="N49" s="27" t="s">
        <v>702</v>
      </c>
      <c r="O49" s="27"/>
      <c r="P49" s="27">
        <v>387001192</v>
      </c>
      <c r="Q49" s="27" t="s">
        <v>703</v>
      </c>
      <c r="R49" s="27" t="s">
        <v>166</v>
      </c>
      <c r="S49" s="27" t="s">
        <v>251</v>
      </c>
      <c r="T49" s="27" t="s">
        <v>704</v>
      </c>
      <c r="U49" s="27"/>
      <c r="V49" s="27">
        <v>387001192</v>
      </c>
      <c r="W49" s="27" t="s">
        <v>705</v>
      </c>
      <c r="X49" s="27">
        <v>2</v>
      </c>
      <c r="Y49" s="27">
        <v>0</v>
      </c>
      <c r="Z49" s="27">
        <v>2</v>
      </c>
      <c r="AA49" s="27">
        <v>2</v>
      </c>
      <c r="AB49" s="27">
        <v>0</v>
      </c>
      <c r="AC49" s="27">
        <v>2</v>
      </c>
      <c r="AD49" s="28" t="str">
        <f t="shared" si="45"/>
        <v>A</v>
      </c>
      <c r="AE49" s="27">
        <v>2</v>
      </c>
      <c r="AF49" s="28" t="str">
        <f t="shared" si="46"/>
        <v>A</v>
      </c>
      <c r="AG49" s="27">
        <v>0</v>
      </c>
      <c r="AH49" s="27">
        <v>1</v>
      </c>
      <c r="AI49" s="27">
        <v>0</v>
      </c>
      <c r="AJ49" s="27">
        <v>1</v>
      </c>
      <c r="AK49" s="27">
        <v>2</v>
      </c>
      <c r="AL49" s="28" t="str">
        <f t="shared" si="47"/>
        <v>A</v>
      </c>
      <c r="AM49" s="27">
        <v>0</v>
      </c>
      <c r="AN49" s="27">
        <v>0</v>
      </c>
      <c r="AO49" s="27">
        <v>2</v>
      </c>
      <c r="AP49" s="27">
        <v>2</v>
      </c>
      <c r="AQ49" s="28" t="str">
        <f t="shared" si="48"/>
        <v>A</v>
      </c>
      <c r="AR49" s="27">
        <v>0</v>
      </c>
      <c r="AS49" s="27">
        <v>0</v>
      </c>
      <c r="AT49" s="27">
        <v>0</v>
      </c>
      <c r="AU49" s="27">
        <v>2</v>
      </c>
      <c r="AV49" s="27">
        <v>0</v>
      </c>
      <c r="AW49" s="27">
        <v>0</v>
      </c>
      <c r="AX49" s="27">
        <v>2</v>
      </c>
      <c r="AY49" s="28" t="str">
        <f t="shared" si="49"/>
        <v>A</v>
      </c>
      <c r="AZ49" s="27">
        <v>1</v>
      </c>
      <c r="BA49" s="27">
        <v>1</v>
      </c>
      <c r="BB49" s="27">
        <v>0</v>
      </c>
      <c r="BC49" s="27">
        <v>0</v>
      </c>
      <c r="BD49" s="27">
        <v>5</v>
      </c>
      <c r="BE49" s="27">
        <v>1</v>
      </c>
      <c r="BF49" s="27">
        <v>44</v>
      </c>
      <c r="BG49" s="27">
        <v>13</v>
      </c>
      <c r="BH49" s="27">
        <v>0</v>
      </c>
      <c r="BI49" s="27">
        <v>0</v>
      </c>
      <c r="BJ49" s="27">
        <v>7</v>
      </c>
      <c r="BK49" s="27">
        <v>0</v>
      </c>
      <c r="BL49" s="27">
        <v>15</v>
      </c>
      <c r="BM49" s="27">
        <v>0</v>
      </c>
      <c r="BN49" s="27">
        <v>0</v>
      </c>
      <c r="BO49" s="27">
        <v>23</v>
      </c>
      <c r="BP49" s="27">
        <v>0</v>
      </c>
      <c r="BQ49" s="27">
        <v>19</v>
      </c>
      <c r="BR49" s="27">
        <v>0</v>
      </c>
      <c r="BS49" s="27">
        <v>0</v>
      </c>
      <c r="BT49" s="27">
        <v>10</v>
      </c>
      <c r="BU49" s="27">
        <v>0</v>
      </c>
      <c r="BV49" s="27">
        <v>22</v>
      </c>
      <c r="BW49" s="27">
        <v>0</v>
      </c>
      <c r="BX49" s="27">
        <v>0</v>
      </c>
      <c r="BY49" s="27">
        <v>1</v>
      </c>
      <c r="BZ49" s="27">
        <v>8</v>
      </c>
      <c r="CA49" s="27">
        <v>4</v>
      </c>
      <c r="CB49" s="27">
        <v>0</v>
      </c>
      <c r="CC49" s="27">
        <v>0</v>
      </c>
      <c r="CD49" s="27">
        <v>4</v>
      </c>
      <c r="CE49" s="27">
        <v>8</v>
      </c>
      <c r="CF49" s="27">
        <v>6</v>
      </c>
      <c r="CG49" s="27">
        <v>0</v>
      </c>
      <c r="CH49" s="27">
        <v>0</v>
      </c>
      <c r="CI49" s="27">
        <v>0</v>
      </c>
      <c r="CJ49" s="27">
        <v>0</v>
      </c>
      <c r="CK49" s="27">
        <v>0</v>
      </c>
      <c r="CL49" s="27">
        <v>0</v>
      </c>
      <c r="CM49" s="27">
        <v>0</v>
      </c>
      <c r="CN49" s="27">
        <v>4</v>
      </c>
      <c r="CO49" s="27">
        <v>3</v>
      </c>
      <c r="CP49" s="27">
        <v>0</v>
      </c>
      <c r="CQ49" s="27">
        <v>7</v>
      </c>
      <c r="CR49" s="27">
        <v>0</v>
      </c>
      <c r="CS49" s="27">
        <v>0</v>
      </c>
      <c r="CT49" s="27">
        <v>0</v>
      </c>
      <c r="CU49" s="27">
        <v>0</v>
      </c>
      <c r="CV49" s="27">
        <v>0</v>
      </c>
      <c r="CW49" s="27">
        <v>0</v>
      </c>
      <c r="CX49" s="27">
        <v>0</v>
      </c>
      <c r="CY49" s="27">
        <v>0</v>
      </c>
      <c r="CZ49" s="27">
        <v>0</v>
      </c>
      <c r="DA49" s="27">
        <v>0</v>
      </c>
      <c r="DB49" s="27">
        <v>0</v>
      </c>
      <c r="DC49" s="27">
        <v>0</v>
      </c>
      <c r="DD49" s="27">
        <v>0</v>
      </c>
      <c r="DE49" s="27">
        <v>0</v>
      </c>
      <c r="DF49" s="27">
        <v>0</v>
      </c>
      <c r="DG49" s="27">
        <v>0</v>
      </c>
      <c r="DH49" s="27">
        <v>0</v>
      </c>
      <c r="DI49" s="27">
        <v>0</v>
      </c>
      <c r="DJ49" s="27">
        <v>0</v>
      </c>
      <c r="DK49" s="27">
        <v>0</v>
      </c>
      <c r="DL49" s="27">
        <v>0</v>
      </c>
      <c r="DM49" s="27">
        <v>0</v>
      </c>
      <c r="DN49" s="27">
        <v>0</v>
      </c>
      <c r="DO49" s="27">
        <v>0</v>
      </c>
      <c r="DP49" s="27">
        <v>0</v>
      </c>
      <c r="DQ49" s="27">
        <v>0</v>
      </c>
      <c r="DR49" s="27">
        <v>0</v>
      </c>
      <c r="DS49" s="27">
        <v>0</v>
      </c>
      <c r="DT49" s="27">
        <v>0</v>
      </c>
      <c r="DU49" s="27">
        <v>0</v>
      </c>
      <c r="DV49" s="27">
        <v>0</v>
      </c>
      <c r="DW49" s="27">
        <v>0</v>
      </c>
      <c r="DX49" s="27">
        <v>11</v>
      </c>
      <c r="DY49" s="27">
        <v>1</v>
      </c>
      <c r="DZ49" s="27" t="s">
        <v>706</v>
      </c>
      <c r="EA49" s="27">
        <v>2</v>
      </c>
      <c r="EB49" s="27" t="s">
        <v>707</v>
      </c>
      <c r="EC49" s="27" t="s">
        <v>708</v>
      </c>
      <c r="ED49" s="27">
        <v>1</v>
      </c>
      <c r="EE49" s="27">
        <v>1</v>
      </c>
      <c r="EF49" s="27">
        <v>1</v>
      </c>
      <c r="EG49" s="27" t="s">
        <v>709</v>
      </c>
      <c r="EH49" s="27" t="s">
        <v>710</v>
      </c>
      <c r="EI49" s="27">
        <v>5461</v>
      </c>
      <c r="EJ49" s="27">
        <v>56.403745000000001</v>
      </c>
      <c r="EK49" s="27">
        <v>5</v>
      </c>
      <c r="EL49" s="27">
        <v>5</v>
      </c>
    </row>
  </sheetData>
  <mergeCells count="15">
    <mergeCell ref="DY1:EC1"/>
    <mergeCell ref="ED1:EH1"/>
    <mergeCell ref="EI1:EL1"/>
    <mergeCell ref="AM1:AP1"/>
    <mergeCell ref="AR1:AX1"/>
    <mergeCell ref="AZ1:BC1"/>
    <mergeCell ref="BD1:CQ1"/>
    <mergeCell ref="CR1:DM1"/>
    <mergeCell ref="DN1:DV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2015-08-19T05:14:06Z</dcterms:created>
  <dcterms:modified xsi:type="dcterms:W3CDTF">2015-08-19T05:14:07Z</dcterms:modified>
</cp:coreProperties>
</file>