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23" i="4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<sst xmlns="http://schemas.openxmlformats.org/spreadsheetml/2006/main" count="714" uniqueCount="611">
  <si>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</si>
  <si>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</si>
  <si>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</si>
  <si>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</si>
  <si>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</si>
  <si>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</si>
  <si>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</si>
  <si>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</si>
  <si>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</si>
  <si>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</si>
  <si>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</si>
  <si>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</si>
  <si>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</si>
  <si>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</si>
  <si>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</si>
  <si>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</si>
  <si>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</si>
  <si>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</si>
  <si>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</si>
  <si>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</si>
  <si>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</si>
  <si>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</si>
  <si>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</si>
  <si>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</si>
  <si>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</si>
  <si>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</si>
  <si>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</si>
  <si>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</si>
  <si>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</si>
  <si>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</si>
  <si>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</si>
  <si>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</si>
  <si>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</si>
  <si>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</si>
  <si>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</si>
  <si>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</si>
  <si>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</si>
  <si>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</si>
  <si>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</si>
  <si>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</si>
  <si>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</si>
  <si>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</si>
  <si>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</si>
  <si>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</si>
  <si>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</si>
  <si>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</si>
  <si>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</si>
  <si>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</si>
  <si>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</si>
  <si>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</si>
  <si>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</si>
  <si>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</si>
  <si>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</si>
  <si>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</si>
  <si>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</si>
  <si>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</si>
  <si>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</si>
  <si>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</si>
  <si>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</si>
  <si>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</si>
  <si>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</si>
  <si>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</si>
  <si>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</si>
  <si>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</si>
  <si>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</si>
  <si>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</si>
  <si>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</si>
  <si>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</si>
  <si>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</si>
  <si>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</si>
  <si>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</si>
  <si>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</si>
  <si>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</si>
  <si>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</si>
  <si>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</si>
  <si>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</si>
  <si>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</si>
  <si>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</si>
  <si>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</si>
  <si>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</si>
  <si>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</si>
  <si>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</si>
  <si>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</si>
  <si>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</si>
  <si>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</si>
  <si>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</si>
  <si>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</si>
  <si>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</si>
  <si>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</si>
  <si>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</si>
  <si>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</si>
  <si>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</si>
  <si>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</si>
  <si>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</si>
  <si>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</si>
  <si>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</si>
  <si>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</si>
  <si>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</si>
  <si>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</si>
  <si>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</si>
  <si>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</si>
  <si>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</si>
  <si>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</si>
  <si>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</si>
  <si>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</si>
  <si>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</si>
  <si>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</si>
  <si>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</si>
  <si>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</si>
  <si>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</si>
  <si>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</si>
  <si>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</si>
  <si>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</si>
  <si>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</si>
  <si>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</si>
  <si>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</si>
  <si>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</si>
  <si>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</si>
  <si>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</si>
  <si>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</si>
  <si>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</si>
  <si>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</si>
  <si>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</si>
  <si>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</si>
  <si>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</si>
  <si>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</si>
  <si>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</si>
  <si>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</si>
  <si>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</si>
  <si>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</si>
  <si>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</si>
  <si>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</si>
  <si>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</si>
  <si>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</si>
  <si>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</si>
  <si>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</si>
  <si>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</si>
  <si>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</si>
  <si>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</si>
  <si>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</si>
  <si>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</si>
  <si>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</si>
  <si>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</si>
  <si>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</si>
  <si>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</si>
  <si>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</si>
  <si>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</si>
  <si>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</si>
  <si>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</si>
  <si>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</si>
  <si>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</si>
  <si>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</si>
  <si>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</si>
  <si>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</si>
  <si>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</si>
  <si>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</si>
  <si>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</si>
  <si>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</si>
  <si>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</si>
  <si>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</si>
  <si>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</si>
  <si>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</si>
  <si>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</si>
  <si>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</si>
  <si>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</si>
  <si>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</si>
  <si>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</si>
  <si>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</si>
  <si>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</si>
  <si>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</si>
  <si>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</si>
  <si>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</si>
  <si>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</si>
  <si>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</si>
  <si>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</si>
  <si>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</si>
  <si>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</si>
  <si>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</si>
  <si>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</si>
  <si>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</si>
  <si>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</si>
  <si>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</si>
  <si>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</si>
  <si>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</si>
  <si>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</si>
  <si>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</si>
  <si>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</si>
  <si>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</si>
  <si>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</si>
  <si>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</si>
  <si>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</si>
  <si>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</si>
  <si>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</si>
  <si>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</si>
  <si>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</si>
  <si>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</si>
  <si>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</si>
  <si>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</si>
  <si>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</si>
  <si>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</si>
  <si>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</si>
  <si>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</si>
  <si>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</si>
  <si>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</si>
  <si>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</si>
  <si>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</si>
  <si>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</si>
  <si>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</si>
  <si>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</si>
  <si>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</si>
  <si>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</si>
  <si>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</si>
  <si>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</si>
  <si>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</si>
  <si>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</si>
  <si>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</si>
  <si>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</si>
  <si>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</si>
  <si>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</si>
  <si>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</si>
  <si>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</si>
  <si>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</si>
  <si>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</si>
  <si>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</si>
  <si>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</si>
  <si>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</si>
  <si>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</si>
  <si>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</si>
  <si>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</si>
  <si>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</si>
  <si>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</si>
  <si>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</si>
  <si>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</si>
  <si>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</si>
  <si>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</si>
  <si>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</si>
  <si>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</si>
  <si>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</si>
  <si>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</si>
  <si>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</si>
  <si>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</si>
  <si>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</si>
  <si>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</si>
  <si>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</si>
  <si>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</si>
  <si>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</si>
  <si>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</si>
  <si>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</si>
  <si>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</si>
  <si>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</si>
  <si>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</si>
  <si>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</si>
  <si>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</si>
  <si>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</si>
  <si>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</si>
  <si>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</si>
  <si>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</si>
  <si>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</si>
  <si>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</si>
  <si>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</si>
  <si>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</si>
  <si>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</si>
  <si>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</si>
  <si>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</si>
  <si>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</si>
  <si>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</si>
  <si>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</si>
  <si>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</si>
  <si>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</si>
  <si>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</si>
  <si>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</si>
  <si>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</si>
  <si>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</si>
  <si>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</si>
  <si>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</si>
  <si>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</si>
  <si>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</si>
  <si>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</si>
  <si>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</si>
  <si>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</si>
  <si>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</si>
  <si>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</si>
  <si>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</si>
  <si>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</si>
  <si>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</si>
  <si>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</si>
  <si>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</si>
  <si>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</si>
  <si>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</si>
  <si>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</si>
  <si>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</si>
  <si>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</si>
  <si>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</si>
  <si>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</si>
  <si>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</si>
  <si>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</si>
  <si>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</si>
  <si>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</si>
  <si>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</si>
  <si>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</si>
  <si>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</si>
  <si>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</si>
  <si>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</si>
  <si>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</si>
  <si>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</si>
  <si>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</si>
  <si>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</si>
  <si>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</si>
  <si>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</si>
  <si>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</si>
  <si>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</si>
  <si>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</si>
  <si>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</si>
  <si>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</si>
  <si>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</si>
  <si>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</si>
  <si>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</si>
  <si>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Ing.</t>
  </si>
  <si>
    <t>-</t>
  </si>
  <si>
    <t>Karel</t>
  </si>
  <si>
    <t>Zuzana</t>
  </si>
  <si>
    <t>Odbor výstavby</t>
  </si>
  <si>
    <t>Mgr.</t>
  </si>
  <si>
    <t>Martin</t>
  </si>
  <si>
    <t>Stavební úřad</t>
  </si>
  <si>
    <t>Jana</t>
  </si>
  <si>
    <t>Jiří</t>
  </si>
  <si>
    <t>Lenka</t>
  </si>
  <si>
    <t>Jan</t>
  </si>
  <si>
    <t>Marcela</t>
  </si>
  <si>
    <t>Alena</t>
  </si>
  <si>
    <t>Bc.</t>
  </si>
  <si>
    <t>Pavlína</t>
  </si>
  <si>
    <t>5. května</t>
  </si>
  <si>
    <t>Odbor stavební</t>
  </si>
  <si>
    <t>Jaroslava</t>
  </si>
  <si>
    <t>Martina</t>
  </si>
  <si>
    <t>Hana</t>
  </si>
  <si>
    <t>Jiřina</t>
  </si>
  <si>
    <t>Pavel</t>
  </si>
  <si>
    <t>Dagmar</t>
  </si>
  <si>
    <t>Věra</t>
  </si>
  <si>
    <t>Zdeněk</t>
  </si>
  <si>
    <t>Miroslav</t>
  </si>
  <si>
    <t>Dana</t>
  </si>
  <si>
    <t>Novák</t>
  </si>
  <si>
    <t>Petr</t>
  </si>
  <si>
    <t>žádná</t>
  </si>
  <si>
    <t>Odbor výstavby, dopravy a životního prostředí</t>
  </si>
  <si>
    <t>Odbor územního plánování a stavebního řádu</t>
  </si>
  <si>
    <t>Ivana</t>
  </si>
  <si>
    <t>2</t>
  </si>
  <si>
    <t>Odbor stavebně správní</t>
  </si>
  <si>
    <t>Šárka</t>
  </si>
  <si>
    <t>náměstí Dr. E. Beneše</t>
  </si>
  <si>
    <t>nemám</t>
  </si>
  <si>
    <t>Československé armády</t>
  </si>
  <si>
    <t>Ph.D.</t>
  </si>
  <si>
    <t>Horní</t>
  </si>
  <si>
    <t>Adamíková</t>
  </si>
  <si>
    <t>Hlučínská</t>
  </si>
  <si>
    <t>Ostrava</t>
  </si>
  <si>
    <t>Hanzelka</t>
  </si>
  <si>
    <t>Barbora</t>
  </si>
  <si>
    <t>Raisová</t>
  </si>
  <si>
    <t>Hošťálkovice</t>
  </si>
  <si>
    <t>Úřad městského obvodu Hošťálkovice</t>
  </si>
  <si>
    <t>Rynky</t>
  </si>
  <si>
    <t>Ostrava-Hošťálkovice</t>
  </si>
  <si>
    <t>g47bft8</t>
  </si>
  <si>
    <t>posta@hostalkovice.ostrava.cz</t>
  </si>
  <si>
    <t>Stavební úsek</t>
  </si>
  <si>
    <t>Jurajda</t>
  </si>
  <si>
    <t>mjurajda@hostalkovice.ostrava.cz</t>
  </si>
  <si>
    <t>Pouze 1 pracovník na vše bez zástupu, včetně administrativy, vyřizování e-mailů, telefonátů apod.</t>
  </si>
  <si>
    <t>Zastupitelnost , přístupnost k normám.</t>
  </si>
  <si>
    <t>Věcnost a reálnost výkladu</t>
  </si>
  <si>
    <t>Hrabová</t>
  </si>
  <si>
    <t>Úřad městského obvodu Hrabová</t>
  </si>
  <si>
    <t>Bažanova</t>
  </si>
  <si>
    <t>174/4</t>
  </si>
  <si>
    <t>Ostrava 20</t>
  </si>
  <si>
    <t>8bwbfse</t>
  </si>
  <si>
    <t>sekretariat@ostrava-hrabova.cz</t>
  </si>
  <si>
    <t>Faicová</t>
  </si>
  <si>
    <t>stavebni1@ostrava-hrabova.cz</t>
  </si>
  <si>
    <t>speciální stavební úřad dopravní</t>
  </si>
  <si>
    <t>máme vše, co k práci potřebujeme</t>
  </si>
  <si>
    <t>metodická pomoc je minimální</t>
  </si>
  <si>
    <t>Krásné Pole</t>
  </si>
  <si>
    <t>Úřad městského obvodu Krásné Pole</t>
  </si>
  <si>
    <t>Družební</t>
  </si>
  <si>
    <t>Ostrava 26</t>
  </si>
  <si>
    <t>xhnbuww</t>
  </si>
  <si>
    <t>posta@krasnepole.ostrava.cz</t>
  </si>
  <si>
    <t>úsek Stavební úřad</t>
  </si>
  <si>
    <t>Radková</t>
  </si>
  <si>
    <t>hradkova@krasnepole.ostrava.cz</t>
  </si>
  <si>
    <t>Vincourková</t>
  </si>
  <si>
    <t>mvincourkova@krasnepole.ostrava.cz</t>
  </si>
  <si>
    <t>- speciální stavební úřad ve věcech místních a veřejně přístupných účelových komunikací (13/1997Sb, 104/1997Sb, 183/2006Sb) - silniční správní úřad ve věcech místních komunikací a veřejně přístupných účelových komunikací (13/1997Sb, 104/1997Sb) - provoz na místních komunikacích III a IV tř. (361/2000Sb) - veterinární péče (166/1999Sb) - myslivost (449/2001Sb) - rybářství (99/2004 Sb) - ochrana vod (254/2001Sb) - životní prostředí (185/2001Sb)</t>
  </si>
  <si>
    <t>málo metodiky</t>
  </si>
  <si>
    <t>zlepšení metodiky</t>
  </si>
  <si>
    <t>Pořádat pravidelně porady.</t>
  </si>
  <si>
    <t>Lhotka</t>
  </si>
  <si>
    <t>Úřad městského obvodu Lhotka</t>
  </si>
  <si>
    <t>U Splavu</t>
  </si>
  <si>
    <t>76/14A</t>
  </si>
  <si>
    <t>2r7bt6b</t>
  </si>
  <si>
    <t>posta@lhotka.ostrava.cz</t>
  </si>
  <si>
    <t>Úsek stavební a komunálních služeb</t>
  </si>
  <si>
    <t>phanzelka@lhotka.ostrava.cz</t>
  </si>
  <si>
    <t>Romana</t>
  </si>
  <si>
    <t>Dybalíková</t>
  </si>
  <si>
    <t>rdybalikova@lhotka.ostrava.cz</t>
  </si>
  <si>
    <t>kumulovaná funkce: speciální stavební úřad, silniční správní úřad, správní orgán dle zákona o ochraně přírody a krajiny......</t>
  </si>
  <si>
    <t>administartivní činnosti</t>
  </si>
  <si>
    <t>méně administartivních činností</t>
  </si>
  <si>
    <t>Mariánské Hory a Hulváky</t>
  </si>
  <si>
    <t>Úřad městského obvodu Mariánské Hory a Hulváky</t>
  </si>
  <si>
    <t>Přemyslovců</t>
  </si>
  <si>
    <t>224/63</t>
  </si>
  <si>
    <t>Ostrava 9</t>
  </si>
  <si>
    <t>nrcbfsn</t>
  </si>
  <si>
    <t>urad@marianskehory.cz</t>
  </si>
  <si>
    <t>Odbor výstavby, vodního hospodářství a zemědělství</t>
  </si>
  <si>
    <t>Pulchartová</t>
  </si>
  <si>
    <t>pulchartova@marianskehory.cz</t>
  </si>
  <si>
    <t>veřejné zakázky - zákon č. 137/2006 Sb., místní hospodářství dle zákona č. 13/1997 Sb., rozpočtová skladba-vzhl.č. 323/2002 Sb., životní prostředí dle zákonač. 185/2001 Sb., a zákona č, 114/1992 Sb., a zákona č. 201/2012 Sb., ochrana vod dle zákona č. 254/2001 Sb., poskytování informací dle zákona č. 106/1999 Sb., myslivost, rybářství, zemědělství, veterinární a rostlinolékařská péče dle zákona č. 99/2004 Sb., 449/2001 Sb., 246/1992 Sb., 326/2004 Sb., 166/1999 Sb., evidence majetku, pohřebnictví v poměru 60 % stavební agenda 40% ostatní agenda</t>
  </si>
  <si>
    <t>bez důvodů</t>
  </si>
  <si>
    <t>více možností</t>
  </si>
  <si>
    <t>Martinov</t>
  </si>
  <si>
    <t>Úřad městského obvodu Martinov</t>
  </si>
  <si>
    <t>Martinovská</t>
  </si>
  <si>
    <t>3154/23</t>
  </si>
  <si>
    <t>Ostrava 23</t>
  </si>
  <si>
    <t>xchb29h</t>
  </si>
  <si>
    <t>posta@martinov.ostrava.cz</t>
  </si>
  <si>
    <t>úsek stavební úřad</t>
  </si>
  <si>
    <t>Kysučanová</t>
  </si>
  <si>
    <t>bkysucanova@martinov.ostrava.cz</t>
  </si>
  <si>
    <t>Kubíčková</t>
  </si>
  <si>
    <t>skubickova@martinov.ostrava.cz</t>
  </si>
  <si>
    <t>speciální stavební úřad ve věcech místních komunikací a veřejně přístupných účelových komunikací podle § 40 odst. 4 písm. a) zákona č. 13/1997 Sb., o pozemních komunikacích ; silniční správní úřad §40 odst. 5 a § 41 odst. 1 z. č. 13/1997 Sb., o pozemních komunikacích a § 77 odst. 1-5 ve věcech místních komunikací III. a IV. třídy z. č. 361/2000Sb. o provozu na PK; ověřování (vidimace, legalizace); czechpoint; ...</t>
  </si>
  <si>
    <t>Michálkovice</t>
  </si>
  <si>
    <t>Úřad městského obvodu Michálkovice</t>
  </si>
  <si>
    <t>325/106</t>
  </si>
  <si>
    <t>Ostrava 15</t>
  </si>
  <si>
    <t>frpbzih</t>
  </si>
  <si>
    <t>posta@michalkovice.ostrava.cz</t>
  </si>
  <si>
    <t>Miklasová</t>
  </si>
  <si>
    <t>zmiklasova@michalkovice.ostrava.cz</t>
  </si>
  <si>
    <t>vodní hospodářství (z.254/2001 Sb.), doprava silniční hospodářství (z.13/1997 Sb. a 361/2000Sb.) a agenda dle SZ-cca 85%, ostatní cca 15%</t>
  </si>
  <si>
    <t>kumulace činnosti jednotl. agend a časová náročnost na jejich řešení</t>
  </si>
  <si>
    <t>Moravská Ostrava a Přívoz</t>
  </si>
  <si>
    <t>Úřad městského obvodu Moravská Ostrava a Přívoz</t>
  </si>
  <si>
    <t>555/6</t>
  </si>
  <si>
    <t>Ostrava 1</t>
  </si>
  <si>
    <t>c9ybfpi</t>
  </si>
  <si>
    <t>posta@moap.ostrava.cz</t>
  </si>
  <si>
    <t>Odbor stavebního řádu a přestupků / oddělení stavebního úřadu</t>
  </si>
  <si>
    <t>Kozelský</t>
  </si>
  <si>
    <t>jkozelsky@moap.ostrava.cz</t>
  </si>
  <si>
    <t>Pröschlová</t>
  </si>
  <si>
    <t>proschlova@moap.ostrava.cz</t>
  </si>
  <si>
    <t>Na úseku obecného stavebního úřadu ne</t>
  </si>
  <si>
    <t>neumožnění propojení specializovaného programu na základní registry ze strany magistrátu města Ostravy</t>
  </si>
  <si>
    <t>centrální nasazení specializovaného programu pro práci stavebního úřadu</t>
  </si>
  <si>
    <t>Nová Bělá</t>
  </si>
  <si>
    <t>Úřad městského obvodu Nová Bělá</t>
  </si>
  <si>
    <t>Mitrovická</t>
  </si>
  <si>
    <t>100/340</t>
  </si>
  <si>
    <t>Stará Bělá</t>
  </si>
  <si>
    <t>dx3bfst</t>
  </si>
  <si>
    <t>posta@novabela.ostrava.cz</t>
  </si>
  <si>
    <t>Klepšová</t>
  </si>
  <si>
    <t>aklepsova@novabela.ostrava.cz</t>
  </si>
  <si>
    <t>silniční zák.13/1997, zák.114/92 o ochraně přírody, 449/2001 o myslivosti, 99/2004 o rybářství, 361/2000 o provozu na MK</t>
  </si>
  <si>
    <t>Ostrava-Jih</t>
  </si>
  <si>
    <t>Úřad městského obvodu Ostrava-Jih</t>
  </si>
  <si>
    <t>791/3</t>
  </si>
  <si>
    <t>Ostrava 30</t>
  </si>
  <si>
    <t>2s3brdz</t>
  </si>
  <si>
    <t>vzp@ovajih.cz</t>
  </si>
  <si>
    <t>Odbor výstavby a životního prostředí / oddělení stavebního úřadu a územního plánu</t>
  </si>
  <si>
    <t>Halfar</t>
  </si>
  <si>
    <t>petr.halfar@ovajih.cz</t>
  </si>
  <si>
    <t>Pruchnická</t>
  </si>
  <si>
    <t>jana.pruchnicka@ovajih.cz</t>
  </si>
  <si>
    <t>§36, §39,§45, §64,§66a), §87, §129, , §154, zákona č. 500/2004 Sb. (správní řád), §96,§133, zak. 183/2006 Sb.(stavební zákon) - výzvy, stanoviska, vyjádření, sdělení, přerušení řízení, prodloužení lhůty, opatření, zastavení řízení, - celkový počet 791ks.</t>
  </si>
  <si>
    <t>z důvodů dřivějšího programového vybavení - LINUX, nebyla zavedena VITA - stavební úřad. Po zavedení Windows se doposud rozhoduje jestli bude zavedena - VITA nebo VERA - stavební úřad. Doposud neinstalováno.</t>
  </si>
  <si>
    <t>Zavést a zlepšit přístupy i programové vybavení (zjednodušit) viz předchozí.</t>
  </si>
  <si>
    <t>články odborných stavebních časopisů (Stavitel, Stavebnictví ap) a MMR (st. spr. praxe ap)</t>
  </si>
  <si>
    <t>Petřkovice</t>
  </si>
  <si>
    <t>Úřad městského obvodu Petřkovice</t>
  </si>
  <si>
    <t>Ostrava 29</t>
  </si>
  <si>
    <t>46sbfr2</t>
  </si>
  <si>
    <t>posta@petrkovice.ostrava.cz</t>
  </si>
  <si>
    <t>Krpec</t>
  </si>
  <si>
    <t>pkrpec@petrkovice.ostrava.cz</t>
  </si>
  <si>
    <t>Králíčková</t>
  </si>
  <si>
    <t>dkralickova@petrkovice.ostrava.cz</t>
  </si>
  <si>
    <t>z.č. 361/2000 Sb., 13/1997 Sb., 99/2004 Sb.,114/1992 Sb., 449/2001 Sb.</t>
  </si>
  <si>
    <t>Polanka nad Odrou</t>
  </si>
  <si>
    <t>Úřad městského obvodu Polanka nad Odrou</t>
  </si>
  <si>
    <t>1. května</t>
  </si>
  <si>
    <t>1/2A</t>
  </si>
  <si>
    <t>Ostrava 25</t>
  </si>
  <si>
    <t>udhbfr6</t>
  </si>
  <si>
    <t>krodovska@polanka.ostrava.cz, pmamulova@polanka.ostrava.cz</t>
  </si>
  <si>
    <t>Lokajová</t>
  </si>
  <si>
    <t>jlokajova@polanka.ostrava.cz</t>
  </si>
  <si>
    <t>speciální stavební úřad dle zák. 13/1997 Sb., silniční správní úřad, kácení stromů do 04/2014 zástup za nemocenskou</t>
  </si>
  <si>
    <t>spory mezi sousedy se rok od roku vyhrocují, jedná se většinou o stále stejné jedince a jejich osobní spory zatěžující úřad, neboť se jedná o nezpoplatněné úkony občana</t>
  </si>
  <si>
    <t>na úřadě žádná, jen by opravdu měli vládní činitelé zvážit poplatky za nadměrné a zbytečné obtěžování správních orgánů stále stejnými podateli a stěžovateli</t>
  </si>
  <si>
    <t>Poruba</t>
  </si>
  <si>
    <t>Úřad městského obvodu Poruba</t>
  </si>
  <si>
    <t>Klimkovická</t>
  </si>
  <si>
    <t>55/28</t>
  </si>
  <si>
    <t>Ostrava 8</t>
  </si>
  <si>
    <t>xpkbv55</t>
  </si>
  <si>
    <t>podatelna@moporuba.cz</t>
  </si>
  <si>
    <t>Odbor právních vztahů, výstavby a životního prostředí / oddělení stavebního úřadu</t>
  </si>
  <si>
    <t>Janík</t>
  </si>
  <si>
    <t>zjanik@moporuba.cz</t>
  </si>
  <si>
    <t>Funioková</t>
  </si>
  <si>
    <t>hfunioková@moporuba.cz</t>
  </si>
  <si>
    <t>SÚ VERA není optimální</t>
  </si>
  <si>
    <t>pracovat v programu VITA</t>
  </si>
  <si>
    <t>Pustkovec</t>
  </si>
  <si>
    <t>Úřad městského obvodu Pustkovec</t>
  </si>
  <si>
    <t>Pustkovecká</t>
  </si>
  <si>
    <t>64/47</t>
  </si>
  <si>
    <t>h4ibsps</t>
  </si>
  <si>
    <t>posta@pustkovec.ostrava.cz</t>
  </si>
  <si>
    <t>Müller</t>
  </si>
  <si>
    <t>pmuller@pustkovec.ostrava.cz</t>
  </si>
  <si>
    <t>Ing. Mgr.</t>
  </si>
  <si>
    <t>Szkanderová</t>
  </si>
  <si>
    <t>lszkanderova@pustkovec.ostrava.cz</t>
  </si>
  <si>
    <t>silnič.správ.úřad - zák o PK č. 13/1997 Sb,+OŽP zák.č. 114/1992 Sb. vč. rybář.líst. , vč. zák. č.246/1992 Sb.na ochranu zvířat</t>
  </si>
  <si>
    <t>jeden pracovník na všechny agendy</t>
  </si>
  <si>
    <t>druhý úředník, opatření proti nesmyslným stížnostem opakujícím se do nekonečna</t>
  </si>
  <si>
    <t>písemně obesílat malé obvody s platným zněním hlavičky rozhodnutí</t>
  </si>
  <si>
    <t>Radvanice a Bartovice</t>
  </si>
  <si>
    <t>Úřad městského obvodu Radvanice a Bartovice</t>
  </si>
  <si>
    <t>Těšínská</t>
  </si>
  <si>
    <t>87/281</t>
  </si>
  <si>
    <t>Ostrava-Radvanice</t>
  </si>
  <si>
    <t>iygb6cd</t>
  </si>
  <si>
    <t>posta@radvanice.ostrava.cz</t>
  </si>
  <si>
    <t>Odbor stavebního řádu, dopravy a životního prostředí</t>
  </si>
  <si>
    <t>vraisova@radvanice.ostrava.cz</t>
  </si>
  <si>
    <t>speciální staveb.úřad,5%</t>
  </si>
  <si>
    <t>vybavení, umožnění dalšího vzdělávání</t>
  </si>
  <si>
    <t>vše je dostačující</t>
  </si>
  <si>
    <t>Slezská Ostrava</t>
  </si>
  <si>
    <t>Úřad městského obvodu Slezská Ostrava</t>
  </si>
  <si>
    <t>Ostrava 10</t>
  </si>
  <si>
    <t>56zbpub</t>
  </si>
  <si>
    <t>posta@slezska.cz</t>
  </si>
  <si>
    <t>Kosmák</t>
  </si>
  <si>
    <t>kkosmak@slezska.cz</t>
  </si>
  <si>
    <t>Vaďurová</t>
  </si>
  <si>
    <t>pvadurova@slezska.cz</t>
  </si>
  <si>
    <t>speciální stavební úřad ve věcech místních komunikací a veřejně přístupných účelových komunikací dle z.č. 13/1997 Sb.</t>
  </si>
  <si>
    <t>dobrá metodika a školení, vnitřní kontrola, proškolení zastupitelé,</t>
  </si>
  <si>
    <t>Úřad městského obvodu Stará Bělá</t>
  </si>
  <si>
    <t>Junácká</t>
  </si>
  <si>
    <t>343/127</t>
  </si>
  <si>
    <t>Ostrava 24</t>
  </si>
  <si>
    <t>jj8bfrc</t>
  </si>
  <si>
    <t>posta@starabela.ostrava.cz</t>
  </si>
  <si>
    <t>mnovak@starabela.cz</t>
  </si>
  <si>
    <t>silniční správní úřad, veřejné zakázky, majetkoprávní záležitosti,...</t>
  </si>
  <si>
    <t>Svinov</t>
  </si>
  <si>
    <t>Úřad městského obvodu Svinov</t>
  </si>
  <si>
    <t>Bílovecká</t>
  </si>
  <si>
    <t>69/48</t>
  </si>
  <si>
    <t>zzgb4es</t>
  </si>
  <si>
    <t>posta@svinov.ostrava.cz</t>
  </si>
  <si>
    <t>RNDr.</t>
  </si>
  <si>
    <t>Yvona</t>
  </si>
  <si>
    <t>Heroutová</t>
  </si>
  <si>
    <t>599421031, 602641453</t>
  </si>
  <si>
    <t>yheroutova@svinov.ostrava.cz</t>
  </si>
  <si>
    <t>speciální a silniční správní úřad podle zákona č. 13/1997 - 30 %, ochrana životního prostředí podle zákona č. 114/1997 Sb.,( a dalších souvisejících zákonů - o vodách, ovzduší, veterinární, rybářství, myslivost, atp.) - 10 %</t>
  </si>
  <si>
    <t>Stavebni program VERA je zdlouhavý, složitý a chybový. Tím se neadekvátně k vyhotovení jakéhokoliv výstupu prodlužuje doba jeho vydání</t>
  </si>
  <si>
    <t>zavedení kvalitnějšího a jednoduššího stavebního programu.Předchozí VITA byla mnohem lepší než současná VERA. I bez jakéhokoliv školení se nový pracovník naučil v tomto programu orientovat a pracovat během týdne.</t>
  </si>
  <si>
    <t>V posledním roce metodická pomoc nadřízeného orgánu polevila. Uvítali bychom alespoň 2x ročně společné porady včetně proškolení všech stavebních úřadů ostravských městských obvodů a výměnu zkušeností.</t>
  </si>
  <si>
    <t>Třebovice</t>
  </si>
  <si>
    <t>Úřad městského obvodu Třebovice</t>
  </si>
  <si>
    <t>5027/1</t>
  </si>
  <si>
    <t>Ostrava 22</t>
  </si>
  <si>
    <t>wu8bzk6</t>
  </si>
  <si>
    <t>posta@trebovice.ostrava.cz</t>
  </si>
  <si>
    <t>stavební úsek</t>
  </si>
  <si>
    <t>Hadašová</t>
  </si>
  <si>
    <t>mhadasova@trebovice.ostrava.cz</t>
  </si>
  <si>
    <t>silniční správní úřad (zák. č. 13/1997 Sb.) - 10%; spec. stavební úřad silniční (zák. č. 13/1997 Sb.) - 2%; orgán ochrany přírody-povolování kácení dřevin rostoucích mimo les (zák. č. 114/1992 Sb.) - 5%; vydávání a odebírání rybářských a loveckých lístků (zák. č. 99/2004 Sb. a č. 449/2001 Sb.) - 3%; kontaktní místo CzechPOINT (zák. č. 365/2000 Sb.) - 10 %;</t>
  </si>
  <si>
    <t>přístup k technickým normám</t>
  </si>
  <si>
    <t>Vítkovice</t>
  </si>
  <si>
    <t>Úřad městského obvodu Vítkovice</t>
  </si>
  <si>
    <t>516/1</t>
  </si>
  <si>
    <t>Ostrava 3</t>
  </si>
  <si>
    <t>7mqbr27</t>
  </si>
  <si>
    <t>posta@vitkovice.ostrava.cz</t>
  </si>
  <si>
    <t>Odbor výstavby, životního prostředí a vodního hospodářství</t>
  </si>
  <si>
    <t>Kubík</t>
  </si>
  <si>
    <t>jkubik@vitkovice.ostrava.cz</t>
  </si>
  <si>
    <t>iadamikova@vitkovice.ostrava.cz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</si>
</sst>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4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23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3" bestFit="1" customWidth="1"/>
    <col min="146" max="146" width="11.7109375" style="33" bestFit="1" customWidth="1"/>
    <col min="147" max="147" width="13.85546875" style="33" bestFit="1" customWidth="1"/>
    <col min="148" max="148" width="12.7109375" style="33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24">
      <c r="A4" s="26" t="s">
        <v>361</v>
      </c>
      <c r="B4" s="26" t="s">
        <v>365</v>
      </c>
      <c r="C4" s="27">
        <v>5</v>
      </c>
      <c r="D4" s="26" t="s">
        <v>366</v>
      </c>
      <c r="E4" s="26" t="s">
        <v>367</v>
      </c>
      <c r="F4" s="26">
        <v>277</v>
      </c>
      <c r="G4" s="26">
        <v>72528</v>
      </c>
      <c r="H4" s="26" t="s">
        <v>368</v>
      </c>
      <c r="I4" s="26" t="s">
        <v>369</v>
      </c>
      <c r="J4" s="26" t="s">
        <v>370</v>
      </c>
      <c r="K4" s="26" t="s">
        <v>371</v>
      </c>
      <c r="L4" s="26"/>
      <c r="M4" s="26" t="s">
        <v>343</v>
      </c>
      <c r="N4" s="26" t="s">
        <v>372</v>
      </c>
      <c r="O4" s="26"/>
      <c r="P4" s="26">
        <v>599428104</v>
      </c>
      <c r="Q4" s="26" t="s">
        <v>373</v>
      </c>
      <c r="R4" s="26"/>
      <c r="S4" s="26" t="s">
        <v>343</v>
      </c>
      <c r="T4" s="26" t="s">
        <v>372</v>
      </c>
      <c r="U4" s="26"/>
      <c r="V4" s="26">
        <v>599428104</v>
      </c>
      <c r="W4" s="26" t="s">
        <v>373</v>
      </c>
      <c r="X4" s="26">
        <v>1</v>
      </c>
      <c r="Y4" s="26">
        <v>0</v>
      </c>
      <c r="Z4" s="26">
        <v>1</v>
      </c>
      <c r="AA4" s="26">
        <v>1</v>
      </c>
      <c r="AB4" s="26">
        <v>0</v>
      </c>
      <c r="AC4" s="26">
        <v>1</v>
      </c>
      <c r="AD4" s="27" t="str">
        <f t="shared" ref="AD4:AD23" si="0">IF(AC4&lt;=Z4,"A","N")</f>
        <v>A</v>
      </c>
      <c r="AE4" s="26">
        <v>1</v>
      </c>
      <c r="AF4" s="27" t="str">
        <f t="shared" ref="AF4:AF23" si="1">IF(AE4&lt;=Z4,"A","N")</f>
        <v>A</v>
      </c>
      <c r="AG4" s="26">
        <v>0</v>
      </c>
      <c r="AH4" s="26">
        <v>1</v>
      </c>
      <c r="AI4" s="26">
        <v>0</v>
      </c>
      <c r="AJ4" s="26">
        <v>0</v>
      </c>
      <c r="AK4" s="26">
        <v>1</v>
      </c>
      <c r="AL4" s="27" t="str">
        <f t="shared" ref="AL4:AL23" si="2">IF(AK4=X4,"A","N")</f>
        <v>A</v>
      </c>
      <c r="AM4" s="26">
        <v>0</v>
      </c>
      <c r="AN4" s="26">
        <v>0</v>
      </c>
      <c r="AO4" s="26">
        <v>1</v>
      </c>
      <c r="AP4" s="26">
        <v>1</v>
      </c>
      <c r="AQ4" s="27" t="str">
        <f t="shared" ref="AQ4:AQ23" si="3">IF(AP4=X4,"A","N")</f>
        <v>A</v>
      </c>
      <c r="AR4" s="26">
        <v>0</v>
      </c>
      <c r="AS4" s="26">
        <v>0</v>
      </c>
      <c r="AT4" s="26">
        <v>0</v>
      </c>
      <c r="AU4" s="26">
        <v>1</v>
      </c>
      <c r="AV4" s="26">
        <v>0</v>
      </c>
      <c r="AW4" s="26">
        <v>0</v>
      </c>
      <c r="AX4" s="26">
        <v>1</v>
      </c>
      <c r="AY4" s="27" t="str">
        <f t="shared" ref="AY4:AY23" si="4">IF(AX4=X4,"A","N")</f>
        <v>A</v>
      </c>
      <c r="AZ4" s="27">
        <v>0</v>
      </c>
      <c r="BA4" s="27">
        <v>1</v>
      </c>
      <c r="BB4" s="27">
        <v>0</v>
      </c>
      <c r="BC4" s="27">
        <v>1</v>
      </c>
      <c r="BD4" s="26">
        <v>0</v>
      </c>
      <c r="BE4" s="26">
        <v>0</v>
      </c>
      <c r="BF4" s="26">
        <v>0</v>
      </c>
      <c r="BG4" s="26">
        <v>0</v>
      </c>
      <c r="BH4" s="26">
        <v>0</v>
      </c>
      <c r="BI4" s="26">
        <v>0</v>
      </c>
      <c r="BJ4" s="26">
        <v>0</v>
      </c>
      <c r="BK4" s="26">
        <v>0</v>
      </c>
      <c r="BL4" s="26">
        <v>3</v>
      </c>
      <c r="BM4" s="26">
        <v>2</v>
      </c>
      <c r="BN4" s="26">
        <v>0</v>
      </c>
      <c r="BO4" s="26">
        <v>0</v>
      </c>
      <c r="BP4" s="26">
        <v>1</v>
      </c>
      <c r="BQ4" s="26">
        <v>0</v>
      </c>
      <c r="BR4" s="26">
        <v>0</v>
      </c>
      <c r="BS4" s="26">
        <v>0</v>
      </c>
      <c r="BT4" s="26">
        <v>2</v>
      </c>
      <c r="BU4" s="26">
        <v>0</v>
      </c>
      <c r="BV4" s="26">
        <v>10</v>
      </c>
      <c r="BW4" s="26">
        <v>6</v>
      </c>
      <c r="BX4" s="26">
        <v>0</v>
      </c>
      <c r="BY4" s="26">
        <v>0</v>
      </c>
      <c r="BZ4" s="26">
        <v>1</v>
      </c>
      <c r="CA4" s="26">
        <v>0</v>
      </c>
      <c r="CB4" s="26">
        <v>0</v>
      </c>
      <c r="CC4" s="26">
        <v>0</v>
      </c>
      <c r="CD4" s="26">
        <v>0</v>
      </c>
      <c r="CE4" s="26">
        <v>0</v>
      </c>
      <c r="CF4" s="26">
        <v>0</v>
      </c>
      <c r="CG4" s="26">
        <v>0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0</v>
      </c>
      <c r="CT4" s="26">
        <v>0</v>
      </c>
      <c r="CU4" s="26">
        <v>0</v>
      </c>
      <c r="CV4" s="26">
        <v>0</v>
      </c>
      <c r="CW4" s="26">
        <v>0</v>
      </c>
      <c r="CX4" s="26">
        <v>0</v>
      </c>
      <c r="CY4" s="26">
        <v>0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  <c r="DV4" s="26">
        <v>0</v>
      </c>
      <c r="DW4" s="26">
        <v>0</v>
      </c>
      <c r="DX4" s="26">
        <v>0</v>
      </c>
      <c r="DY4" s="26">
        <v>0</v>
      </c>
      <c r="DZ4" s="26">
        <v>10</v>
      </c>
      <c r="EA4" s="27">
        <v>1</v>
      </c>
      <c r="EB4" s="26"/>
      <c r="EC4" s="27">
        <v>3</v>
      </c>
      <c r="ED4" s="26" t="s">
        <v>374</v>
      </c>
      <c r="EE4" s="26" t="s">
        <v>375</v>
      </c>
      <c r="EF4" s="27">
        <v>1</v>
      </c>
      <c r="EG4" s="27">
        <v>1</v>
      </c>
      <c r="EH4" s="27">
        <v>1</v>
      </c>
      <c r="EI4" s="26"/>
      <c r="EJ4" s="26" t="s">
        <v>376</v>
      </c>
      <c r="EK4" s="26">
        <v>1649</v>
      </c>
      <c r="EL4" s="26">
        <v>5.3</v>
      </c>
      <c r="EM4" s="26">
        <v>1</v>
      </c>
      <c r="EN4" s="28">
        <v>1</v>
      </c>
      <c r="EO4" s="29">
        <v>1649</v>
      </c>
      <c r="EP4" s="30">
        <v>5.3</v>
      </c>
      <c r="EQ4" s="29">
        <v>1</v>
      </c>
      <c r="ER4" s="29">
        <v>0</v>
      </c>
    </row>
    <row r="5" spans="1:148" ht="24">
      <c r="A5" s="26" t="s">
        <v>361</v>
      </c>
      <c r="B5" s="26" t="s">
        <v>377</v>
      </c>
      <c r="C5" s="27">
        <v>5</v>
      </c>
      <c r="D5" s="26" t="s">
        <v>378</v>
      </c>
      <c r="E5" s="26" t="s">
        <v>379</v>
      </c>
      <c r="F5" s="26" t="s">
        <v>380</v>
      </c>
      <c r="G5" s="26">
        <v>72000</v>
      </c>
      <c r="H5" s="26" t="s">
        <v>381</v>
      </c>
      <c r="I5" s="26" t="s">
        <v>382</v>
      </c>
      <c r="J5" s="26" t="s">
        <v>383</v>
      </c>
      <c r="K5" s="26" t="s">
        <v>352</v>
      </c>
      <c r="L5" s="26" t="s">
        <v>317</v>
      </c>
      <c r="M5" s="26" t="s">
        <v>325</v>
      </c>
      <c r="N5" s="26" t="s">
        <v>384</v>
      </c>
      <c r="O5" s="26"/>
      <c r="P5" s="26">
        <v>599420114</v>
      </c>
      <c r="Q5" s="26" t="s">
        <v>385</v>
      </c>
      <c r="R5" s="26" t="s">
        <v>317</v>
      </c>
      <c r="S5" s="26" t="s">
        <v>325</v>
      </c>
      <c r="T5" s="26" t="s">
        <v>384</v>
      </c>
      <c r="U5" s="26"/>
      <c r="V5" s="26">
        <v>599420114</v>
      </c>
      <c r="W5" s="26" t="s">
        <v>385</v>
      </c>
      <c r="X5" s="26">
        <v>2</v>
      </c>
      <c r="Y5" s="26">
        <v>0</v>
      </c>
      <c r="Z5" s="26">
        <v>2</v>
      </c>
      <c r="AA5" s="26">
        <v>2</v>
      </c>
      <c r="AB5" s="26">
        <v>0</v>
      </c>
      <c r="AC5" s="26">
        <v>2</v>
      </c>
      <c r="AD5" s="27" t="str">
        <f t="shared" si="0"/>
        <v>A</v>
      </c>
      <c r="AE5" s="26">
        <v>2</v>
      </c>
      <c r="AF5" s="27" t="str">
        <f t="shared" si="1"/>
        <v>A</v>
      </c>
      <c r="AG5" s="26">
        <v>0</v>
      </c>
      <c r="AH5" s="26">
        <v>0</v>
      </c>
      <c r="AI5" s="26">
        <v>0</v>
      </c>
      <c r="AJ5" s="26">
        <v>2</v>
      </c>
      <c r="AK5" s="26">
        <v>2</v>
      </c>
      <c r="AL5" s="27" t="str">
        <f t="shared" si="2"/>
        <v>A</v>
      </c>
      <c r="AM5" s="26">
        <v>0</v>
      </c>
      <c r="AN5" s="26">
        <v>0</v>
      </c>
      <c r="AO5" s="26">
        <v>2</v>
      </c>
      <c r="AP5" s="26">
        <v>2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1</v>
      </c>
      <c r="AV5" s="26">
        <v>1</v>
      </c>
      <c r="AW5" s="26">
        <v>0</v>
      </c>
      <c r="AX5" s="26">
        <v>2</v>
      </c>
      <c r="AY5" s="27" t="str">
        <f t="shared" si="4"/>
        <v>A</v>
      </c>
      <c r="AZ5" s="27">
        <v>0</v>
      </c>
      <c r="BA5" s="27">
        <v>1</v>
      </c>
      <c r="BB5" s="27">
        <v>0</v>
      </c>
      <c r="BC5" s="27">
        <v>1</v>
      </c>
      <c r="BD5" s="26">
        <v>0</v>
      </c>
      <c r="BE5" s="26">
        <v>1</v>
      </c>
      <c r="BF5" s="26">
        <v>0</v>
      </c>
      <c r="BG5" s="26">
        <v>9</v>
      </c>
      <c r="BH5" s="26">
        <v>0</v>
      </c>
      <c r="BI5" s="26">
        <v>13</v>
      </c>
      <c r="BJ5" s="26">
        <v>0</v>
      </c>
      <c r="BK5" s="26">
        <v>1</v>
      </c>
      <c r="BL5" s="26">
        <v>24</v>
      </c>
      <c r="BM5" s="26">
        <v>14</v>
      </c>
      <c r="BN5" s="26">
        <v>0</v>
      </c>
      <c r="BO5" s="26">
        <v>17</v>
      </c>
      <c r="BP5" s="26">
        <v>7</v>
      </c>
      <c r="BQ5" s="26">
        <v>0</v>
      </c>
      <c r="BR5" s="26">
        <v>0</v>
      </c>
      <c r="BS5" s="26">
        <v>2</v>
      </c>
      <c r="BT5" s="26">
        <v>0</v>
      </c>
      <c r="BU5" s="26">
        <v>0</v>
      </c>
      <c r="BV5" s="26">
        <v>15</v>
      </c>
      <c r="BW5" s="26">
        <v>28</v>
      </c>
      <c r="BX5" s="26">
        <v>0</v>
      </c>
      <c r="BY5" s="26">
        <v>0</v>
      </c>
      <c r="BZ5" s="26">
        <v>6</v>
      </c>
      <c r="CA5" s="26">
        <v>0</v>
      </c>
      <c r="CB5" s="26">
        <v>0</v>
      </c>
      <c r="CC5" s="26">
        <v>2</v>
      </c>
      <c r="CD5" s="26">
        <v>1</v>
      </c>
      <c r="CE5" s="26">
        <v>0</v>
      </c>
      <c r="CF5" s="26">
        <v>0</v>
      </c>
      <c r="CG5" s="26">
        <v>3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1</v>
      </c>
      <c r="CS5" s="26">
        <v>15</v>
      </c>
      <c r="CT5" s="26">
        <v>0</v>
      </c>
      <c r="CU5" s="26">
        <v>0</v>
      </c>
      <c r="CV5" s="26">
        <v>0</v>
      </c>
      <c r="CW5" s="26">
        <v>2</v>
      </c>
      <c r="CX5" s="26">
        <v>3</v>
      </c>
      <c r="CY5" s="26">
        <v>0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0</v>
      </c>
      <c r="DU5" s="26">
        <v>0</v>
      </c>
      <c r="DV5" s="26">
        <v>0</v>
      </c>
      <c r="DW5" s="26">
        <v>0</v>
      </c>
      <c r="DX5" s="26">
        <v>0</v>
      </c>
      <c r="DY5" s="26">
        <v>0</v>
      </c>
      <c r="DZ5" s="26">
        <v>15</v>
      </c>
      <c r="EA5" s="27">
        <v>1</v>
      </c>
      <c r="EB5" s="26" t="s">
        <v>386</v>
      </c>
      <c r="EC5" s="27">
        <v>1</v>
      </c>
      <c r="ED5" s="26" t="s">
        <v>387</v>
      </c>
      <c r="EE5" s="26"/>
      <c r="EF5" s="27">
        <v>1</v>
      </c>
      <c r="EG5" s="27">
        <v>1</v>
      </c>
      <c r="EH5" s="27">
        <v>0</v>
      </c>
      <c r="EI5" s="26"/>
      <c r="EJ5" s="26" t="s">
        <v>388</v>
      </c>
      <c r="EK5" s="26">
        <v>3875</v>
      </c>
      <c r="EL5" s="26">
        <v>9.2100000000000009</v>
      </c>
      <c r="EM5" s="26">
        <v>1</v>
      </c>
      <c r="EN5" s="28">
        <v>1</v>
      </c>
      <c r="EO5" s="29">
        <v>3875</v>
      </c>
      <c r="EP5" s="30">
        <v>9.2100000000000009</v>
      </c>
      <c r="EQ5" s="29">
        <v>1</v>
      </c>
      <c r="ER5" s="29">
        <v>0</v>
      </c>
    </row>
    <row r="6" spans="1:148" ht="72">
      <c r="A6" s="26" t="s">
        <v>361</v>
      </c>
      <c r="B6" s="26" t="s">
        <v>389</v>
      </c>
      <c r="C6" s="27">
        <v>5</v>
      </c>
      <c r="D6" s="26" t="s">
        <v>390</v>
      </c>
      <c r="E6" s="26" t="s">
        <v>391</v>
      </c>
      <c r="F6" s="26">
        <v>576</v>
      </c>
      <c r="G6" s="26">
        <v>72526</v>
      </c>
      <c r="H6" s="26" t="s">
        <v>392</v>
      </c>
      <c r="I6" s="26" t="s">
        <v>393</v>
      </c>
      <c r="J6" s="26" t="s">
        <v>394</v>
      </c>
      <c r="K6" s="26" t="s">
        <v>395</v>
      </c>
      <c r="L6" s="26" t="s">
        <v>317</v>
      </c>
      <c r="M6" s="26" t="s">
        <v>337</v>
      </c>
      <c r="N6" s="26" t="s">
        <v>396</v>
      </c>
      <c r="O6" s="26"/>
      <c r="P6" s="26">
        <v>599426105</v>
      </c>
      <c r="Q6" s="26" t="s">
        <v>397</v>
      </c>
      <c r="R6" s="26"/>
      <c r="S6" s="26" t="s">
        <v>336</v>
      </c>
      <c r="T6" s="26" t="s">
        <v>398</v>
      </c>
      <c r="U6" s="26"/>
      <c r="V6" s="26">
        <v>599426103</v>
      </c>
      <c r="W6" s="26" t="s">
        <v>399</v>
      </c>
      <c r="X6" s="26">
        <v>2</v>
      </c>
      <c r="Y6" s="26">
        <v>0</v>
      </c>
      <c r="Z6" s="26">
        <v>2</v>
      </c>
      <c r="AA6" s="26">
        <v>2</v>
      </c>
      <c r="AB6" s="26">
        <v>0</v>
      </c>
      <c r="AC6" s="26">
        <v>2</v>
      </c>
      <c r="AD6" s="27" t="str">
        <f t="shared" si="0"/>
        <v>A</v>
      </c>
      <c r="AE6" s="26">
        <v>2</v>
      </c>
      <c r="AF6" s="27" t="str">
        <f t="shared" si="1"/>
        <v>A</v>
      </c>
      <c r="AG6" s="26">
        <v>0</v>
      </c>
      <c r="AH6" s="26">
        <v>2</v>
      </c>
      <c r="AI6" s="26">
        <v>0</v>
      </c>
      <c r="AJ6" s="26">
        <v>0</v>
      </c>
      <c r="AK6" s="26">
        <v>2</v>
      </c>
      <c r="AL6" s="27" t="str">
        <f t="shared" si="2"/>
        <v>A</v>
      </c>
      <c r="AM6" s="26">
        <v>0</v>
      </c>
      <c r="AN6" s="26">
        <v>0</v>
      </c>
      <c r="AO6" s="26">
        <v>2</v>
      </c>
      <c r="AP6" s="26">
        <v>2</v>
      </c>
      <c r="AQ6" s="27" t="str">
        <f t="shared" si="3"/>
        <v>A</v>
      </c>
      <c r="AR6" s="26">
        <v>0</v>
      </c>
      <c r="AS6" s="26">
        <v>0</v>
      </c>
      <c r="AT6" s="26">
        <v>0</v>
      </c>
      <c r="AU6" s="26">
        <v>2</v>
      </c>
      <c r="AV6" s="26">
        <v>0</v>
      </c>
      <c r="AW6" s="26">
        <v>0</v>
      </c>
      <c r="AX6" s="26">
        <v>2</v>
      </c>
      <c r="AY6" s="27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6">
        <v>0</v>
      </c>
      <c r="BE6" s="26">
        <v>0</v>
      </c>
      <c r="BF6" s="26">
        <v>0</v>
      </c>
      <c r="BG6" s="26">
        <v>5</v>
      </c>
      <c r="BH6" s="26">
        <v>2</v>
      </c>
      <c r="BI6" s="26">
        <v>6</v>
      </c>
      <c r="BJ6" s="26">
        <v>0</v>
      </c>
      <c r="BK6" s="26">
        <v>2</v>
      </c>
      <c r="BL6" s="26">
        <v>20</v>
      </c>
      <c r="BM6" s="26">
        <v>6</v>
      </c>
      <c r="BN6" s="26">
        <v>0</v>
      </c>
      <c r="BO6" s="26">
        <v>5</v>
      </c>
      <c r="BP6" s="26">
        <v>9</v>
      </c>
      <c r="BQ6" s="26">
        <v>0</v>
      </c>
      <c r="BR6" s="26">
        <v>0</v>
      </c>
      <c r="BS6" s="26">
        <v>5</v>
      </c>
      <c r="BT6" s="26">
        <v>3</v>
      </c>
      <c r="BU6" s="26">
        <v>0</v>
      </c>
      <c r="BV6" s="26">
        <v>14</v>
      </c>
      <c r="BW6" s="26">
        <v>11</v>
      </c>
      <c r="BX6" s="26">
        <v>0</v>
      </c>
      <c r="BY6" s="26">
        <v>0</v>
      </c>
      <c r="BZ6" s="26">
        <v>1</v>
      </c>
      <c r="CA6" s="26">
        <v>8</v>
      </c>
      <c r="CB6" s="26">
        <v>0</v>
      </c>
      <c r="CC6" s="26">
        <v>1</v>
      </c>
      <c r="CD6" s="26">
        <v>1</v>
      </c>
      <c r="CE6" s="26">
        <v>0</v>
      </c>
      <c r="CF6" s="26">
        <v>0</v>
      </c>
      <c r="CG6" s="26">
        <v>4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5</v>
      </c>
      <c r="CQ6" s="26">
        <v>0</v>
      </c>
      <c r="CR6" s="26">
        <v>1</v>
      </c>
      <c r="CS6" s="26">
        <v>11</v>
      </c>
      <c r="CT6" s="26">
        <v>0</v>
      </c>
      <c r="CU6" s="26">
        <v>0</v>
      </c>
      <c r="CV6" s="26">
        <v>0</v>
      </c>
      <c r="CW6" s="26">
        <v>4</v>
      </c>
      <c r="CX6" s="26">
        <v>2</v>
      </c>
      <c r="CY6" s="26">
        <v>2</v>
      </c>
      <c r="CZ6" s="26">
        <v>1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1</v>
      </c>
      <c r="DU6" s="26">
        <v>0</v>
      </c>
      <c r="DV6" s="26">
        <v>1</v>
      </c>
      <c r="DW6" s="26">
        <v>0</v>
      </c>
      <c r="DX6" s="26">
        <v>0</v>
      </c>
      <c r="DY6" s="26">
        <v>0</v>
      </c>
      <c r="DZ6" s="26">
        <v>10</v>
      </c>
      <c r="EA6" s="27">
        <v>1</v>
      </c>
      <c r="EB6" s="26" t="s">
        <v>400</v>
      </c>
      <c r="EC6" s="27" t="s">
        <v>351</v>
      </c>
      <c r="ED6" s="26" t="s">
        <v>401</v>
      </c>
      <c r="EE6" s="26" t="s">
        <v>402</v>
      </c>
      <c r="EF6" s="27">
        <v>1</v>
      </c>
      <c r="EG6" s="27">
        <v>1</v>
      </c>
      <c r="EH6" s="27">
        <v>1</v>
      </c>
      <c r="EI6" s="26"/>
      <c r="EJ6" s="26" t="s">
        <v>403</v>
      </c>
      <c r="EK6" s="26">
        <v>2628</v>
      </c>
      <c r="EL6" s="26">
        <v>6.29</v>
      </c>
      <c r="EM6" s="26">
        <v>1</v>
      </c>
      <c r="EN6" s="28">
        <v>1</v>
      </c>
      <c r="EO6" s="29">
        <v>2628</v>
      </c>
      <c r="EP6" s="30">
        <v>6.29</v>
      </c>
      <c r="EQ6" s="29">
        <v>1</v>
      </c>
      <c r="ER6" s="29">
        <v>0</v>
      </c>
    </row>
    <row r="7" spans="1:148" ht="24">
      <c r="A7" s="26" t="s">
        <v>361</v>
      </c>
      <c r="B7" s="26" t="s">
        <v>404</v>
      </c>
      <c r="C7" s="27">
        <v>5</v>
      </c>
      <c r="D7" s="26" t="s">
        <v>405</v>
      </c>
      <c r="E7" s="26" t="s">
        <v>406</v>
      </c>
      <c r="F7" s="26" t="s">
        <v>407</v>
      </c>
      <c r="G7" s="26">
        <v>72528</v>
      </c>
      <c r="H7" s="26" t="s">
        <v>365</v>
      </c>
      <c r="I7" s="26" t="s">
        <v>408</v>
      </c>
      <c r="J7" s="26" t="s">
        <v>409</v>
      </c>
      <c r="K7" s="26" t="s">
        <v>410</v>
      </c>
      <c r="L7" s="26" t="s">
        <v>322</v>
      </c>
      <c r="M7" s="26" t="s">
        <v>339</v>
      </c>
      <c r="N7" s="26" t="s">
        <v>362</v>
      </c>
      <c r="O7" s="26"/>
      <c r="P7" s="26">
        <v>599428203</v>
      </c>
      <c r="Q7" s="26" t="s">
        <v>411</v>
      </c>
      <c r="R7" s="26" t="s">
        <v>317</v>
      </c>
      <c r="S7" s="26" t="s">
        <v>412</v>
      </c>
      <c r="T7" s="26" t="s">
        <v>413</v>
      </c>
      <c r="U7" s="26" t="s">
        <v>357</v>
      </c>
      <c r="V7" s="26">
        <v>599428201</v>
      </c>
      <c r="W7" s="26" t="s">
        <v>414</v>
      </c>
      <c r="X7" s="26">
        <v>1</v>
      </c>
      <c r="Y7" s="26">
        <v>0</v>
      </c>
      <c r="Z7" s="26">
        <v>1</v>
      </c>
      <c r="AA7" s="26">
        <v>1</v>
      </c>
      <c r="AB7" s="26">
        <v>0</v>
      </c>
      <c r="AC7" s="26">
        <v>1</v>
      </c>
      <c r="AD7" s="27" t="str">
        <f t="shared" si="0"/>
        <v>A</v>
      </c>
      <c r="AE7" s="26">
        <v>1</v>
      </c>
      <c r="AF7" s="27" t="str">
        <f t="shared" si="1"/>
        <v>A</v>
      </c>
      <c r="AG7" s="26">
        <v>0</v>
      </c>
      <c r="AH7" s="26">
        <v>0</v>
      </c>
      <c r="AI7" s="26">
        <v>0</v>
      </c>
      <c r="AJ7" s="26">
        <v>1</v>
      </c>
      <c r="AK7" s="26">
        <v>1</v>
      </c>
      <c r="AL7" s="27" t="str">
        <f t="shared" si="2"/>
        <v>A</v>
      </c>
      <c r="AM7" s="26">
        <v>0</v>
      </c>
      <c r="AN7" s="26">
        <v>0</v>
      </c>
      <c r="AO7" s="26">
        <v>1</v>
      </c>
      <c r="AP7" s="26">
        <v>1</v>
      </c>
      <c r="AQ7" s="27" t="str">
        <f t="shared" si="3"/>
        <v>A</v>
      </c>
      <c r="AR7" s="26">
        <v>0</v>
      </c>
      <c r="AS7" s="26">
        <v>0</v>
      </c>
      <c r="AT7" s="26">
        <v>0</v>
      </c>
      <c r="AU7" s="26">
        <v>1</v>
      </c>
      <c r="AV7" s="26">
        <v>0</v>
      </c>
      <c r="AW7" s="26">
        <v>0</v>
      </c>
      <c r="AX7" s="26">
        <v>1</v>
      </c>
      <c r="AY7" s="27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6">
        <v>1</v>
      </c>
      <c r="BE7" s="26">
        <v>0</v>
      </c>
      <c r="BF7" s="26">
        <v>0</v>
      </c>
      <c r="BG7" s="26">
        <v>0</v>
      </c>
      <c r="BH7" s="26">
        <v>0</v>
      </c>
      <c r="BI7" s="26">
        <v>5</v>
      </c>
      <c r="BJ7" s="26">
        <v>0</v>
      </c>
      <c r="BK7" s="26">
        <v>3</v>
      </c>
      <c r="BL7" s="26">
        <v>6</v>
      </c>
      <c r="BM7" s="26">
        <v>6</v>
      </c>
      <c r="BN7" s="26">
        <v>0</v>
      </c>
      <c r="BO7" s="26">
        <v>1</v>
      </c>
      <c r="BP7" s="26">
        <v>1</v>
      </c>
      <c r="BQ7" s="26">
        <v>0</v>
      </c>
      <c r="BR7" s="26">
        <v>0</v>
      </c>
      <c r="BS7" s="26">
        <v>3</v>
      </c>
      <c r="BT7" s="26">
        <v>2</v>
      </c>
      <c r="BU7" s="26">
        <v>0</v>
      </c>
      <c r="BV7" s="26">
        <v>13</v>
      </c>
      <c r="BW7" s="26">
        <v>5</v>
      </c>
      <c r="BX7" s="26">
        <v>0</v>
      </c>
      <c r="BY7" s="26">
        <v>0</v>
      </c>
      <c r="BZ7" s="26">
        <v>0</v>
      </c>
      <c r="CA7" s="26">
        <v>0</v>
      </c>
      <c r="CB7" s="26">
        <v>0</v>
      </c>
      <c r="CC7" s="26">
        <v>0</v>
      </c>
      <c r="CD7" s="26">
        <v>0</v>
      </c>
      <c r="CE7" s="26">
        <v>0</v>
      </c>
      <c r="CF7" s="26">
        <v>0</v>
      </c>
      <c r="CG7" s="26">
        <v>0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0</v>
      </c>
      <c r="CT7" s="26">
        <v>0</v>
      </c>
      <c r="CU7" s="26">
        <v>0</v>
      </c>
      <c r="CV7" s="26">
        <v>0</v>
      </c>
      <c r="CW7" s="26">
        <v>1</v>
      </c>
      <c r="CX7" s="26">
        <v>0</v>
      </c>
      <c r="CY7" s="26">
        <v>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0</v>
      </c>
      <c r="DZ7" s="26">
        <v>11</v>
      </c>
      <c r="EA7" s="27">
        <v>1</v>
      </c>
      <c r="EB7" s="26" t="s">
        <v>415</v>
      </c>
      <c r="EC7" s="27">
        <v>2</v>
      </c>
      <c r="ED7" s="26" t="s">
        <v>416</v>
      </c>
      <c r="EE7" s="26" t="s">
        <v>417</v>
      </c>
      <c r="EF7" s="27">
        <v>1</v>
      </c>
      <c r="EG7" s="27">
        <v>1</v>
      </c>
      <c r="EH7" s="27">
        <v>1</v>
      </c>
      <c r="EI7" s="26"/>
      <c r="EJ7" s="26"/>
      <c r="EK7" s="26">
        <v>1289</v>
      </c>
      <c r="EL7" s="26">
        <v>2.1364550000000002</v>
      </c>
      <c r="EM7" s="26">
        <v>1</v>
      </c>
      <c r="EN7" s="28">
        <v>1</v>
      </c>
      <c r="EO7" s="29">
        <v>1289</v>
      </c>
      <c r="EP7" s="30">
        <v>2.14</v>
      </c>
      <c r="EQ7" s="29">
        <v>1</v>
      </c>
      <c r="ER7" s="29">
        <v>0</v>
      </c>
    </row>
    <row r="8" spans="1:148" ht="84">
      <c r="A8" s="26" t="s">
        <v>361</v>
      </c>
      <c r="B8" s="26" t="s">
        <v>418</v>
      </c>
      <c r="C8" s="27">
        <v>5</v>
      </c>
      <c r="D8" s="26" t="s">
        <v>419</v>
      </c>
      <c r="E8" s="26" t="s">
        <v>420</v>
      </c>
      <c r="F8" s="26" t="s">
        <v>421</v>
      </c>
      <c r="G8" s="26">
        <v>70936</v>
      </c>
      <c r="H8" s="26" t="s">
        <v>422</v>
      </c>
      <c r="I8" s="26" t="s">
        <v>423</v>
      </c>
      <c r="J8" s="26" t="s">
        <v>424</v>
      </c>
      <c r="K8" s="26" t="s">
        <v>425</v>
      </c>
      <c r="L8" s="26" t="s">
        <v>317</v>
      </c>
      <c r="M8" s="26" t="s">
        <v>340</v>
      </c>
      <c r="N8" s="26" t="s">
        <v>426</v>
      </c>
      <c r="O8" s="26"/>
      <c r="P8" s="26">
        <v>599459242</v>
      </c>
      <c r="Q8" s="26" t="s">
        <v>427</v>
      </c>
      <c r="R8" s="26" t="s">
        <v>317</v>
      </c>
      <c r="S8" s="26" t="s">
        <v>340</v>
      </c>
      <c r="T8" s="26" t="s">
        <v>426</v>
      </c>
      <c r="U8" s="26"/>
      <c r="V8" s="26">
        <v>602551099</v>
      </c>
      <c r="W8" s="26" t="s">
        <v>427</v>
      </c>
      <c r="X8" s="26">
        <v>9</v>
      </c>
      <c r="Y8" s="26">
        <v>2</v>
      </c>
      <c r="Z8" s="26">
        <v>11</v>
      </c>
      <c r="AA8" s="26">
        <v>9</v>
      </c>
      <c r="AB8" s="26">
        <v>2</v>
      </c>
      <c r="AC8" s="26">
        <v>11</v>
      </c>
      <c r="AD8" s="27" t="str">
        <f t="shared" si="0"/>
        <v>A</v>
      </c>
      <c r="AE8" s="26">
        <v>9</v>
      </c>
      <c r="AF8" s="27" t="str">
        <f t="shared" si="1"/>
        <v>A</v>
      </c>
      <c r="AG8" s="26">
        <v>0</v>
      </c>
      <c r="AH8" s="26">
        <v>7</v>
      </c>
      <c r="AI8" s="26">
        <v>0</v>
      </c>
      <c r="AJ8" s="26">
        <v>2</v>
      </c>
      <c r="AK8" s="26">
        <v>9</v>
      </c>
      <c r="AL8" s="27" t="str">
        <f t="shared" si="2"/>
        <v>A</v>
      </c>
      <c r="AM8" s="26">
        <v>0</v>
      </c>
      <c r="AN8" s="26">
        <v>1</v>
      </c>
      <c r="AO8" s="26">
        <v>8</v>
      </c>
      <c r="AP8" s="26">
        <v>9</v>
      </c>
      <c r="AQ8" s="27" t="str">
        <f t="shared" si="3"/>
        <v>A</v>
      </c>
      <c r="AR8" s="26">
        <v>0</v>
      </c>
      <c r="AS8" s="26">
        <v>0</v>
      </c>
      <c r="AT8" s="26">
        <v>8</v>
      </c>
      <c r="AU8" s="26">
        <v>0</v>
      </c>
      <c r="AV8" s="26">
        <v>1</v>
      </c>
      <c r="AW8" s="26">
        <v>0</v>
      </c>
      <c r="AX8" s="26">
        <v>9</v>
      </c>
      <c r="AY8" s="27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6">
        <v>0</v>
      </c>
      <c r="BE8" s="26">
        <v>0</v>
      </c>
      <c r="BF8" s="26">
        <v>0</v>
      </c>
      <c r="BG8" s="26">
        <v>13</v>
      </c>
      <c r="BH8" s="26">
        <v>0</v>
      </c>
      <c r="BI8" s="26">
        <v>3</v>
      </c>
      <c r="BJ8" s="26">
        <v>0</v>
      </c>
      <c r="BK8" s="26">
        <v>1</v>
      </c>
      <c r="BL8" s="26">
        <v>39</v>
      </c>
      <c r="BM8" s="26">
        <v>9</v>
      </c>
      <c r="BN8" s="26">
        <v>0</v>
      </c>
      <c r="BO8" s="26">
        <v>3</v>
      </c>
      <c r="BP8" s="26">
        <v>26</v>
      </c>
      <c r="BQ8" s="26">
        <v>0</v>
      </c>
      <c r="BR8" s="26">
        <v>0</v>
      </c>
      <c r="BS8" s="26">
        <v>18</v>
      </c>
      <c r="BT8" s="26">
        <v>0</v>
      </c>
      <c r="BU8" s="26">
        <v>0</v>
      </c>
      <c r="BV8" s="26">
        <v>29</v>
      </c>
      <c r="BW8" s="26">
        <v>38</v>
      </c>
      <c r="BX8" s="26">
        <v>1</v>
      </c>
      <c r="BY8" s="26">
        <v>1</v>
      </c>
      <c r="BZ8" s="26">
        <v>10</v>
      </c>
      <c r="CA8" s="26">
        <v>67</v>
      </c>
      <c r="CB8" s="26">
        <v>18</v>
      </c>
      <c r="CC8" s="26">
        <v>2</v>
      </c>
      <c r="CD8" s="26">
        <v>2</v>
      </c>
      <c r="CE8" s="26">
        <v>6</v>
      </c>
      <c r="CF8" s="26">
        <v>0</v>
      </c>
      <c r="CG8" s="26">
        <v>2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v>0</v>
      </c>
      <c r="CR8" s="26">
        <v>0</v>
      </c>
      <c r="CS8" s="26">
        <v>0</v>
      </c>
      <c r="CT8" s="26">
        <v>2</v>
      </c>
      <c r="CU8" s="26">
        <v>0</v>
      </c>
      <c r="CV8" s="26">
        <v>1</v>
      </c>
      <c r="CW8" s="26">
        <v>7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2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2</v>
      </c>
      <c r="DZ8" s="26">
        <v>100</v>
      </c>
      <c r="EA8" s="27">
        <v>1</v>
      </c>
      <c r="EB8" s="26" t="s">
        <v>428</v>
      </c>
      <c r="EC8" s="27">
        <v>2</v>
      </c>
      <c r="ED8" s="26" t="s">
        <v>429</v>
      </c>
      <c r="EE8" s="26"/>
      <c r="EF8" s="27">
        <v>1</v>
      </c>
      <c r="EG8" s="27">
        <v>1</v>
      </c>
      <c r="EH8" s="27">
        <v>1</v>
      </c>
      <c r="EI8" s="26"/>
      <c r="EJ8" s="26" t="s">
        <v>430</v>
      </c>
      <c r="EK8" s="26">
        <v>12850</v>
      </c>
      <c r="EL8" s="26">
        <v>10.42</v>
      </c>
      <c r="EM8" s="26">
        <v>2</v>
      </c>
      <c r="EN8" s="28">
        <v>2</v>
      </c>
      <c r="EO8" s="29">
        <v>12850</v>
      </c>
      <c r="EP8" s="30">
        <v>10.42</v>
      </c>
      <c r="EQ8" s="29">
        <v>2</v>
      </c>
      <c r="ER8" s="29">
        <v>0</v>
      </c>
    </row>
    <row r="9" spans="1:148" ht="72">
      <c r="A9" s="26" t="s">
        <v>361</v>
      </c>
      <c r="B9" s="26" t="s">
        <v>431</v>
      </c>
      <c r="C9" s="27">
        <v>5</v>
      </c>
      <c r="D9" s="26" t="s">
        <v>432</v>
      </c>
      <c r="E9" s="26" t="s">
        <v>433</v>
      </c>
      <c r="F9" s="26" t="s">
        <v>434</v>
      </c>
      <c r="G9" s="26">
        <v>72300</v>
      </c>
      <c r="H9" s="26" t="s">
        <v>435</v>
      </c>
      <c r="I9" s="26" t="s">
        <v>436</v>
      </c>
      <c r="J9" s="26" t="s">
        <v>437</v>
      </c>
      <c r="K9" s="26" t="s">
        <v>438</v>
      </c>
      <c r="L9" s="26" t="s">
        <v>318</v>
      </c>
      <c r="M9" s="26" t="s">
        <v>363</v>
      </c>
      <c r="N9" s="26" t="s">
        <v>439</v>
      </c>
      <c r="O9" s="26" t="s">
        <v>318</v>
      </c>
      <c r="P9" s="26">
        <v>599423101</v>
      </c>
      <c r="Q9" s="26" t="s">
        <v>440</v>
      </c>
      <c r="R9" s="26" t="s">
        <v>318</v>
      </c>
      <c r="S9" s="26" t="s">
        <v>353</v>
      </c>
      <c r="T9" s="26" t="s">
        <v>441</v>
      </c>
      <c r="U9" s="26" t="s">
        <v>318</v>
      </c>
      <c r="V9" s="26">
        <v>599423101</v>
      </c>
      <c r="W9" s="26" t="s">
        <v>442</v>
      </c>
      <c r="X9" s="26">
        <v>2</v>
      </c>
      <c r="Y9" s="26">
        <v>0</v>
      </c>
      <c r="Z9" s="26">
        <v>2</v>
      </c>
      <c r="AA9" s="26">
        <v>1.4</v>
      </c>
      <c r="AB9" s="26">
        <v>0</v>
      </c>
      <c r="AC9" s="26">
        <v>1.4</v>
      </c>
      <c r="AD9" s="27" t="str">
        <f t="shared" si="0"/>
        <v>A</v>
      </c>
      <c r="AE9" s="26">
        <v>2</v>
      </c>
      <c r="AF9" s="27" t="str">
        <f t="shared" si="1"/>
        <v>A</v>
      </c>
      <c r="AG9" s="26">
        <v>0</v>
      </c>
      <c r="AH9" s="26">
        <v>2</v>
      </c>
      <c r="AI9" s="26">
        <v>0</v>
      </c>
      <c r="AJ9" s="26">
        <v>0</v>
      </c>
      <c r="AK9" s="26">
        <v>2</v>
      </c>
      <c r="AL9" s="27" t="str">
        <f t="shared" si="2"/>
        <v>A</v>
      </c>
      <c r="AM9" s="26">
        <v>0</v>
      </c>
      <c r="AN9" s="26">
        <v>0</v>
      </c>
      <c r="AO9" s="26">
        <v>2</v>
      </c>
      <c r="AP9" s="26">
        <v>2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2</v>
      </c>
      <c r="AV9" s="26">
        <v>0</v>
      </c>
      <c r="AW9" s="26">
        <v>0</v>
      </c>
      <c r="AX9" s="26">
        <v>2</v>
      </c>
      <c r="AY9" s="27" t="str">
        <f t="shared" si="4"/>
        <v>A</v>
      </c>
      <c r="AZ9" s="27">
        <v>1</v>
      </c>
      <c r="BA9" s="27">
        <v>1</v>
      </c>
      <c r="BB9" s="27">
        <v>1</v>
      </c>
      <c r="BC9" s="27">
        <v>1</v>
      </c>
      <c r="BD9" s="26">
        <v>0</v>
      </c>
      <c r="BE9" s="26">
        <v>0</v>
      </c>
      <c r="BF9" s="26">
        <v>0</v>
      </c>
      <c r="BG9" s="26">
        <v>5</v>
      </c>
      <c r="BH9" s="26">
        <v>0</v>
      </c>
      <c r="BI9" s="26">
        <v>1</v>
      </c>
      <c r="BJ9" s="26">
        <v>0</v>
      </c>
      <c r="BK9" s="26">
        <v>3</v>
      </c>
      <c r="BL9" s="26">
        <v>22</v>
      </c>
      <c r="BM9" s="26">
        <v>2</v>
      </c>
      <c r="BN9" s="26">
        <v>0</v>
      </c>
      <c r="BO9" s="26">
        <v>2</v>
      </c>
      <c r="BP9" s="26">
        <v>4</v>
      </c>
      <c r="BQ9" s="26">
        <v>0</v>
      </c>
      <c r="BR9" s="26">
        <v>0</v>
      </c>
      <c r="BS9" s="26">
        <v>1</v>
      </c>
      <c r="BT9" s="26">
        <v>2</v>
      </c>
      <c r="BU9" s="26">
        <v>2</v>
      </c>
      <c r="BV9" s="26">
        <v>9</v>
      </c>
      <c r="BW9" s="26">
        <v>6</v>
      </c>
      <c r="BX9" s="26">
        <v>0</v>
      </c>
      <c r="BY9" s="26">
        <v>0</v>
      </c>
      <c r="BZ9" s="26">
        <v>0</v>
      </c>
      <c r="CA9" s="26">
        <v>0</v>
      </c>
      <c r="CB9" s="26">
        <v>0</v>
      </c>
      <c r="CC9" s="26">
        <v>15</v>
      </c>
      <c r="CD9" s="26">
        <v>0</v>
      </c>
      <c r="CE9" s="26">
        <v>0</v>
      </c>
      <c r="CF9" s="26">
        <v>0</v>
      </c>
      <c r="CG9" s="26">
        <v>5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5</v>
      </c>
      <c r="CQ9" s="26">
        <v>1</v>
      </c>
      <c r="CR9" s="26">
        <v>0</v>
      </c>
      <c r="CS9" s="26">
        <v>9</v>
      </c>
      <c r="CT9" s="26">
        <v>0</v>
      </c>
      <c r="CU9" s="26">
        <v>0</v>
      </c>
      <c r="CV9" s="26">
        <v>0</v>
      </c>
      <c r="CW9" s="26">
        <v>3</v>
      </c>
      <c r="CX9" s="26">
        <v>15</v>
      </c>
      <c r="CY9" s="26"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3</v>
      </c>
      <c r="DW9" s="26">
        <v>0</v>
      </c>
      <c r="DX9" s="26">
        <v>1</v>
      </c>
      <c r="DY9" s="26">
        <v>0</v>
      </c>
      <c r="DZ9" s="26">
        <v>10</v>
      </c>
      <c r="EA9" s="27">
        <v>1</v>
      </c>
      <c r="EB9" s="26" t="s">
        <v>443</v>
      </c>
      <c r="EC9" s="27">
        <v>3</v>
      </c>
      <c r="ED9" s="26" t="s">
        <v>318</v>
      </c>
      <c r="EE9" s="26" t="s">
        <v>318</v>
      </c>
      <c r="EF9" s="27">
        <v>1</v>
      </c>
      <c r="EG9" s="27">
        <v>1</v>
      </c>
      <c r="EH9" s="27">
        <v>1</v>
      </c>
      <c r="EI9" s="26" t="s">
        <v>318</v>
      </c>
      <c r="EJ9" s="26" t="s">
        <v>318</v>
      </c>
      <c r="EK9" s="26">
        <v>1130</v>
      </c>
      <c r="EL9" s="26">
        <v>4.0267989999999996</v>
      </c>
      <c r="EM9" s="26">
        <v>1</v>
      </c>
      <c r="EN9" s="28">
        <v>1</v>
      </c>
      <c r="EO9" s="29">
        <v>1130</v>
      </c>
      <c r="EP9" s="30">
        <v>4.03</v>
      </c>
      <c r="EQ9" s="29">
        <v>1</v>
      </c>
      <c r="ER9" s="29">
        <v>0</v>
      </c>
    </row>
    <row r="10" spans="1:148" ht="24">
      <c r="A10" s="26" t="s">
        <v>361</v>
      </c>
      <c r="B10" s="26" t="s">
        <v>444</v>
      </c>
      <c r="C10" s="27">
        <v>5</v>
      </c>
      <c r="D10" s="26" t="s">
        <v>445</v>
      </c>
      <c r="E10" s="26" t="s">
        <v>356</v>
      </c>
      <c r="F10" s="26" t="s">
        <v>446</v>
      </c>
      <c r="G10" s="26">
        <v>71500</v>
      </c>
      <c r="H10" s="31" t="s">
        <v>447</v>
      </c>
      <c r="I10" s="26" t="s">
        <v>448</v>
      </c>
      <c r="J10" s="26" t="s">
        <v>449</v>
      </c>
      <c r="K10" s="26" t="s">
        <v>324</v>
      </c>
      <c r="L10" s="26" t="s">
        <v>318</v>
      </c>
      <c r="M10" s="26" t="s">
        <v>318</v>
      </c>
      <c r="N10" s="26" t="s">
        <v>318</v>
      </c>
      <c r="O10" s="26" t="s">
        <v>318</v>
      </c>
      <c r="P10" s="26" t="s">
        <v>318</v>
      </c>
      <c r="Q10" s="26" t="s">
        <v>318</v>
      </c>
      <c r="R10" s="26" t="s">
        <v>317</v>
      </c>
      <c r="S10" s="26" t="s">
        <v>320</v>
      </c>
      <c r="T10" s="26" t="s">
        <v>450</v>
      </c>
      <c r="U10" s="26" t="s">
        <v>318</v>
      </c>
      <c r="V10" s="26">
        <v>599415113</v>
      </c>
      <c r="W10" s="26" t="s">
        <v>451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0"/>
        <v>A</v>
      </c>
      <c r="AE10" s="26">
        <v>1</v>
      </c>
      <c r="AF10" s="27" t="str">
        <f t="shared" si="1"/>
        <v>A</v>
      </c>
      <c r="AG10" s="26">
        <v>0</v>
      </c>
      <c r="AH10" s="26">
        <v>0</v>
      </c>
      <c r="AI10" s="26">
        <v>0</v>
      </c>
      <c r="AJ10" s="26">
        <v>1</v>
      </c>
      <c r="AK10" s="26">
        <v>1</v>
      </c>
      <c r="AL10" s="27" t="str">
        <f t="shared" si="2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4"/>
        <v>A</v>
      </c>
      <c r="AZ10" s="27">
        <v>1</v>
      </c>
      <c r="BA10" s="27">
        <v>1</v>
      </c>
      <c r="BB10" s="27">
        <v>0</v>
      </c>
      <c r="BC10" s="27">
        <v>1</v>
      </c>
      <c r="BD10" s="26">
        <v>0</v>
      </c>
      <c r="BE10" s="26">
        <v>0</v>
      </c>
      <c r="BF10" s="26">
        <v>0</v>
      </c>
      <c r="BG10" s="26">
        <v>2</v>
      </c>
      <c r="BH10" s="26">
        <v>0</v>
      </c>
      <c r="BI10" s="26">
        <v>2</v>
      </c>
      <c r="BJ10" s="26">
        <v>0</v>
      </c>
      <c r="BK10" s="26">
        <v>0</v>
      </c>
      <c r="BL10" s="26">
        <v>16</v>
      </c>
      <c r="BM10" s="26">
        <v>0</v>
      </c>
      <c r="BN10" s="26">
        <v>0</v>
      </c>
      <c r="BO10" s="26">
        <v>9</v>
      </c>
      <c r="BP10" s="26">
        <v>1</v>
      </c>
      <c r="BQ10" s="26">
        <v>0</v>
      </c>
      <c r="BR10" s="26">
        <v>0</v>
      </c>
      <c r="BS10" s="26">
        <v>1</v>
      </c>
      <c r="BT10" s="26">
        <v>0</v>
      </c>
      <c r="BU10" s="26">
        <v>0</v>
      </c>
      <c r="BV10" s="26">
        <v>0</v>
      </c>
      <c r="BW10" s="26">
        <v>10</v>
      </c>
      <c r="BX10" s="26">
        <v>0</v>
      </c>
      <c r="BY10" s="26">
        <v>0</v>
      </c>
      <c r="BZ10" s="26">
        <v>0</v>
      </c>
      <c r="CA10" s="26">
        <v>0</v>
      </c>
      <c r="CB10" s="26">
        <v>4</v>
      </c>
      <c r="CC10" s="26">
        <v>0</v>
      </c>
      <c r="CD10" s="26">
        <v>1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10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17</v>
      </c>
      <c r="EA10" s="27">
        <v>1</v>
      </c>
      <c r="EB10" s="26" t="s">
        <v>452</v>
      </c>
      <c r="EC10" s="27">
        <v>3</v>
      </c>
      <c r="ED10" s="26" t="s">
        <v>453</v>
      </c>
      <c r="EE10" s="26" t="s">
        <v>318</v>
      </c>
      <c r="EF10" s="27">
        <v>1</v>
      </c>
      <c r="EG10" s="27">
        <v>1</v>
      </c>
      <c r="EH10" s="27">
        <v>1</v>
      </c>
      <c r="EI10" s="26" t="s">
        <v>318</v>
      </c>
      <c r="EJ10" s="26" t="s">
        <v>318</v>
      </c>
      <c r="EK10" s="26">
        <v>3243</v>
      </c>
      <c r="EL10" s="26">
        <v>2.891527</v>
      </c>
      <c r="EM10" s="26">
        <v>1</v>
      </c>
      <c r="EN10" s="28"/>
      <c r="EO10" s="29">
        <v>3243</v>
      </c>
      <c r="EP10" s="30">
        <v>2.89</v>
      </c>
      <c r="EQ10" s="29">
        <v>1</v>
      </c>
      <c r="ER10" s="29">
        <v>0</v>
      </c>
    </row>
    <row r="11" spans="1:148" ht="36">
      <c r="A11" s="26" t="s">
        <v>361</v>
      </c>
      <c r="B11" s="26" t="s">
        <v>454</v>
      </c>
      <c r="C11" s="27">
        <v>5</v>
      </c>
      <c r="D11" s="26" t="s">
        <v>455</v>
      </c>
      <c r="E11" s="26" t="s">
        <v>354</v>
      </c>
      <c r="F11" s="26" t="s">
        <v>456</v>
      </c>
      <c r="G11" s="26">
        <v>72929</v>
      </c>
      <c r="H11" s="26" t="s">
        <v>457</v>
      </c>
      <c r="I11" s="26" t="s">
        <v>458</v>
      </c>
      <c r="J11" s="26" t="s">
        <v>459</v>
      </c>
      <c r="K11" s="26" t="s">
        <v>460</v>
      </c>
      <c r="L11" s="26" t="s">
        <v>317</v>
      </c>
      <c r="M11" s="26" t="s">
        <v>326</v>
      </c>
      <c r="N11" s="26" t="s">
        <v>461</v>
      </c>
      <c r="O11" s="26"/>
      <c r="P11" s="26">
        <v>599442895</v>
      </c>
      <c r="Q11" s="26" t="s">
        <v>462</v>
      </c>
      <c r="R11" s="26"/>
      <c r="S11" s="26" t="s">
        <v>338</v>
      </c>
      <c r="T11" s="26" t="s">
        <v>463</v>
      </c>
      <c r="U11" s="26"/>
      <c r="V11" s="26">
        <v>599442896</v>
      </c>
      <c r="W11" s="26" t="s">
        <v>464</v>
      </c>
      <c r="X11" s="26">
        <v>12</v>
      </c>
      <c r="Y11" s="26">
        <v>0</v>
      </c>
      <c r="Z11" s="26">
        <v>12</v>
      </c>
      <c r="AA11" s="26">
        <v>12</v>
      </c>
      <c r="AB11" s="26">
        <v>0</v>
      </c>
      <c r="AC11" s="26">
        <v>12</v>
      </c>
      <c r="AD11" s="27" t="str">
        <f t="shared" si="0"/>
        <v>A</v>
      </c>
      <c r="AE11" s="26">
        <v>11</v>
      </c>
      <c r="AF11" s="27" t="str">
        <f t="shared" si="1"/>
        <v>A</v>
      </c>
      <c r="AG11" s="26">
        <v>0</v>
      </c>
      <c r="AH11" s="26">
        <v>5</v>
      </c>
      <c r="AI11" s="26">
        <v>0</v>
      </c>
      <c r="AJ11" s="26">
        <v>7</v>
      </c>
      <c r="AK11" s="26">
        <v>12</v>
      </c>
      <c r="AL11" s="27" t="str">
        <f t="shared" si="2"/>
        <v>A</v>
      </c>
      <c r="AM11" s="26">
        <v>4</v>
      </c>
      <c r="AN11" s="26">
        <v>2</v>
      </c>
      <c r="AO11" s="26">
        <v>6</v>
      </c>
      <c r="AP11" s="26">
        <v>12</v>
      </c>
      <c r="AQ11" s="27" t="str">
        <f t="shared" si="3"/>
        <v>A</v>
      </c>
      <c r="AR11" s="26">
        <v>0</v>
      </c>
      <c r="AS11" s="26">
        <v>0</v>
      </c>
      <c r="AT11" s="26">
        <v>5</v>
      </c>
      <c r="AU11" s="26">
        <v>5</v>
      </c>
      <c r="AV11" s="26">
        <v>2</v>
      </c>
      <c r="AW11" s="26">
        <v>0</v>
      </c>
      <c r="AX11" s="26">
        <v>12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0</v>
      </c>
      <c r="BE11" s="26">
        <v>0</v>
      </c>
      <c r="BF11" s="26">
        <v>1</v>
      </c>
      <c r="BG11" s="26">
        <v>27</v>
      </c>
      <c r="BH11" s="26">
        <v>0</v>
      </c>
      <c r="BI11" s="26">
        <v>1</v>
      </c>
      <c r="BJ11" s="26">
        <v>0</v>
      </c>
      <c r="BK11" s="26">
        <v>3</v>
      </c>
      <c r="BL11" s="26">
        <v>58</v>
      </c>
      <c r="BM11" s="26">
        <v>0</v>
      </c>
      <c r="BN11" s="26">
        <v>1</v>
      </c>
      <c r="BO11" s="26">
        <v>32</v>
      </c>
      <c r="BP11" s="26">
        <v>113</v>
      </c>
      <c r="BQ11" s="26">
        <v>4</v>
      </c>
      <c r="BR11" s="26">
        <v>1</v>
      </c>
      <c r="BS11" s="26">
        <v>10</v>
      </c>
      <c r="BT11" s="26">
        <v>0</v>
      </c>
      <c r="BU11" s="26">
        <v>0</v>
      </c>
      <c r="BV11" s="26">
        <v>6</v>
      </c>
      <c r="BW11" s="26">
        <v>149</v>
      </c>
      <c r="BX11" s="26">
        <v>3</v>
      </c>
      <c r="BY11" s="26">
        <v>5</v>
      </c>
      <c r="BZ11" s="26">
        <v>6</v>
      </c>
      <c r="CA11" s="26">
        <v>1</v>
      </c>
      <c r="CB11" s="26">
        <v>39</v>
      </c>
      <c r="CC11" s="26">
        <v>0</v>
      </c>
      <c r="CD11" s="26">
        <v>6</v>
      </c>
      <c r="CE11" s="26">
        <v>2</v>
      </c>
      <c r="CF11" s="26">
        <v>11</v>
      </c>
      <c r="CG11" s="26">
        <v>20</v>
      </c>
      <c r="CH11" s="26">
        <v>0</v>
      </c>
      <c r="CI11" s="26">
        <v>1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9</v>
      </c>
      <c r="CQ11" s="26">
        <v>3</v>
      </c>
      <c r="CR11" s="26">
        <v>0</v>
      </c>
      <c r="CS11" s="26">
        <v>7</v>
      </c>
      <c r="CT11" s="26">
        <v>14</v>
      </c>
      <c r="CU11" s="26">
        <v>1</v>
      </c>
      <c r="CV11" s="26">
        <v>0</v>
      </c>
      <c r="CW11" s="26">
        <v>17</v>
      </c>
      <c r="CX11" s="26">
        <v>21</v>
      </c>
      <c r="CY11" s="26">
        <v>13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2</v>
      </c>
      <c r="DG11" s="26">
        <v>2</v>
      </c>
      <c r="DH11" s="26">
        <v>1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4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15</v>
      </c>
      <c r="DU11" s="26">
        <v>0</v>
      </c>
      <c r="DV11" s="26">
        <v>8</v>
      </c>
      <c r="DW11" s="26">
        <v>2</v>
      </c>
      <c r="DX11" s="26">
        <v>0</v>
      </c>
      <c r="DY11" s="26">
        <v>10</v>
      </c>
      <c r="DZ11" s="26">
        <v>156</v>
      </c>
      <c r="EA11" s="27">
        <v>0</v>
      </c>
      <c r="EB11" s="26" t="s">
        <v>465</v>
      </c>
      <c r="EC11" s="27">
        <v>3</v>
      </c>
      <c r="ED11" s="26" t="s">
        <v>466</v>
      </c>
      <c r="EE11" s="26" t="s">
        <v>467</v>
      </c>
      <c r="EF11" s="27">
        <v>1</v>
      </c>
      <c r="EG11" s="27">
        <v>1</v>
      </c>
      <c r="EH11" s="27">
        <v>1</v>
      </c>
      <c r="EI11" s="26"/>
      <c r="EJ11" s="26"/>
      <c r="EK11" s="26">
        <v>37592</v>
      </c>
      <c r="EL11" s="26">
        <v>13.53</v>
      </c>
      <c r="EM11" s="26">
        <v>1</v>
      </c>
      <c r="EN11" s="28">
        <v>1</v>
      </c>
      <c r="EO11" s="29">
        <v>37592</v>
      </c>
      <c r="EP11" s="30">
        <v>13.53</v>
      </c>
      <c r="EQ11" s="29">
        <v>1</v>
      </c>
      <c r="ER11" s="29">
        <v>0</v>
      </c>
    </row>
    <row r="12" spans="1:148" ht="24">
      <c r="A12" s="26" t="s">
        <v>361</v>
      </c>
      <c r="B12" s="26" t="s">
        <v>468</v>
      </c>
      <c r="C12" s="27">
        <v>5</v>
      </c>
      <c r="D12" s="26" t="s">
        <v>469</v>
      </c>
      <c r="E12" s="26" t="s">
        <v>470</v>
      </c>
      <c r="F12" s="26" t="s">
        <v>471</v>
      </c>
      <c r="G12" s="26">
        <v>72400</v>
      </c>
      <c r="H12" s="26" t="s">
        <v>472</v>
      </c>
      <c r="I12" s="26" t="s">
        <v>473</v>
      </c>
      <c r="J12" s="26" t="s">
        <v>474</v>
      </c>
      <c r="K12" s="26" t="s">
        <v>334</v>
      </c>
      <c r="L12" s="26"/>
      <c r="M12" s="26" t="s">
        <v>330</v>
      </c>
      <c r="N12" s="26" t="s">
        <v>475</v>
      </c>
      <c r="O12" s="26"/>
      <c r="P12" s="26">
        <v>599424201</v>
      </c>
      <c r="Q12" s="26" t="s">
        <v>476</v>
      </c>
      <c r="R12" s="26"/>
      <c r="S12" s="26" t="s">
        <v>330</v>
      </c>
      <c r="T12" s="26" t="s">
        <v>475</v>
      </c>
      <c r="U12" s="26"/>
      <c r="V12" s="26">
        <v>599424201</v>
      </c>
      <c r="W12" s="26" t="s">
        <v>476</v>
      </c>
      <c r="X12" s="26">
        <v>1</v>
      </c>
      <c r="Y12" s="26">
        <v>0</v>
      </c>
      <c r="Z12" s="26">
        <v>1</v>
      </c>
      <c r="AA12" s="26">
        <v>1</v>
      </c>
      <c r="AB12" s="26">
        <v>0</v>
      </c>
      <c r="AC12" s="26">
        <v>1</v>
      </c>
      <c r="AD12" s="27" t="str">
        <f t="shared" si="0"/>
        <v>A</v>
      </c>
      <c r="AE12" s="26">
        <v>1</v>
      </c>
      <c r="AF12" s="27" t="str">
        <f t="shared" si="1"/>
        <v>A</v>
      </c>
      <c r="AG12" s="26">
        <v>0</v>
      </c>
      <c r="AH12" s="26">
        <v>1</v>
      </c>
      <c r="AI12" s="26">
        <v>0</v>
      </c>
      <c r="AJ12" s="26">
        <v>0</v>
      </c>
      <c r="AK12" s="26">
        <v>1</v>
      </c>
      <c r="AL12" s="27" t="str">
        <f t="shared" si="2"/>
        <v>A</v>
      </c>
      <c r="AM12" s="26">
        <v>0</v>
      </c>
      <c r="AN12" s="26">
        <v>0</v>
      </c>
      <c r="AO12" s="26">
        <v>1</v>
      </c>
      <c r="AP12" s="26">
        <v>1</v>
      </c>
      <c r="AQ12" s="27" t="str">
        <f t="shared" si="3"/>
        <v>A</v>
      </c>
      <c r="AR12" s="26">
        <v>0</v>
      </c>
      <c r="AS12" s="26">
        <v>0</v>
      </c>
      <c r="AT12" s="26">
        <v>0</v>
      </c>
      <c r="AU12" s="26">
        <v>1</v>
      </c>
      <c r="AV12" s="26">
        <v>0</v>
      </c>
      <c r="AW12" s="26">
        <v>0</v>
      </c>
      <c r="AX12" s="26">
        <v>1</v>
      </c>
      <c r="AY12" s="27" t="str">
        <f t="shared" si="4"/>
        <v>A</v>
      </c>
      <c r="AZ12" s="27">
        <v>1</v>
      </c>
      <c r="BA12" s="27">
        <v>0</v>
      </c>
      <c r="BB12" s="27">
        <v>0</v>
      </c>
      <c r="BC12" s="27">
        <v>1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5</v>
      </c>
      <c r="BJ12" s="26">
        <v>0</v>
      </c>
      <c r="BK12" s="26">
        <v>0</v>
      </c>
      <c r="BL12" s="26">
        <v>5</v>
      </c>
      <c r="BM12" s="26">
        <v>10</v>
      </c>
      <c r="BN12" s="26">
        <v>0</v>
      </c>
      <c r="BO12" s="26">
        <v>8</v>
      </c>
      <c r="BP12" s="26">
        <v>3</v>
      </c>
      <c r="BQ12" s="26">
        <v>0</v>
      </c>
      <c r="BR12" s="26">
        <v>0</v>
      </c>
      <c r="BS12" s="26">
        <v>1</v>
      </c>
      <c r="BT12" s="26">
        <v>1</v>
      </c>
      <c r="BU12" s="26">
        <v>0</v>
      </c>
      <c r="BV12" s="26">
        <v>10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2</v>
      </c>
      <c r="CC12" s="26">
        <v>0</v>
      </c>
      <c r="CD12" s="26">
        <v>1</v>
      </c>
      <c r="CE12" s="26">
        <v>1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0</v>
      </c>
      <c r="CT12" s="26">
        <v>0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3</v>
      </c>
      <c r="DZ12" s="26">
        <v>10</v>
      </c>
      <c r="EA12" s="27">
        <v>1</v>
      </c>
      <c r="EB12" s="26" t="s">
        <v>477</v>
      </c>
      <c r="EC12" s="27">
        <v>3</v>
      </c>
      <c r="ED12" s="26"/>
      <c r="EE12" s="26"/>
      <c r="EF12" s="27">
        <v>1</v>
      </c>
      <c r="EG12" s="27">
        <v>1</v>
      </c>
      <c r="EH12" s="27">
        <v>0</v>
      </c>
      <c r="EI12" s="26"/>
      <c r="EJ12" s="26"/>
      <c r="EK12" s="26">
        <v>1909</v>
      </c>
      <c r="EL12" s="26">
        <v>7.1756669999999998</v>
      </c>
      <c r="EM12" s="26">
        <v>1</v>
      </c>
      <c r="EN12" s="28"/>
      <c r="EO12" s="29">
        <v>1909</v>
      </c>
      <c r="EP12" s="30">
        <v>7.18</v>
      </c>
      <c r="EQ12" s="29">
        <v>1</v>
      </c>
      <c r="ER12" s="29">
        <v>0</v>
      </c>
    </row>
    <row r="13" spans="1:148" ht="48">
      <c r="A13" s="26" t="s">
        <v>361</v>
      </c>
      <c r="B13" s="26" t="s">
        <v>478</v>
      </c>
      <c r="C13" s="27">
        <v>5</v>
      </c>
      <c r="D13" s="26" t="s">
        <v>479</v>
      </c>
      <c r="E13" s="26" t="s">
        <v>358</v>
      </c>
      <c r="F13" s="26" t="s">
        <v>480</v>
      </c>
      <c r="G13" s="26">
        <v>70030</v>
      </c>
      <c r="H13" s="26" t="s">
        <v>481</v>
      </c>
      <c r="I13" s="26" t="s">
        <v>482</v>
      </c>
      <c r="J13" s="26" t="s">
        <v>483</v>
      </c>
      <c r="K13" s="26" t="s">
        <v>484</v>
      </c>
      <c r="L13" s="26" t="s">
        <v>317</v>
      </c>
      <c r="M13" s="26" t="s">
        <v>346</v>
      </c>
      <c r="N13" s="26" t="s">
        <v>485</v>
      </c>
      <c r="O13" s="26" t="s">
        <v>318</v>
      </c>
      <c r="P13" s="26">
        <v>599430207</v>
      </c>
      <c r="Q13" s="26" t="s">
        <v>486</v>
      </c>
      <c r="R13" s="26" t="s">
        <v>318</v>
      </c>
      <c r="S13" s="26" t="s">
        <v>325</v>
      </c>
      <c r="T13" s="26" t="s">
        <v>487</v>
      </c>
      <c r="U13" s="26" t="s">
        <v>318</v>
      </c>
      <c r="V13" s="26">
        <v>599430216</v>
      </c>
      <c r="W13" s="26" t="s">
        <v>488</v>
      </c>
      <c r="X13" s="26">
        <v>9</v>
      </c>
      <c r="Y13" s="26">
        <v>0</v>
      </c>
      <c r="Z13" s="26">
        <v>9</v>
      </c>
      <c r="AA13" s="26">
        <v>9</v>
      </c>
      <c r="AB13" s="26">
        <v>0</v>
      </c>
      <c r="AC13" s="26">
        <v>9</v>
      </c>
      <c r="AD13" s="27" t="str">
        <f t="shared" si="0"/>
        <v>A</v>
      </c>
      <c r="AE13" s="26">
        <v>9</v>
      </c>
      <c r="AF13" s="27" t="str">
        <f t="shared" si="1"/>
        <v>A</v>
      </c>
      <c r="AG13" s="26">
        <v>0</v>
      </c>
      <c r="AH13" s="26">
        <v>7</v>
      </c>
      <c r="AI13" s="26">
        <v>1</v>
      </c>
      <c r="AJ13" s="26">
        <v>1</v>
      </c>
      <c r="AK13" s="26">
        <v>9</v>
      </c>
      <c r="AL13" s="27" t="str">
        <f t="shared" si="2"/>
        <v>A</v>
      </c>
      <c r="AM13" s="26">
        <v>0</v>
      </c>
      <c r="AN13" s="26">
        <v>2</v>
      </c>
      <c r="AO13" s="26">
        <v>7</v>
      </c>
      <c r="AP13" s="26">
        <v>9</v>
      </c>
      <c r="AQ13" s="27" t="str">
        <f t="shared" si="3"/>
        <v>A</v>
      </c>
      <c r="AR13" s="26">
        <v>0</v>
      </c>
      <c r="AS13" s="26">
        <v>0</v>
      </c>
      <c r="AT13" s="26">
        <v>7</v>
      </c>
      <c r="AU13" s="26">
        <v>1</v>
      </c>
      <c r="AV13" s="26">
        <v>1</v>
      </c>
      <c r="AW13" s="26">
        <v>0</v>
      </c>
      <c r="AX13" s="26">
        <v>9</v>
      </c>
      <c r="AY13" s="27" t="str">
        <f t="shared" si="4"/>
        <v>A</v>
      </c>
      <c r="AZ13" s="27">
        <v>0</v>
      </c>
      <c r="BA13" s="27">
        <v>1</v>
      </c>
      <c r="BB13" s="27">
        <v>1</v>
      </c>
      <c r="BC13" s="27">
        <v>1</v>
      </c>
      <c r="BD13" s="26">
        <v>0</v>
      </c>
      <c r="BE13" s="26">
        <v>0</v>
      </c>
      <c r="BF13" s="26">
        <v>0</v>
      </c>
      <c r="BG13" s="26">
        <v>26</v>
      </c>
      <c r="BH13" s="26">
        <v>0</v>
      </c>
      <c r="BI13" s="26">
        <v>8</v>
      </c>
      <c r="BJ13" s="26">
        <v>0</v>
      </c>
      <c r="BK13" s="26">
        <v>4</v>
      </c>
      <c r="BL13" s="26">
        <v>129</v>
      </c>
      <c r="BM13" s="26">
        <v>2</v>
      </c>
      <c r="BN13" s="26">
        <v>0</v>
      </c>
      <c r="BO13" s="26">
        <v>164</v>
      </c>
      <c r="BP13" s="26">
        <v>122</v>
      </c>
      <c r="BQ13" s="26">
        <v>0</v>
      </c>
      <c r="BR13" s="26">
        <v>0</v>
      </c>
      <c r="BS13" s="26">
        <v>26</v>
      </c>
      <c r="BT13" s="26">
        <v>21</v>
      </c>
      <c r="BU13" s="26">
        <v>0</v>
      </c>
      <c r="BV13" s="26">
        <v>43</v>
      </c>
      <c r="BW13" s="26">
        <v>174</v>
      </c>
      <c r="BX13" s="26">
        <v>0</v>
      </c>
      <c r="BY13" s="26">
        <v>1</v>
      </c>
      <c r="BZ13" s="26">
        <v>10</v>
      </c>
      <c r="CA13" s="26">
        <v>4</v>
      </c>
      <c r="CB13" s="26">
        <v>55</v>
      </c>
      <c r="CC13" s="26">
        <v>3</v>
      </c>
      <c r="CD13" s="26">
        <v>8</v>
      </c>
      <c r="CE13" s="26">
        <v>2</v>
      </c>
      <c r="CF13" s="26">
        <v>0</v>
      </c>
      <c r="CG13" s="26">
        <v>14</v>
      </c>
      <c r="CH13" s="26">
        <v>0</v>
      </c>
      <c r="CI13" s="26">
        <v>1</v>
      </c>
      <c r="CJ13" s="26">
        <v>1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3</v>
      </c>
      <c r="CR13" s="26">
        <v>4</v>
      </c>
      <c r="CS13" s="26">
        <v>10</v>
      </c>
      <c r="CT13" s="26">
        <v>3</v>
      </c>
      <c r="CU13" s="26">
        <v>1</v>
      </c>
      <c r="CV13" s="26">
        <v>0</v>
      </c>
      <c r="CW13" s="26">
        <v>35</v>
      </c>
      <c r="CX13" s="26">
        <v>12</v>
      </c>
      <c r="CY13" s="26">
        <v>8</v>
      </c>
      <c r="CZ13" s="26">
        <v>0</v>
      </c>
      <c r="DA13" s="26">
        <v>1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16</v>
      </c>
      <c r="DO13" s="26">
        <v>0</v>
      </c>
      <c r="DP13" s="26">
        <v>0</v>
      </c>
      <c r="DQ13" s="26">
        <v>0</v>
      </c>
      <c r="DR13" s="26">
        <v>1</v>
      </c>
      <c r="DS13" s="26">
        <v>0</v>
      </c>
      <c r="DT13" s="26">
        <v>3</v>
      </c>
      <c r="DU13" s="26">
        <v>0</v>
      </c>
      <c r="DV13" s="26">
        <v>2</v>
      </c>
      <c r="DW13" s="26">
        <v>0</v>
      </c>
      <c r="DX13" s="26">
        <v>0</v>
      </c>
      <c r="DY13" s="26">
        <v>8</v>
      </c>
      <c r="DZ13" s="26">
        <v>353</v>
      </c>
      <c r="EA13" s="27">
        <v>1</v>
      </c>
      <c r="EB13" s="26" t="s">
        <v>489</v>
      </c>
      <c r="EC13" s="27">
        <v>2</v>
      </c>
      <c r="ED13" s="26" t="s">
        <v>490</v>
      </c>
      <c r="EE13" s="26" t="s">
        <v>491</v>
      </c>
      <c r="EF13" s="27">
        <v>1</v>
      </c>
      <c r="EG13" s="27">
        <v>1</v>
      </c>
      <c r="EH13" s="27">
        <v>1</v>
      </c>
      <c r="EI13" s="26" t="s">
        <v>492</v>
      </c>
      <c r="EJ13" s="26" t="s">
        <v>347</v>
      </c>
      <c r="EK13" s="26"/>
      <c r="EL13" s="26"/>
      <c r="EM13" s="26"/>
      <c r="EN13" s="28"/>
      <c r="EO13" s="29">
        <v>109000</v>
      </c>
      <c r="EP13" s="30">
        <v>19.739999999999998</v>
      </c>
      <c r="EQ13" s="29">
        <v>2</v>
      </c>
      <c r="ER13" s="29">
        <v>0</v>
      </c>
    </row>
    <row r="14" spans="1:148" ht="24">
      <c r="A14" s="26" t="s">
        <v>361</v>
      </c>
      <c r="B14" s="26" t="s">
        <v>493</v>
      </c>
      <c r="C14" s="27">
        <v>5</v>
      </c>
      <c r="D14" s="26" t="s">
        <v>494</v>
      </c>
      <c r="E14" s="26" t="s">
        <v>360</v>
      </c>
      <c r="F14" s="26">
        <v>135</v>
      </c>
      <c r="G14" s="26">
        <v>72529</v>
      </c>
      <c r="H14" s="26" t="s">
        <v>495</v>
      </c>
      <c r="I14" s="26" t="s">
        <v>496</v>
      </c>
      <c r="J14" s="26" t="s">
        <v>497</v>
      </c>
      <c r="K14" s="26" t="s">
        <v>321</v>
      </c>
      <c r="L14" s="26"/>
      <c r="M14" s="26" t="s">
        <v>339</v>
      </c>
      <c r="N14" s="26" t="s">
        <v>498</v>
      </c>
      <c r="O14" s="26"/>
      <c r="P14" s="26">
        <v>599429102</v>
      </c>
      <c r="Q14" s="26" t="s">
        <v>499</v>
      </c>
      <c r="R14" s="26"/>
      <c r="S14" s="26" t="s">
        <v>344</v>
      </c>
      <c r="T14" s="26" t="s">
        <v>500</v>
      </c>
      <c r="U14" s="26"/>
      <c r="V14" s="26">
        <v>599429109</v>
      </c>
      <c r="W14" s="26" t="s">
        <v>501</v>
      </c>
      <c r="X14" s="26">
        <v>3</v>
      </c>
      <c r="Y14" s="26">
        <v>0</v>
      </c>
      <c r="Z14" s="26">
        <v>3</v>
      </c>
      <c r="AA14" s="26">
        <v>2</v>
      </c>
      <c r="AB14" s="26">
        <v>0</v>
      </c>
      <c r="AC14" s="26">
        <v>2</v>
      </c>
      <c r="AD14" s="27" t="str">
        <f t="shared" si="0"/>
        <v>A</v>
      </c>
      <c r="AE14" s="26">
        <v>3</v>
      </c>
      <c r="AF14" s="27" t="str">
        <f t="shared" si="1"/>
        <v>A</v>
      </c>
      <c r="AG14" s="26">
        <v>0</v>
      </c>
      <c r="AH14" s="26">
        <v>3</v>
      </c>
      <c r="AI14" s="26">
        <v>0</v>
      </c>
      <c r="AJ14" s="26">
        <v>0</v>
      </c>
      <c r="AK14" s="26">
        <v>3</v>
      </c>
      <c r="AL14" s="27" t="str">
        <f t="shared" si="2"/>
        <v>A</v>
      </c>
      <c r="AM14" s="26">
        <v>0</v>
      </c>
      <c r="AN14" s="26">
        <v>0</v>
      </c>
      <c r="AO14" s="26">
        <v>3</v>
      </c>
      <c r="AP14" s="26">
        <v>3</v>
      </c>
      <c r="AQ14" s="27" t="str">
        <f t="shared" si="3"/>
        <v>A</v>
      </c>
      <c r="AR14" s="26">
        <v>0</v>
      </c>
      <c r="AS14" s="26">
        <v>0</v>
      </c>
      <c r="AT14" s="26">
        <v>1</v>
      </c>
      <c r="AU14" s="26">
        <v>1</v>
      </c>
      <c r="AV14" s="26">
        <v>1</v>
      </c>
      <c r="AW14" s="26">
        <v>0</v>
      </c>
      <c r="AX14" s="26">
        <v>3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0</v>
      </c>
      <c r="BE14" s="26">
        <v>1</v>
      </c>
      <c r="BF14" s="26">
        <v>0</v>
      </c>
      <c r="BG14" s="26">
        <v>1</v>
      </c>
      <c r="BH14" s="26">
        <v>0</v>
      </c>
      <c r="BI14" s="26">
        <v>3</v>
      </c>
      <c r="BJ14" s="26">
        <v>0</v>
      </c>
      <c r="BK14" s="26">
        <v>0</v>
      </c>
      <c r="BL14" s="26">
        <v>29</v>
      </c>
      <c r="BM14" s="26">
        <v>3</v>
      </c>
      <c r="BN14" s="26">
        <v>1</v>
      </c>
      <c r="BO14" s="26">
        <v>10</v>
      </c>
      <c r="BP14" s="26">
        <v>11</v>
      </c>
      <c r="BQ14" s="26">
        <v>1</v>
      </c>
      <c r="BR14" s="26">
        <v>0</v>
      </c>
      <c r="BS14" s="26">
        <v>3</v>
      </c>
      <c r="BT14" s="26">
        <v>1</v>
      </c>
      <c r="BU14" s="26">
        <v>0</v>
      </c>
      <c r="BV14" s="26">
        <v>12</v>
      </c>
      <c r="BW14" s="26">
        <v>7</v>
      </c>
      <c r="BX14" s="26">
        <v>1</v>
      </c>
      <c r="BY14" s="26">
        <v>0</v>
      </c>
      <c r="BZ14" s="26">
        <v>0</v>
      </c>
      <c r="CA14" s="26">
        <v>7</v>
      </c>
      <c r="CB14" s="26">
        <v>3</v>
      </c>
      <c r="CC14" s="26">
        <v>0</v>
      </c>
      <c r="CD14" s="26">
        <v>3</v>
      </c>
      <c r="CE14" s="26">
        <v>1</v>
      </c>
      <c r="CF14" s="26">
        <v>5</v>
      </c>
      <c r="CG14" s="26">
        <v>1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1</v>
      </c>
      <c r="CQ14" s="26">
        <v>0</v>
      </c>
      <c r="CR14" s="26">
        <v>0</v>
      </c>
      <c r="CS14" s="26">
        <v>10</v>
      </c>
      <c r="CT14" s="26">
        <v>0</v>
      </c>
      <c r="CU14" s="26">
        <v>0</v>
      </c>
      <c r="CV14" s="26">
        <v>0</v>
      </c>
      <c r="CW14" s="26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11</v>
      </c>
      <c r="EA14" s="27">
        <v>1</v>
      </c>
      <c r="EB14" s="26" t="s">
        <v>502</v>
      </c>
      <c r="EC14" s="27">
        <v>2</v>
      </c>
      <c r="ED14" s="26"/>
      <c r="EE14" s="26"/>
      <c r="EF14" s="27">
        <v>1</v>
      </c>
      <c r="EG14" s="27">
        <v>1</v>
      </c>
      <c r="EH14" s="27">
        <v>0</v>
      </c>
      <c r="EI14" s="26"/>
      <c r="EJ14" s="26"/>
      <c r="EK14" s="26">
        <v>3131</v>
      </c>
      <c r="EL14" s="26">
        <v>3.9039999999999999</v>
      </c>
      <c r="EM14" s="26">
        <v>1</v>
      </c>
      <c r="EN14" s="28"/>
      <c r="EO14" s="29">
        <v>3131</v>
      </c>
      <c r="EP14" s="30">
        <v>3.9</v>
      </c>
      <c r="EQ14" s="29">
        <v>1</v>
      </c>
      <c r="ER14" s="29">
        <v>0</v>
      </c>
    </row>
    <row r="15" spans="1:148" ht="48">
      <c r="A15" s="31" t="s">
        <v>361</v>
      </c>
      <c r="B15" s="31" t="s">
        <v>503</v>
      </c>
      <c r="C15" s="27">
        <v>5</v>
      </c>
      <c r="D15" s="26" t="s">
        <v>504</v>
      </c>
      <c r="E15" s="26" t="s">
        <v>505</v>
      </c>
      <c r="F15" s="26" t="s">
        <v>506</v>
      </c>
      <c r="G15" s="26">
        <v>72525</v>
      </c>
      <c r="H15" s="26" t="s">
        <v>507</v>
      </c>
      <c r="I15" s="26" t="s">
        <v>508</v>
      </c>
      <c r="J15" s="26" t="s">
        <v>509</v>
      </c>
      <c r="K15" s="26" t="s">
        <v>334</v>
      </c>
      <c r="L15" s="26" t="s">
        <v>317</v>
      </c>
      <c r="M15" s="26" t="s">
        <v>335</v>
      </c>
      <c r="N15" s="26" t="s">
        <v>510</v>
      </c>
      <c r="O15" s="26"/>
      <c r="P15" s="26">
        <v>599425108</v>
      </c>
      <c r="Q15" s="26" t="s">
        <v>511</v>
      </c>
      <c r="R15" s="26" t="s">
        <v>317</v>
      </c>
      <c r="S15" s="26" t="s">
        <v>335</v>
      </c>
      <c r="T15" s="26" t="s">
        <v>510</v>
      </c>
      <c r="U15" s="26"/>
      <c r="V15" s="26">
        <v>599425108</v>
      </c>
      <c r="W15" s="26" t="s">
        <v>511</v>
      </c>
      <c r="X15" s="26">
        <v>2</v>
      </c>
      <c r="Y15" s="26">
        <v>0</v>
      </c>
      <c r="Z15" s="26">
        <v>2</v>
      </c>
      <c r="AA15" s="26">
        <v>2</v>
      </c>
      <c r="AB15" s="26">
        <v>0</v>
      </c>
      <c r="AC15" s="26">
        <v>2</v>
      </c>
      <c r="AD15" s="27" t="str">
        <f t="shared" si="0"/>
        <v>A</v>
      </c>
      <c r="AE15" s="26">
        <v>2</v>
      </c>
      <c r="AF15" s="27" t="str">
        <f t="shared" si="1"/>
        <v>A</v>
      </c>
      <c r="AG15" s="26">
        <v>0</v>
      </c>
      <c r="AH15" s="26">
        <v>0</v>
      </c>
      <c r="AI15" s="26">
        <v>1</v>
      </c>
      <c r="AJ15" s="26">
        <v>1</v>
      </c>
      <c r="AK15" s="26">
        <v>2</v>
      </c>
      <c r="AL15" s="27" t="str">
        <f t="shared" si="2"/>
        <v>A</v>
      </c>
      <c r="AM15" s="26">
        <v>0</v>
      </c>
      <c r="AN15" s="26">
        <v>0</v>
      </c>
      <c r="AO15" s="26">
        <v>2</v>
      </c>
      <c r="AP15" s="26">
        <v>2</v>
      </c>
      <c r="AQ15" s="27" t="str">
        <f t="shared" si="3"/>
        <v>A</v>
      </c>
      <c r="AR15" s="26">
        <v>0</v>
      </c>
      <c r="AS15" s="26">
        <v>0</v>
      </c>
      <c r="AT15" s="26">
        <v>0</v>
      </c>
      <c r="AU15" s="26">
        <v>1</v>
      </c>
      <c r="AV15" s="26">
        <v>1</v>
      </c>
      <c r="AW15" s="26">
        <v>0</v>
      </c>
      <c r="AX15" s="26">
        <v>2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0</v>
      </c>
      <c r="BE15" s="26">
        <v>0</v>
      </c>
      <c r="BF15" s="26">
        <v>0</v>
      </c>
      <c r="BG15" s="26">
        <v>12</v>
      </c>
      <c r="BH15" s="26">
        <v>0</v>
      </c>
      <c r="BI15" s="26">
        <v>9</v>
      </c>
      <c r="BJ15" s="26">
        <v>0</v>
      </c>
      <c r="BK15" s="26">
        <v>1</v>
      </c>
      <c r="BL15" s="26">
        <v>70</v>
      </c>
      <c r="BM15" s="26">
        <v>10</v>
      </c>
      <c r="BN15" s="26">
        <v>1</v>
      </c>
      <c r="BO15" s="26">
        <v>4</v>
      </c>
      <c r="BP15" s="26">
        <v>12</v>
      </c>
      <c r="BQ15" s="26">
        <v>1</v>
      </c>
      <c r="BR15" s="26">
        <v>1</v>
      </c>
      <c r="BS15" s="26">
        <v>3</v>
      </c>
      <c r="BT15" s="26">
        <v>23</v>
      </c>
      <c r="BU15" s="26">
        <v>0</v>
      </c>
      <c r="BV15" s="26">
        <v>23</v>
      </c>
      <c r="BW15" s="26">
        <v>15</v>
      </c>
      <c r="BX15" s="26">
        <v>0</v>
      </c>
      <c r="BY15" s="26">
        <v>0</v>
      </c>
      <c r="BZ15" s="26">
        <v>0</v>
      </c>
      <c r="CA15" s="26">
        <v>99</v>
      </c>
      <c r="CB15" s="26">
        <v>1</v>
      </c>
      <c r="CC15" s="26">
        <v>0</v>
      </c>
      <c r="CD15" s="26">
        <v>3</v>
      </c>
      <c r="CE15" s="26">
        <v>5</v>
      </c>
      <c r="CF15" s="26">
        <v>0</v>
      </c>
      <c r="CG15" s="26">
        <v>2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v>0</v>
      </c>
      <c r="CR15" s="26">
        <v>0</v>
      </c>
      <c r="CS15" s="26">
        <v>21</v>
      </c>
      <c r="CT15" s="26">
        <v>0</v>
      </c>
      <c r="CU15" s="26">
        <v>1</v>
      </c>
      <c r="CV15" s="26">
        <v>0</v>
      </c>
      <c r="CW15" s="26">
        <v>1</v>
      </c>
      <c r="CX15" s="26">
        <v>0</v>
      </c>
      <c r="CY15" s="26">
        <v>5</v>
      </c>
      <c r="CZ15" s="26">
        <v>1</v>
      </c>
      <c r="DA15" s="26">
        <v>2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5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4</v>
      </c>
      <c r="DU15" s="26">
        <v>0</v>
      </c>
      <c r="DV15" s="26">
        <v>1</v>
      </c>
      <c r="DW15" s="26">
        <v>0</v>
      </c>
      <c r="DX15" s="26">
        <v>0</v>
      </c>
      <c r="DY15" s="26">
        <v>3</v>
      </c>
      <c r="DZ15" s="26">
        <v>21</v>
      </c>
      <c r="EA15" s="27">
        <v>1</v>
      </c>
      <c r="EB15" s="26" t="s">
        <v>512</v>
      </c>
      <c r="EC15" s="27">
        <v>3</v>
      </c>
      <c r="ED15" s="26" t="s">
        <v>513</v>
      </c>
      <c r="EE15" s="26" t="s">
        <v>514</v>
      </c>
      <c r="EF15" s="27">
        <v>1</v>
      </c>
      <c r="EG15" s="27">
        <v>1</v>
      </c>
      <c r="EH15" s="27">
        <v>1</v>
      </c>
      <c r="EI15" s="26"/>
      <c r="EJ15" s="26"/>
      <c r="EK15" s="26">
        <v>4990</v>
      </c>
      <c r="EL15" s="26">
        <v>17.239999999999998</v>
      </c>
      <c r="EM15" s="26">
        <v>1</v>
      </c>
      <c r="EN15" s="28">
        <v>1</v>
      </c>
      <c r="EO15" s="29">
        <v>4990</v>
      </c>
      <c r="EP15" s="30">
        <v>17.239999999999998</v>
      </c>
      <c r="EQ15" s="29">
        <v>1</v>
      </c>
      <c r="ER15" s="29">
        <v>0</v>
      </c>
    </row>
    <row r="16" spans="1:148" ht="48">
      <c r="A16" s="26" t="s">
        <v>361</v>
      </c>
      <c r="B16" s="26" t="s">
        <v>515</v>
      </c>
      <c r="C16" s="27">
        <v>5</v>
      </c>
      <c r="D16" s="26" t="s">
        <v>516</v>
      </c>
      <c r="E16" s="26" t="s">
        <v>517</v>
      </c>
      <c r="F16" s="26" t="s">
        <v>518</v>
      </c>
      <c r="G16" s="26">
        <v>70856</v>
      </c>
      <c r="H16" s="32" t="s">
        <v>519</v>
      </c>
      <c r="I16" s="26" t="s">
        <v>520</v>
      </c>
      <c r="J16" s="26" t="s">
        <v>521</v>
      </c>
      <c r="K16" s="26" t="s">
        <v>522</v>
      </c>
      <c r="L16" s="26" t="s">
        <v>317</v>
      </c>
      <c r="M16" s="26" t="s">
        <v>342</v>
      </c>
      <c r="N16" s="26" t="s">
        <v>523</v>
      </c>
      <c r="O16" s="26"/>
      <c r="P16" s="26">
        <v>599480610</v>
      </c>
      <c r="Q16" s="26" t="s">
        <v>524</v>
      </c>
      <c r="R16" s="26"/>
      <c r="S16" s="26" t="s">
        <v>337</v>
      </c>
      <c r="T16" s="26" t="s">
        <v>525</v>
      </c>
      <c r="U16" s="26"/>
      <c r="V16" s="26">
        <v>599480601</v>
      </c>
      <c r="W16" s="26" t="s">
        <v>526</v>
      </c>
      <c r="X16" s="26">
        <v>7</v>
      </c>
      <c r="Y16" s="26">
        <v>2</v>
      </c>
      <c r="Z16" s="26">
        <v>9</v>
      </c>
      <c r="AA16" s="26">
        <v>7</v>
      </c>
      <c r="AB16" s="26">
        <v>2</v>
      </c>
      <c r="AC16" s="26">
        <v>9</v>
      </c>
      <c r="AD16" s="27" t="str">
        <f t="shared" si="0"/>
        <v>A</v>
      </c>
      <c r="AE16" s="26">
        <v>7</v>
      </c>
      <c r="AF16" s="27" t="str">
        <f t="shared" si="1"/>
        <v>A</v>
      </c>
      <c r="AG16" s="26">
        <v>0</v>
      </c>
      <c r="AH16" s="26">
        <v>6</v>
      </c>
      <c r="AI16" s="26">
        <v>0</v>
      </c>
      <c r="AJ16" s="26">
        <v>1</v>
      </c>
      <c r="AK16" s="26">
        <v>7</v>
      </c>
      <c r="AL16" s="27" t="str">
        <f t="shared" si="2"/>
        <v>A</v>
      </c>
      <c r="AM16" s="26">
        <v>0</v>
      </c>
      <c r="AN16" s="26">
        <v>0</v>
      </c>
      <c r="AO16" s="26">
        <v>7</v>
      </c>
      <c r="AP16" s="26">
        <v>7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6</v>
      </c>
      <c r="AV16" s="26">
        <v>1</v>
      </c>
      <c r="AW16" s="26">
        <v>0</v>
      </c>
      <c r="AX16" s="26">
        <v>7</v>
      </c>
      <c r="AY16" s="27" t="str">
        <f t="shared" si="4"/>
        <v>A</v>
      </c>
      <c r="AZ16" s="27">
        <v>1</v>
      </c>
      <c r="BA16" s="27">
        <v>0</v>
      </c>
      <c r="BB16" s="27">
        <v>0</v>
      </c>
      <c r="BC16" s="27">
        <v>1</v>
      </c>
      <c r="BD16" s="26">
        <v>0</v>
      </c>
      <c r="BE16" s="26">
        <v>0</v>
      </c>
      <c r="BF16" s="26">
        <v>0</v>
      </c>
      <c r="BG16" s="26">
        <v>14</v>
      </c>
      <c r="BH16" s="26">
        <v>0</v>
      </c>
      <c r="BI16" s="26">
        <v>4</v>
      </c>
      <c r="BJ16" s="26">
        <v>0</v>
      </c>
      <c r="BK16" s="26">
        <v>0</v>
      </c>
      <c r="BL16" s="26">
        <v>106</v>
      </c>
      <c r="BM16" s="26">
        <v>31</v>
      </c>
      <c r="BN16" s="26">
        <v>0</v>
      </c>
      <c r="BO16" s="26">
        <v>79</v>
      </c>
      <c r="BP16" s="26">
        <v>82</v>
      </c>
      <c r="BQ16" s="26">
        <v>0</v>
      </c>
      <c r="BR16" s="26">
        <v>0</v>
      </c>
      <c r="BS16" s="26">
        <v>15</v>
      </c>
      <c r="BT16" s="26">
        <v>0</v>
      </c>
      <c r="BU16" s="26">
        <v>0</v>
      </c>
      <c r="BV16" s="26">
        <v>25</v>
      </c>
      <c r="BW16" s="26">
        <v>114</v>
      </c>
      <c r="BX16" s="26">
        <v>0</v>
      </c>
      <c r="BY16" s="26">
        <v>0</v>
      </c>
      <c r="BZ16" s="26">
        <v>11</v>
      </c>
      <c r="CA16" s="26">
        <v>2</v>
      </c>
      <c r="CB16" s="26">
        <v>26</v>
      </c>
      <c r="CC16" s="26">
        <v>4</v>
      </c>
      <c r="CD16" s="26">
        <v>14</v>
      </c>
      <c r="CE16" s="26">
        <v>2</v>
      </c>
      <c r="CF16" s="26">
        <v>2</v>
      </c>
      <c r="CG16" s="26">
        <v>3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3</v>
      </c>
      <c r="CN16" s="26">
        <v>0</v>
      </c>
      <c r="CO16" s="26">
        <v>0</v>
      </c>
      <c r="CP16" s="26">
        <v>0</v>
      </c>
      <c r="CQ16" s="26">
        <v>1</v>
      </c>
      <c r="CR16" s="26">
        <v>0</v>
      </c>
      <c r="CS16" s="26">
        <v>9</v>
      </c>
      <c r="CT16" s="26">
        <v>4</v>
      </c>
      <c r="CU16" s="26">
        <v>0</v>
      </c>
      <c r="CV16" s="26">
        <v>0</v>
      </c>
      <c r="CW16" s="26">
        <v>16</v>
      </c>
      <c r="CX16" s="26">
        <v>0</v>
      </c>
      <c r="CY16" s="26">
        <v>2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3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1</v>
      </c>
      <c r="DU16" s="26">
        <v>0</v>
      </c>
      <c r="DV16" s="26">
        <v>1</v>
      </c>
      <c r="DW16" s="26">
        <v>0</v>
      </c>
      <c r="DX16" s="26">
        <v>0</v>
      </c>
      <c r="DY16" s="26">
        <v>3</v>
      </c>
      <c r="DZ16" s="26">
        <v>48</v>
      </c>
      <c r="EA16" s="27">
        <v>0</v>
      </c>
      <c r="EB16" s="26"/>
      <c r="EC16" s="27">
        <v>3</v>
      </c>
      <c r="ED16" s="26" t="s">
        <v>527</v>
      </c>
      <c r="EE16" s="26" t="s">
        <v>528</v>
      </c>
      <c r="EF16" s="27">
        <v>1</v>
      </c>
      <c r="EG16" s="27">
        <v>0</v>
      </c>
      <c r="EH16" s="27">
        <v>1</v>
      </c>
      <c r="EI16" s="26"/>
      <c r="EJ16" s="26"/>
      <c r="EK16" s="26">
        <v>67500</v>
      </c>
      <c r="EL16" s="26">
        <v>18.02</v>
      </c>
      <c r="EM16" s="26">
        <v>2</v>
      </c>
      <c r="EN16" s="28">
        <v>2</v>
      </c>
      <c r="EO16" s="29">
        <v>67500</v>
      </c>
      <c r="EP16" s="30">
        <v>18.02</v>
      </c>
      <c r="EQ16" s="29">
        <v>2</v>
      </c>
      <c r="ER16" s="29">
        <v>0</v>
      </c>
    </row>
    <row r="17" spans="1:148" ht="24">
      <c r="A17" s="26" t="s">
        <v>361</v>
      </c>
      <c r="B17" s="26" t="s">
        <v>529</v>
      </c>
      <c r="C17" s="27">
        <v>5</v>
      </c>
      <c r="D17" s="26" t="s">
        <v>530</v>
      </c>
      <c r="E17" s="26" t="s">
        <v>531</v>
      </c>
      <c r="F17" s="26" t="s">
        <v>532</v>
      </c>
      <c r="G17" s="26">
        <v>70800</v>
      </c>
      <c r="H17" s="26" t="s">
        <v>519</v>
      </c>
      <c r="I17" s="26" t="s">
        <v>533</v>
      </c>
      <c r="J17" s="26" t="s">
        <v>534</v>
      </c>
      <c r="K17" s="26" t="s">
        <v>324</v>
      </c>
      <c r="L17" s="26" t="s">
        <v>331</v>
      </c>
      <c r="M17" s="26" t="s">
        <v>346</v>
      </c>
      <c r="N17" s="26" t="s">
        <v>535</v>
      </c>
      <c r="O17" s="26"/>
      <c r="P17" s="26">
        <v>599484106</v>
      </c>
      <c r="Q17" s="26" t="s">
        <v>536</v>
      </c>
      <c r="R17" s="26" t="s">
        <v>537</v>
      </c>
      <c r="S17" s="26" t="s">
        <v>327</v>
      </c>
      <c r="T17" s="26" t="s">
        <v>538</v>
      </c>
      <c r="U17" s="26"/>
      <c r="V17" s="26">
        <v>599484102</v>
      </c>
      <c r="W17" s="26" t="s">
        <v>539</v>
      </c>
      <c r="X17" s="26">
        <v>1</v>
      </c>
      <c r="Y17" s="26">
        <v>0</v>
      </c>
      <c r="Z17" s="26">
        <v>1</v>
      </c>
      <c r="AA17" s="26">
        <v>1</v>
      </c>
      <c r="AB17" s="26">
        <v>0</v>
      </c>
      <c r="AC17" s="26">
        <v>1</v>
      </c>
      <c r="AD17" s="27" t="str">
        <f t="shared" si="0"/>
        <v>A</v>
      </c>
      <c r="AE17" s="26">
        <v>0</v>
      </c>
      <c r="AF17" s="27" t="str">
        <f t="shared" si="1"/>
        <v>A</v>
      </c>
      <c r="AG17" s="26">
        <v>0</v>
      </c>
      <c r="AH17" s="26">
        <v>0</v>
      </c>
      <c r="AI17" s="26">
        <v>0</v>
      </c>
      <c r="AJ17" s="26">
        <v>1</v>
      </c>
      <c r="AK17" s="26">
        <v>1</v>
      </c>
      <c r="AL17" s="27" t="str">
        <f t="shared" si="2"/>
        <v>A</v>
      </c>
      <c r="AM17" s="26">
        <v>1</v>
      </c>
      <c r="AN17" s="26">
        <v>0</v>
      </c>
      <c r="AO17" s="26">
        <v>0</v>
      </c>
      <c r="AP17" s="26">
        <v>1</v>
      </c>
      <c r="AQ17" s="27" t="str">
        <f t="shared" si="3"/>
        <v>A</v>
      </c>
      <c r="AR17" s="26">
        <v>0</v>
      </c>
      <c r="AS17" s="26">
        <v>0</v>
      </c>
      <c r="AT17" s="26">
        <v>0</v>
      </c>
      <c r="AU17" s="26">
        <v>1</v>
      </c>
      <c r="AV17" s="26">
        <v>0</v>
      </c>
      <c r="AW17" s="26">
        <v>0</v>
      </c>
      <c r="AX17" s="26">
        <v>1</v>
      </c>
      <c r="AY17" s="27" t="str">
        <f t="shared" si="4"/>
        <v>A</v>
      </c>
      <c r="AZ17" s="27">
        <v>0</v>
      </c>
      <c r="BA17" s="27">
        <v>1</v>
      </c>
      <c r="BB17" s="27">
        <v>0</v>
      </c>
      <c r="BC17" s="27">
        <v>1</v>
      </c>
      <c r="BD17" s="26">
        <v>0</v>
      </c>
      <c r="BE17" s="26">
        <v>0</v>
      </c>
      <c r="BF17" s="26">
        <v>0</v>
      </c>
      <c r="BG17" s="26">
        <v>2</v>
      </c>
      <c r="BH17" s="26">
        <v>0</v>
      </c>
      <c r="BI17" s="26">
        <v>1</v>
      </c>
      <c r="BJ17" s="26">
        <v>0</v>
      </c>
      <c r="BK17" s="26">
        <v>0</v>
      </c>
      <c r="BL17" s="26">
        <v>8</v>
      </c>
      <c r="BM17" s="26">
        <v>5</v>
      </c>
      <c r="BN17" s="26">
        <v>0</v>
      </c>
      <c r="BO17" s="26">
        <v>2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v>1</v>
      </c>
      <c r="BV17" s="26">
        <v>3</v>
      </c>
      <c r="BW17" s="26">
        <v>15</v>
      </c>
      <c r="BX17" s="26">
        <v>0</v>
      </c>
      <c r="BY17" s="26">
        <v>0</v>
      </c>
      <c r="BZ17" s="26">
        <v>0</v>
      </c>
      <c r="CA17" s="26">
        <v>14</v>
      </c>
      <c r="CB17" s="26">
        <v>0</v>
      </c>
      <c r="CC17" s="26">
        <v>0</v>
      </c>
      <c r="CD17" s="26">
        <v>1</v>
      </c>
      <c r="CE17" s="26">
        <v>0</v>
      </c>
      <c r="CF17" s="26">
        <v>6</v>
      </c>
      <c r="CG17" s="26">
        <v>1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1</v>
      </c>
      <c r="CP17" s="26">
        <v>0</v>
      </c>
      <c r="CQ17" s="26">
        <v>0</v>
      </c>
      <c r="CR17" s="26">
        <v>0</v>
      </c>
      <c r="CS17" s="26">
        <v>6</v>
      </c>
      <c r="CT17" s="26">
        <v>2</v>
      </c>
      <c r="CU17" s="26">
        <v>0</v>
      </c>
      <c r="CV17" s="26">
        <v>0</v>
      </c>
      <c r="CW17" s="26">
        <v>5</v>
      </c>
      <c r="CX17" s="26">
        <v>0</v>
      </c>
      <c r="CY17" s="26">
        <v>3</v>
      </c>
      <c r="CZ17" s="26">
        <v>0</v>
      </c>
      <c r="DA17" s="26">
        <v>0</v>
      </c>
      <c r="DB17" s="26">
        <v>0</v>
      </c>
      <c r="DC17" s="26">
        <v>0</v>
      </c>
      <c r="DD17" s="26">
        <v>1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5</v>
      </c>
      <c r="DO17" s="26">
        <v>2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6</v>
      </c>
      <c r="EA17" s="27">
        <v>1</v>
      </c>
      <c r="EB17" s="26" t="s">
        <v>540</v>
      </c>
      <c r="EC17" s="27">
        <v>5</v>
      </c>
      <c r="ED17" s="26" t="s">
        <v>541</v>
      </c>
      <c r="EE17" s="26" t="s">
        <v>542</v>
      </c>
      <c r="EF17" s="27">
        <v>1</v>
      </c>
      <c r="EG17" s="27">
        <v>1</v>
      </c>
      <c r="EH17" s="27">
        <v>1</v>
      </c>
      <c r="EI17" s="26" t="s">
        <v>318</v>
      </c>
      <c r="EJ17" s="26" t="s">
        <v>543</v>
      </c>
      <c r="EK17" s="26">
        <v>1283</v>
      </c>
      <c r="EL17" s="26">
        <v>1.07</v>
      </c>
      <c r="EM17" s="26">
        <v>1</v>
      </c>
      <c r="EN17" s="28">
        <v>1</v>
      </c>
      <c r="EO17" s="29">
        <v>1283</v>
      </c>
      <c r="EP17" s="30">
        <v>1.07</v>
      </c>
      <c r="EQ17" s="29">
        <v>1</v>
      </c>
      <c r="ER17" s="29">
        <v>0</v>
      </c>
    </row>
    <row r="18" spans="1:148" ht="36">
      <c r="A18" s="26" t="s">
        <v>361</v>
      </c>
      <c r="B18" s="26" t="s">
        <v>544</v>
      </c>
      <c r="C18" s="27">
        <v>5</v>
      </c>
      <c r="D18" s="26" t="s">
        <v>545</v>
      </c>
      <c r="E18" s="26" t="s">
        <v>546</v>
      </c>
      <c r="F18" s="26" t="s">
        <v>547</v>
      </c>
      <c r="G18" s="26">
        <v>71600</v>
      </c>
      <c r="H18" s="26" t="s">
        <v>548</v>
      </c>
      <c r="I18" s="26" t="s">
        <v>549</v>
      </c>
      <c r="J18" s="26" t="s">
        <v>550</v>
      </c>
      <c r="K18" s="26" t="s">
        <v>551</v>
      </c>
      <c r="L18" s="26" t="s">
        <v>317</v>
      </c>
      <c r="M18" s="26" t="s">
        <v>341</v>
      </c>
      <c r="N18" s="26" t="s">
        <v>364</v>
      </c>
      <c r="O18" s="26" t="s">
        <v>318</v>
      </c>
      <c r="P18" s="26">
        <v>599416142</v>
      </c>
      <c r="Q18" s="26" t="s">
        <v>552</v>
      </c>
      <c r="R18" s="26" t="s">
        <v>317</v>
      </c>
      <c r="S18" s="26" t="s">
        <v>341</v>
      </c>
      <c r="T18" s="26" t="s">
        <v>364</v>
      </c>
      <c r="U18" s="26" t="s">
        <v>318</v>
      </c>
      <c r="V18" s="26">
        <v>599416142</v>
      </c>
      <c r="W18" s="26" t="s">
        <v>552</v>
      </c>
      <c r="X18" s="26">
        <v>2</v>
      </c>
      <c r="Y18" s="26">
        <v>0</v>
      </c>
      <c r="Z18" s="26">
        <v>2</v>
      </c>
      <c r="AA18" s="26">
        <v>2</v>
      </c>
      <c r="AB18" s="26">
        <v>0</v>
      </c>
      <c r="AC18" s="26">
        <v>2</v>
      </c>
      <c r="AD18" s="27" t="str">
        <f t="shared" si="0"/>
        <v>A</v>
      </c>
      <c r="AE18" s="26">
        <v>2</v>
      </c>
      <c r="AF18" s="27" t="str">
        <f t="shared" si="1"/>
        <v>A</v>
      </c>
      <c r="AG18" s="26">
        <v>0</v>
      </c>
      <c r="AH18" s="26">
        <v>1</v>
      </c>
      <c r="AI18" s="26">
        <v>0</v>
      </c>
      <c r="AJ18" s="26">
        <v>1</v>
      </c>
      <c r="AK18" s="26">
        <v>2</v>
      </c>
      <c r="AL18" s="27" t="str">
        <f t="shared" si="2"/>
        <v>A</v>
      </c>
      <c r="AM18" s="26">
        <v>0</v>
      </c>
      <c r="AN18" s="26">
        <v>1</v>
      </c>
      <c r="AO18" s="26">
        <v>1</v>
      </c>
      <c r="AP18" s="26">
        <v>2</v>
      </c>
      <c r="AQ18" s="27" t="str">
        <f t="shared" si="3"/>
        <v>A</v>
      </c>
      <c r="AR18" s="26">
        <v>0</v>
      </c>
      <c r="AS18" s="26">
        <v>0</v>
      </c>
      <c r="AT18" s="26">
        <v>1</v>
      </c>
      <c r="AU18" s="26">
        <v>0</v>
      </c>
      <c r="AV18" s="26">
        <v>1</v>
      </c>
      <c r="AW18" s="26">
        <v>0</v>
      </c>
      <c r="AX18" s="26">
        <v>2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0</v>
      </c>
      <c r="BE18" s="26">
        <v>0</v>
      </c>
      <c r="BF18" s="26">
        <v>0</v>
      </c>
      <c r="BG18" s="26">
        <v>11</v>
      </c>
      <c r="BH18" s="26">
        <v>0</v>
      </c>
      <c r="BI18" s="26">
        <v>2</v>
      </c>
      <c r="BJ18" s="26">
        <v>0</v>
      </c>
      <c r="BK18" s="26">
        <v>0</v>
      </c>
      <c r="BL18" s="26">
        <v>36</v>
      </c>
      <c r="BM18" s="26">
        <v>8</v>
      </c>
      <c r="BN18" s="26">
        <v>0</v>
      </c>
      <c r="BO18" s="26">
        <v>8</v>
      </c>
      <c r="BP18" s="26">
        <v>9</v>
      </c>
      <c r="BQ18" s="26">
        <v>3</v>
      </c>
      <c r="BR18" s="26">
        <v>0</v>
      </c>
      <c r="BS18" s="26">
        <v>6</v>
      </c>
      <c r="BT18" s="26">
        <v>3</v>
      </c>
      <c r="BU18" s="26">
        <v>3</v>
      </c>
      <c r="BV18" s="26">
        <v>18</v>
      </c>
      <c r="BW18" s="26">
        <v>12</v>
      </c>
      <c r="BX18" s="26">
        <v>0</v>
      </c>
      <c r="BY18" s="26">
        <v>0</v>
      </c>
      <c r="BZ18" s="26">
        <v>1</v>
      </c>
      <c r="CA18" s="26">
        <v>0</v>
      </c>
      <c r="CB18" s="26">
        <v>0</v>
      </c>
      <c r="CC18" s="26">
        <v>0</v>
      </c>
      <c r="CD18" s="26">
        <v>7</v>
      </c>
      <c r="CE18" s="26">
        <v>0</v>
      </c>
      <c r="CF18" s="26">
        <v>0</v>
      </c>
      <c r="CG18" s="26">
        <v>1</v>
      </c>
      <c r="CH18" s="26">
        <v>0</v>
      </c>
      <c r="CI18" s="26">
        <v>1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4</v>
      </c>
      <c r="CT18" s="26">
        <v>2</v>
      </c>
      <c r="CU18" s="26">
        <v>0</v>
      </c>
      <c r="CV18" s="26">
        <v>0</v>
      </c>
      <c r="CW18" s="26">
        <v>12</v>
      </c>
      <c r="CX18" s="26">
        <v>0</v>
      </c>
      <c r="CY18" s="26">
        <v>2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1</v>
      </c>
      <c r="DU18" s="26">
        <v>0</v>
      </c>
      <c r="DV18" s="26">
        <v>0</v>
      </c>
      <c r="DW18" s="26">
        <v>0</v>
      </c>
      <c r="DX18" s="26">
        <v>0</v>
      </c>
      <c r="DY18" s="26">
        <v>2</v>
      </c>
      <c r="DZ18" s="26">
        <v>13</v>
      </c>
      <c r="EA18" s="27">
        <v>1</v>
      </c>
      <c r="EB18" s="26" t="s">
        <v>553</v>
      </c>
      <c r="EC18" s="27">
        <v>1</v>
      </c>
      <c r="ED18" s="26" t="s">
        <v>554</v>
      </c>
      <c r="EE18" s="26" t="s">
        <v>355</v>
      </c>
      <c r="EF18" s="27">
        <v>1</v>
      </c>
      <c r="EG18" s="27">
        <v>1</v>
      </c>
      <c r="EH18" s="27">
        <v>0</v>
      </c>
      <c r="EI18" s="26" t="s">
        <v>555</v>
      </c>
      <c r="EJ18" s="26" t="s">
        <v>355</v>
      </c>
      <c r="EK18" s="26">
        <v>7000</v>
      </c>
      <c r="EL18" s="26">
        <v>16.663564999999998</v>
      </c>
      <c r="EM18" s="26">
        <v>1</v>
      </c>
      <c r="EN18" s="28">
        <v>1</v>
      </c>
      <c r="EO18" s="29">
        <v>7000</v>
      </c>
      <c r="EP18" s="30">
        <v>16.66</v>
      </c>
      <c r="EQ18" s="29">
        <v>1</v>
      </c>
      <c r="ER18" s="29">
        <v>0</v>
      </c>
    </row>
    <row r="19" spans="1:148" ht="36">
      <c r="A19" s="26" t="s">
        <v>361</v>
      </c>
      <c r="B19" s="26" t="s">
        <v>556</v>
      </c>
      <c r="C19" s="27">
        <v>5</v>
      </c>
      <c r="D19" s="26" t="s">
        <v>557</v>
      </c>
      <c r="E19" s="26" t="s">
        <v>546</v>
      </c>
      <c r="F19" s="26">
        <v>35</v>
      </c>
      <c r="G19" s="26">
        <v>71016</v>
      </c>
      <c r="H19" s="26" t="s">
        <v>558</v>
      </c>
      <c r="I19" s="26" t="s">
        <v>559</v>
      </c>
      <c r="J19" s="26" t="s">
        <v>560</v>
      </c>
      <c r="K19" s="26" t="s">
        <v>349</v>
      </c>
      <c r="L19" s="26" t="s">
        <v>331</v>
      </c>
      <c r="M19" s="26" t="s">
        <v>319</v>
      </c>
      <c r="N19" s="26" t="s">
        <v>561</v>
      </c>
      <c r="O19" s="26"/>
      <c r="P19" s="26">
        <v>599410045</v>
      </c>
      <c r="Q19" s="26" t="s">
        <v>562</v>
      </c>
      <c r="R19" s="26"/>
      <c r="S19" s="26" t="s">
        <v>332</v>
      </c>
      <c r="T19" s="26" t="s">
        <v>563</v>
      </c>
      <c r="U19" s="26"/>
      <c r="V19" s="26">
        <v>599410044</v>
      </c>
      <c r="W19" s="26" t="s">
        <v>564</v>
      </c>
      <c r="X19" s="26">
        <v>8</v>
      </c>
      <c r="Y19" s="26">
        <v>0</v>
      </c>
      <c r="Z19" s="26">
        <v>8</v>
      </c>
      <c r="AA19" s="26">
        <v>7</v>
      </c>
      <c r="AB19" s="26">
        <v>1</v>
      </c>
      <c r="AC19" s="26">
        <v>8</v>
      </c>
      <c r="AD19" s="27" t="str">
        <f t="shared" si="0"/>
        <v>A</v>
      </c>
      <c r="AE19" s="26">
        <v>8</v>
      </c>
      <c r="AF19" s="27" t="str">
        <f t="shared" si="1"/>
        <v>A</v>
      </c>
      <c r="AG19" s="26">
        <v>0</v>
      </c>
      <c r="AH19" s="26">
        <v>4</v>
      </c>
      <c r="AI19" s="26">
        <v>2</v>
      </c>
      <c r="AJ19" s="26">
        <v>2</v>
      </c>
      <c r="AK19" s="26">
        <v>8</v>
      </c>
      <c r="AL19" s="27" t="str">
        <f t="shared" si="2"/>
        <v>A</v>
      </c>
      <c r="AM19" s="26">
        <v>2</v>
      </c>
      <c r="AN19" s="26">
        <v>0</v>
      </c>
      <c r="AO19" s="26">
        <v>6</v>
      </c>
      <c r="AP19" s="26">
        <v>8</v>
      </c>
      <c r="AQ19" s="27" t="str">
        <f t="shared" si="3"/>
        <v>A</v>
      </c>
      <c r="AR19" s="26">
        <v>0</v>
      </c>
      <c r="AS19" s="26">
        <v>0</v>
      </c>
      <c r="AT19" s="26">
        <v>1</v>
      </c>
      <c r="AU19" s="26">
        <v>6</v>
      </c>
      <c r="AV19" s="26">
        <v>1</v>
      </c>
      <c r="AW19" s="26">
        <v>0</v>
      </c>
      <c r="AX19" s="26">
        <v>8</v>
      </c>
      <c r="AY19" s="27" t="str">
        <f t="shared" si="4"/>
        <v>A</v>
      </c>
      <c r="AZ19" s="27">
        <v>1</v>
      </c>
      <c r="BA19" s="27">
        <v>1</v>
      </c>
      <c r="BB19" s="27">
        <v>1</v>
      </c>
      <c r="BC19" s="27">
        <v>1</v>
      </c>
      <c r="BD19" s="26">
        <v>0</v>
      </c>
      <c r="BE19" s="26">
        <v>1</v>
      </c>
      <c r="BF19" s="26">
        <v>0</v>
      </c>
      <c r="BG19" s="26">
        <v>38</v>
      </c>
      <c r="BH19" s="26">
        <v>0</v>
      </c>
      <c r="BI19" s="26">
        <v>4</v>
      </c>
      <c r="BJ19" s="26">
        <v>0</v>
      </c>
      <c r="BK19" s="26">
        <v>6</v>
      </c>
      <c r="BL19" s="26">
        <v>85</v>
      </c>
      <c r="BM19" s="26">
        <v>0</v>
      </c>
      <c r="BN19" s="26">
        <v>0</v>
      </c>
      <c r="BO19" s="26">
        <v>6</v>
      </c>
      <c r="BP19" s="26">
        <v>56</v>
      </c>
      <c r="BQ19" s="26">
        <v>4</v>
      </c>
      <c r="BR19" s="26">
        <v>0</v>
      </c>
      <c r="BS19" s="26">
        <v>15</v>
      </c>
      <c r="BT19" s="26">
        <v>0</v>
      </c>
      <c r="BU19" s="26">
        <v>0</v>
      </c>
      <c r="BV19" s="26">
        <v>0</v>
      </c>
      <c r="BW19" s="26">
        <v>59</v>
      </c>
      <c r="BX19" s="26">
        <v>2</v>
      </c>
      <c r="BY19" s="26">
        <v>1</v>
      </c>
      <c r="BZ19" s="26">
        <v>8</v>
      </c>
      <c r="CA19" s="26">
        <v>16</v>
      </c>
      <c r="CB19" s="26">
        <v>16</v>
      </c>
      <c r="CC19" s="26">
        <v>9</v>
      </c>
      <c r="CD19" s="26">
        <v>16</v>
      </c>
      <c r="CE19" s="26">
        <v>2</v>
      </c>
      <c r="CF19" s="26">
        <v>0</v>
      </c>
      <c r="CG19" s="26">
        <v>4</v>
      </c>
      <c r="CH19" s="26">
        <v>56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1</v>
      </c>
      <c r="CQ19" s="26">
        <v>5</v>
      </c>
      <c r="CR19" s="26">
        <v>0</v>
      </c>
      <c r="CS19" s="26">
        <v>48</v>
      </c>
      <c r="CT19" s="26">
        <v>5</v>
      </c>
      <c r="CU19" s="26">
        <v>1</v>
      </c>
      <c r="CV19" s="26">
        <v>0</v>
      </c>
      <c r="CW19" s="26">
        <v>22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7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3</v>
      </c>
      <c r="DZ19" s="26">
        <v>155</v>
      </c>
      <c r="EA19" s="27">
        <v>1</v>
      </c>
      <c r="EB19" s="26" t="s">
        <v>565</v>
      </c>
      <c r="EC19" s="27">
        <v>1</v>
      </c>
      <c r="ED19" s="26" t="s">
        <v>566</v>
      </c>
      <c r="EE19" s="26"/>
      <c r="EF19" s="27">
        <v>1</v>
      </c>
      <c r="EG19" s="27">
        <v>1</v>
      </c>
      <c r="EH19" s="27">
        <v>1</v>
      </c>
      <c r="EI19" s="26"/>
      <c r="EJ19" s="26"/>
      <c r="EK19" s="26">
        <v>21876</v>
      </c>
      <c r="EL19" s="26">
        <v>41.75</v>
      </c>
      <c r="EM19" s="26">
        <v>1</v>
      </c>
      <c r="EN19" s="28">
        <v>1</v>
      </c>
      <c r="EO19" s="29">
        <v>21876</v>
      </c>
      <c r="EP19" s="30">
        <v>41.74</v>
      </c>
      <c r="EQ19" s="29">
        <v>1</v>
      </c>
      <c r="ER19" s="29">
        <v>0</v>
      </c>
    </row>
    <row r="20" spans="1:148" ht="24">
      <c r="A20" s="32" t="s">
        <v>361</v>
      </c>
      <c r="B20" s="32" t="s">
        <v>472</v>
      </c>
      <c r="C20" s="27">
        <v>5</v>
      </c>
      <c r="D20" s="26" t="s">
        <v>567</v>
      </c>
      <c r="E20" s="26" t="s">
        <v>568</v>
      </c>
      <c r="F20" s="26" t="s">
        <v>569</v>
      </c>
      <c r="G20" s="26">
        <v>72400</v>
      </c>
      <c r="H20" s="26" t="s">
        <v>570</v>
      </c>
      <c r="I20" s="26" t="s">
        <v>571</v>
      </c>
      <c r="J20" s="26" t="s">
        <v>572</v>
      </c>
      <c r="K20" s="26" t="s">
        <v>352</v>
      </c>
      <c r="L20" s="26" t="s">
        <v>331</v>
      </c>
      <c r="M20" s="26" t="s">
        <v>323</v>
      </c>
      <c r="N20" s="26" t="s">
        <v>345</v>
      </c>
      <c r="O20" s="26"/>
      <c r="P20" s="26">
        <v>599424109</v>
      </c>
      <c r="Q20" s="26" t="s">
        <v>573</v>
      </c>
      <c r="R20" s="26"/>
      <c r="S20" s="26"/>
      <c r="T20" s="26"/>
      <c r="U20" s="26"/>
      <c r="V20" s="26"/>
      <c r="W20" s="26"/>
      <c r="X20" s="26">
        <v>2</v>
      </c>
      <c r="Y20" s="26">
        <v>0</v>
      </c>
      <c r="Z20" s="26">
        <v>2</v>
      </c>
      <c r="AA20" s="26">
        <v>1.2</v>
      </c>
      <c r="AB20" s="26">
        <v>0</v>
      </c>
      <c r="AC20" s="26">
        <v>1.2</v>
      </c>
      <c r="AD20" s="27" t="str">
        <f t="shared" si="0"/>
        <v>A</v>
      </c>
      <c r="AE20" s="26">
        <v>2</v>
      </c>
      <c r="AF20" s="27" t="str">
        <f t="shared" si="1"/>
        <v>A</v>
      </c>
      <c r="AG20" s="26">
        <v>0</v>
      </c>
      <c r="AH20" s="26">
        <v>0</v>
      </c>
      <c r="AI20" s="26">
        <v>1</v>
      </c>
      <c r="AJ20" s="26">
        <v>1</v>
      </c>
      <c r="AK20" s="26">
        <v>2</v>
      </c>
      <c r="AL20" s="27" t="str">
        <f t="shared" si="2"/>
        <v>A</v>
      </c>
      <c r="AM20" s="26">
        <v>1</v>
      </c>
      <c r="AN20" s="26">
        <v>0</v>
      </c>
      <c r="AO20" s="26">
        <v>1</v>
      </c>
      <c r="AP20" s="26">
        <v>2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2</v>
      </c>
      <c r="AV20" s="26">
        <v>0</v>
      </c>
      <c r="AW20" s="26">
        <v>0</v>
      </c>
      <c r="AX20" s="26">
        <v>2</v>
      </c>
      <c r="AY20" s="27" t="str">
        <f t="shared" si="4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0</v>
      </c>
      <c r="BE20" s="26">
        <v>0</v>
      </c>
      <c r="BF20" s="26">
        <v>0</v>
      </c>
      <c r="BG20" s="26">
        <v>3</v>
      </c>
      <c r="BH20" s="26">
        <v>0</v>
      </c>
      <c r="BI20" s="26">
        <v>4</v>
      </c>
      <c r="BJ20" s="26">
        <v>0</v>
      </c>
      <c r="BK20" s="26">
        <v>0</v>
      </c>
      <c r="BL20" s="26">
        <v>20</v>
      </c>
      <c r="BM20" s="26">
        <v>4</v>
      </c>
      <c r="BN20" s="26">
        <v>2</v>
      </c>
      <c r="BO20" s="26">
        <v>1</v>
      </c>
      <c r="BP20" s="26">
        <v>2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13</v>
      </c>
      <c r="BW20" s="26">
        <v>5</v>
      </c>
      <c r="BX20" s="26">
        <v>0</v>
      </c>
      <c r="BY20" s="26">
        <v>0</v>
      </c>
      <c r="BZ20" s="26">
        <v>2</v>
      </c>
      <c r="CA20" s="26">
        <v>2</v>
      </c>
      <c r="CB20" s="26">
        <v>4</v>
      </c>
      <c r="CC20" s="26">
        <v>0</v>
      </c>
      <c r="CD20" s="26">
        <v>2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8</v>
      </c>
      <c r="CT20" s="26">
        <v>0</v>
      </c>
      <c r="CU20" s="26">
        <v>2</v>
      </c>
      <c r="CV20" s="26">
        <v>0</v>
      </c>
      <c r="CW20" s="26">
        <v>1</v>
      </c>
      <c r="CX20" s="26">
        <v>0</v>
      </c>
      <c r="CY20" s="26">
        <v>2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2</v>
      </c>
      <c r="DO20" s="26">
        <v>0</v>
      </c>
      <c r="DP20" s="26">
        <v>2</v>
      </c>
      <c r="DQ20" s="26">
        <v>0</v>
      </c>
      <c r="DR20" s="26">
        <v>1</v>
      </c>
      <c r="DS20" s="26">
        <v>0</v>
      </c>
      <c r="DT20" s="26">
        <v>1</v>
      </c>
      <c r="DU20" s="26">
        <v>1</v>
      </c>
      <c r="DV20" s="26">
        <v>0</v>
      </c>
      <c r="DW20" s="26">
        <v>0</v>
      </c>
      <c r="DX20" s="26">
        <v>0</v>
      </c>
      <c r="DY20" s="26">
        <v>1</v>
      </c>
      <c r="DZ20" s="26">
        <v>10</v>
      </c>
      <c r="EA20" s="27">
        <v>1</v>
      </c>
      <c r="EB20" s="26" t="s">
        <v>574</v>
      </c>
      <c r="EC20" s="27">
        <v>2</v>
      </c>
      <c r="ED20" s="26" t="s">
        <v>318</v>
      </c>
      <c r="EE20" s="26" t="s">
        <v>318</v>
      </c>
      <c r="EF20" s="27">
        <v>1</v>
      </c>
      <c r="EG20" s="27">
        <v>1</v>
      </c>
      <c r="EH20" s="27">
        <v>1</v>
      </c>
      <c r="EI20" s="26" t="s">
        <v>318</v>
      </c>
      <c r="EJ20" s="26" t="s">
        <v>318</v>
      </c>
      <c r="EK20" s="26">
        <v>4080</v>
      </c>
      <c r="EL20" s="26">
        <v>13.93389</v>
      </c>
      <c r="EM20" s="26">
        <v>1</v>
      </c>
      <c r="EN20" s="28">
        <v>1</v>
      </c>
      <c r="EO20" s="29">
        <v>4080</v>
      </c>
      <c r="EP20" s="30">
        <v>13.93</v>
      </c>
      <c r="EQ20" s="29">
        <v>1</v>
      </c>
      <c r="ER20" s="29">
        <v>0</v>
      </c>
    </row>
    <row r="21" spans="1:148" ht="48">
      <c r="A21" s="26" t="s">
        <v>361</v>
      </c>
      <c r="B21" s="26" t="s">
        <v>575</v>
      </c>
      <c r="C21" s="27">
        <v>5</v>
      </c>
      <c r="D21" s="26" t="s">
        <v>576</v>
      </c>
      <c r="E21" s="26" t="s">
        <v>577</v>
      </c>
      <c r="F21" s="26" t="s">
        <v>578</v>
      </c>
      <c r="G21" s="26">
        <v>72100</v>
      </c>
      <c r="H21" s="26" t="s">
        <v>575</v>
      </c>
      <c r="I21" s="26" t="s">
        <v>579</v>
      </c>
      <c r="J21" s="26" t="s">
        <v>580</v>
      </c>
      <c r="K21" s="26" t="s">
        <v>348</v>
      </c>
      <c r="L21" s="26" t="s">
        <v>581</v>
      </c>
      <c r="M21" s="26" t="s">
        <v>582</v>
      </c>
      <c r="N21" s="26" t="s">
        <v>583</v>
      </c>
      <c r="O21" s="26"/>
      <c r="P21" s="26" t="s">
        <v>584</v>
      </c>
      <c r="Q21" s="26" t="s">
        <v>585</v>
      </c>
      <c r="R21" s="26" t="s">
        <v>581</v>
      </c>
      <c r="S21" s="26" t="s">
        <v>582</v>
      </c>
      <c r="T21" s="26" t="s">
        <v>583</v>
      </c>
      <c r="U21" s="26"/>
      <c r="V21" s="26" t="s">
        <v>584</v>
      </c>
      <c r="W21" s="26" t="s">
        <v>585</v>
      </c>
      <c r="X21" s="26">
        <v>3</v>
      </c>
      <c r="Y21" s="26">
        <v>0</v>
      </c>
      <c r="Z21" s="26">
        <v>3</v>
      </c>
      <c r="AA21" s="26">
        <v>3</v>
      </c>
      <c r="AB21" s="26">
        <v>0</v>
      </c>
      <c r="AC21" s="26">
        <v>3</v>
      </c>
      <c r="AD21" s="27" t="str">
        <f t="shared" si="0"/>
        <v>A</v>
      </c>
      <c r="AE21" s="26">
        <v>3</v>
      </c>
      <c r="AF21" s="27" t="str">
        <f t="shared" si="1"/>
        <v>A</v>
      </c>
      <c r="AG21" s="26">
        <v>0</v>
      </c>
      <c r="AH21" s="26">
        <v>2</v>
      </c>
      <c r="AI21" s="26">
        <v>0</v>
      </c>
      <c r="AJ21" s="26">
        <v>1</v>
      </c>
      <c r="AK21" s="26">
        <v>3</v>
      </c>
      <c r="AL21" s="27" t="str">
        <f t="shared" si="2"/>
        <v>A</v>
      </c>
      <c r="AM21" s="26">
        <v>1</v>
      </c>
      <c r="AN21" s="26">
        <v>0</v>
      </c>
      <c r="AO21" s="26">
        <v>2</v>
      </c>
      <c r="AP21" s="26">
        <v>3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2</v>
      </c>
      <c r="AV21" s="26">
        <v>1</v>
      </c>
      <c r="AW21" s="26">
        <v>0</v>
      </c>
      <c r="AX21" s="26">
        <v>3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7</v>
      </c>
      <c r="BE21" s="26">
        <v>1</v>
      </c>
      <c r="BF21" s="26">
        <v>0</v>
      </c>
      <c r="BG21" s="26">
        <v>17</v>
      </c>
      <c r="BH21" s="26">
        <v>0</v>
      </c>
      <c r="BI21" s="26">
        <v>0</v>
      </c>
      <c r="BJ21" s="26">
        <v>0</v>
      </c>
      <c r="BK21" s="26">
        <v>5</v>
      </c>
      <c r="BL21" s="26">
        <v>43</v>
      </c>
      <c r="BM21" s="26">
        <v>0</v>
      </c>
      <c r="BN21" s="26">
        <v>0</v>
      </c>
      <c r="BO21" s="26">
        <v>32</v>
      </c>
      <c r="BP21" s="26">
        <v>0</v>
      </c>
      <c r="BQ21" s="26">
        <v>2</v>
      </c>
      <c r="BR21" s="26">
        <v>0</v>
      </c>
      <c r="BS21" s="26">
        <v>3</v>
      </c>
      <c r="BT21" s="26">
        <v>0</v>
      </c>
      <c r="BU21" s="26">
        <v>0</v>
      </c>
      <c r="BV21" s="26">
        <v>0</v>
      </c>
      <c r="BW21" s="26">
        <v>25</v>
      </c>
      <c r="BX21" s="26">
        <v>0</v>
      </c>
      <c r="BY21" s="26">
        <v>0</v>
      </c>
      <c r="BZ21" s="26">
        <v>6</v>
      </c>
      <c r="CA21" s="26">
        <v>6</v>
      </c>
      <c r="CB21" s="26">
        <v>12</v>
      </c>
      <c r="CC21" s="26">
        <v>4</v>
      </c>
      <c r="CD21" s="26">
        <v>9</v>
      </c>
      <c r="CE21" s="26">
        <v>6</v>
      </c>
      <c r="CF21" s="26">
        <v>0</v>
      </c>
      <c r="CG21" s="26">
        <v>7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1</v>
      </c>
      <c r="CQ21" s="26">
        <v>3</v>
      </c>
      <c r="CR21" s="26">
        <v>0</v>
      </c>
      <c r="CS21" s="26">
        <v>21</v>
      </c>
      <c r="CT21" s="26">
        <v>5</v>
      </c>
      <c r="CU21" s="26">
        <v>0</v>
      </c>
      <c r="CV21" s="26">
        <v>0</v>
      </c>
      <c r="CW21" s="26">
        <v>4</v>
      </c>
      <c r="CX21" s="26">
        <v>0</v>
      </c>
      <c r="CY21" s="26">
        <v>7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3</v>
      </c>
      <c r="DO21" s="26">
        <v>1</v>
      </c>
      <c r="DP21" s="26">
        <v>1</v>
      </c>
      <c r="DQ21" s="26">
        <v>0</v>
      </c>
      <c r="DR21" s="26">
        <v>1</v>
      </c>
      <c r="DS21" s="26">
        <v>0</v>
      </c>
      <c r="DT21" s="26">
        <v>6</v>
      </c>
      <c r="DU21" s="26">
        <v>0</v>
      </c>
      <c r="DV21" s="26">
        <v>1</v>
      </c>
      <c r="DW21" s="26">
        <v>0</v>
      </c>
      <c r="DX21" s="26">
        <v>0</v>
      </c>
      <c r="DY21" s="26">
        <v>3</v>
      </c>
      <c r="DZ21" s="26">
        <v>25</v>
      </c>
      <c r="EA21" s="27">
        <v>1</v>
      </c>
      <c r="EB21" s="26" t="s">
        <v>586</v>
      </c>
      <c r="EC21" s="27">
        <v>2</v>
      </c>
      <c r="ED21" s="26" t="s">
        <v>587</v>
      </c>
      <c r="EE21" s="26" t="s">
        <v>588</v>
      </c>
      <c r="EF21" s="27">
        <v>1</v>
      </c>
      <c r="EG21" s="27">
        <v>1</v>
      </c>
      <c r="EH21" s="27">
        <v>1</v>
      </c>
      <c r="EI21" s="26"/>
      <c r="EJ21" s="26" t="s">
        <v>589</v>
      </c>
      <c r="EK21" s="26">
        <v>4520</v>
      </c>
      <c r="EL21" s="26">
        <v>11.623461000000001</v>
      </c>
      <c r="EM21" s="26">
        <v>1</v>
      </c>
      <c r="EN21" s="28">
        <v>1</v>
      </c>
      <c r="EO21" s="29">
        <v>4520</v>
      </c>
      <c r="EP21" s="30">
        <v>11.62</v>
      </c>
      <c r="EQ21" s="29">
        <v>1</v>
      </c>
      <c r="ER21" s="29">
        <v>0</v>
      </c>
    </row>
    <row r="22" spans="1:148" ht="60">
      <c r="A22" s="26" t="s">
        <v>361</v>
      </c>
      <c r="B22" s="26" t="s">
        <v>590</v>
      </c>
      <c r="C22" s="27">
        <v>5</v>
      </c>
      <c r="D22" s="26" t="s">
        <v>591</v>
      </c>
      <c r="E22" s="26" t="s">
        <v>333</v>
      </c>
      <c r="F22" s="26" t="s">
        <v>592</v>
      </c>
      <c r="G22" s="26">
        <v>72200</v>
      </c>
      <c r="H22" s="26" t="s">
        <v>593</v>
      </c>
      <c r="I22" s="26" t="s">
        <v>594</v>
      </c>
      <c r="J22" s="26" t="s">
        <v>595</v>
      </c>
      <c r="K22" s="26" t="s">
        <v>596</v>
      </c>
      <c r="L22" s="26" t="s">
        <v>317</v>
      </c>
      <c r="M22" s="26" t="s">
        <v>329</v>
      </c>
      <c r="N22" s="26" t="s">
        <v>597</v>
      </c>
      <c r="O22" s="26"/>
      <c r="P22" s="26">
        <v>599422106</v>
      </c>
      <c r="Q22" s="26" t="s">
        <v>598</v>
      </c>
      <c r="R22" s="26"/>
      <c r="S22" s="26"/>
      <c r="T22" s="26"/>
      <c r="U22" s="26"/>
      <c r="V22" s="26"/>
      <c r="W22" s="26"/>
      <c r="X22" s="26">
        <v>1</v>
      </c>
      <c r="Y22" s="26">
        <v>0</v>
      </c>
      <c r="Z22" s="26">
        <v>1</v>
      </c>
      <c r="AA22" s="26">
        <v>1</v>
      </c>
      <c r="AB22" s="26">
        <v>0</v>
      </c>
      <c r="AC22" s="26">
        <v>1</v>
      </c>
      <c r="AD22" s="27" t="str">
        <f t="shared" si="0"/>
        <v>A</v>
      </c>
      <c r="AE22" s="26">
        <v>1</v>
      </c>
      <c r="AF22" s="27" t="str">
        <f t="shared" si="1"/>
        <v>A</v>
      </c>
      <c r="AG22" s="26">
        <v>0</v>
      </c>
      <c r="AH22" s="26">
        <v>0</v>
      </c>
      <c r="AI22" s="26">
        <v>0</v>
      </c>
      <c r="AJ22" s="26">
        <v>1</v>
      </c>
      <c r="AK22" s="26">
        <v>1</v>
      </c>
      <c r="AL22" s="27" t="str">
        <f t="shared" si="2"/>
        <v>A</v>
      </c>
      <c r="AM22" s="26">
        <v>0</v>
      </c>
      <c r="AN22" s="26">
        <v>0</v>
      </c>
      <c r="AO22" s="26">
        <v>1</v>
      </c>
      <c r="AP22" s="26">
        <v>1</v>
      </c>
      <c r="AQ22" s="27" t="str">
        <f t="shared" si="3"/>
        <v>A</v>
      </c>
      <c r="AR22" s="26">
        <v>0</v>
      </c>
      <c r="AS22" s="26">
        <v>0</v>
      </c>
      <c r="AT22" s="26">
        <v>0</v>
      </c>
      <c r="AU22" s="26">
        <v>1</v>
      </c>
      <c r="AV22" s="26">
        <v>0</v>
      </c>
      <c r="AW22" s="26">
        <v>0</v>
      </c>
      <c r="AX22" s="26">
        <v>1</v>
      </c>
      <c r="AY22" s="27" t="str">
        <f t="shared" si="4"/>
        <v>A</v>
      </c>
      <c r="AZ22" s="27">
        <v>1</v>
      </c>
      <c r="BA22" s="27">
        <v>1</v>
      </c>
      <c r="BB22" s="27">
        <v>0</v>
      </c>
      <c r="BC22" s="27">
        <v>1</v>
      </c>
      <c r="BD22" s="26">
        <v>0</v>
      </c>
      <c r="BE22" s="26">
        <v>0</v>
      </c>
      <c r="BF22" s="26">
        <v>0</v>
      </c>
      <c r="BG22" s="26">
        <v>2</v>
      </c>
      <c r="BH22" s="26">
        <v>0</v>
      </c>
      <c r="BI22" s="26">
        <v>1</v>
      </c>
      <c r="BJ22" s="26">
        <v>0</v>
      </c>
      <c r="BK22" s="26">
        <v>0</v>
      </c>
      <c r="BL22" s="26">
        <v>9</v>
      </c>
      <c r="BM22" s="26">
        <v>3</v>
      </c>
      <c r="BN22" s="26">
        <v>0</v>
      </c>
      <c r="BO22" s="26">
        <v>5</v>
      </c>
      <c r="BP22" s="26">
        <v>4</v>
      </c>
      <c r="BQ22" s="26">
        <v>0</v>
      </c>
      <c r="BR22" s="26">
        <v>0</v>
      </c>
      <c r="BS22" s="26">
        <v>0</v>
      </c>
      <c r="BT22" s="26">
        <v>1</v>
      </c>
      <c r="BU22" s="26">
        <v>0</v>
      </c>
      <c r="BV22" s="26">
        <v>5</v>
      </c>
      <c r="BW22" s="26">
        <v>8</v>
      </c>
      <c r="BX22" s="26">
        <v>0</v>
      </c>
      <c r="BY22" s="26">
        <v>0</v>
      </c>
      <c r="BZ22" s="26">
        <v>0</v>
      </c>
      <c r="CA22" s="26">
        <v>1</v>
      </c>
      <c r="CB22" s="26">
        <v>3</v>
      </c>
      <c r="CC22" s="26">
        <v>2</v>
      </c>
      <c r="CD22" s="26">
        <v>2</v>
      </c>
      <c r="CE22" s="26">
        <v>0</v>
      </c>
      <c r="CF22" s="26">
        <v>0</v>
      </c>
      <c r="CG22" s="26">
        <v>1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1</v>
      </c>
      <c r="CR22" s="26">
        <v>0</v>
      </c>
      <c r="CS22" s="26">
        <v>3</v>
      </c>
      <c r="CT22" s="26">
        <v>0</v>
      </c>
      <c r="CU22" s="26">
        <v>0</v>
      </c>
      <c r="CV22" s="26">
        <v>0</v>
      </c>
      <c r="CW22" s="26">
        <v>3</v>
      </c>
      <c r="CX22" s="26">
        <v>1</v>
      </c>
      <c r="CY22" s="26">
        <v>2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1</v>
      </c>
      <c r="DW22" s="26">
        <v>0</v>
      </c>
      <c r="DX22" s="26">
        <v>0</v>
      </c>
      <c r="DY22" s="26">
        <v>1</v>
      </c>
      <c r="DZ22" s="26">
        <v>15</v>
      </c>
      <c r="EA22" s="27">
        <v>1</v>
      </c>
      <c r="EB22" s="26" t="s">
        <v>599</v>
      </c>
      <c r="EC22" s="27">
        <v>2</v>
      </c>
      <c r="ED22" s="26"/>
      <c r="EE22" s="26" t="s">
        <v>600</v>
      </c>
      <c r="EF22" s="27">
        <v>1</v>
      </c>
      <c r="EG22" s="27">
        <v>1</v>
      </c>
      <c r="EH22" s="27">
        <v>1</v>
      </c>
      <c r="EI22" s="26"/>
      <c r="EJ22" s="26"/>
      <c r="EK22" s="26">
        <v>1867</v>
      </c>
      <c r="EL22" s="26">
        <v>2.820551</v>
      </c>
      <c r="EM22" s="26">
        <v>1</v>
      </c>
      <c r="EN22" s="28">
        <v>1</v>
      </c>
      <c r="EO22" s="29">
        <v>1867</v>
      </c>
      <c r="EP22" s="30">
        <v>2.82</v>
      </c>
      <c r="EQ22" s="29">
        <v>1</v>
      </c>
      <c r="ER22" s="29">
        <v>0</v>
      </c>
    </row>
    <row r="23" spans="1:148" ht="36">
      <c r="A23" s="26" t="s">
        <v>361</v>
      </c>
      <c r="B23" s="26" t="s">
        <v>601</v>
      </c>
      <c r="C23" s="27">
        <v>5</v>
      </c>
      <c r="D23" s="26" t="s">
        <v>602</v>
      </c>
      <c r="E23" s="26" t="s">
        <v>316</v>
      </c>
      <c r="F23" s="26" t="s">
        <v>603</v>
      </c>
      <c r="G23" s="26">
        <v>70379</v>
      </c>
      <c r="H23" s="26" t="s">
        <v>604</v>
      </c>
      <c r="I23" s="26" t="s">
        <v>605</v>
      </c>
      <c r="J23" s="26" t="s">
        <v>606</v>
      </c>
      <c r="K23" s="26" t="s">
        <v>607</v>
      </c>
      <c r="L23" s="26"/>
      <c r="M23" s="26" t="s">
        <v>328</v>
      </c>
      <c r="N23" s="26" t="s">
        <v>608</v>
      </c>
      <c r="O23" s="26"/>
      <c r="P23" s="26">
        <v>599453150</v>
      </c>
      <c r="Q23" s="26" t="s">
        <v>609</v>
      </c>
      <c r="R23" s="26" t="s">
        <v>331</v>
      </c>
      <c r="S23" s="26" t="s">
        <v>350</v>
      </c>
      <c r="T23" s="26" t="s">
        <v>359</v>
      </c>
      <c r="U23" s="26"/>
      <c r="V23" s="26">
        <v>599453149</v>
      </c>
      <c r="W23" s="26" t="s">
        <v>610</v>
      </c>
      <c r="X23" s="26">
        <v>4</v>
      </c>
      <c r="Y23" s="26">
        <v>0</v>
      </c>
      <c r="Z23" s="26">
        <v>4</v>
      </c>
      <c r="AA23" s="26">
        <v>4</v>
      </c>
      <c r="AB23" s="26">
        <v>0</v>
      </c>
      <c r="AC23" s="26">
        <v>4</v>
      </c>
      <c r="AD23" s="27" t="str">
        <f t="shared" si="0"/>
        <v>A</v>
      </c>
      <c r="AE23" s="26">
        <v>4</v>
      </c>
      <c r="AF23" s="27" t="str">
        <f t="shared" si="1"/>
        <v>A</v>
      </c>
      <c r="AG23" s="26">
        <v>0</v>
      </c>
      <c r="AH23" s="26">
        <v>2</v>
      </c>
      <c r="AI23" s="26">
        <v>2</v>
      </c>
      <c r="AJ23" s="26">
        <v>0</v>
      </c>
      <c r="AK23" s="26">
        <v>4</v>
      </c>
      <c r="AL23" s="27" t="str">
        <f t="shared" si="2"/>
        <v>A</v>
      </c>
      <c r="AM23" s="26">
        <v>0</v>
      </c>
      <c r="AN23" s="26">
        <v>2</v>
      </c>
      <c r="AO23" s="26">
        <v>2</v>
      </c>
      <c r="AP23" s="26">
        <v>4</v>
      </c>
      <c r="AQ23" s="27" t="str">
        <f t="shared" si="3"/>
        <v>A</v>
      </c>
      <c r="AR23" s="26">
        <v>0</v>
      </c>
      <c r="AS23" s="26">
        <v>0</v>
      </c>
      <c r="AT23" s="26">
        <v>0</v>
      </c>
      <c r="AU23" s="26">
        <v>3</v>
      </c>
      <c r="AV23" s="26">
        <v>1</v>
      </c>
      <c r="AW23" s="26">
        <v>0</v>
      </c>
      <c r="AX23" s="26">
        <v>4</v>
      </c>
      <c r="AY23" s="27" t="str">
        <f t="shared" si="4"/>
        <v>A</v>
      </c>
      <c r="AZ23" s="27">
        <v>1</v>
      </c>
      <c r="BA23" s="27">
        <v>1</v>
      </c>
      <c r="BB23" s="27">
        <v>0</v>
      </c>
      <c r="BC23" s="27">
        <v>1</v>
      </c>
      <c r="BD23" s="26">
        <v>0</v>
      </c>
      <c r="BE23" s="26">
        <v>0</v>
      </c>
      <c r="BF23" s="26">
        <v>0</v>
      </c>
      <c r="BG23" s="26">
        <v>2</v>
      </c>
      <c r="BH23" s="26">
        <v>0</v>
      </c>
      <c r="BI23" s="26">
        <v>1</v>
      </c>
      <c r="BJ23" s="26">
        <v>0</v>
      </c>
      <c r="BK23" s="26">
        <v>0</v>
      </c>
      <c r="BL23" s="26">
        <v>29</v>
      </c>
      <c r="BM23" s="26">
        <v>0</v>
      </c>
      <c r="BN23" s="26">
        <v>0</v>
      </c>
      <c r="BO23" s="26">
        <v>25</v>
      </c>
      <c r="BP23" s="26">
        <v>37</v>
      </c>
      <c r="BQ23" s="26">
        <v>0</v>
      </c>
      <c r="BR23" s="26">
        <v>0</v>
      </c>
      <c r="BS23" s="26">
        <v>19</v>
      </c>
      <c r="BT23" s="26">
        <v>0</v>
      </c>
      <c r="BU23" s="26">
        <v>0</v>
      </c>
      <c r="BV23" s="26">
        <v>10</v>
      </c>
      <c r="BW23" s="26">
        <v>53</v>
      </c>
      <c r="BX23" s="26">
        <v>0</v>
      </c>
      <c r="BY23" s="26">
        <v>3</v>
      </c>
      <c r="BZ23" s="26">
        <v>4</v>
      </c>
      <c r="CA23" s="26">
        <v>7</v>
      </c>
      <c r="CB23" s="26">
        <v>3</v>
      </c>
      <c r="CC23" s="26">
        <v>6</v>
      </c>
      <c r="CD23" s="26">
        <v>3</v>
      </c>
      <c r="CE23" s="26">
        <v>4</v>
      </c>
      <c r="CF23" s="26">
        <v>4</v>
      </c>
      <c r="CG23" s="26">
        <v>5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6</v>
      </c>
      <c r="CT23" s="26">
        <v>0</v>
      </c>
      <c r="CU23" s="26">
        <v>0</v>
      </c>
      <c r="CV23" s="26">
        <v>0</v>
      </c>
      <c r="CW23" s="26">
        <v>7</v>
      </c>
      <c r="CX23" s="26">
        <v>5</v>
      </c>
      <c r="CY23" s="26">
        <v>3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6">
        <v>0</v>
      </c>
      <c r="DY23" s="26">
        <v>1</v>
      </c>
      <c r="DZ23" s="26">
        <v>82</v>
      </c>
      <c r="EA23" s="27">
        <v>0</v>
      </c>
      <c r="EB23" s="26"/>
      <c r="EC23" s="27">
        <v>2</v>
      </c>
      <c r="ED23" s="26"/>
      <c r="EE23" s="26"/>
      <c r="EF23" s="27">
        <v>1</v>
      </c>
      <c r="EG23" s="27">
        <v>0</v>
      </c>
      <c r="EH23" s="27">
        <v>1</v>
      </c>
      <c r="EI23" s="26"/>
      <c r="EJ23" s="26"/>
      <c r="EK23" s="26">
        <v>8270</v>
      </c>
      <c r="EL23" s="26">
        <v>6.4755200000000004</v>
      </c>
      <c r="EM23" s="26">
        <v>1</v>
      </c>
      <c r="EN23" s="28">
        <v>1</v>
      </c>
      <c r="EO23" s="29">
        <v>8270</v>
      </c>
      <c r="EP23" s="30">
        <v>6.48</v>
      </c>
      <c r="EQ23" s="29">
        <v>1</v>
      </c>
      <c r="ER23" s="29">
        <v>0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2015-08-18T19:59:35Z</dcterms:created>
  <dcterms:modified xsi:type="dcterms:W3CDTF">2015-08-18T19:59:37Z</dcterms:modified>
</cp:coreProperties>
</file>