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4" i="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<sst xmlns="http://schemas.openxmlformats.org/spreadsheetml/2006/main" count="296" uniqueCount="284">
  <si>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</si>
  <si>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</si>
  <si>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</si>
  <si>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</si>
  <si>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</si>
  <si>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</si>
  <si>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</si>
  <si>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</si>
  <si>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</si>
  <si>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</si>
  <si>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</si>
  <si>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</si>
  <si>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</si>
  <si>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</si>
  <si>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</si>
  <si>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</si>
  <si>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</si>
  <si>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</si>
  <si>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</si>
  <si>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</si>
  <si>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</si>
  <si>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</si>
  <si>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</si>
  <si>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</si>
  <si>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</si>
  <si>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</si>
  <si>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</si>
  <si>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</si>
  <si>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</si>
  <si>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</si>
  <si>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</si>
  <si>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</si>
  <si>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</si>
  <si>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</si>
  <si>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</si>
  <si>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</si>
  <si>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</si>
  <si>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</si>
  <si>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</si>
  <si>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</si>
  <si>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</si>
  <si>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</si>
  <si>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</si>
  <si>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</si>
  <si>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</si>
  <si>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</si>
  <si>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</si>
  <si>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</si>
  <si>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</si>
  <si>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</si>
  <si>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</si>
  <si>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</si>
  <si>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</si>
  <si>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</si>
  <si>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</si>
  <si>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</si>
  <si>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</si>
  <si>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</si>
  <si>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</si>
  <si>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</si>
  <si>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</si>
  <si>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</si>
  <si>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</si>
  <si>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</si>
  <si>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</si>
  <si>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</si>
  <si>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</si>
  <si>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</si>
  <si>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</si>
  <si>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</si>
  <si>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</si>
  <si>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</si>
  <si>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</si>
  <si>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</si>
  <si>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</si>
  <si>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</si>
  <si>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</si>
  <si>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</si>
  <si>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</si>
  <si>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</si>
  <si>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</si>
  <si>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</si>
  <si>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</si>
  <si>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</si>
  <si>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</si>
  <si>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</si>
  <si>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</si>
  <si>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</si>
  <si>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</si>
  <si>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</si>
  <si>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</si>
  <si>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</si>
  <si>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</si>
  <si>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</si>
  <si>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</si>
  <si>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</si>
  <si>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</si>
  <si>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</si>
  <si>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</si>
  <si>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</si>
  <si>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</si>
  <si>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</si>
  <si>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</si>
  <si>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</si>
  <si>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</si>
  <si>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</si>
  <si>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</si>
  <si>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</si>
  <si>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</si>
  <si>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</si>
  <si>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</si>
  <si>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</si>
  <si>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</si>
  <si>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</si>
  <si>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</si>
  <si>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</si>
  <si>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</si>
  <si>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</si>
  <si>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</si>
  <si>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</si>
  <si>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</si>
  <si>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</si>
  <si>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</si>
  <si>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</si>
  <si>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</si>
  <si>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</si>
  <si>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</si>
  <si>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</si>
  <si>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</si>
  <si>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</si>
  <si>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</si>
  <si>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</si>
  <si>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</si>
  <si>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</si>
  <si>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</si>
  <si>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</si>
  <si>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</si>
  <si>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</si>
  <si>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</si>
  <si>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</si>
  <si>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</si>
  <si>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</si>
  <si>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</si>
  <si>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</si>
  <si>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</si>
  <si>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</si>
  <si>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</si>
  <si>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</si>
  <si>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</si>
  <si>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</si>
  <si>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</si>
  <si>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</si>
  <si>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</si>
  <si>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</si>
  <si>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</si>
  <si>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</si>
  <si>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</si>
  <si>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</si>
  <si>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</si>
  <si>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</si>
  <si>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</si>
  <si>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</si>
  <si>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</si>
  <si>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</si>
  <si>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</si>
  <si>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</si>
  <si>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</si>
  <si>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</si>
  <si>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</si>
  <si>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</si>
  <si>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</si>
  <si>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</si>
  <si>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</si>
  <si>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</si>
  <si>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</si>
  <si>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</si>
  <si>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</si>
  <si>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</si>
  <si>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</si>
  <si>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</si>
  <si>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</si>
  <si>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</si>
  <si>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</si>
  <si>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</si>
  <si>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</si>
  <si>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</si>
  <si>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</si>
  <si>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</si>
  <si>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</si>
  <si>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</si>
  <si>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</si>
  <si>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</si>
  <si>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</si>
  <si>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</si>
  <si>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</si>
  <si>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</si>
  <si>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</si>
  <si>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</si>
  <si>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</si>
  <si>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</si>
  <si>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</si>
  <si>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</si>
  <si>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</si>
  <si>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</si>
  <si>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</si>
  <si>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</si>
  <si>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</si>
  <si>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</si>
  <si>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</si>
  <si>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</si>
  <si>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</si>
  <si>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</si>
  <si>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</si>
  <si>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</si>
  <si>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</si>
  <si>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</si>
  <si>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</si>
  <si>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</si>
  <si>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</si>
  <si>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</si>
  <si>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</si>
  <si>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</si>
  <si>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</si>
  <si>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</si>
  <si>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</si>
  <si>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</si>
  <si>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</si>
  <si>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</si>
  <si>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</si>
  <si>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</si>
  <si>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</si>
  <si>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</si>
  <si>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</si>
  <si>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</si>
  <si>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</si>
  <si>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</si>
  <si>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</si>
  <si>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</si>
  <si>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</si>
  <si>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</si>
  <si>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</si>
  <si>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</si>
  <si>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</si>
  <si>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</si>
  <si>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</si>
  <si>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</si>
  <si>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</si>
  <si>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</si>
  <si>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</si>
  <si>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</si>
  <si>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</si>
  <si>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</si>
  <si>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</si>
  <si>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</si>
  <si>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</si>
  <si>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</si>
  <si>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</si>
  <si>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</si>
  <si>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</si>
  <si>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</si>
  <si>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</si>
  <si>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</si>
  <si>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</si>
  <si>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</si>
  <si>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</si>
  <si>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</si>
  <si>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Praha</t>
  </si>
  <si>
    <t>Magistrát hlavního města Prahy</t>
  </si>
  <si>
    <t>Mariánské nám.</t>
  </si>
  <si>
    <t>2/2</t>
  </si>
  <si>
    <t>48ia97h</t>
  </si>
  <si>
    <t>posta@praha.eu</t>
  </si>
  <si>
    <t>Odbor stavební a územního plánu</t>
  </si>
  <si>
    <t>Ing.</t>
  </si>
  <si>
    <t>Jitka</t>
  </si>
  <si>
    <t>Cvetlerová</t>
  </si>
  <si>
    <t>jitka.cvetlerova@praha.eu</t>
  </si>
  <si>
    <t>Ing. arch.</t>
  </si>
  <si>
    <t>Jana</t>
  </si>
  <si>
    <t>Blažíčková</t>
  </si>
  <si>
    <t>jana.blazickova@praha.eu</t>
  </si>
  <si>
    <t>-</t>
  </si>
  <si>
    <t>pořizování změn ÚPn Prahy, ZÚR</t>
  </si>
  <si>
    <t>projednávání změn, soudní přezkumy pořizovací činnosti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</si>
</sst>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7" fillId="35" borderId="13" xfId="2" applyFont="1" applyFill="1" applyBorder="1" applyAlignment="1">
      <alignment horizontal="left"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5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24">
      <c r="A4" s="3" t="s">
        <v>266</v>
      </c>
      <c r="B4" s="3" t="s">
        <v>266</v>
      </c>
      <c r="C4" s="4">
        <v>1</v>
      </c>
      <c r="D4" s="3" t="s">
        <v>267</v>
      </c>
      <c r="E4" s="3" t="s">
        <v>268</v>
      </c>
      <c r="F4" s="5" t="s">
        <v>269</v>
      </c>
      <c r="G4" s="3">
        <v>11001</v>
      </c>
      <c r="H4" s="3" t="s">
        <v>270</v>
      </c>
      <c r="I4" s="3" t="s">
        <v>271</v>
      </c>
      <c r="J4" s="3" t="s">
        <v>272</v>
      </c>
      <c r="K4" s="3" t="s">
        <v>273</v>
      </c>
      <c r="L4" s="3" t="s">
        <v>274</v>
      </c>
      <c r="M4" s="3" t="s">
        <v>275</v>
      </c>
      <c r="N4" s="3"/>
      <c r="O4" s="3">
        <v>236004850</v>
      </c>
      <c r="P4" s="3" t="s">
        <v>276</v>
      </c>
      <c r="Q4" s="3" t="s">
        <v>277</v>
      </c>
      <c r="R4" s="3" t="s">
        <v>278</v>
      </c>
      <c r="S4" s="3" t="s">
        <v>279</v>
      </c>
      <c r="T4" s="3"/>
      <c r="U4" s="3">
        <v>236004768</v>
      </c>
      <c r="V4" s="3" t="s">
        <v>280</v>
      </c>
      <c r="W4" s="3">
        <v>24</v>
      </c>
      <c r="X4" s="3">
        <v>7</v>
      </c>
      <c r="Y4" s="3">
        <v>31</v>
      </c>
      <c r="Z4" s="3">
        <v>24</v>
      </c>
      <c r="AA4" s="3">
        <v>7</v>
      </c>
      <c r="AB4" s="3">
        <v>31</v>
      </c>
      <c r="AC4" s="6" t="str">
        <f t="shared" ref="AC4" si="0">IF(AB4&lt;=Y4,"A","N")</f>
        <v>A</v>
      </c>
      <c r="AD4" s="3">
        <v>12</v>
      </c>
      <c r="AE4" s="3">
        <v>4</v>
      </c>
      <c r="AF4" s="3">
        <v>7</v>
      </c>
      <c r="AG4" s="3">
        <v>23</v>
      </c>
      <c r="AH4" s="6" t="str">
        <f t="shared" ref="AH4" si="1">IF(AG4&lt;=Y4,"A","N")</f>
        <v>A</v>
      </c>
      <c r="AI4" s="3">
        <v>0</v>
      </c>
      <c r="AJ4" s="3">
        <v>1</v>
      </c>
      <c r="AK4" s="3">
        <v>2</v>
      </c>
      <c r="AL4" s="3">
        <v>28</v>
      </c>
      <c r="AM4" s="3">
        <v>31</v>
      </c>
      <c r="AN4" s="6" t="str">
        <f t="shared" ref="AN4" si="2">IF(AM4=Y4,"A","N")</f>
        <v>A</v>
      </c>
      <c r="AO4" s="3">
        <v>10</v>
      </c>
      <c r="AP4" s="3">
        <v>4</v>
      </c>
      <c r="AQ4" s="3">
        <v>17</v>
      </c>
      <c r="AR4" s="3">
        <v>31</v>
      </c>
      <c r="AS4" s="6" t="str">
        <f t="shared" ref="AS4" si="3">IF(AR4=Y4,"A","N")</f>
        <v>A</v>
      </c>
      <c r="AT4" s="3">
        <v>0</v>
      </c>
      <c r="AU4" s="3">
        <v>0</v>
      </c>
      <c r="AV4" s="3">
        <v>1</v>
      </c>
      <c r="AW4" s="3">
        <v>0</v>
      </c>
      <c r="AX4" s="3">
        <v>26</v>
      </c>
      <c r="AY4" s="3">
        <v>4</v>
      </c>
      <c r="AZ4" s="3">
        <v>31</v>
      </c>
      <c r="BA4" s="6" t="str">
        <f t="shared" ref="BA4" si="4">IF(AZ4=Y4,"A","N")</f>
        <v>A</v>
      </c>
      <c r="BB4" s="4">
        <v>1</v>
      </c>
      <c r="BC4" s="4">
        <v>1</v>
      </c>
      <c r="BD4" s="4">
        <v>3</v>
      </c>
      <c r="BE4" s="4">
        <v>1</v>
      </c>
      <c r="BF4" s="3">
        <v>3</v>
      </c>
      <c r="BG4" s="3">
        <v>8</v>
      </c>
      <c r="BH4" s="3">
        <v>9</v>
      </c>
      <c r="BI4" s="3">
        <v>4</v>
      </c>
      <c r="BJ4" s="3">
        <v>24</v>
      </c>
      <c r="BK4" s="6" t="str">
        <f t="shared" ref="BK4" si="5">IF(BJ4=Z4,"A","N")</f>
        <v>A</v>
      </c>
      <c r="BL4" s="3">
        <v>7</v>
      </c>
      <c r="BM4" s="6" t="str">
        <f t="shared" ref="BM4" si="6">IF(BL4=AA4,"A","N")</f>
        <v>A</v>
      </c>
      <c r="BN4" s="3">
        <v>31</v>
      </c>
      <c r="BO4" s="6" t="str">
        <f t="shared" ref="BO4" si="7">IF(BN4=AB4,"A","N")</f>
        <v>A</v>
      </c>
      <c r="BP4" s="4">
        <v>0</v>
      </c>
      <c r="BQ4" s="3">
        <v>0</v>
      </c>
      <c r="BR4" s="3" t="s">
        <v>281</v>
      </c>
      <c r="BS4" s="3">
        <v>0</v>
      </c>
      <c r="BT4" s="3">
        <v>705</v>
      </c>
      <c r="BU4" s="3">
        <v>700</v>
      </c>
      <c r="BV4" s="3">
        <v>0</v>
      </c>
      <c r="BW4" s="4">
        <v>1</v>
      </c>
      <c r="BX4" s="3">
        <v>137</v>
      </c>
      <c r="BY4" s="3">
        <v>128</v>
      </c>
      <c r="BZ4" s="3">
        <v>2938</v>
      </c>
      <c r="CA4" s="3">
        <v>6</v>
      </c>
      <c r="CB4" s="3">
        <v>11</v>
      </c>
      <c r="CC4" s="3">
        <v>5</v>
      </c>
      <c r="CD4" s="3" t="s">
        <v>282</v>
      </c>
      <c r="CE4" s="3">
        <v>0</v>
      </c>
      <c r="CF4" s="3" t="s">
        <v>281</v>
      </c>
      <c r="CG4" s="3">
        <v>15</v>
      </c>
      <c r="CH4" s="3">
        <v>13</v>
      </c>
      <c r="CI4" s="3">
        <v>2</v>
      </c>
      <c r="CJ4" s="3">
        <v>0</v>
      </c>
      <c r="CK4" s="3">
        <v>3</v>
      </c>
      <c r="CL4" s="3">
        <v>2</v>
      </c>
      <c r="CM4" s="3">
        <v>0</v>
      </c>
      <c r="CN4" s="3">
        <v>0</v>
      </c>
      <c r="CO4" s="3">
        <v>0</v>
      </c>
      <c r="CP4" s="3" t="s">
        <v>281</v>
      </c>
      <c r="CQ4" s="3">
        <v>0</v>
      </c>
      <c r="CR4" s="3">
        <v>0</v>
      </c>
      <c r="CS4" s="3" t="s">
        <v>283</v>
      </c>
      <c r="CT4" s="3">
        <v>1246780</v>
      </c>
      <c r="CU4" s="3">
        <v>496.15191099999998</v>
      </c>
      <c r="CV4" s="3">
        <v>1246780</v>
      </c>
      <c r="CW4" s="3">
        <v>496.15191099999998</v>
      </c>
      <c r="CX4" s="3">
        <v>22</v>
      </c>
      <c r="CY4" s="3">
        <v>22</v>
      </c>
      <c r="CZ4" s="3">
        <v>53</v>
      </c>
      <c r="DA4" s="3">
        <v>0</v>
      </c>
      <c r="DB4" s="3">
        <v>53</v>
      </c>
      <c r="DC4" s="3">
        <v>53</v>
      </c>
      <c r="DD4" s="3">
        <v>0</v>
      </c>
      <c r="DE4" s="3">
        <v>100</v>
      </c>
      <c r="DF4" s="7">
        <v>1243201</v>
      </c>
      <c r="DG4" s="8">
        <v>496.15</v>
      </c>
      <c r="DH4" s="7">
        <v>1243201</v>
      </c>
      <c r="DI4" s="7">
        <v>496.15</v>
      </c>
      <c r="DJ4" s="7">
        <v>23</v>
      </c>
      <c r="DK4" s="7">
        <v>23</v>
      </c>
      <c r="DL4" s="7">
        <v>1</v>
      </c>
      <c r="DM4" s="9"/>
      <c r="DN4" s="7">
        <v>1</v>
      </c>
      <c r="DO4" s="7">
        <v>1</v>
      </c>
      <c r="DP4" s="9"/>
      <c r="DQ4" s="8">
        <v>100</v>
      </c>
      <c r="DR4" s="9"/>
      <c r="DS4" s="8">
        <v>100</v>
      </c>
    </row>
    <row r="5" spans="1:123">
      <c r="F5" s="12"/>
      <c r="AH5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2015-08-19T05:04:02Z</dcterms:created>
  <dcterms:modified xsi:type="dcterms:W3CDTF">2015-08-19T05:04:04Z</dcterms:modified>
</cp:coreProperties>
</file>