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13" i="4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<sst xmlns="http://schemas.openxmlformats.org/spreadsheetml/2006/main" count="496" uniqueCount="450">
  <si>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</si>
  <si>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</si>
  <si>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</si>
  <si>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</si>
  <si>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</si>
  <si>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</si>
  <si>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</si>
  <si>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</si>
  <si>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</si>
  <si>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</si>
  <si>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</si>
  <si>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</si>
  <si>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</si>
  <si>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</si>
  <si>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</si>
  <si>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</si>
  <si>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</si>
  <si>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</si>
  <si>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</si>
  <si>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</si>
  <si>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</si>
  <si>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</si>
  <si>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</si>
  <si>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</si>
  <si>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</si>
  <si>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</si>
  <si>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</si>
  <si>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</si>
  <si>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</si>
  <si>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</si>
  <si>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</si>
  <si>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</si>
  <si>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</si>
  <si>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</si>
  <si>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</si>
  <si>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</si>
  <si>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</si>
  <si>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</si>
  <si>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</si>
  <si>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</si>
  <si>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</si>
  <si>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</si>
  <si>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</si>
  <si>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</si>
  <si>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</si>
  <si>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</si>
  <si>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</si>
  <si>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</si>
  <si>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</si>
  <si>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</si>
  <si>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</si>
  <si>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</si>
  <si>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</si>
  <si>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</si>
  <si>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</si>
  <si>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</si>
  <si>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</si>
  <si>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</si>
  <si>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</si>
  <si>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</si>
  <si>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</si>
  <si>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</si>
  <si>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</si>
  <si>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</si>
  <si>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</si>
  <si>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</si>
  <si>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</si>
  <si>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</si>
  <si>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</si>
  <si>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</si>
  <si>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</si>
  <si>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</si>
  <si>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</si>
  <si>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</si>
  <si>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</si>
  <si>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</si>
  <si>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</si>
  <si>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</si>
  <si>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</si>
  <si>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</si>
  <si>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</si>
  <si>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</si>
  <si>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</si>
  <si>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</si>
  <si>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</si>
  <si>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</si>
  <si>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</si>
  <si>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</si>
  <si>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</si>
  <si>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</si>
  <si>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</si>
  <si>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</si>
  <si>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</si>
  <si>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</si>
  <si>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</si>
  <si>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</si>
  <si>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</si>
  <si>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</si>
  <si>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</si>
  <si>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</si>
  <si>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</si>
  <si>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</si>
  <si>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</si>
  <si>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</si>
  <si>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</si>
  <si>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</si>
  <si>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</si>
  <si>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</si>
  <si>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</si>
  <si>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</si>
  <si>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</si>
  <si>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</si>
  <si>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</si>
  <si>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</si>
  <si>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</si>
  <si>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</si>
  <si>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</si>
  <si>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</si>
  <si>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</si>
  <si>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</si>
  <si>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</si>
  <si>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</si>
  <si>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</si>
  <si>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</si>
  <si>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</si>
  <si>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</si>
  <si>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</si>
  <si>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</si>
  <si>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</si>
  <si>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</si>
  <si>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</si>
  <si>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</si>
  <si>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</si>
  <si>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</si>
  <si>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</si>
  <si>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</si>
  <si>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</si>
  <si>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</si>
  <si>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</si>
  <si>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</si>
  <si>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</si>
  <si>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</si>
  <si>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</si>
  <si>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</si>
  <si>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</si>
  <si>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</si>
  <si>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</si>
  <si>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</si>
  <si>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</si>
  <si>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</si>
  <si>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</si>
  <si>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</si>
  <si>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</si>
  <si>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</si>
  <si>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</si>
  <si>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</si>
  <si>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</si>
  <si>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</si>
  <si>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</si>
  <si>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</si>
  <si>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</si>
  <si>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</si>
  <si>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</si>
  <si>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</si>
  <si>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</si>
  <si>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</si>
  <si>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</si>
  <si>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</si>
  <si>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</si>
  <si>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</si>
  <si>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</si>
  <si>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</si>
  <si>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</si>
  <si>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</si>
  <si>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</si>
  <si>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</si>
  <si>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</si>
  <si>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</si>
  <si>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</si>
  <si>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</si>
  <si>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</si>
  <si>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</si>
  <si>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</si>
  <si>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</si>
  <si>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</si>
  <si>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</si>
  <si>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</si>
  <si>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</si>
  <si>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</si>
  <si>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</si>
  <si>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</si>
  <si>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</si>
  <si>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</si>
  <si>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</si>
  <si>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</si>
  <si>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</si>
  <si>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</si>
  <si>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</si>
  <si>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</si>
  <si>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</si>
  <si>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</si>
  <si>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</si>
  <si>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</si>
  <si>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</si>
  <si>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</si>
  <si>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</si>
  <si>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</si>
  <si>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</si>
  <si>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</si>
  <si>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</si>
  <si>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</si>
  <si>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</si>
  <si>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</si>
  <si>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</si>
  <si>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</si>
  <si>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</si>
  <si>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</si>
  <si>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</si>
  <si>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</si>
  <si>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</si>
  <si>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</si>
  <si>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</si>
  <si>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</si>
  <si>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</si>
  <si>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</si>
  <si>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</si>
  <si>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</si>
  <si>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</si>
  <si>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</si>
  <si>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</si>
  <si>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</si>
  <si>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</si>
  <si>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</si>
  <si>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</si>
  <si>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</si>
  <si>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</si>
  <si>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</si>
  <si>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</si>
  <si>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</si>
  <si>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</si>
  <si>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</si>
  <si>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</si>
  <si>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</si>
  <si>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</si>
  <si>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</si>
  <si>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</si>
  <si>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</si>
  <si>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</si>
  <si>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</si>
  <si>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</si>
  <si>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</si>
  <si>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</si>
  <si>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</si>
  <si>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</si>
  <si>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</si>
  <si>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</si>
  <si>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</si>
  <si>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</si>
  <si>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</si>
  <si>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</si>
  <si>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</si>
  <si>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</si>
  <si>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</si>
  <si>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</si>
  <si>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</si>
  <si>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</si>
  <si>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</si>
  <si>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</si>
  <si>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</si>
  <si>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</si>
  <si>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</si>
  <si>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</si>
  <si>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</si>
  <si>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</si>
  <si>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</si>
  <si>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</si>
  <si>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</si>
  <si>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</si>
  <si>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</si>
  <si>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</si>
  <si>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</si>
  <si>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</si>
  <si>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</si>
  <si>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</si>
  <si>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</si>
  <si>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</si>
  <si>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</si>
  <si>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</si>
  <si>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</si>
  <si>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</si>
  <si>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</si>
  <si>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</si>
  <si>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</si>
  <si>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</si>
  <si>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</si>
  <si>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</si>
  <si>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</si>
  <si>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</si>
  <si>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</si>
  <si>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</si>
  <si>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</si>
  <si>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</si>
  <si>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</si>
  <si>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</si>
  <si>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</si>
  <si>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</si>
  <si>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</si>
  <si>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</si>
  <si>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</si>
  <si>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</si>
  <si>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</si>
  <si>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</si>
  <si>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</si>
  <si>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</si>
  <si>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</si>
  <si>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</si>
  <si>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Beran</t>
  </si>
  <si>
    <t>Ing.</t>
  </si>
  <si>
    <t>-</t>
  </si>
  <si>
    <t>Odbor výstavby</t>
  </si>
  <si>
    <t>Jiří</t>
  </si>
  <si>
    <t>Bc.</t>
  </si>
  <si>
    <t>Milan</t>
  </si>
  <si>
    <t>Markéta</t>
  </si>
  <si>
    <t>Anna</t>
  </si>
  <si>
    <t>Zdeněk</t>
  </si>
  <si>
    <t>Blanka</t>
  </si>
  <si>
    <t>Tomanová</t>
  </si>
  <si>
    <t>Helena</t>
  </si>
  <si>
    <t>Jitka</t>
  </si>
  <si>
    <t>Olga</t>
  </si>
  <si>
    <t>Petr</t>
  </si>
  <si>
    <t>Odbor výstavby, dopravy a životního prostředí</t>
  </si>
  <si>
    <t>Plzeň</t>
  </si>
  <si>
    <t>Mašek</t>
  </si>
  <si>
    <t>Šárka</t>
  </si>
  <si>
    <t>Odbor výstavby a dopravy</t>
  </si>
  <si>
    <t>Michal</t>
  </si>
  <si>
    <t>Bedřiška</t>
  </si>
  <si>
    <t>Plzeň 1</t>
  </si>
  <si>
    <t>Úřad městského obvodu Plzeň 1-Lochotín</t>
  </si>
  <si>
    <t>alej Svobody</t>
  </si>
  <si>
    <t>882/60</t>
  </si>
  <si>
    <t>2dibh62</t>
  </si>
  <si>
    <t>postaumo1@plzen.eu</t>
  </si>
  <si>
    <t>Oddělení stavebně správní</t>
  </si>
  <si>
    <t>Hanzelín</t>
  </si>
  <si>
    <t>378036060, 606739160</t>
  </si>
  <si>
    <t>hanzelin@plzen.eu</t>
  </si>
  <si>
    <t>připomínky k územnímu plánu</t>
  </si>
  <si>
    <t>Plzeň 2-Slovany</t>
  </si>
  <si>
    <t>Úřad městského obvodu Plzeň 2-Slovany</t>
  </si>
  <si>
    <t>Koterovská</t>
  </si>
  <si>
    <t>1172/83</t>
  </si>
  <si>
    <t>Plzeň 26</t>
  </si>
  <si>
    <t>egwbyju</t>
  </si>
  <si>
    <t>e-podatelnaUMO2@plzen.eu</t>
  </si>
  <si>
    <t>Odbor stavebně správní a dopravy</t>
  </si>
  <si>
    <t>Kolafa</t>
  </si>
  <si>
    <t>kolafa@plzen.eu</t>
  </si>
  <si>
    <t>Plzeň 3</t>
  </si>
  <si>
    <t>Úřad městského obvodu Plzeň 3-Bory</t>
  </si>
  <si>
    <t>sady Pětatřicátníků</t>
  </si>
  <si>
    <t>72/9</t>
  </si>
  <si>
    <t>ufxbt4h</t>
  </si>
  <si>
    <t>postaumo3@plzen.eu</t>
  </si>
  <si>
    <t>Gracík</t>
  </si>
  <si>
    <t>gracik@plzen.eu</t>
  </si>
  <si>
    <t>speciální vodoprávní úřad - z.č. 254/2001 Sb. - 2,75%, speciální stavební úřad pro dopravní stavby - 0%</t>
  </si>
  <si>
    <t>Plzeň 4</t>
  </si>
  <si>
    <t>Úřad městského obvodu Plzeň 4-Doubravka</t>
  </si>
  <si>
    <t>Mohylová</t>
  </si>
  <si>
    <t>1139/55</t>
  </si>
  <si>
    <t>Plzeň 12</t>
  </si>
  <si>
    <t>aupa97w</t>
  </si>
  <si>
    <t>postaumo4@plzen.eu</t>
  </si>
  <si>
    <t>Odbor stavebně správní, dopravy a investic</t>
  </si>
  <si>
    <t>Hrabáková</t>
  </si>
  <si>
    <t>hrabakova@plzen.eu</t>
  </si>
  <si>
    <t>Raisová</t>
  </si>
  <si>
    <t>raisova@seznam.cz</t>
  </si>
  <si>
    <t>Plzeň 5-Křimice</t>
  </si>
  <si>
    <t>Úřad městského obvodu Plzeň 5-Křimice</t>
  </si>
  <si>
    <t>Prvomájová</t>
  </si>
  <si>
    <t>100/21</t>
  </si>
  <si>
    <t>Plzeň 22</t>
  </si>
  <si>
    <t>u98b2yk</t>
  </si>
  <si>
    <t>epodatelnaUMO5@plzen.eu</t>
  </si>
  <si>
    <t>Odbor výstavby, dopravy a ŽP</t>
  </si>
  <si>
    <t>beranji@plzen.eu</t>
  </si>
  <si>
    <t>dopravní úřad, ŽP</t>
  </si>
  <si>
    <t>pořád je co zlepšovat</t>
  </si>
  <si>
    <t>odborná školení k právním předpisům</t>
  </si>
  <si>
    <t>Plzeň 6-Litice</t>
  </si>
  <si>
    <t>Úřad městského obvodu Plzeň 6-Litice</t>
  </si>
  <si>
    <t>Klatovská</t>
  </si>
  <si>
    <t>96/243</t>
  </si>
  <si>
    <t>Plzeň 21</t>
  </si>
  <si>
    <t>mcyb4a9</t>
  </si>
  <si>
    <t>podatelnaumo6@plzen.eu</t>
  </si>
  <si>
    <t>Kokošková</t>
  </si>
  <si>
    <t>kokoskovaji@plzen.eu</t>
  </si>
  <si>
    <t>silniční správní úřad - zákon o pozemních komunikacích 13/1997 Sb. a speciální stavební úřad vodohospodářský z.č. 254/2001 Sb.</t>
  </si>
  <si>
    <t>práce pro samosprávu by se neměla dotýkat stav.úřadu</t>
  </si>
  <si>
    <t>lepší budova úřadu, větší prostor a adekvátní vytápění budovy úřadu</t>
  </si>
  <si>
    <t>Plzeň 7-Radčice</t>
  </si>
  <si>
    <t>Úřad městského obvodu Plzeň 7-Radčice</t>
  </si>
  <si>
    <t>V Radčicích</t>
  </si>
  <si>
    <t>9/19</t>
  </si>
  <si>
    <t>v59b4a5</t>
  </si>
  <si>
    <t>topicova@plzen.eu</t>
  </si>
  <si>
    <t>Jílková</t>
  </si>
  <si>
    <t>jilkova@plzen.eu</t>
  </si>
  <si>
    <t>tomanovao@plzen.eu</t>
  </si>
  <si>
    <t>vodoprávní - studny-vodní zákon, silniční správní - místní a účelové komunikace- silniční zákon</t>
  </si>
  <si>
    <t>vybavení, komunikace</t>
  </si>
  <si>
    <t>včasná a rychlejší reakce na změny a novinky</t>
  </si>
  <si>
    <t>Plzeň 8-Černice</t>
  </si>
  <si>
    <t>Úřad městského obvodu Plzeň 8-Černice</t>
  </si>
  <si>
    <t>Veská</t>
  </si>
  <si>
    <t>139/11</t>
  </si>
  <si>
    <t>59tastc</t>
  </si>
  <si>
    <t>postaumo8@plzen.eu</t>
  </si>
  <si>
    <t>Šperlová</t>
  </si>
  <si>
    <t>sperlova@plzen.eu</t>
  </si>
  <si>
    <t>doprava a životní prostředí</t>
  </si>
  <si>
    <t>Plzeň 9-Malesice</t>
  </si>
  <si>
    <t>Úřad městského obvodu Plzeň 9-Malesice</t>
  </si>
  <si>
    <t>Chotíkovská</t>
  </si>
  <si>
    <t>72/14</t>
  </si>
  <si>
    <t>Plzeň 9</t>
  </si>
  <si>
    <t>6xib4ax</t>
  </si>
  <si>
    <t>postaumo9@plzen.eu</t>
  </si>
  <si>
    <t>Lemanová</t>
  </si>
  <si>
    <t>lemanova@plzen.eu</t>
  </si>
  <si>
    <t>odbor dopravy zák.č.13/1997 Sb.; vodoprávní úřad zák.č.254/2001 Sb.</t>
  </si>
  <si>
    <t>možnost účasti na všech nabízených vzdělávacích akcích</t>
  </si>
  <si>
    <t>Plzeň 10-Lhota</t>
  </si>
  <si>
    <t>Úřad městského obvodu Plzeň 10-Lhota</t>
  </si>
  <si>
    <t>K Sinoru</t>
  </si>
  <si>
    <t>62/51</t>
  </si>
  <si>
    <t>4ifa947</t>
  </si>
  <si>
    <t>voralek@plzen.eu</t>
  </si>
  <si>
    <t>Odbor stavebně dopravní</t>
  </si>
  <si>
    <t>Strejcová</t>
  </si>
  <si>
    <t>strejcovab@plzen.eu</t>
  </si>
  <si>
    <t>masekp@plzen.eu</t>
  </si>
  <si>
    <t>Kontrolní činnost v MO,konzultace a poradenství pro občany MO, konzultace a poradenství s MMP, veškerá agenda související s činností odboru</t>
  </si>
  <si>
    <t>Mám vše potřebné pro svoji práci vč, podpory nadřízeného.</t>
  </si>
  <si>
    <t>Lepší finanční ohodnocení úředníků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</si>
</sst>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3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49" fontId="19" fillId="0" borderId="16" xfId="1" applyNumberFormat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13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2" bestFit="1" customWidth="1"/>
    <col min="146" max="146" width="11.7109375" style="32" bestFit="1" customWidth="1"/>
    <col min="147" max="147" width="13.85546875" style="32" bestFit="1" customWidth="1"/>
    <col min="148" max="148" width="12.7109375" style="32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24">
      <c r="A4" s="26" t="s">
        <v>333</v>
      </c>
      <c r="B4" s="26" t="s">
        <v>339</v>
      </c>
      <c r="C4" s="27">
        <v>5</v>
      </c>
      <c r="D4" s="26" t="s">
        <v>340</v>
      </c>
      <c r="E4" s="26" t="s">
        <v>341</v>
      </c>
      <c r="F4" s="26" t="s">
        <v>342</v>
      </c>
      <c r="G4" s="26">
        <v>32318</v>
      </c>
      <c r="H4" s="26" t="s">
        <v>333</v>
      </c>
      <c r="I4" s="26" t="s">
        <v>343</v>
      </c>
      <c r="J4" s="26" t="s">
        <v>344</v>
      </c>
      <c r="K4" s="26" t="s">
        <v>345</v>
      </c>
      <c r="L4" s="26" t="s">
        <v>317</v>
      </c>
      <c r="M4" s="26" t="s">
        <v>325</v>
      </c>
      <c r="N4" s="26" t="s">
        <v>346</v>
      </c>
      <c r="O4" s="26"/>
      <c r="P4" s="26" t="s">
        <v>347</v>
      </c>
      <c r="Q4" s="26" t="s">
        <v>348</v>
      </c>
      <c r="R4" s="26" t="s">
        <v>317</v>
      </c>
      <c r="S4" s="26" t="s">
        <v>325</v>
      </c>
      <c r="T4" s="26" t="s">
        <v>346</v>
      </c>
      <c r="U4" s="26"/>
      <c r="V4" s="26">
        <v>606739160</v>
      </c>
      <c r="W4" s="26" t="s">
        <v>348</v>
      </c>
      <c r="X4" s="26">
        <v>6</v>
      </c>
      <c r="Y4" s="26">
        <v>0</v>
      </c>
      <c r="Z4" s="26">
        <v>6</v>
      </c>
      <c r="AA4" s="26">
        <v>6</v>
      </c>
      <c r="AB4" s="26">
        <v>0</v>
      </c>
      <c r="AC4" s="26">
        <v>6</v>
      </c>
      <c r="AD4" s="27" t="str">
        <f t="shared" ref="AD4:AD13" si="0">IF(AC4&lt;=Z4,"A","N")</f>
        <v>A</v>
      </c>
      <c r="AE4" s="26">
        <v>6</v>
      </c>
      <c r="AF4" s="27" t="str">
        <f t="shared" ref="AF4:AF13" si="1">IF(AE4&lt;=Z4,"A","N")</f>
        <v>A</v>
      </c>
      <c r="AG4" s="26">
        <v>0</v>
      </c>
      <c r="AH4" s="26">
        <v>4</v>
      </c>
      <c r="AI4" s="26">
        <v>1</v>
      </c>
      <c r="AJ4" s="26">
        <v>1</v>
      </c>
      <c r="AK4" s="26">
        <v>6</v>
      </c>
      <c r="AL4" s="27" t="str">
        <f t="shared" ref="AL4:AL13" si="2">IF(AK4=X4,"A","N")</f>
        <v>A</v>
      </c>
      <c r="AM4" s="26">
        <v>2</v>
      </c>
      <c r="AN4" s="26">
        <v>1</v>
      </c>
      <c r="AO4" s="26">
        <v>3</v>
      </c>
      <c r="AP4" s="26">
        <v>6</v>
      </c>
      <c r="AQ4" s="27" t="str">
        <f t="shared" ref="AQ4:AQ13" si="3">IF(AP4=X4,"A","N")</f>
        <v>A</v>
      </c>
      <c r="AR4" s="26">
        <v>0</v>
      </c>
      <c r="AS4" s="26">
        <v>1</v>
      </c>
      <c r="AT4" s="26">
        <v>4</v>
      </c>
      <c r="AU4" s="26">
        <v>0</v>
      </c>
      <c r="AV4" s="26">
        <v>1</v>
      </c>
      <c r="AW4" s="26">
        <v>0</v>
      </c>
      <c r="AX4" s="26">
        <v>6</v>
      </c>
      <c r="AY4" s="27" t="str">
        <f t="shared" ref="AY4:AY13" si="4">IF(AX4=X4,"A","N")</f>
        <v>A</v>
      </c>
      <c r="AZ4" s="27">
        <v>1</v>
      </c>
      <c r="BA4" s="27">
        <v>0</v>
      </c>
      <c r="BB4" s="27">
        <v>0</v>
      </c>
      <c r="BC4" s="27">
        <v>1</v>
      </c>
      <c r="BD4" s="26">
        <v>0</v>
      </c>
      <c r="BE4" s="26">
        <v>1</v>
      </c>
      <c r="BF4" s="26">
        <v>0</v>
      </c>
      <c r="BG4" s="26">
        <v>7</v>
      </c>
      <c r="BH4" s="26">
        <v>0</v>
      </c>
      <c r="BI4" s="26">
        <v>12</v>
      </c>
      <c r="BJ4" s="26">
        <v>0</v>
      </c>
      <c r="BK4" s="26">
        <v>5</v>
      </c>
      <c r="BL4" s="26">
        <v>61</v>
      </c>
      <c r="BM4" s="26">
        <v>35</v>
      </c>
      <c r="BN4" s="26">
        <v>0</v>
      </c>
      <c r="BO4" s="26">
        <v>37</v>
      </c>
      <c r="BP4" s="26">
        <v>32</v>
      </c>
      <c r="BQ4" s="26">
        <v>12</v>
      </c>
      <c r="BR4" s="26">
        <v>0</v>
      </c>
      <c r="BS4" s="26">
        <v>5</v>
      </c>
      <c r="BT4" s="26">
        <v>4</v>
      </c>
      <c r="BU4" s="26">
        <v>2</v>
      </c>
      <c r="BV4" s="26">
        <v>48</v>
      </c>
      <c r="BW4" s="26">
        <v>52</v>
      </c>
      <c r="BX4" s="26">
        <v>2</v>
      </c>
      <c r="BY4" s="26">
        <v>0</v>
      </c>
      <c r="BZ4" s="26">
        <v>0</v>
      </c>
      <c r="CA4" s="26">
        <v>7</v>
      </c>
      <c r="CB4" s="26">
        <v>18</v>
      </c>
      <c r="CC4" s="26">
        <v>2</v>
      </c>
      <c r="CD4" s="26">
        <v>9</v>
      </c>
      <c r="CE4" s="26">
        <v>0</v>
      </c>
      <c r="CF4" s="26">
        <v>2</v>
      </c>
      <c r="CG4" s="26">
        <v>11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5</v>
      </c>
      <c r="CQ4" s="26">
        <v>7</v>
      </c>
      <c r="CR4" s="26">
        <v>0</v>
      </c>
      <c r="CS4" s="26">
        <v>16</v>
      </c>
      <c r="CT4" s="26">
        <v>2</v>
      </c>
      <c r="CU4" s="26">
        <v>1</v>
      </c>
      <c r="CV4" s="26">
        <v>3</v>
      </c>
      <c r="CW4" s="26">
        <v>9</v>
      </c>
      <c r="CX4" s="26">
        <v>1</v>
      </c>
      <c r="CY4" s="26">
        <v>8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5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  <c r="DV4" s="26">
        <v>0</v>
      </c>
      <c r="DW4" s="26">
        <v>0</v>
      </c>
      <c r="DX4" s="26">
        <v>0</v>
      </c>
      <c r="DY4" s="26">
        <v>0</v>
      </c>
      <c r="DZ4" s="26">
        <v>0</v>
      </c>
      <c r="EA4" s="27">
        <v>1</v>
      </c>
      <c r="EB4" s="26" t="s">
        <v>349</v>
      </c>
      <c r="EC4" s="27">
        <v>2</v>
      </c>
      <c r="ED4" s="26"/>
      <c r="EE4" s="26"/>
      <c r="EF4" s="27">
        <v>1</v>
      </c>
      <c r="EG4" s="27">
        <v>1</v>
      </c>
      <c r="EH4" s="27">
        <v>0</v>
      </c>
      <c r="EI4" s="26"/>
      <c r="EJ4" s="26"/>
      <c r="EK4" s="26">
        <v>50000</v>
      </c>
      <c r="EL4" s="26"/>
      <c r="EM4" s="26">
        <v>1</v>
      </c>
      <c r="EN4" s="28">
        <v>1</v>
      </c>
      <c r="EO4" s="29">
        <v>50000</v>
      </c>
      <c r="EP4" s="30">
        <v>24.89</v>
      </c>
      <c r="EQ4" s="29">
        <v>1</v>
      </c>
      <c r="ER4" s="29">
        <v>0</v>
      </c>
    </row>
    <row r="5" spans="1:148" ht="24">
      <c r="A5" s="26" t="s">
        <v>333</v>
      </c>
      <c r="B5" s="26" t="s">
        <v>350</v>
      </c>
      <c r="C5" s="27">
        <v>5</v>
      </c>
      <c r="D5" s="26" t="s">
        <v>351</v>
      </c>
      <c r="E5" s="26" t="s">
        <v>352</v>
      </c>
      <c r="F5" s="26" t="s">
        <v>353</v>
      </c>
      <c r="G5" s="26">
        <v>30753</v>
      </c>
      <c r="H5" s="26" t="s">
        <v>354</v>
      </c>
      <c r="I5" s="26" t="s">
        <v>355</v>
      </c>
      <c r="J5" s="26" t="s">
        <v>356</v>
      </c>
      <c r="K5" s="26" t="s">
        <v>357</v>
      </c>
      <c r="L5" s="26" t="s">
        <v>317</v>
      </c>
      <c r="M5" s="26" t="s">
        <v>322</v>
      </c>
      <c r="N5" s="26" t="s">
        <v>358</v>
      </c>
      <c r="O5" s="26"/>
      <c r="P5" s="26">
        <v>378036280</v>
      </c>
      <c r="Q5" s="26" t="s">
        <v>359</v>
      </c>
      <c r="R5" s="26"/>
      <c r="S5" s="26"/>
      <c r="T5" s="26"/>
      <c r="U5" s="26"/>
      <c r="V5" s="26"/>
      <c r="W5" s="26"/>
      <c r="X5" s="26">
        <v>6</v>
      </c>
      <c r="Y5" s="26">
        <v>1</v>
      </c>
      <c r="Z5" s="26">
        <v>7</v>
      </c>
      <c r="AA5" s="26">
        <v>6</v>
      </c>
      <c r="AB5" s="26">
        <v>1</v>
      </c>
      <c r="AC5" s="26">
        <v>7</v>
      </c>
      <c r="AD5" s="27" t="str">
        <f t="shared" si="0"/>
        <v>A</v>
      </c>
      <c r="AE5" s="26">
        <v>6</v>
      </c>
      <c r="AF5" s="27" t="str">
        <f t="shared" si="1"/>
        <v>A</v>
      </c>
      <c r="AG5" s="26">
        <v>0</v>
      </c>
      <c r="AH5" s="26">
        <v>3</v>
      </c>
      <c r="AI5" s="26">
        <v>0</v>
      </c>
      <c r="AJ5" s="26">
        <v>3</v>
      </c>
      <c r="AK5" s="26">
        <v>6</v>
      </c>
      <c r="AL5" s="27" t="str">
        <f t="shared" si="2"/>
        <v>A</v>
      </c>
      <c r="AM5" s="26">
        <v>3</v>
      </c>
      <c r="AN5" s="26">
        <v>0</v>
      </c>
      <c r="AO5" s="26">
        <v>3</v>
      </c>
      <c r="AP5" s="26">
        <v>6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  <c r="AX5" s="26">
        <v>0</v>
      </c>
      <c r="AY5" s="27" t="str">
        <f t="shared" si="4"/>
        <v>N</v>
      </c>
      <c r="AZ5" s="27">
        <v>1</v>
      </c>
      <c r="BA5" s="27">
        <v>1</v>
      </c>
      <c r="BB5" s="27">
        <v>1</v>
      </c>
      <c r="BC5" s="27">
        <v>1</v>
      </c>
      <c r="BD5" s="26">
        <v>0</v>
      </c>
      <c r="BE5" s="26">
        <v>0</v>
      </c>
      <c r="BF5" s="26">
        <v>0</v>
      </c>
      <c r="BG5" s="26">
        <v>11</v>
      </c>
      <c r="BH5" s="26">
        <v>0</v>
      </c>
      <c r="BI5" s="26">
        <v>25</v>
      </c>
      <c r="BJ5" s="26">
        <v>0</v>
      </c>
      <c r="BK5" s="26">
        <v>3</v>
      </c>
      <c r="BL5" s="26">
        <v>82</v>
      </c>
      <c r="BM5" s="26">
        <v>32</v>
      </c>
      <c r="BN5" s="26">
        <v>0</v>
      </c>
      <c r="BO5" s="26">
        <v>234</v>
      </c>
      <c r="BP5" s="26">
        <v>298</v>
      </c>
      <c r="BQ5" s="26">
        <v>5</v>
      </c>
      <c r="BR5" s="26">
        <v>0</v>
      </c>
      <c r="BS5" s="26">
        <v>17</v>
      </c>
      <c r="BT5" s="26">
        <v>0</v>
      </c>
      <c r="BU5" s="26">
        <v>6</v>
      </c>
      <c r="BV5" s="26">
        <v>0</v>
      </c>
      <c r="BW5" s="26">
        <v>157</v>
      </c>
      <c r="BX5" s="26">
        <v>0</v>
      </c>
      <c r="BY5" s="26">
        <v>0</v>
      </c>
      <c r="BZ5" s="26">
        <v>3</v>
      </c>
      <c r="CA5" s="26">
        <v>11</v>
      </c>
      <c r="CB5" s="26">
        <v>35</v>
      </c>
      <c r="CC5" s="26">
        <v>41</v>
      </c>
      <c r="CD5" s="26">
        <v>6</v>
      </c>
      <c r="CE5" s="26">
        <v>4</v>
      </c>
      <c r="CF5" s="26">
        <v>7</v>
      </c>
      <c r="CG5" s="26">
        <v>7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5</v>
      </c>
      <c r="CQ5" s="26">
        <v>2</v>
      </c>
      <c r="CR5" s="26">
        <v>0</v>
      </c>
      <c r="CS5" s="26">
        <v>85</v>
      </c>
      <c r="CT5" s="26">
        <v>3</v>
      </c>
      <c r="CU5" s="26">
        <v>1</v>
      </c>
      <c r="CV5" s="26">
        <v>8</v>
      </c>
      <c r="CW5" s="26">
        <v>2</v>
      </c>
      <c r="CX5" s="26">
        <v>5</v>
      </c>
      <c r="CY5" s="26">
        <v>9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8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3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3</v>
      </c>
      <c r="DU5" s="26">
        <v>0</v>
      </c>
      <c r="DV5" s="26">
        <v>4</v>
      </c>
      <c r="DW5" s="26">
        <v>0</v>
      </c>
      <c r="DX5" s="26">
        <v>0</v>
      </c>
      <c r="DY5" s="26">
        <v>2</v>
      </c>
      <c r="DZ5" s="26">
        <v>72</v>
      </c>
      <c r="EA5" s="27">
        <v>0</v>
      </c>
      <c r="EB5" s="26"/>
      <c r="EC5" s="27">
        <v>1</v>
      </c>
      <c r="ED5" s="26"/>
      <c r="EE5" s="26"/>
      <c r="EF5" s="27">
        <v>1</v>
      </c>
      <c r="EG5" s="27">
        <v>1</v>
      </c>
      <c r="EH5" s="27">
        <v>0</v>
      </c>
      <c r="EI5" s="26"/>
      <c r="EJ5" s="26"/>
      <c r="EK5" s="26">
        <v>36000</v>
      </c>
      <c r="EL5" s="26">
        <v>18.638200000000001</v>
      </c>
      <c r="EM5" s="26">
        <v>1</v>
      </c>
      <c r="EN5" s="28">
        <v>1</v>
      </c>
      <c r="EO5" s="29">
        <v>36000</v>
      </c>
      <c r="EP5" s="30">
        <v>18.64</v>
      </c>
      <c r="EQ5" s="29">
        <v>1</v>
      </c>
      <c r="ER5" s="29">
        <v>0</v>
      </c>
    </row>
    <row r="6" spans="1:148" ht="24">
      <c r="A6" s="26" t="s">
        <v>333</v>
      </c>
      <c r="B6" s="26" t="s">
        <v>360</v>
      </c>
      <c r="C6" s="27">
        <v>5</v>
      </c>
      <c r="D6" s="26" t="s">
        <v>361</v>
      </c>
      <c r="E6" s="26" t="s">
        <v>362</v>
      </c>
      <c r="F6" s="26" t="s">
        <v>363</v>
      </c>
      <c r="G6" s="26">
        <v>30583</v>
      </c>
      <c r="H6" s="26" t="s">
        <v>333</v>
      </c>
      <c r="I6" s="26" t="s">
        <v>364</v>
      </c>
      <c r="J6" s="26" t="s">
        <v>365</v>
      </c>
      <c r="K6" s="26" t="s">
        <v>319</v>
      </c>
      <c r="L6" s="26" t="s">
        <v>317</v>
      </c>
      <c r="M6" s="26" t="s">
        <v>337</v>
      </c>
      <c r="N6" s="26" t="s">
        <v>366</v>
      </c>
      <c r="O6" s="26"/>
      <c r="P6" s="26">
        <v>378036480</v>
      </c>
      <c r="Q6" s="26" t="s">
        <v>367</v>
      </c>
      <c r="R6" s="26" t="s">
        <v>317</v>
      </c>
      <c r="S6" s="26" t="s">
        <v>337</v>
      </c>
      <c r="T6" s="26" t="s">
        <v>366</v>
      </c>
      <c r="U6" s="26"/>
      <c r="V6" s="26">
        <v>378036480</v>
      </c>
      <c r="W6" s="26" t="s">
        <v>367</v>
      </c>
      <c r="X6" s="26">
        <v>11</v>
      </c>
      <c r="Y6" s="26">
        <v>1</v>
      </c>
      <c r="Z6" s="26">
        <v>12</v>
      </c>
      <c r="AA6" s="26">
        <v>11</v>
      </c>
      <c r="AB6" s="26">
        <v>1</v>
      </c>
      <c r="AC6" s="26">
        <v>12</v>
      </c>
      <c r="AD6" s="27" t="str">
        <f t="shared" si="0"/>
        <v>A</v>
      </c>
      <c r="AE6" s="26">
        <v>10</v>
      </c>
      <c r="AF6" s="27" t="str">
        <f t="shared" si="1"/>
        <v>A</v>
      </c>
      <c r="AG6" s="26">
        <v>0</v>
      </c>
      <c r="AH6" s="26">
        <v>8</v>
      </c>
      <c r="AI6" s="26">
        <v>1</v>
      </c>
      <c r="AJ6" s="26">
        <v>2</v>
      </c>
      <c r="AK6" s="26">
        <v>11</v>
      </c>
      <c r="AL6" s="27" t="str">
        <f t="shared" si="2"/>
        <v>A</v>
      </c>
      <c r="AM6" s="26">
        <v>2</v>
      </c>
      <c r="AN6" s="26">
        <v>5</v>
      </c>
      <c r="AO6" s="26">
        <v>4</v>
      </c>
      <c r="AP6" s="26">
        <v>11</v>
      </c>
      <c r="AQ6" s="27" t="str">
        <f t="shared" si="3"/>
        <v>A</v>
      </c>
      <c r="AR6" s="26">
        <v>0</v>
      </c>
      <c r="AS6" s="26">
        <v>0</v>
      </c>
      <c r="AT6" s="26">
        <v>9</v>
      </c>
      <c r="AU6" s="26">
        <v>1</v>
      </c>
      <c r="AV6" s="26">
        <v>1</v>
      </c>
      <c r="AW6" s="26">
        <v>0</v>
      </c>
      <c r="AX6" s="26">
        <v>11</v>
      </c>
      <c r="AY6" s="27" t="str">
        <f t="shared" si="4"/>
        <v>A</v>
      </c>
      <c r="AZ6" s="27">
        <v>1</v>
      </c>
      <c r="BA6" s="27">
        <v>1</v>
      </c>
      <c r="BB6" s="27">
        <v>1</v>
      </c>
      <c r="BC6" s="27">
        <v>0</v>
      </c>
      <c r="BD6" s="26">
        <v>0</v>
      </c>
      <c r="BE6" s="26">
        <v>0</v>
      </c>
      <c r="BF6" s="26">
        <v>0</v>
      </c>
      <c r="BG6" s="26">
        <v>9</v>
      </c>
      <c r="BH6" s="26">
        <v>0</v>
      </c>
      <c r="BI6" s="26">
        <v>30</v>
      </c>
      <c r="BJ6" s="26">
        <v>0</v>
      </c>
      <c r="BK6" s="26">
        <v>9</v>
      </c>
      <c r="BL6" s="26">
        <v>126</v>
      </c>
      <c r="BM6" s="26">
        <v>30</v>
      </c>
      <c r="BN6" s="26">
        <v>0</v>
      </c>
      <c r="BO6" s="26">
        <v>59</v>
      </c>
      <c r="BP6" s="26">
        <v>88</v>
      </c>
      <c r="BQ6" s="26">
        <v>0</v>
      </c>
      <c r="BR6" s="26">
        <v>0</v>
      </c>
      <c r="BS6" s="26">
        <v>19</v>
      </c>
      <c r="BT6" s="26">
        <v>9</v>
      </c>
      <c r="BU6" s="26">
        <v>2</v>
      </c>
      <c r="BV6" s="26">
        <v>69</v>
      </c>
      <c r="BW6" s="26">
        <v>65</v>
      </c>
      <c r="BX6" s="26">
        <v>2</v>
      </c>
      <c r="BY6" s="26">
        <v>0</v>
      </c>
      <c r="BZ6" s="26">
        <v>2</v>
      </c>
      <c r="CA6" s="26">
        <v>3</v>
      </c>
      <c r="CB6" s="26">
        <v>152</v>
      </c>
      <c r="CC6" s="26">
        <v>3</v>
      </c>
      <c r="CD6" s="26">
        <v>12</v>
      </c>
      <c r="CE6" s="26">
        <v>2</v>
      </c>
      <c r="CF6" s="26">
        <v>0</v>
      </c>
      <c r="CG6" s="26">
        <v>10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8</v>
      </c>
      <c r="CQ6" s="26">
        <v>3</v>
      </c>
      <c r="CR6" s="26">
        <v>0</v>
      </c>
      <c r="CS6" s="26">
        <v>146</v>
      </c>
      <c r="CT6" s="26">
        <v>9</v>
      </c>
      <c r="CU6" s="26">
        <v>0</v>
      </c>
      <c r="CV6" s="26">
        <v>13</v>
      </c>
      <c r="CW6" s="26">
        <v>37</v>
      </c>
      <c r="CX6" s="26">
        <v>9</v>
      </c>
      <c r="CY6" s="26">
        <v>6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1</v>
      </c>
      <c r="DU6" s="26">
        <v>0</v>
      </c>
      <c r="DV6" s="26">
        <v>1</v>
      </c>
      <c r="DW6" s="26">
        <v>1</v>
      </c>
      <c r="DX6" s="26">
        <v>0</v>
      </c>
      <c r="DY6" s="26">
        <v>0</v>
      </c>
      <c r="DZ6" s="26">
        <v>146</v>
      </c>
      <c r="EA6" s="27">
        <v>1</v>
      </c>
      <c r="EB6" s="26" t="s">
        <v>368</v>
      </c>
      <c r="EC6" s="27">
        <v>1</v>
      </c>
      <c r="ED6" s="26"/>
      <c r="EE6" s="26"/>
      <c r="EF6" s="27">
        <v>1</v>
      </c>
      <c r="EG6" s="27">
        <v>1</v>
      </c>
      <c r="EH6" s="27">
        <v>1</v>
      </c>
      <c r="EI6" s="26"/>
      <c r="EJ6" s="26"/>
      <c r="EK6" s="26">
        <v>50312</v>
      </c>
      <c r="EL6" s="26">
        <v>34.865141000000001</v>
      </c>
      <c r="EM6" s="26">
        <v>1</v>
      </c>
      <c r="EN6" s="28">
        <v>1</v>
      </c>
      <c r="EO6" s="29">
        <v>50312</v>
      </c>
      <c r="EP6" s="30">
        <v>34.869999999999997</v>
      </c>
      <c r="EQ6" s="29">
        <v>1</v>
      </c>
      <c r="ER6" s="29">
        <v>0</v>
      </c>
    </row>
    <row r="7" spans="1:148" ht="24">
      <c r="A7" s="26" t="s">
        <v>333</v>
      </c>
      <c r="B7" s="26" t="s">
        <v>369</v>
      </c>
      <c r="C7" s="27">
        <v>5</v>
      </c>
      <c r="D7" s="26" t="s">
        <v>370</v>
      </c>
      <c r="E7" s="26" t="s">
        <v>371</v>
      </c>
      <c r="F7" s="26" t="s">
        <v>372</v>
      </c>
      <c r="G7" s="26">
        <v>31200</v>
      </c>
      <c r="H7" s="26" t="s">
        <v>373</v>
      </c>
      <c r="I7" s="26" t="s">
        <v>374</v>
      </c>
      <c r="J7" s="26" t="s">
        <v>375</v>
      </c>
      <c r="K7" s="26" t="s">
        <v>376</v>
      </c>
      <c r="L7" s="26" t="s">
        <v>321</v>
      </c>
      <c r="M7" s="26" t="s">
        <v>335</v>
      </c>
      <c r="N7" s="26" t="s">
        <v>377</v>
      </c>
      <c r="O7" s="26"/>
      <c r="P7" s="26">
        <v>378036650</v>
      </c>
      <c r="Q7" s="26" t="s">
        <v>378</v>
      </c>
      <c r="R7" s="26"/>
      <c r="S7" s="26" t="s">
        <v>323</v>
      </c>
      <c r="T7" s="26" t="s">
        <v>379</v>
      </c>
      <c r="U7" s="26"/>
      <c r="V7" s="26">
        <v>378036656</v>
      </c>
      <c r="W7" s="26" t="s">
        <v>380</v>
      </c>
      <c r="X7" s="26">
        <v>5</v>
      </c>
      <c r="Y7" s="26">
        <v>1</v>
      </c>
      <c r="Z7" s="26">
        <v>6</v>
      </c>
      <c r="AA7" s="26">
        <v>4.5</v>
      </c>
      <c r="AB7" s="26">
        <v>1</v>
      </c>
      <c r="AC7" s="26">
        <v>5.5</v>
      </c>
      <c r="AD7" s="27" t="str">
        <f t="shared" si="0"/>
        <v>A</v>
      </c>
      <c r="AE7" s="26">
        <v>5</v>
      </c>
      <c r="AF7" s="27" t="str">
        <f t="shared" si="1"/>
        <v>A</v>
      </c>
      <c r="AG7" s="26">
        <v>0</v>
      </c>
      <c r="AH7" s="26">
        <v>3</v>
      </c>
      <c r="AI7" s="26">
        <v>1</v>
      </c>
      <c r="AJ7" s="26">
        <v>1</v>
      </c>
      <c r="AK7" s="26">
        <v>5</v>
      </c>
      <c r="AL7" s="27" t="str">
        <f t="shared" si="2"/>
        <v>A</v>
      </c>
      <c r="AM7" s="26">
        <v>0</v>
      </c>
      <c r="AN7" s="26">
        <v>0</v>
      </c>
      <c r="AO7" s="26">
        <v>5</v>
      </c>
      <c r="AP7" s="26">
        <v>5</v>
      </c>
      <c r="AQ7" s="27" t="str">
        <f t="shared" si="3"/>
        <v>A</v>
      </c>
      <c r="AR7" s="26">
        <v>0</v>
      </c>
      <c r="AS7" s="26">
        <v>0</v>
      </c>
      <c r="AT7" s="26">
        <v>4</v>
      </c>
      <c r="AU7" s="26">
        <v>1</v>
      </c>
      <c r="AV7" s="26">
        <v>0</v>
      </c>
      <c r="AW7" s="26">
        <v>0</v>
      </c>
      <c r="AX7" s="26">
        <v>5</v>
      </c>
      <c r="AY7" s="27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6">
        <v>0</v>
      </c>
      <c r="BE7" s="26">
        <v>0</v>
      </c>
      <c r="BF7" s="26">
        <v>0</v>
      </c>
      <c r="BG7" s="26">
        <v>6</v>
      </c>
      <c r="BH7" s="26">
        <v>0</v>
      </c>
      <c r="BI7" s="26">
        <v>13</v>
      </c>
      <c r="BJ7" s="26">
        <v>0</v>
      </c>
      <c r="BK7" s="26">
        <v>8</v>
      </c>
      <c r="BL7" s="26">
        <v>56</v>
      </c>
      <c r="BM7" s="26">
        <v>25</v>
      </c>
      <c r="BN7" s="26">
        <v>0</v>
      </c>
      <c r="BO7" s="26">
        <v>22</v>
      </c>
      <c r="BP7" s="26">
        <v>45</v>
      </c>
      <c r="BQ7" s="26">
        <v>0</v>
      </c>
      <c r="BR7" s="26">
        <v>0</v>
      </c>
      <c r="BS7" s="26">
        <v>19</v>
      </c>
      <c r="BT7" s="26">
        <v>3</v>
      </c>
      <c r="BU7" s="26">
        <v>0</v>
      </c>
      <c r="BV7" s="26">
        <v>42</v>
      </c>
      <c r="BW7" s="26">
        <v>53</v>
      </c>
      <c r="BX7" s="26">
        <v>1</v>
      </c>
      <c r="BY7" s="26">
        <v>2</v>
      </c>
      <c r="BZ7" s="26">
        <v>4</v>
      </c>
      <c r="CA7" s="26">
        <v>3</v>
      </c>
      <c r="CB7" s="26">
        <v>16</v>
      </c>
      <c r="CC7" s="26">
        <v>20</v>
      </c>
      <c r="CD7" s="26">
        <v>7</v>
      </c>
      <c r="CE7" s="26">
        <v>2</v>
      </c>
      <c r="CF7" s="26">
        <v>1</v>
      </c>
      <c r="CG7" s="26">
        <v>15</v>
      </c>
      <c r="CH7" s="26">
        <v>1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5</v>
      </c>
      <c r="CQ7" s="26">
        <v>4</v>
      </c>
      <c r="CR7" s="26">
        <v>0</v>
      </c>
      <c r="CS7" s="26">
        <v>13</v>
      </c>
      <c r="CT7" s="26">
        <v>11</v>
      </c>
      <c r="CU7" s="26">
        <v>0</v>
      </c>
      <c r="CV7" s="26">
        <v>0</v>
      </c>
      <c r="CW7" s="26">
        <v>15</v>
      </c>
      <c r="CX7" s="26">
        <v>5</v>
      </c>
      <c r="CY7" s="26">
        <v>4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1</v>
      </c>
      <c r="DN7" s="26">
        <v>3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1</v>
      </c>
      <c r="DV7" s="26">
        <v>2</v>
      </c>
      <c r="DW7" s="26">
        <v>0</v>
      </c>
      <c r="DX7" s="26">
        <v>0</v>
      </c>
      <c r="DY7" s="26">
        <v>2</v>
      </c>
      <c r="DZ7" s="26">
        <v>0</v>
      </c>
      <c r="EA7" s="27">
        <v>0</v>
      </c>
      <c r="EB7" s="26"/>
      <c r="EC7" s="27">
        <v>2</v>
      </c>
      <c r="ED7" s="26"/>
      <c r="EE7" s="26"/>
      <c r="EF7" s="27">
        <v>1</v>
      </c>
      <c r="EG7" s="27">
        <v>1</v>
      </c>
      <c r="EH7" s="27">
        <v>1</v>
      </c>
      <c r="EI7" s="26"/>
      <c r="EJ7" s="26"/>
      <c r="EK7" s="26"/>
      <c r="EL7" s="26"/>
      <c r="EM7" s="26"/>
      <c r="EN7" s="28"/>
      <c r="EO7" s="29">
        <v>25000</v>
      </c>
      <c r="EP7" s="30">
        <v>18.649999999999999</v>
      </c>
      <c r="EQ7" s="29">
        <v>1</v>
      </c>
      <c r="ER7" s="29">
        <v>0</v>
      </c>
    </row>
    <row r="8" spans="1:148" ht="24">
      <c r="A8" s="26" t="s">
        <v>333</v>
      </c>
      <c r="B8" s="26" t="s">
        <v>381</v>
      </c>
      <c r="C8" s="27">
        <v>5</v>
      </c>
      <c r="D8" s="26" t="s">
        <v>382</v>
      </c>
      <c r="E8" s="26" t="s">
        <v>383</v>
      </c>
      <c r="F8" s="26" t="s">
        <v>384</v>
      </c>
      <c r="G8" s="26">
        <v>32200</v>
      </c>
      <c r="H8" s="26" t="s">
        <v>385</v>
      </c>
      <c r="I8" s="26" t="s">
        <v>386</v>
      </c>
      <c r="J8" s="26" t="s">
        <v>387</v>
      </c>
      <c r="K8" s="26" t="s">
        <v>388</v>
      </c>
      <c r="L8" s="26"/>
      <c r="M8" s="26" t="s">
        <v>320</v>
      </c>
      <c r="N8" s="26" t="s">
        <v>316</v>
      </c>
      <c r="O8" s="26"/>
      <c r="P8" s="26">
        <v>378036802</v>
      </c>
      <c r="Q8" s="26" t="s">
        <v>389</v>
      </c>
      <c r="R8" s="26"/>
      <c r="S8" s="26" t="s">
        <v>320</v>
      </c>
      <c r="T8" s="26" t="s">
        <v>316</v>
      </c>
      <c r="U8" s="26"/>
      <c r="V8" s="26">
        <v>378036802</v>
      </c>
      <c r="W8" s="26" t="s">
        <v>389</v>
      </c>
      <c r="X8" s="26">
        <v>1</v>
      </c>
      <c r="Y8" s="26">
        <v>0</v>
      </c>
      <c r="Z8" s="26">
        <v>1</v>
      </c>
      <c r="AA8" s="26">
        <v>1</v>
      </c>
      <c r="AB8" s="26">
        <v>0</v>
      </c>
      <c r="AC8" s="26">
        <v>1</v>
      </c>
      <c r="AD8" s="27" t="str">
        <f t="shared" si="0"/>
        <v>A</v>
      </c>
      <c r="AE8" s="26">
        <v>0</v>
      </c>
      <c r="AF8" s="27" t="str">
        <f t="shared" si="1"/>
        <v>A</v>
      </c>
      <c r="AG8" s="26">
        <v>0</v>
      </c>
      <c r="AH8" s="26">
        <v>1</v>
      </c>
      <c r="AI8" s="26">
        <v>0</v>
      </c>
      <c r="AJ8" s="26">
        <v>0</v>
      </c>
      <c r="AK8" s="26">
        <v>1</v>
      </c>
      <c r="AL8" s="27" t="str">
        <f t="shared" si="2"/>
        <v>A</v>
      </c>
      <c r="AM8" s="26">
        <v>1</v>
      </c>
      <c r="AN8" s="26">
        <v>0</v>
      </c>
      <c r="AO8" s="26">
        <v>0</v>
      </c>
      <c r="AP8" s="26">
        <v>1</v>
      </c>
      <c r="AQ8" s="27" t="str">
        <f t="shared" si="3"/>
        <v>A</v>
      </c>
      <c r="AR8" s="26">
        <v>0</v>
      </c>
      <c r="AS8" s="26">
        <v>0</v>
      </c>
      <c r="AT8" s="26">
        <v>1</v>
      </c>
      <c r="AU8" s="26">
        <v>0</v>
      </c>
      <c r="AV8" s="26">
        <v>0</v>
      </c>
      <c r="AW8" s="26">
        <v>0</v>
      </c>
      <c r="AX8" s="26">
        <v>1</v>
      </c>
      <c r="AY8" s="27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0</v>
      </c>
      <c r="BJ8" s="26">
        <v>0</v>
      </c>
      <c r="BK8" s="26">
        <v>4</v>
      </c>
      <c r="BL8" s="26">
        <v>11</v>
      </c>
      <c r="BM8" s="26">
        <v>20</v>
      </c>
      <c r="BN8" s="26">
        <v>0</v>
      </c>
      <c r="BO8" s="26">
        <v>22</v>
      </c>
      <c r="BP8" s="26">
        <v>3</v>
      </c>
      <c r="BQ8" s="26">
        <v>0</v>
      </c>
      <c r="BR8" s="26">
        <v>0</v>
      </c>
      <c r="BS8" s="26">
        <v>6</v>
      </c>
      <c r="BT8" s="26">
        <v>0</v>
      </c>
      <c r="BU8" s="26">
        <v>0</v>
      </c>
      <c r="BV8" s="26">
        <v>5</v>
      </c>
      <c r="BW8" s="26">
        <v>9</v>
      </c>
      <c r="BX8" s="26">
        <v>0</v>
      </c>
      <c r="BY8" s="26">
        <v>2</v>
      </c>
      <c r="BZ8" s="26">
        <v>1</v>
      </c>
      <c r="CA8" s="26">
        <v>3</v>
      </c>
      <c r="CB8" s="26">
        <v>3</v>
      </c>
      <c r="CC8" s="26">
        <v>0</v>
      </c>
      <c r="CD8" s="26">
        <v>2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1</v>
      </c>
      <c r="CN8" s="26">
        <v>0</v>
      </c>
      <c r="CO8" s="26">
        <v>0</v>
      </c>
      <c r="CP8" s="26">
        <v>0</v>
      </c>
      <c r="CQ8" s="26">
        <v>0</v>
      </c>
      <c r="CR8" s="26">
        <v>0</v>
      </c>
      <c r="CS8" s="26">
        <v>10</v>
      </c>
      <c r="CT8" s="26">
        <v>0</v>
      </c>
      <c r="CU8" s="26">
        <v>0</v>
      </c>
      <c r="CV8" s="26">
        <v>0</v>
      </c>
      <c r="CW8" s="26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0</v>
      </c>
      <c r="DZ8" s="26">
        <v>16</v>
      </c>
      <c r="EA8" s="27">
        <v>1</v>
      </c>
      <c r="EB8" s="26" t="s">
        <v>390</v>
      </c>
      <c r="EC8" s="27">
        <v>2</v>
      </c>
      <c r="ED8" s="26" t="s">
        <v>391</v>
      </c>
      <c r="EE8" s="26" t="s">
        <v>392</v>
      </c>
      <c r="EF8" s="27">
        <v>1</v>
      </c>
      <c r="EG8" s="27">
        <v>1</v>
      </c>
      <c r="EH8" s="27">
        <v>1</v>
      </c>
      <c r="EI8" s="26"/>
      <c r="EJ8" s="26" t="s">
        <v>392</v>
      </c>
      <c r="EK8" s="26">
        <v>1831</v>
      </c>
      <c r="EL8" s="26">
        <v>7.76</v>
      </c>
      <c r="EM8" s="26">
        <v>1</v>
      </c>
      <c r="EN8" s="28">
        <v>1</v>
      </c>
      <c r="EO8" s="29">
        <v>1831</v>
      </c>
      <c r="EP8" s="30">
        <v>7.76</v>
      </c>
      <c r="EQ8" s="29">
        <v>1</v>
      </c>
      <c r="ER8" s="29">
        <v>0</v>
      </c>
    </row>
    <row r="9" spans="1:148" ht="24">
      <c r="A9" s="26" t="s">
        <v>333</v>
      </c>
      <c r="B9" s="26" t="s">
        <v>393</v>
      </c>
      <c r="C9" s="27">
        <v>5</v>
      </c>
      <c r="D9" s="26" t="s">
        <v>394</v>
      </c>
      <c r="E9" s="26" t="s">
        <v>395</v>
      </c>
      <c r="F9" s="26" t="s">
        <v>396</v>
      </c>
      <c r="G9" s="26">
        <v>32100</v>
      </c>
      <c r="H9" s="26" t="s">
        <v>397</v>
      </c>
      <c r="I9" s="26" t="s">
        <v>398</v>
      </c>
      <c r="J9" s="26" t="s">
        <v>399</v>
      </c>
      <c r="K9" s="26" t="s">
        <v>336</v>
      </c>
      <c r="L9" s="26"/>
      <c r="M9" s="26" t="s">
        <v>329</v>
      </c>
      <c r="N9" s="26" t="s">
        <v>400</v>
      </c>
      <c r="O9" s="26"/>
      <c r="P9" s="26">
        <v>378036822</v>
      </c>
      <c r="Q9" s="26" t="s">
        <v>401</v>
      </c>
      <c r="R9" s="26"/>
      <c r="S9" s="26" t="s">
        <v>329</v>
      </c>
      <c r="T9" s="26" t="s">
        <v>400</v>
      </c>
      <c r="U9" s="26"/>
      <c r="V9" s="26">
        <v>378036822</v>
      </c>
      <c r="W9" s="26" t="s">
        <v>401</v>
      </c>
      <c r="X9" s="26">
        <v>2</v>
      </c>
      <c r="Y9" s="26">
        <v>0</v>
      </c>
      <c r="Z9" s="26">
        <v>2</v>
      </c>
      <c r="AA9" s="26">
        <v>2</v>
      </c>
      <c r="AB9" s="26">
        <v>0</v>
      </c>
      <c r="AC9" s="26">
        <v>2</v>
      </c>
      <c r="AD9" s="27" t="str">
        <f t="shared" si="0"/>
        <v>A</v>
      </c>
      <c r="AE9" s="26">
        <v>2</v>
      </c>
      <c r="AF9" s="27" t="str">
        <f t="shared" si="1"/>
        <v>A</v>
      </c>
      <c r="AG9" s="26">
        <v>0</v>
      </c>
      <c r="AH9" s="26">
        <v>2</v>
      </c>
      <c r="AI9" s="26">
        <v>0</v>
      </c>
      <c r="AJ9" s="26">
        <v>0</v>
      </c>
      <c r="AK9" s="26">
        <v>2</v>
      </c>
      <c r="AL9" s="27" t="str">
        <f t="shared" si="2"/>
        <v>A</v>
      </c>
      <c r="AM9" s="26">
        <v>0</v>
      </c>
      <c r="AN9" s="26">
        <v>2</v>
      </c>
      <c r="AO9" s="26">
        <v>0</v>
      </c>
      <c r="AP9" s="26">
        <v>2</v>
      </c>
      <c r="AQ9" s="27" t="str">
        <f t="shared" si="3"/>
        <v>A</v>
      </c>
      <c r="AR9" s="26">
        <v>0</v>
      </c>
      <c r="AS9" s="26">
        <v>0</v>
      </c>
      <c r="AT9" s="26">
        <v>1</v>
      </c>
      <c r="AU9" s="26">
        <v>1</v>
      </c>
      <c r="AV9" s="26">
        <v>0</v>
      </c>
      <c r="AW9" s="26">
        <v>0</v>
      </c>
      <c r="AX9" s="26">
        <v>2</v>
      </c>
      <c r="AY9" s="27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0</v>
      </c>
      <c r="BE9" s="26">
        <v>0</v>
      </c>
      <c r="BF9" s="26">
        <v>0</v>
      </c>
      <c r="BG9" s="26">
        <v>0</v>
      </c>
      <c r="BH9" s="26">
        <v>0</v>
      </c>
      <c r="BI9" s="26">
        <v>6</v>
      </c>
      <c r="BJ9" s="26">
        <v>0</v>
      </c>
      <c r="BK9" s="26">
        <v>3</v>
      </c>
      <c r="BL9" s="26">
        <v>44</v>
      </c>
      <c r="BM9" s="26">
        <v>15</v>
      </c>
      <c r="BN9" s="26">
        <v>0</v>
      </c>
      <c r="BO9" s="26">
        <v>11</v>
      </c>
      <c r="BP9" s="26">
        <v>2</v>
      </c>
      <c r="BQ9" s="26">
        <v>0</v>
      </c>
      <c r="BR9" s="26">
        <v>0</v>
      </c>
      <c r="BS9" s="26">
        <v>0</v>
      </c>
      <c r="BT9" s="26">
        <v>2</v>
      </c>
      <c r="BU9" s="26">
        <v>0</v>
      </c>
      <c r="BV9" s="26">
        <v>2</v>
      </c>
      <c r="BW9" s="26">
        <v>19</v>
      </c>
      <c r="BX9" s="26">
        <v>0</v>
      </c>
      <c r="BY9" s="26">
        <v>0</v>
      </c>
      <c r="BZ9" s="26">
        <v>0</v>
      </c>
      <c r="CA9" s="26">
        <v>78</v>
      </c>
      <c r="CB9" s="26">
        <v>0</v>
      </c>
      <c r="CC9" s="26">
        <v>1</v>
      </c>
      <c r="CD9" s="26">
        <v>3</v>
      </c>
      <c r="CE9" s="26">
        <v>0</v>
      </c>
      <c r="CF9" s="26">
        <v>0</v>
      </c>
      <c r="CG9" s="26">
        <v>0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v>0</v>
      </c>
      <c r="CR9" s="26">
        <v>0</v>
      </c>
      <c r="CS9" s="26">
        <v>11</v>
      </c>
      <c r="CT9" s="26">
        <v>2</v>
      </c>
      <c r="CU9" s="26">
        <v>0</v>
      </c>
      <c r="CV9" s="26">
        <v>0</v>
      </c>
      <c r="CW9" s="26">
        <v>0</v>
      </c>
      <c r="CX9" s="26">
        <v>0</v>
      </c>
      <c r="CY9" s="26"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17</v>
      </c>
      <c r="EA9" s="27">
        <v>1</v>
      </c>
      <c r="EB9" s="26" t="s">
        <v>402</v>
      </c>
      <c r="EC9" s="27">
        <v>3</v>
      </c>
      <c r="ED9" s="26" t="s">
        <v>403</v>
      </c>
      <c r="EE9" s="26" t="s">
        <v>404</v>
      </c>
      <c r="EF9" s="27">
        <v>1</v>
      </c>
      <c r="EG9" s="27">
        <v>1</v>
      </c>
      <c r="EH9" s="27">
        <v>1</v>
      </c>
      <c r="EI9" s="26"/>
      <c r="EJ9" s="26"/>
      <c r="EK9" s="26">
        <v>1830</v>
      </c>
      <c r="EL9" s="26">
        <v>10.82</v>
      </c>
      <c r="EM9" s="26">
        <v>1</v>
      </c>
      <c r="EN9" s="28">
        <v>1</v>
      </c>
      <c r="EO9" s="29">
        <v>1830</v>
      </c>
      <c r="EP9" s="30">
        <v>10.82</v>
      </c>
      <c r="EQ9" s="29">
        <v>1</v>
      </c>
      <c r="ER9" s="29">
        <v>0</v>
      </c>
    </row>
    <row r="10" spans="1:148" ht="24">
      <c r="A10" s="26" t="s">
        <v>333</v>
      </c>
      <c r="B10" s="26" t="s">
        <v>405</v>
      </c>
      <c r="C10" s="27">
        <v>5</v>
      </c>
      <c r="D10" s="26" t="s">
        <v>406</v>
      </c>
      <c r="E10" s="26" t="s">
        <v>407</v>
      </c>
      <c r="F10" s="31" t="s">
        <v>408</v>
      </c>
      <c r="G10" s="26">
        <v>32200</v>
      </c>
      <c r="H10" s="26" t="s">
        <v>385</v>
      </c>
      <c r="I10" s="26" t="s">
        <v>409</v>
      </c>
      <c r="J10" s="26" t="s">
        <v>410</v>
      </c>
      <c r="K10" s="26" t="s">
        <v>336</v>
      </c>
      <c r="L10" s="26" t="s">
        <v>321</v>
      </c>
      <c r="M10" s="26" t="s">
        <v>324</v>
      </c>
      <c r="N10" s="26" t="s">
        <v>411</v>
      </c>
      <c r="O10" s="26"/>
      <c r="P10" s="26">
        <v>378036841</v>
      </c>
      <c r="Q10" s="26" t="s">
        <v>412</v>
      </c>
      <c r="R10" s="26"/>
      <c r="S10" s="26" t="s">
        <v>330</v>
      </c>
      <c r="T10" s="26" t="s">
        <v>327</v>
      </c>
      <c r="U10" s="26"/>
      <c r="V10" s="26">
        <v>378036843</v>
      </c>
      <c r="W10" s="26" t="s">
        <v>413</v>
      </c>
      <c r="X10" s="26">
        <v>1</v>
      </c>
      <c r="Y10" s="26">
        <v>0</v>
      </c>
      <c r="Z10" s="26">
        <v>1</v>
      </c>
      <c r="AA10" s="26">
        <v>1</v>
      </c>
      <c r="AB10" s="26">
        <v>0</v>
      </c>
      <c r="AC10" s="26">
        <v>1</v>
      </c>
      <c r="AD10" s="27" t="str">
        <f t="shared" si="0"/>
        <v>A</v>
      </c>
      <c r="AE10" s="26">
        <v>1</v>
      </c>
      <c r="AF10" s="27" t="str">
        <f t="shared" si="1"/>
        <v>A</v>
      </c>
      <c r="AG10" s="26">
        <v>0</v>
      </c>
      <c r="AH10" s="26">
        <v>1</v>
      </c>
      <c r="AI10" s="26">
        <v>0</v>
      </c>
      <c r="AJ10" s="26">
        <v>0</v>
      </c>
      <c r="AK10" s="26">
        <v>1</v>
      </c>
      <c r="AL10" s="27" t="str">
        <f t="shared" si="2"/>
        <v>A</v>
      </c>
      <c r="AM10" s="26">
        <v>0</v>
      </c>
      <c r="AN10" s="26">
        <v>0</v>
      </c>
      <c r="AO10" s="26">
        <v>1</v>
      </c>
      <c r="AP10" s="26">
        <v>1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1</v>
      </c>
      <c r="AV10" s="26">
        <v>0</v>
      </c>
      <c r="AW10" s="26">
        <v>0</v>
      </c>
      <c r="AX10" s="26">
        <v>1</v>
      </c>
      <c r="AY10" s="27" t="str">
        <f t="shared" si="4"/>
        <v>A</v>
      </c>
      <c r="AZ10" s="27">
        <v>1</v>
      </c>
      <c r="BA10" s="27">
        <v>1</v>
      </c>
      <c r="BB10" s="27">
        <v>1</v>
      </c>
      <c r="BC10" s="27">
        <v>1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5</v>
      </c>
      <c r="BJ10" s="26">
        <v>0</v>
      </c>
      <c r="BK10" s="26">
        <v>5</v>
      </c>
      <c r="BL10" s="26">
        <v>13</v>
      </c>
      <c r="BM10" s="26">
        <v>5</v>
      </c>
      <c r="BN10" s="26">
        <v>0</v>
      </c>
      <c r="BO10" s="26">
        <v>6</v>
      </c>
      <c r="BP10" s="26">
        <v>7</v>
      </c>
      <c r="BQ10" s="26">
        <v>0</v>
      </c>
      <c r="BR10" s="26">
        <v>0</v>
      </c>
      <c r="BS10" s="26">
        <v>1</v>
      </c>
      <c r="BT10" s="26">
        <v>2</v>
      </c>
      <c r="BU10" s="26">
        <v>0</v>
      </c>
      <c r="BV10" s="26">
        <v>2</v>
      </c>
      <c r="BW10" s="26">
        <v>4</v>
      </c>
      <c r="BX10" s="26">
        <v>0</v>
      </c>
      <c r="BY10" s="26">
        <v>0</v>
      </c>
      <c r="BZ10" s="26">
        <v>0</v>
      </c>
      <c r="CA10" s="26">
        <v>7</v>
      </c>
      <c r="CB10" s="26">
        <v>1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4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5</v>
      </c>
      <c r="EA10" s="27">
        <v>1</v>
      </c>
      <c r="EB10" s="26" t="s">
        <v>414</v>
      </c>
      <c r="EC10" s="27">
        <v>1</v>
      </c>
      <c r="ED10" s="26" t="s">
        <v>415</v>
      </c>
      <c r="EE10" s="26"/>
      <c r="EF10" s="27">
        <v>1</v>
      </c>
      <c r="EG10" s="27">
        <v>1</v>
      </c>
      <c r="EH10" s="27">
        <v>1</v>
      </c>
      <c r="EI10" s="26"/>
      <c r="EJ10" s="26" t="s">
        <v>416</v>
      </c>
      <c r="EK10" s="26">
        <v>1016</v>
      </c>
      <c r="EL10" s="26">
        <v>4.1178419999999996</v>
      </c>
      <c r="EM10" s="26">
        <v>1</v>
      </c>
      <c r="EN10" s="28">
        <v>1</v>
      </c>
      <c r="EO10" s="29">
        <v>1016</v>
      </c>
      <c r="EP10" s="30">
        <v>4.12</v>
      </c>
      <c r="EQ10" s="29">
        <v>1</v>
      </c>
      <c r="ER10" s="29">
        <v>0</v>
      </c>
    </row>
    <row r="11" spans="1:148" ht="24">
      <c r="A11" s="26" t="s">
        <v>333</v>
      </c>
      <c r="B11" s="26" t="s">
        <v>417</v>
      </c>
      <c r="C11" s="27">
        <v>5</v>
      </c>
      <c r="D11" s="26" t="s">
        <v>418</v>
      </c>
      <c r="E11" s="26" t="s">
        <v>419</v>
      </c>
      <c r="F11" s="26" t="s">
        <v>420</v>
      </c>
      <c r="G11" s="26">
        <v>32600</v>
      </c>
      <c r="H11" s="26" t="s">
        <v>333</v>
      </c>
      <c r="I11" s="26" t="s">
        <v>421</v>
      </c>
      <c r="J11" s="26" t="s">
        <v>422</v>
      </c>
      <c r="K11" s="26" t="s">
        <v>332</v>
      </c>
      <c r="L11" s="26"/>
      <c r="M11" s="26"/>
      <c r="N11" s="26"/>
      <c r="O11" s="26"/>
      <c r="P11" s="26"/>
      <c r="Q11" s="26"/>
      <c r="R11" s="26"/>
      <c r="S11" s="26" t="s">
        <v>328</v>
      </c>
      <c r="T11" s="26" t="s">
        <v>423</v>
      </c>
      <c r="U11" s="26"/>
      <c r="V11" s="26">
        <v>378036863</v>
      </c>
      <c r="W11" s="26" t="s">
        <v>424</v>
      </c>
      <c r="X11" s="26">
        <v>2</v>
      </c>
      <c r="Y11" s="26">
        <v>0</v>
      </c>
      <c r="Z11" s="26">
        <v>2</v>
      </c>
      <c r="AA11" s="26">
        <v>2</v>
      </c>
      <c r="AB11" s="26">
        <v>0</v>
      </c>
      <c r="AC11" s="26">
        <v>2</v>
      </c>
      <c r="AD11" s="27" t="str">
        <f t="shared" si="0"/>
        <v>A</v>
      </c>
      <c r="AE11" s="26">
        <v>2</v>
      </c>
      <c r="AF11" s="27" t="str">
        <f t="shared" si="1"/>
        <v>A</v>
      </c>
      <c r="AG11" s="26">
        <v>0</v>
      </c>
      <c r="AH11" s="26">
        <v>2</v>
      </c>
      <c r="AI11" s="26">
        <v>0</v>
      </c>
      <c r="AJ11" s="26">
        <v>0</v>
      </c>
      <c r="AK11" s="26">
        <v>2</v>
      </c>
      <c r="AL11" s="27" t="str">
        <f t="shared" si="2"/>
        <v>A</v>
      </c>
      <c r="AM11" s="26">
        <v>0</v>
      </c>
      <c r="AN11" s="26">
        <v>1</v>
      </c>
      <c r="AO11" s="26">
        <v>1</v>
      </c>
      <c r="AP11" s="26">
        <v>2</v>
      </c>
      <c r="AQ11" s="27" t="str">
        <f t="shared" si="3"/>
        <v>A</v>
      </c>
      <c r="AR11" s="26">
        <v>0</v>
      </c>
      <c r="AS11" s="26">
        <v>0</v>
      </c>
      <c r="AT11" s="26">
        <v>0</v>
      </c>
      <c r="AU11" s="26">
        <v>2</v>
      </c>
      <c r="AV11" s="26">
        <v>0</v>
      </c>
      <c r="AW11" s="26">
        <v>0</v>
      </c>
      <c r="AX11" s="26">
        <v>2</v>
      </c>
      <c r="AY11" s="27" t="str">
        <f t="shared" si="4"/>
        <v>A</v>
      </c>
      <c r="AZ11" s="27">
        <v>1</v>
      </c>
      <c r="BA11" s="27">
        <v>1</v>
      </c>
      <c r="BB11" s="27">
        <v>0</v>
      </c>
      <c r="BC11" s="27">
        <v>1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5</v>
      </c>
      <c r="BJ11" s="26">
        <v>0</v>
      </c>
      <c r="BK11" s="26">
        <v>2</v>
      </c>
      <c r="BL11" s="26">
        <v>14</v>
      </c>
      <c r="BM11" s="26">
        <v>8</v>
      </c>
      <c r="BN11" s="26">
        <v>0</v>
      </c>
      <c r="BO11" s="26">
        <v>10</v>
      </c>
      <c r="BP11" s="26">
        <v>6</v>
      </c>
      <c r="BQ11" s="26">
        <v>0</v>
      </c>
      <c r="BR11" s="26">
        <v>0</v>
      </c>
      <c r="BS11" s="26">
        <v>8</v>
      </c>
      <c r="BT11" s="26">
        <v>3</v>
      </c>
      <c r="BU11" s="26">
        <v>0</v>
      </c>
      <c r="BV11" s="26">
        <v>9</v>
      </c>
      <c r="BW11" s="26">
        <v>10</v>
      </c>
      <c r="BX11" s="26">
        <v>0</v>
      </c>
      <c r="BY11" s="26">
        <v>1</v>
      </c>
      <c r="BZ11" s="26">
        <v>0</v>
      </c>
      <c r="CA11" s="26">
        <v>0</v>
      </c>
      <c r="CB11" s="26">
        <v>2</v>
      </c>
      <c r="CC11" s="26">
        <v>1</v>
      </c>
      <c r="CD11" s="26">
        <v>5</v>
      </c>
      <c r="CE11" s="26">
        <v>1</v>
      </c>
      <c r="CF11" s="26">
        <v>0</v>
      </c>
      <c r="CG11" s="26">
        <v>0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10</v>
      </c>
      <c r="CT11" s="26">
        <v>1</v>
      </c>
      <c r="CU11" s="26">
        <v>0</v>
      </c>
      <c r="CV11" s="26">
        <v>0</v>
      </c>
      <c r="CW11" s="26">
        <v>1</v>
      </c>
      <c r="CX11" s="26">
        <v>0</v>
      </c>
      <c r="CY11" s="26">
        <v>2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8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  <c r="DV11" s="26">
        <v>0</v>
      </c>
      <c r="DW11" s="26">
        <v>0</v>
      </c>
      <c r="DX11" s="26">
        <v>0</v>
      </c>
      <c r="DY11" s="26">
        <v>1</v>
      </c>
      <c r="DZ11" s="26">
        <v>10</v>
      </c>
      <c r="EA11" s="27">
        <v>1</v>
      </c>
      <c r="EB11" s="26" t="s">
        <v>425</v>
      </c>
      <c r="EC11" s="27">
        <v>2</v>
      </c>
      <c r="ED11" s="26"/>
      <c r="EE11" s="26"/>
      <c r="EF11" s="27">
        <v>1</v>
      </c>
      <c r="EG11" s="27">
        <v>1</v>
      </c>
      <c r="EH11" s="27">
        <v>1</v>
      </c>
      <c r="EI11" s="26"/>
      <c r="EJ11" s="26"/>
      <c r="EK11" s="26">
        <v>1510</v>
      </c>
      <c r="EL11" s="26">
        <v>5.005827</v>
      </c>
      <c r="EM11" s="26">
        <v>1</v>
      </c>
      <c r="EN11" s="28">
        <v>1</v>
      </c>
      <c r="EO11" s="29">
        <v>1510</v>
      </c>
      <c r="EP11" s="30">
        <v>5.01</v>
      </c>
      <c r="EQ11" s="29">
        <v>1</v>
      </c>
      <c r="ER11" s="29">
        <v>0</v>
      </c>
    </row>
    <row r="12" spans="1:148" ht="24">
      <c r="A12" s="26" t="s">
        <v>333</v>
      </c>
      <c r="B12" s="26" t="s">
        <v>426</v>
      </c>
      <c r="C12" s="27">
        <v>5</v>
      </c>
      <c r="D12" s="26" t="s">
        <v>427</v>
      </c>
      <c r="E12" s="26" t="s">
        <v>428</v>
      </c>
      <c r="F12" s="31" t="s">
        <v>429</v>
      </c>
      <c r="G12" s="26">
        <v>31800</v>
      </c>
      <c r="H12" s="26" t="s">
        <v>430</v>
      </c>
      <c r="I12" s="26" t="s">
        <v>431</v>
      </c>
      <c r="J12" s="26" t="s">
        <v>432</v>
      </c>
      <c r="K12" s="26" t="s">
        <v>336</v>
      </c>
      <c r="L12" s="26"/>
      <c r="M12" s="26" t="s">
        <v>338</v>
      </c>
      <c r="N12" s="26" t="s">
        <v>433</v>
      </c>
      <c r="O12" s="26"/>
      <c r="P12" s="26">
        <v>378036885</v>
      </c>
      <c r="Q12" s="26" t="s">
        <v>434</v>
      </c>
      <c r="R12" s="26"/>
      <c r="S12" s="26"/>
      <c r="T12" s="26"/>
      <c r="U12" s="26"/>
      <c r="V12" s="26"/>
      <c r="W12" s="26"/>
      <c r="X12" s="26">
        <v>1</v>
      </c>
      <c r="Y12" s="26">
        <v>0</v>
      </c>
      <c r="Z12" s="26">
        <v>1</v>
      </c>
      <c r="AA12" s="26">
        <v>0.87</v>
      </c>
      <c r="AB12" s="26">
        <v>0</v>
      </c>
      <c r="AC12" s="26">
        <v>0.87</v>
      </c>
      <c r="AD12" s="27" t="str">
        <f t="shared" si="0"/>
        <v>A</v>
      </c>
      <c r="AE12" s="26">
        <v>0</v>
      </c>
      <c r="AF12" s="27" t="str">
        <f t="shared" si="1"/>
        <v>A</v>
      </c>
      <c r="AG12" s="26">
        <v>0</v>
      </c>
      <c r="AH12" s="26">
        <v>1</v>
      </c>
      <c r="AI12" s="26">
        <v>0</v>
      </c>
      <c r="AJ12" s="26">
        <v>0</v>
      </c>
      <c r="AK12" s="26">
        <v>1</v>
      </c>
      <c r="AL12" s="27" t="str">
        <f t="shared" si="2"/>
        <v>A</v>
      </c>
      <c r="AM12" s="26">
        <v>0</v>
      </c>
      <c r="AN12" s="26">
        <v>0</v>
      </c>
      <c r="AO12" s="26">
        <v>1</v>
      </c>
      <c r="AP12" s="26">
        <v>1</v>
      </c>
      <c r="AQ12" s="27" t="str">
        <f t="shared" si="3"/>
        <v>A</v>
      </c>
      <c r="AR12" s="26">
        <v>0</v>
      </c>
      <c r="AS12" s="26">
        <v>0</v>
      </c>
      <c r="AT12" s="26">
        <v>0</v>
      </c>
      <c r="AU12" s="26">
        <v>1</v>
      </c>
      <c r="AV12" s="26">
        <v>0</v>
      </c>
      <c r="AW12" s="26">
        <v>0</v>
      </c>
      <c r="AX12" s="26">
        <v>1</v>
      </c>
      <c r="AY12" s="27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1</v>
      </c>
      <c r="BJ12" s="26">
        <v>0</v>
      </c>
      <c r="BK12" s="26">
        <v>0</v>
      </c>
      <c r="BL12" s="26">
        <v>8</v>
      </c>
      <c r="BM12" s="26">
        <v>0</v>
      </c>
      <c r="BN12" s="26">
        <v>0</v>
      </c>
      <c r="BO12" s="26">
        <v>1</v>
      </c>
      <c r="BP12" s="26">
        <v>2</v>
      </c>
      <c r="BQ12" s="26">
        <v>0</v>
      </c>
      <c r="BR12" s="26">
        <v>0</v>
      </c>
      <c r="BS12" s="26">
        <v>2</v>
      </c>
      <c r="BT12" s="26">
        <v>3</v>
      </c>
      <c r="BU12" s="26">
        <v>0</v>
      </c>
      <c r="BV12" s="26">
        <v>0</v>
      </c>
      <c r="BW12" s="26">
        <v>1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6">
        <v>2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1</v>
      </c>
      <c r="CT12" s="26">
        <v>1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1</v>
      </c>
      <c r="EA12" s="27">
        <v>1</v>
      </c>
      <c r="EB12" s="26" t="s">
        <v>435</v>
      </c>
      <c r="EC12" s="27">
        <v>1</v>
      </c>
      <c r="ED12" s="26" t="s">
        <v>436</v>
      </c>
      <c r="EE12" s="26" t="s">
        <v>318</v>
      </c>
      <c r="EF12" s="27">
        <v>1</v>
      </c>
      <c r="EG12" s="27">
        <v>1</v>
      </c>
      <c r="EH12" s="27">
        <v>1</v>
      </c>
      <c r="EI12" s="26" t="s">
        <v>318</v>
      </c>
      <c r="EJ12" s="26" t="s">
        <v>318</v>
      </c>
      <c r="EK12" s="26">
        <v>693</v>
      </c>
      <c r="EL12" s="26">
        <v>9.032743</v>
      </c>
      <c r="EM12" s="26">
        <v>1</v>
      </c>
      <c r="EN12" s="28">
        <v>1</v>
      </c>
      <c r="EO12" s="29">
        <v>693</v>
      </c>
      <c r="EP12" s="30">
        <v>9.0299999999999994</v>
      </c>
      <c r="EQ12" s="29">
        <v>1</v>
      </c>
      <c r="ER12" s="29">
        <v>0</v>
      </c>
    </row>
    <row r="13" spans="1:148" ht="24">
      <c r="A13" s="26" t="s">
        <v>333</v>
      </c>
      <c r="B13" s="26" t="s">
        <v>437</v>
      </c>
      <c r="C13" s="27">
        <v>5</v>
      </c>
      <c r="D13" s="26" t="s">
        <v>438</v>
      </c>
      <c r="E13" s="26" t="s">
        <v>439</v>
      </c>
      <c r="F13" s="26" t="s">
        <v>440</v>
      </c>
      <c r="G13" s="26">
        <v>32600</v>
      </c>
      <c r="H13" s="26" t="s">
        <v>339</v>
      </c>
      <c r="I13" s="26" t="s">
        <v>441</v>
      </c>
      <c r="J13" s="26" t="s">
        <v>442</v>
      </c>
      <c r="K13" s="26" t="s">
        <v>443</v>
      </c>
      <c r="L13" s="26" t="s">
        <v>318</v>
      </c>
      <c r="M13" s="26" t="s">
        <v>326</v>
      </c>
      <c r="N13" s="26" t="s">
        <v>444</v>
      </c>
      <c r="O13" s="26" t="s">
        <v>318</v>
      </c>
      <c r="P13" s="26">
        <v>726806896</v>
      </c>
      <c r="Q13" s="26" t="s">
        <v>445</v>
      </c>
      <c r="R13" s="26" t="s">
        <v>318</v>
      </c>
      <c r="S13" s="26" t="s">
        <v>331</v>
      </c>
      <c r="T13" s="26" t="s">
        <v>334</v>
      </c>
      <c r="U13" s="26" t="s">
        <v>318</v>
      </c>
      <c r="V13" s="26">
        <v>378036894</v>
      </c>
      <c r="W13" s="26" t="s">
        <v>446</v>
      </c>
      <c r="X13" s="26">
        <v>1</v>
      </c>
      <c r="Y13" s="26">
        <v>0</v>
      </c>
      <c r="Z13" s="26">
        <v>1</v>
      </c>
      <c r="AA13" s="26">
        <v>1</v>
      </c>
      <c r="AB13" s="26">
        <v>0</v>
      </c>
      <c r="AC13" s="26">
        <v>1</v>
      </c>
      <c r="AD13" s="27" t="str">
        <f t="shared" si="0"/>
        <v>A</v>
      </c>
      <c r="AE13" s="26">
        <v>1</v>
      </c>
      <c r="AF13" s="27" t="str">
        <f t="shared" si="1"/>
        <v>A</v>
      </c>
      <c r="AG13" s="26">
        <v>0</v>
      </c>
      <c r="AH13" s="26">
        <v>1</v>
      </c>
      <c r="AI13" s="26">
        <v>0</v>
      </c>
      <c r="AJ13" s="26">
        <v>0</v>
      </c>
      <c r="AK13" s="26">
        <v>1</v>
      </c>
      <c r="AL13" s="27" t="str">
        <f t="shared" si="2"/>
        <v>A</v>
      </c>
      <c r="AM13" s="26">
        <v>0</v>
      </c>
      <c r="AN13" s="26">
        <v>0</v>
      </c>
      <c r="AO13" s="26">
        <v>1</v>
      </c>
      <c r="AP13" s="26">
        <v>1</v>
      </c>
      <c r="AQ13" s="27" t="str">
        <f t="shared" si="3"/>
        <v>A</v>
      </c>
      <c r="AR13" s="26">
        <v>0</v>
      </c>
      <c r="AS13" s="26">
        <v>0</v>
      </c>
      <c r="AT13" s="26">
        <v>0</v>
      </c>
      <c r="AU13" s="26">
        <v>1</v>
      </c>
      <c r="AV13" s="26">
        <v>0</v>
      </c>
      <c r="AW13" s="26">
        <v>0</v>
      </c>
      <c r="AX13" s="26">
        <v>1</v>
      </c>
      <c r="AY13" s="27" t="str">
        <f t="shared" si="4"/>
        <v>A</v>
      </c>
      <c r="AZ13" s="27">
        <v>1</v>
      </c>
      <c r="BA13" s="27">
        <v>1</v>
      </c>
      <c r="BB13" s="27">
        <v>1</v>
      </c>
      <c r="BC13" s="27">
        <v>1</v>
      </c>
      <c r="BD13" s="26">
        <v>0</v>
      </c>
      <c r="BE13" s="26">
        <v>0</v>
      </c>
      <c r="BF13" s="26">
        <v>0</v>
      </c>
      <c r="BG13" s="26">
        <v>1</v>
      </c>
      <c r="BH13" s="26">
        <v>0</v>
      </c>
      <c r="BI13" s="26">
        <v>4</v>
      </c>
      <c r="BJ13" s="26">
        <v>0</v>
      </c>
      <c r="BK13" s="26">
        <v>1</v>
      </c>
      <c r="BL13" s="26">
        <v>9</v>
      </c>
      <c r="BM13" s="26">
        <v>10</v>
      </c>
      <c r="BN13" s="26">
        <v>0</v>
      </c>
      <c r="BO13" s="26">
        <v>5</v>
      </c>
      <c r="BP13" s="26">
        <v>11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27</v>
      </c>
      <c r="BX13" s="26">
        <v>0</v>
      </c>
      <c r="BY13" s="26">
        <v>0</v>
      </c>
      <c r="BZ13" s="26">
        <v>0</v>
      </c>
      <c r="CA13" s="26">
        <v>41</v>
      </c>
      <c r="CB13" s="26">
        <v>4</v>
      </c>
      <c r="CC13" s="26">
        <v>0</v>
      </c>
      <c r="CD13" s="26">
        <v>4</v>
      </c>
      <c r="CE13" s="26">
        <v>0</v>
      </c>
      <c r="CF13" s="26">
        <v>0</v>
      </c>
      <c r="CG13" s="26">
        <v>1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0</v>
      </c>
      <c r="CR13" s="26">
        <v>0</v>
      </c>
      <c r="CS13" s="26">
        <v>12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18</v>
      </c>
      <c r="DZ13" s="26">
        <v>0</v>
      </c>
      <c r="EA13" s="27">
        <v>1</v>
      </c>
      <c r="EB13" s="26" t="s">
        <v>447</v>
      </c>
      <c r="EC13" s="27">
        <v>1</v>
      </c>
      <c r="ED13" s="26" t="s">
        <v>448</v>
      </c>
      <c r="EE13" s="26" t="s">
        <v>449</v>
      </c>
      <c r="EF13" s="27">
        <v>1</v>
      </c>
      <c r="EG13" s="27">
        <v>1</v>
      </c>
      <c r="EH13" s="27">
        <v>1</v>
      </c>
      <c r="EI13" s="26" t="s">
        <v>318</v>
      </c>
      <c r="EJ13" s="26" t="s">
        <v>318</v>
      </c>
      <c r="EK13" s="26">
        <v>1135</v>
      </c>
      <c r="EL13" s="26">
        <v>3.89</v>
      </c>
      <c r="EM13" s="26">
        <v>1</v>
      </c>
      <c r="EN13" s="28">
        <v>1</v>
      </c>
      <c r="EO13" s="29">
        <v>1135</v>
      </c>
      <c r="EP13" s="30">
        <v>3.89</v>
      </c>
      <c r="EQ13" s="29">
        <v>1</v>
      </c>
      <c r="ER13" s="29">
        <v>0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2015-08-18T19:59:38Z</dcterms:created>
  <dcterms:modified xsi:type="dcterms:W3CDTF">2015-08-18T19:59:40Z</dcterms:modified>
</cp:coreProperties>
</file>