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5" i="4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<sst xmlns="http://schemas.openxmlformats.org/spreadsheetml/2006/main" count="1118" uniqueCount="807">
  <si>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</si>
  <si>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</si>
  <si>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</si>
  <si>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</si>
  <si>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</si>
  <si>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</si>
  <si>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</si>
  <si>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</si>
  <si>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</si>
  <si>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</si>
  <si>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</si>
  <si>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</si>
  <si>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</si>
  <si>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</si>
  <si>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</si>
  <si>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</si>
  <si>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</si>
  <si>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</si>
  <si>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</si>
  <si>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</si>
  <si>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</si>
  <si>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</si>
  <si>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</si>
  <si>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</si>
  <si>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</si>
  <si>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</si>
  <si>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</si>
  <si>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</si>
  <si>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</si>
  <si>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</si>
  <si>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</si>
  <si>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</si>
  <si>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</si>
  <si>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</si>
  <si>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</si>
  <si>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</si>
  <si>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</si>
  <si>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</si>
  <si>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</si>
  <si>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</si>
  <si>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</si>
  <si>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</si>
  <si>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</si>
  <si>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</si>
  <si>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</si>
  <si>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</si>
  <si>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</si>
  <si>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</si>
  <si>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</si>
  <si>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</si>
  <si>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</si>
  <si>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</si>
  <si>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</si>
  <si>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</si>
  <si>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</si>
  <si>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</si>
  <si>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</si>
  <si>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</si>
  <si>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</si>
  <si>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</si>
  <si>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</si>
  <si>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</si>
  <si>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</si>
  <si>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</si>
  <si>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</si>
  <si>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</si>
  <si>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</si>
  <si>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</si>
  <si>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</si>
  <si>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</si>
  <si>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</si>
  <si>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</si>
  <si>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</si>
  <si>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</si>
  <si>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</si>
  <si>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</si>
  <si>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</si>
  <si>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</si>
  <si>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</si>
  <si>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</si>
  <si>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</si>
  <si>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</si>
  <si>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</si>
  <si>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</si>
  <si>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</si>
  <si>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</si>
  <si>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</si>
  <si>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</si>
  <si>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</si>
  <si>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</si>
  <si>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</si>
  <si>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</si>
  <si>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</si>
  <si>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</si>
  <si>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</si>
  <si>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</si>
  <si>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</si>
  <si>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</si>
  <si>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</si>
  <si>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</si>
  <si>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</si>
  <si>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</si>
  <si>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</si>
  <si>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</si>
  <si>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</si>
  <si>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</si>
  <si>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</si>
  <si>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</si>
  <si>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</si>
  <si>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</si>
  <si>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</si>
  <si>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</si>
  <si>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</si>
  <si>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</si>
  <si>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</si>
  <si>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</si>
  <si>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</si>
  <si>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</si>
  <si>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</si>
  <si>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</si>
  <si>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</si>
  <si>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</si>
  <si>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</si>
  <si>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</si>
  <si>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</si>
  <si>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</si>
  <si>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</si>
  <si>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</si>
  <si>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</si>
  <si>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</si>
  <si>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</si>
  <si>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</si>
  <si>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</si>
  <si>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</si>
  <si>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</si>
  <si>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</si>
  <si>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</si>
  <si>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</si>
  <si>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</si>
  <si>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</si>
  <si>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</si>
  <si>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</si>
  <si>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</si>
  <si>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</si>
  <si>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</si>
  <si>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</si>
  <si>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</si>
  <si>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</si>
  <si>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</si>
  <si>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</si>
  <si>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</si>
  <si>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</si>
  <si>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</si>
  <si>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</si>
  <si>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</si>
  <si>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</si>
  <si>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</si>
  <si>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</si>
  <si>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</si>
  <si>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</si>
  <si>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</si>
  <si>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</si>
  <si>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</si>
  <si>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</si>
  <si>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</si>
  <si>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</si>
  <si>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</si>
  <si>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</si>
  <si>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</si>
  <si>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</si>
  <si>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</si>
  <si>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</si>
  <si>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</si>
  <si>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</si>
  <si>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</si>
  <si>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</si>
  <si>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</si>
  <si>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</si>
  <si>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</si>
  <si>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</si>
  <si>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</si>
  <si>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</si>
  <si>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</si>
  <si>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</si>
  <si>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</si>
  <si>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</si>
  <si>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</si>
  <si>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</si>
  <si>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</si>
  <si>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</si>
  <si>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</si>
  <si>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</si>
  <si>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</si>
  <si>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</si>
  <si>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</si>
  <si>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</si>
  <si>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</si>
  <si>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</si>
  <si>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</si>
  <si>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</si>
  <si>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</si>
  <si>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</si>
  <si>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</si>
  <si>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</si>
  <si>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</si>
  <si>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</si>
  <si>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</si>
  <si>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</si>
  <si>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</si>
  <si>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</si>
  <si>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</si>
  <si>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</si>
  <si>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</si>
  <si>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</si>
  <si>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</si>
  <si>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</si>
  <si>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</si>
  <si>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</si>
  <si>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</si>
  <si>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</si>
  <si>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</si>
  <si>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</si>
  <si>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</si>
  <si>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</si>
  <si>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</si>
  <si>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</si>
  <si>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</si>
  <si>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</si>
  <si>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</si>
  <si>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</si>
  <si>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</si>
  <si>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</si>
  <si>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</si>
  <si>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</si>
  <si>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</si>
  <si>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</si>
  <si>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</si>
  <si>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</si>
  <si>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</si>
  <si>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</si>
  <si>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</si>
  <si>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</si>
  <si>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</si>
  <si>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</si>
  <si>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</si>
  <si>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</si>
  <si>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</si>
  <si>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</si>
  <si>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</si>
  <si>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</si>
  <si>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</si>
  <si>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</si>
  <si>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</si>
  <si>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</si>
  <si>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</si>
  <si>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</si>
  <si>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</si>
  <si>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</si>
  <si>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</si>
  <si>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</si>
  <si>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</si>
  <si>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</si>
  <si>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</si>
  <si>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</si>
  <si>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</si>
  <si>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</si>
  <si>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</si>
  <si>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</si>
  <si>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</si>
  <si>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</si>
  <si>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</si>
  <si>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</si>
  <si>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</si>
  <si>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</si>
  <si>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</si>
  <si>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</si>
  <si>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</si>
  <si>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</si>
  <si>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</si>
  <si>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</si>
  <si>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</si>
  <si>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</si>
  <si>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</si>
  <si>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</si>
  <si>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</si>
  <si>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</si>
  <si>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</si>
  <si>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</si>
  <si>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</si>
  <si>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</si>
  <si>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</si>
  <si>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</si>
  <si>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</si>
  <si>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</si>
  <si>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</si>
  <si>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</si>
  <si>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</si>
  <si>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</si>
  <si>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</si>
  <si>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</si>
  <si>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</si>
  <si>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</si>
  <si>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</si>
  <si>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</si>
  <si>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</si>
  <si>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</si>
  <si>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</si>
  <si>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</si>
  <si>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</si>
  <si>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</si>
  <si>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</si>
  <si>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</si>
  <si>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</si>
  <si>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</si>
  <si>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</si>
  <si>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</si>
  <si>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Jungmannova</t>
  </si>
  <si>
    <t>Odbor výstavby a životního prostředí</t>
  </si>
  <si>
    <t>Lubomír</t>
  </si>
  <si>
    <t>Masarykovo náměstí</t>
  </si>
  <si>
    <t>Ing.</t>
  </si>
  <si>
    <t>Odbor výstavby a územního plánování</t>
  </si>
  <si>
    <t>-</t>
  </si>
  <si>
    <t>Odbor výstavby</t>
  </si>
  <si>
    <t>Mgr.</t>
  </si>
  <si>
    <t>Martin</t>
  </si>
  <si>
    <t>Stavební úřad</t>
  </si>
  <si>
    <t>Jana</t>
  </si>
  <si>
    <t>Eva</t>
  </si>
  <si>
    <t>Náměstí</t>
  </si>
  <si>
    <t>Novotná</t>
  </si>
  <si>
    <t>Jiří</t>
  </si>
  <si>
    <t>Jaroslav</t>
  </si>
  <si>
    <t>Lenka</t>
  </si>
  <si>
    <t>náměstí 5. května</t>
  </si>
  <si>
    <t>Odbor stavební úřad</t>
  </si>
  <si>
    <t>Odbor stavební a územního plánování</t>
  </si>
  <si>
    <t>Palackého náměstí</t>
  </si>
  <si>
    <t>nám. T. G. Masaryka</t>
  </si>
  <si>
    <t>Bc.</t>
  </si>
  <si>
    <t>Stavební odbor</t>
  </si>
  <si>
    <t>Husovo náměstí</t>
  </si>
  <si>
    <t>Marie</t>
  </si>
  <si>
    <t>Odbor stavební</t>
  </si>
  <si>
    <t>Hana</t>
  </si>
  <si>
    <t>Markéta</t>
  </si>
  <si>
    <t>Ing. arch.</t>
  </si>
  <si>
    <t>Petra</t>
  </si>
  <si>
    <t>DiS.</t>
  </si>
  <si>
    <t>Jiřina</t>
  </si>
  <si>
    <t>náměstí Míru</t>
  </si>
  <si>
    <t>Pavel</t>
  </si>
  <si>
    <t>Kateřina</t>
  </si>
  <si>
    <t>Václav</t>
  </si>
  <si>
    <t>Věra</t>
  </si>
  <si>
    <t>Iveta</t>
  </si>
  <si>
    <t>Masarykovo nám.</t>
  </si>
  <si>
    <t>Kopřivová</t>
  </si>
  <si>
    <t>Vladimír</t>
  </si>
  <si>
    <t>Josef</t>
  </si>
  <si>
    <t>odbor výstavby a životního prostředí</t>
  </si>
  <si>
    <t>Dana</t>
  </si>
  <si>
    <t>Veronika</t>
  </si>
  <si>
    <t>Václavské náměstí</t>
  </si>
  <si>
    <t>Beneš</t>
  </si>
  <si>
    <t>Helena</t>
  </si>
  <si>
    <t>Komenského</t>
  </si>
  <si>
    <t>e-learning</t>
  </si>
  <si>
    <t>Martinec</t>
  </si>
  <si>
    <t>T. G. Masaryka</t>
  </si>
  <si>
    <t>Petr</t>
  </si>
  <si>
    <t>Roman</t>
  </si>
  <si>
    <t>bez připomínek</t>
  </si>
  <si>
    <t>Bolek</t>
  </si>
  <si>
    <t>silniční správní úřad</t>
  </si>
  <si>
    <t>Luděk</t>
  </si>
  <si>
    <t>Velké náměstí</t>
  </si>
  <si>
    <t>Jelínek</t>
  </si>
  <si>
    <t>Novotný</t>
  </si>
  <si>
    <t>Tomáš</t>
  </si>
  <si>
    <t>Jaromír</t>
  </si>
  <si>
    <t>nejsou</t>
  </si>
  <si>
    <t>Palackého nám.</t>
  </si>
  <si>
    <t>Zdeňka</t>
  </si>
  <si>
    <t>2</t>
  </si>
  <si>
    <t>Odbor stavebního úřadu a životního prostředí</t>
  </si>
  <si>
    <t>Poláček</t>
  </si>
  <si>
    <t>Náměstí Míru</t>
  </si>
  <si>
    <t>Odbor stavebního úřadu a územního plánování</t>
  </si>
  <si>
    <t>Dušan</t>
  </si>
  <si>
    <t>Marková</t>
  </si>
  <si>
    <t>metodická pomoc nadřízeného orgánu</t>
  </si>
  <si>
    <t>Československé armády</t>
  </si>
  <si>
    <t>zásadní nejsou</t>
  </si>
  <si>
    <t>Pardubický</t>
  </si>
  <si>
    <t>Brandýs nad Orlicí</t>
  </si>
  <si>
    <t>Městský úřad Brandýs nad Orlicí</t>
  </si>
  <si>
    <t>Náměstí Komenského</t>
  </si>
  <si>
    <t>w9abfcc</t>
  </si>
  <si>
    <t>info@mesto-brandys.cz</t>
  </si>
  <si>
    <t>stavebni@mesto-brandys.cz</t>
  </si>
  <si>
    <t>Šebetka</t>
  </si>
  <si>
    <t>tajemnik@mesto-brandys.cz</t>
  </si>
  <si>
    <t>Mimo zajišťování výkonu státní správy na úseku územního řízení a stavebního řádu, zajišťuje odbor i část agendy orgánu ochrany životního prostředí (orgán ochrany ovzduší-malé zdroje, povolování kácení stromů v rámci města Brandýsa nad Orlicí) a agendu přidělování č.p. a č.e, rovněž pouze v rámci města Brandýsa nad Orlicí.</t>
  </si>
  <si>
    <t>Stavební úřad má k dispozici PC. Stavebně správní agenda je prováděna s využitím programu Windows, systém WORD, bez speciálního programu pro stavební úřady.</t>
  </si>
  <si>
    <t>Zajištění specializovaného programu pro stavební úřady. Zajištění dalších archivačních prostor.</t>
  </si>
  <si>
    <t>Březová nad Svitavou</t>
  </si>
  <si>
    <t>Městský úřad Březová nad Svitavou</t>
  </si>
  <si>
    <t>Moravské náměstí</t>
  </si>
  <si>
    <t>ahkbfb9</t>
  </si>
  <si>
    <t>sekretariat@brezova.cz</t>
  </si>
  <si>
    <t>Hnát</t>
  </si>
  <si>
    <t>hnat@brezova.cz</t>
  </si>
  <si>
    <t>silniční správní úřad pro Městský úřad Březová nad Svitavou § 40 zákona č. 13/1997 Sb.; poměr 99:1</t>
  </si>
  <si>
    <t>Bystré</t>
  </si>
  <si>
    <t>Městský úřad Bystré</t>
  </si>
  <si>
    <t>nám. Na Podkově</t>
  </si>
  <si>
    <t>Bystré u Poličky</t>
  </si>
  <si>
    <t>22nbxdq</t>
  </si>
  <si>
    <t>bystre@bystre.cz</t>
  </si>
  <si>
    <t>Pruška</t>
  </si>
  <si>
    <t>stavebni@bystre.cz</t>
  </si>
  <si>
    <t>spolupráce na investiční výstavbě města - cca 0,4PÚ, výkon silničního správního úřadu 0,2PÚ</t>
  </si>
  <si>
    <t>stavební úřad není ovlivňován samosprávou, materiálové vybavení je vyhovující (materiál, HW, SW, prostory úřadu)</t>
  </si>
  <si>
    <t>MMR by mělo být GARANTEM SW pro stavební úřady, zvláště pak ve smyslu vyplňování těcho dotazníků , MMR by mělo prosadit poskytování norem pro stavební úřady zdarma</t>
  </si>
  <si>
    <t>vydávat legislativu s výkladem, vydávat publikace zajímavých případů v souvislostech, včetně odůvodnění</t>
  </si>
  <si>
    <t>zpracovávat, sjednocovat a zveřejňovat postupy vycházející z konkrétních případů, ale ne pouhou citací legislativy jak je na portálu otázky a odpovědi</t>
  </si>
  <si>
    <t>Červená Voda</t>
  </si>
  <si>
    <t>Obecní úřad Červená Voda</t>
  </si>
  <si>
    <t>Červená Voda 1</t>
  </si>
  <si>
    <t>kdqbe3j</t>
  </si>
  <si>
    <t>epodatelna@cervenavoda.cz</t>
  </si>
  <si>
    <t>odbor stavební, silniční a životního prostředí</t>
  </si>
  <si>
    <t>Planková</t>
  </si>
  <si>
    <t>plankova@cervenavoda.cz</t>
  </si>
  <si>
    <t>Povolování kácení dřevin rostoucích mimo les (114/1992 Sb., o ochraně přírody a krajiny) - v rámci komise ŽP obce Červená Voda; vydávání vyjádření, osvědčení a sdělení (500/2004 Sb., správní řád); souhlasy pro speciální stavební úřady (stavební zákon), doložky o nabytí právní moci rozhodnutí, vydaných v dřívější době; souhlasy s dělením a scelováním pozemků - stavební zákon, § 82 odst.3; komunikace s občany, pomoc při vyplňování formulářů žádostí a jejich příloh, činnost silničního správního úřadu ve věcech místních komunikací a veřejně přístupných účelových komunikací dle § 40 odst.5 zákona č.13/1997 Sb., o pozemních komunikacích. Vyjádření obce jako vlastníka podzemních sítí. Smlouvy o odpadech a smlouvy o napojení na obecní kanalizaci a vodovod. Příprava podkladů pro zasedání rady obce.</t>
  </si>
  <si>
    <t>častější porady + bezplatná školení pořádaná krajem či ministerstvem a jejich pracovníky</t>
  </si>
  <si>
    <t>Česká Třebová</t>
  </si>
  <si>
    <t>Městský úřad Česká Třebová</t>
  </si>
  <si>
    <t>Staré náměstí</t>
  </si>
  <si>
    <t>bhqbzrn</t>
  </si>
  <si>
    <t>epodatelna@ceska-trebova.cz</t>
  </si>
  <si>
    <t>Maleček</t>
  </si>
  <si>
    <t>jiri.malecek@ceska-trebova.cz</t>
  </si>
  <si>
    <t>vyvlastňovací úřad - zákon č. 184/2006 Sb., přidělování čísel popisných a evidenčních za obec, zápisy do RUIAN za obec, archivace, spisová služba, práce v komisích městské rady, poměr vůči agendám stavebního úřadu do 20 %</t>
  </si>
  <si>
    <t>je zajištěno vybavení stavebního úřadu, vedení města neklade překážky výkonu stavebního úřadu, v roce 2014 byly provedeny stavební úpravy archivu stavebního úřadu a zvýšena jeho kapacita</t>
  </si>
  <si>
    <t>Pravidelná školení krajského úřadu - min. 2 x ročně, jednotná metodika MMR s vazbou na rozhodování soudů</t>
  </si>
  <si>
    <t>Dašice</t>
  </si>
  <si>
    <t>Městský úřad Dašice</t>
  </si>
  <si>
    <t>Dašice v Čechách</t>
  </si>
  <si>
    <t>95mbn7y</t>
  </si>
  <si>
    <t>podatelna@dasice.cz</t>
  </si>
  <si>
    <t>Odbor stavební, územního plánování a životního prostředí</t>
  </si>
  <si>
    <t>Vlček</t>
  </si>
  <si>
    <t>vlcek@dasice.cz</t>
  </si>
  <si>
    <t>přidělování čísel popisných (326/2000Sb.)-0,1 úvazku, orgán ochrany přírody a krajiny (114/1992)-0,2 úvazku, samospráva v oblasti územního plánování- 0,2 úvazku. Na úseku územního rozhodování, stavebního řádu a správního řádu další činnosti výše neuvedené</t>
  </si>
  <si>
    <t>Dolní Čermná</t>
  </si>
  <si>
    <t>Úřad městyse Dolní Čermná</t>
  </si>
  <si>
    <t>pxkber4</t>
  </si>
  <si>
    <t>podatelna@dolni-cermna.cz</t>
  </si>
  <si>
    <t>Pecháček</t>
  </si>
  <si>
    <t>stavebni@dolni-cermna.cz</t>
  </si>
  <si>
    <t>- agendu - silniční správní úřad pro místní komunikace zák.č.13/1997 ve znění - podílí se na vyřizování investiční agendy pro menší stavby a jejich realizaci prováděné Městysem</t>
  </si>
  <si>
    <t>jednodušší vazby na DOSS</t>
  </si>
  <si>
    <t>vydat vzory rozhodnutí a dalších úkonů prováděných SU korespondující se současně platnými předpisy stavebního práva</t>
  </si>
  <si>
    <t>Dolní Dobrouč</t>
  </si>
  <si>
    <t>Obecní úřad Dolní Dobrouč</t>
  </si>
  <si>
    <t>yz2b3vb</t>
  </si>
  <si>
    <t>obecniurad@dolnidobrouc.cz</t>
  </si>
  <si>
    <t>114/1992 Sb. 128/2000 Sb., 13/1997 Sb.</t>
  </si>
  <si>
    <t>Heřmanův Městec</t>
  </si>
  <si>
    <t>Městský úřad Heřmanův Městec</t>
  </si>
  <si>
    <t>n5wb35z</t>
  </si>
  <si>
    <t>epodatelna@mesto-hm.cz</t>
  </si>
  <si>
    <t>Chmelíková</t>
  </si>
  <si>
    <t>chmelikova@mesto-hm.cz</t>
  </si>
  <si>
    <t>silniční správní úřad z.č. 13/1997 30%</t>
  </si>
  <si>
    <t>nedostatečné prostory, právním předpisům, stavebníci navštěvují úřad i mimo úřední dny</t>
  </si>
  <si>
    <t>přístup k právním předpisům v digitální formě, dodržování úředních dnů (uzavření úřadu)</t>
  </si>
  <si>
    <t>pravidelné porady nadřízeného orgánu</t>
  </si>
  <si>
    <t>Hlinsko</t>
  </si>
  <si>
    <t>Městský úřad Hlinsko</t>
  </si>
  <si>
    <t>Adámkova</t>
  </si>
  <si>
    <t>k4hby3r</t>
  </si>
  <si>
    <t>mesto@hlinsko.cz</t>
  </si>
  <si>
    <t>Kozáčková</t>
  </si>
  <si>
    <t>kozackova@hlinsko.cz</t>
  </si>
  <si>
    <t>podmínky nejsou výhradně limitujícím faktorem</t>
  </si>
  <si>
    <t>pravidelné maily o změnách, o judikatuře</t>
  </si>
  <si>
    <t>Holice</t>
  </si>
  <si>
    <t>Městský úřad Holice</t>
  </si>
  <si>
    <t>Holubova</t>
  </si>
  <si>
    <t>hwkbrgj</t>
  </si>
  <si>
    <t>Odbor životního prostředí a stavební úřad</t>
  </si>
  <si>
    <t>Sedláková</t>
  </si>
  <si>
    <t>sedlakova@mestoholice.cz</t>
  </si>
  <si>
    <t>sedlakova@mestoholice.c</t>
  </si>
  <si>
    <t>silniční správní a speciální stavební úřad 13/97Sb., vodoprávní úřad 254/2001Sb., památkový úřad 20/1987</t>
  </si>
  <si>
    <t>programové vybavení, dostupnost webových srtránek</t>
  </si>
  <si>
    <t>více školení a metodické vedení od nadřízeného orgánu</t>
  </si>
  <si>
    <t>spolupráce s krajským úřadem jako nadřízeným orgánem</t>
  </si>
  <si>
    <t>Choceň</t>
  </si>
  <si>
    <t>Městský úřad Choceň</t>
  </si>
  <si>
    <t>Choceň 1</t>
  </si>
  <si>
    <t>2bpbz3p</t>
  </si>
  <si>
    <t>magdalena.gruzova@chocen-mesto.cz</t>
  </si>
  <si>
    <t>Kiesewetter</t>
  </si>
  <si>
    <t>martin.kiesewetter@chocen-mesto.cz</t>
  </si>
  <si>
    <t>Motivační systém hodnocení pracovníků, povinná školení na rozvoj osobnostních vlastností a nejen odbornostních, větší pružnost v obnově technického vybavení HW tak SW (max. po 4 letech), úplná digitalizace dokumentace staveb (již zahájena),</t>
  </si>
  <si>
    <t>Stanovování jednotných metodických postupů</t>
  </si>
  <si>
    <t>Informovanost SÚ formou čtvrtletníku z KÚ v elektronické formě</t>
  </si>
  <si>
    <t>Choltice</t>
  </si>
  <si>
    <t>Úřad městyse Choltice</t>
  </si>
  <si>
    <t>Pardubická</t>
  </si>
  <si>
    <t>d3gbezr</t>
  </si>
  <si>
    <t>podatelna@choltice.cz</t>
  </si>
  <si>
    <t>starosta@choltice.cz</t>
  </si>
  <si>
    <t>Hajnová</t>
  </si>
  <si>
    <t>stavebni@choltice.cz</t>
  </si>
  <si>
    <t>Chrast</t>
  </si>
  <si>
    <t>Městský úřad Chrast</t>
  </si>
  <si>
    <t>Chrast u Chrudimě</t>
  </si>
  <si>
    <t>gtrbrq5</t>
  </si>
  <si>
    <t>podatelna@mestochrast.cz</t>
  </si>
  <si>
    <t>Šmejdová</t>
  </si>
  <si>
    <t>j.smejdova@mestochrast.cz</t>
  </si>
  <si>
    <t>j.smejdova@mestochrat.cz</t>
  </si>
  <si>
    <t>z.č. 99/2004Sb.m =6%, z.č. 334/1992Sb., =2%, z.č. 114/1992Sb.,=3%,z.č.13/1997Sb.,=2%,</t>
  </si>
  <si>
    <t>Pořádání metodických porad</t>
  </si>
  <si>
    <t>Chrudim</t>
  </si>
  <si>
    <t>Městský úřad Chrudim</t>
  </si>
  <si>
    <t>3y8b2pi</t>
  </si>
  <si>
    <t>podatelna@chrudim-city.cz</t>
  </si>
  <si>
    <t>Bálek</t>
  </si>
  <si>
    <t>vladimir.balek@chrudim-city.cz</t>
  </si>
  <si>
    <t>speciální stavební úřad zák.č. 13/1997 Sb. o pozemních kom.</t>
  </si>
  <si>
    <t>větší klid na práci, zjednodušit stavební zákon, nevymýšlet další povinnosti pro SÚ</t>
  </si>
  <si>
    <t>zajištění právníka pro Stavební odbor</t>
  </si>
  <si>
    <t>metodická pomoc Krajskáho úřadu</t>
  </si>
  <si>
    <t>konat pravidelné porady na Krajském úřadu</t>
  </si>
  <si>
    <t>Chvaletice</t>
  </si>
  <si>
    <t>Městský úřad Chvaletice</t>
  </si>
  <si>
    <t>U Stadionu</t>
  </si>
  <si>
    <t>wfpbsd7</t>
  </si>
  <si>
    <t>podatelna@chvaletice.cz</t>
  </si>
  <si>
    <t>Horníčková</t>
  </si>
  <si>
    <t>466768471, 725724049</t>
  </si>
  <si>
    <t>hornickova@chvaletice.cz</t>
  </si>
  <si>
    <t>466768462, 724182106</t>
  </si>
  <si>
    <t>markova@chvaletice.cz</t>
  </si>
  <si>
    <t>dle § 11 odst. 2 zák.č.334/1992 Sb., v plat. zn. - předepsání odvodu za trvalé vynětí zem. půdy ze ZPF, pořizování ÚPD pro Město Chvaletice dle stavebního zákona (ÚP, RP, územní studie)</t>
  </si>
  <si>
    <t>Jablonné nad Orlicí</t>
  </si>
  <si>
    <t>Městský úřad Jablonné nad Orlicí</t>
  </si>
  <si>
    <t>m5kb6ds</t>
  </si>
  <si>
    <t>podatelna@jablonneno.cz</t>
  </si>
  <si>
    <t>Valentová</t>
  </si>
  <si>
    <t>valentova@jablonneno.cz</t>
  </si>
  <si>
    <t>přidělení a rušení čísel popisných a evidenčních v Jablonném nad Orlicí, statistika, základní registry-obec-adresní místa, které nezapisuje stavební úřad, stavební objekt nevyžaduje stavební povolení, ohlašení, změna příslušnosti stavebního objektu do části obce,CZECHPOINT, práce spojená s pořízením a změnami ÚP</t>
  </si>
  <si>
    <t>mírně omezená možnost školení</t>
  </si>
  <si>
    <t>vyřešení problémů viz. výše</t>
  </si>
  <si>
    <t>častější porady pracovníků stavebních úřadů a následné vyřešení konkrétních dotazů</t>
  </si>
  <si>
    <t>Jevíčko</t>
  </si>
  <si>
    <t>Městský úřad Jevíčko</t>
  </si>
  <si>
    <t>behbdug</t>
  </si>
  <si>
    <t>surad@jevicko.vz</t>
  </si>
  <si>
    <t>Valčík</t>
  </si>
  <si>
    <t>valcik@jevicko.cz</t>
  </si>
  <si>
    <t>Silniční správní úřad zák. 13/1997Sb.</t>
  </si>
  <si>
    <t>služební vozidlo, programové vybavení, odborná školení.</t>
  </si>
  <si>
    <t>Zajištění ČSN</t>
  </si>
  <si>
    <t>Porady na úrovni kraje.</t>
  </si>
  <si>
    <t>Králíky</t>
  </si>
  <si>
    <t>Městský úřad Králíky</t>
  </si>
  <si>
    <t>kf6btex</t>
  </si>
  <si>
    <t>kraliky@kraliky.eu</t>
  </si>
  <si>
    <t>Odbor územního plánování a stavební úřad</t>
  </si>
  <si>
    <t>Nosková</t>
  </si>
  <si>
    <t>d.noskova@kraliky.eu</t>
  </si>
  <si>
    <t>vydávání výpisů z KN, přidělení a rušení čísel popisných i evidenčních</t>
  </si>
  <si>
    <t>kvalita výpočetní techniky se pomalu zlepšuje</t>
  </si>
  <si>
    <t>zlepšení komunikace s odbory úřadu jako dotčenými orgány</t>
  </si>
  <si>
    <t>chybí porady nadřízeného orgánu</t>
  </si>
  <si>
    <t>Lanškroun</t>
  </si>
  <si>
    <t>Městský úřad Lanškroun</t>
  </si>
  <si>
    <t>nám. J. M. Marků</t>
  </si>
  <si>
    <t>27tbq25</t>
  </si>
  <si>
    <t>podatelna@lanskroun.eu</t>
  </si>
  <si>
    <t>pavel.martinec@lanskroun.eu</t>
  </si>
  <si>
    <t>ostatní vyjádření a sdělení dle části 4 správního řádu, přidělení č.p. v Lanškrouně dle zákona o obcích, úřad územního plánování, správce GIS úřadu</t>
  </si>
  <si>
    <t>problémy mezi software VITA a spisovou službou GINIS, vyplňování statistiky do více systémů</t>
  </si>
  <si>
    <t>vyřešení problémů viz výše</t>
  </si>
  <si>
    <t>Lázně Bohdaneč</t>
  </si>
  <si>
    <t>Městský úřad Lázně Bohdaneč</t>
  </si>
  <si>
    <t>wucb4dd</t>
  </si>
  <si>
    <t>podatelna@lazne.bohdanec.cz</t>
  </si>
  <si>
    <t>Benešovský</t>
  </si>
  <si>
    <t>benesovsky@lazne.bohdanec.cz</t>
  </si>
  <si>
    <t>Tomiška</t>
  </si>
  <si>
    <t>tomiska@lazne.bohdanec.cz</t>
  </si>
  <si>
    <t>vše co potřebujeme provýkon státní správy máme k dispozici i v elektronické podobě.</t>
  </si>
  <si>
    <t>podmínky jsou na dobré úrovni, pokud je něco potřeba řešíme operativně s vedením města</t>
  </si>
  <si>
    <t>Letohrad</t>
  </si>
  <si>
    <t>Městský úřad Letohrad</t>
  </si>
  <si>
    <t>mnbb4qe</t>
  </si>
  <si>
    <t>e-podatelna@letohrad.eu</t>
  </si>
  <si>
    <t>Pilná</t>
  </si>
  <si>
    <t>vera.pilna@letohrad.eu</t>
  </si>
  <si>
    <t>výkon státní správy podle z. 13/1997 Sb. pro místní a účelové komunikace a přidělování č. popisných a evidenčních podle z. 128/2000 Sb.</t>
  </si>
  <si>
    <t>vybavení kanceláří, služební auto, přístup k zákonům, dobrý a velký archiv</t>
  </si>
  <si>
    <t>přístup k normám</t>
  </si>
  <si>
    <t>včasné informování o změnách zákonů a vyhlášek, metodických pokynech apod.</t>
  </si>
  <si>
    <t>Litomyšl</t>
  </si>
  <si>
    <t>Městský úřad Litomyšl</t>
  </si>
  <si>
    <t>Bří Šťastných</t>
  </si>
  <si>
    <t>x4cbvs8</t>
  </si>
  <si>
    <t>podatelna@litomysl.cz</t>
  </si>
  <si>
    <t>Filipi</t>
  </si>
  <si>
    <t>josef.filipi@litomysl.cz</t>
  </si>
  <si>
    <t>přidělování č.p./č.e. (zákon o obcích), speciální stavební úřad</t>
  </si>
  <si>
    <t>zjednodušit právní předpisy, krajský úřad by mohl začít vykonávat metodickou činnost</t>
  </si>
  <si>
    <t>jakákoliv</t>
  </si>
  <si>
    <t>nebát se začít</t>
  </si>
  <si>
    <t>Luže</t>
  </si>
  <si>
    <t>Městský úřad Luže</t>
  </si>
  <si>
    <t>náměstí Plk. Josefa Koukala</t>
  </si>
  <si>
    <t>zh7b2rg</t>
  </si>
  <si>
    <t>epodatelna@luze.cz</t>
  </si>
  <si>
    <t>Michal</t>
  </si>
  <si>
    <t>stavebniurad@luze.cz</t>
  </si>
  <si>
    <t>povolování kácení mimolesních dřevin (114/1992 Sb.), silniční správní úřad, CzechPoint, Datové schránky, ISÚI, legalizace a vidimace</t>
  </si>
  <si>
    <t>všechna podání jsou podle SŘ řešena a vyřízena v daných termínech</t>
  </si>
  <si>
    <t>častější pořádání školících porad,</t>
  </si>
  <si>
    <t>Moravská Třebová</t>
  </si>
  <si>
    <t>Městský úřad Moravská Třebová</t>
  </si>
  <si>
    <t>32/29</t>
  </si>
  <si>
    <t>fqtb4bs</t>
  </si>
  <si>
    <t>posta@mtrebova.cz</t>
  </si>
  <si>
    <t>Sejbal</t>
  </si>
  <si>
    <t>dsejbal@mtrebova.cz</t>
  </si>
  <si>
    <t>z. 128/2001 Sb., přidělování č.p. a č.e., 0.05 úvazku</t>
  </si>
  <si>
    <t>dobré vybavení a zázemí</t>
  </si>
  <si>
    <t>zvýšit kapacitu archívu, lepší přístup ke služebnímu autu</t>
  </si>
  <si>
    <t>doporučuji pracovní setkání pracovníků stavebních úřadu po menších celcích, např. po okresech za účasti nadřízených pracovníků</t>
  </si>
  <si>
    <t>Nasavrky</t>
  </si>
  <si>
    <t>Městský úřad Nasavrky</t>
  </si>
  <si>
    <t>qwub3yr</t>
  </si>
  <si>
    <t>info@nasavrky.cz</t>
  </si>
  <si>
    <t>Velehradský</t>
  </si>
  <si>
    <t>velehradsky@nasavrky.cz</t>
  </si>
  <si>
    <t>stavebni.urad@nasavrky.cz;</t>
  </si>
  <si>
    <t>na úseku silničního hospodářství (zák.č.13/1997Sb. ve znění pozdějších předpisů) , na úseku ochrany krajiny (zák. č.114/1992Sb. vplatném znění), ochrany ZPF (zák. 334/1992 Sb. vplatném znění, odpadového hospodářství (zák.č.185/2001Sb. v platném znění, a ochrany ovzduší (zák.č.201/2012Sb.)</t>
  </si>
  <si>
    <t>Pardubice</t>
  </si>
  <si>
    <t>Magistrát města Pardubic</t>
  </si>
  <si>
    <t>Pernštýnské náměstí</t>
  </si>
  <si>
    <t>Pardubice 2</t>
  </si>
  <si>
    <t>ukzbx4z</t>
  </si>
  <si>
    <t>posta@mmp.cz</t>
  </si>
  <si>
    <t>Vopršal</t>
  </si>
  <si>
    <t>jiri.voprsal@mmp.cz</t>
  </si>
  <si>
    <t>katerina.nemcova@mmp.cz</t>
  </si>
  <si>
    <t>vyvlastňovací úřad</t>
  </si>
  <si>
    <t>Polička</t>
  </si>
  <si>
    <t>Městský úřad Polička</t>
  </si>
  <si>
    <t>w87brph</t>
  </si>
  <si>
    <t>epodatelna@policka.org</t>
  </si>
  <si>
    <t>Kašpar</t>
  </si>
  <si>
    <t>kasparv@policka.org</t>
  </si>
  <si>
    <t>speciální stavební úřad dle zák.č.13/1997 Sb., o pozemních komunikacích v platném znění</t>
  </si>
  <si>
    <t>nedostačující personální obsazení stavebního úřadu</t>
  </si>
  <si>
    <t>doplnění personálního obsazení stavebního úřadu, zpřístupnění ČSN</t>
  </si>
  <si>
    <t>dostupnost vhodné literatury z oblasti stavebního práva</t>
  </si>
  <si>
    <t>souborné vydání metodických návodů a stanovisek, e-learnigové kurzy</t>
  </si>
  <si>
    <t>Proseč</t>
  </si>
  <si>
    <t>Městský úřad Proseč</t>
  </si>
  <si>
    <t>Proseč u Skutče</t>
  </si>
  <si>
    <t>mgdb3h7</t>
  </si>
  <si>
    <t>podatelna@prosec.cz</t>
  </si>
  <si>
    <t>Hospodářsko-správní odbor</t>
  </si>
  <si>
    <t>Raba</t>
  </si>
  <si>
    <t>469321246, 468005022</t>
  </si>
  <si>
    <t>stavebni@prosec.cz; raba@prosec.cz</t>
  </si>
  <si>
    <t>samostatná kancelář, dostačující vybavení, auto k dispozici, možnost školení, přístup k ASPI</t>
  </si>
  <si>
    <t>Pořízení programu stavební úřad</t>
  </si>
  <si>
    <t>Přelouč</t>
  </si>
  <si>
    <t>Městský úřad Přelouč</t>
  </si>
  <si>
    <t>b4hbqav</t>
  </si>
  <si>
    <t>epodatelna@mestoprelouc.cz</t>
  </si>
  <si>
    <t>lubomir.novotny@mestoprelouc.cz</t>
  </si>
  <si>
    <t>Vedení evidence čísel popisných pro město Přelouč</t>
  </si>
  <si>
    <t>Ronov nad Doubravou</t>
  </si>
  <si>
    <t>Městský úřad Ronov nad Doubravou</t>
  </si>
  <si>
    <t>Chittussiho nám.</t>
  </si>
  <si>
    <t>q3bbbq9</t>
  </si>
  <si>
    <t>mesto@ronovnd.cz</t>
  </si>
  <si>
    <t>Hospodářskosprávní odbor / stavební úřad</t>
  </si>
  <si>
    <t>Volencová</t>
  </si>
  <si>
    <t>eva.volencova@ronovnd.cz</t>
  </si>
  <si>
    <t>Sýkorová</t>
  </si>
  <si>
    <t>469690144, 608725144</t>
  </si>
  <si>
    <t>jana.sykorova@ronovnd.cz</t>
  </si>
  <si>
    <t>Agenda dle zákona č. 114/1992 Sb. o ochraně přírody a krajiny; dle zákona č. 137/2006 Sb. o veřejných zakázkách; pozemky ve vlastnictví obce; investiční činnost</t>
  </si>
  <si>
    <t>Pro práci úřadu by bylo přínosné mít volný přístup k technickým normám</t>
  </si>
  <si>
    <t>Sezemice</t>
  </si>
  <si>
    <t>Městský úřad Sezemice</t>
  </si>
  <si>
    <t>aktb28e</t>
  </si>
  <si>
    <t>podatelna@sezemice.cz</t>
  </si>
  <si>
    <t>Nacu</t>
  </si>
  <si>
    <t>petra.nacu@sezemice.cz</t>
  </si>
  <si>
    <t>na úseku územního plánování - pořizování územního plánu, koordinace s navazujícími územně plánovacími dokumentacemi (15%); přidělování čísel popisných a evidenčních - zákon č. 128/2000 Sb. (2%); archiv městského úřadu (5%)</t>
  </si>
  <si>
    <t>přiměřený počet oprávněných úředních osob, dostačující technické a softwarové vybavení</t>
  </si>
  <si>
    <t>porady konané nadřízeným orgánem - stejné postupy, zkušenosti</t>
  </si>
  <si>
    <t>alespoň 1 x ročně metodické školení či porada pořádané nadřízeným orgánem (krajským úřadem)</t>
  </si>
  <si>
    <t>Skuteč</t>
  </si>
  <si>
    <t>Městský úřad Skuteč</t>
  </si>
  <si>
    <t>khzbbha</t>
  </si>
  <si>
    <t>mesto@skutec.cz</t>
  </si>
  <si>
    <t>iveta.koprivova@skutec.cz</t>
  </si>
  <si>
    <t>Kopřivova</t>
  </si>
  <si>
    <t>silniční správní úřad-z.13/1997 Sb.-1/10, životní prostředí-z. 114/1992 Sb.-1/10, zemědělství-z.334/1994 Sb.-1/10</t>
  </si>
  <si>
    <t>Slatiňany</t>
  </si>
  <si>
    <t>Městský úřad Slatiňany</t>
  </si>
  <si>
    <t>jzrbny8</t>
  </si>
  <si>
    <t>epodatelna@slatinany.cz</t>
  </si>
  <si>
    <t>Hoffman</t>
  </si>
  <si>
    <t>v.hoffman@slatinany.cz</t>
  </si>
  <si>
    <t>v.novotna@slatinany.cz</t>
  </si>
  <si>
    <t>zákon č. 114/1992 Sb. - § 8,§ 9 (36 rozhodnutí), zákon č. 13/1997 Sb. - silniční správní úřad § 25 (53 rozhodnutí), vyhláška č. 327/2012 Sb.- § 7 (12 hlášení), zákon č. 308/2011 Sb., (5 souhlasů)</t>
  </si>
  <si>
    <t>možnost navštěvovat vzdělávací semináře, nákup odborné literatury, máme k dispozici služební automobil, dobré kancelářské vybavení</t>
  </si>
  <si>
    <t>poskytnutí metodických pokynů k novelám zákonů, potřebných pro výkon státní správy</t>
  </si>
  <si>
    <t>Sloupnice</t>
  </si>
  <si>
    <t>Obecní úřad Sloupnice</t>
  </si>
  <si>
    <t>Horní Sloupnice</t>
  </si>
  <si>
    <t>hcvbbgv</t>
  </si>
  <si>
    <t>mikulecka@sloupnice.cz</t>
  </si>
  <si>
    <t>Antl</t>
  </si>
  <si>
    <t>stavebniurad@sloupnice.cz</t>
  </si>
  <si>
    <t>kupní smlouvy,věcná břemena, cca 1/10 agendy dle staveb. zákona</t>
  </si>
  <si>
    <t>odpovídající pracovní prostředí, horší přístup k archivovaným spisům, vlhčí prostředí v archivu</t>
  </si>
  <si>
    <t>vylepšit archivování spisů</t>
  </si>
  <si>
    <t>Svitavy</t>
  </si>
  <si>
    <t>Městský úřad Svitavy</t>
  </si>
  <si>
    <t>5/35</t>
  </si>
  <si>
    <t>Svitavy 2</t>
  </si>
  <si>
    <t>6jrbphg</t>
  </si>
  <si>
    <t>posta@svitavy.cz</t>
  </si>
  <si>
    <t>roman.polacek@svitavy.cz</t>
  </si>
  <si>
    <t>rozhoduje o číslování domů na území města Svitavy podle zákona č. 128/2000 Sb.</t>
  </si>
  <si>
    <t>Pracovní zázemí včetně vybavení technikou a pomůckami pro práci je na velmi dobré úrovni. K plnění svěřených úkolů je stávající počet pracovníků nedostačující. Finančně omezený rozsah průběžného vzdělávání je nedostačující.</t>
  </si>
  <si>
    <t>Přijmout kvalitní a srozumitelnou právní úpravu v oblasti stavebního práva a navazjicích předpisů. Posílit a stabilizovat počet úředníků stavebního úřadu. Zlepšit podmínky pro průběžné vzdělávání v oboru.</t>
  </si>
  <si>
    <t>Tatenice</t>
  </si>
  <si>
    <t>Obecní úřad Tatenice</t>
  </si>
  <si>
    <t>uzxba3x</t>
  </si>
  <si>
    <t>ou@tatenice.cz</t>
  </si>
  <si>
    <t>Tulisová</t>
  </si>
  <si>
    <t>Třemošnice</t>
  </si>
  <si>
    <t>Městský úřad Třemošnice</t>
  </si>
  <si>
    <t>zsrbtms</t>
  </si>
  <si>
    <t>podatelna@tremosnice.cz</t>
  </si>
  <si>
    <t>Kutílek</t>
  </si>
  <si>
    <t>kutilek@tremosnice.cz</t>
  </si>
  <si>
    <t>Hlaváčová</t>
  </si>
  <si>
    <t>hlavacova@tremosnice.cz</t>
  </si>
  <si>
    <t>183/2006 Sb.: 83%, 13/1997 Sb.: 3%, 114/1992 Sb.: 5%, 344/1992 Sb.: 1%, samospráva: 8%</t>
  </si>
  <si>
    <t>Výborné pracovní prostředí (kanceláře,....), výborné softwarové vybavení, podpora obce</t>
  </si>
  <si>
    <t>Zlepšení metodické činnosti nadřízeného orgánu</t>
  </si>
  <si>
    <t>pořádání pravidelných porad stavebních úřadů organizovaných KÚ</t>
  </si>
  <si>
    <t>Ústí nad Orlicí</t>
  </si>
  <si>
    <t>Městský úřad Ústí nad Orlicí</t>
  </si>
  <si>
    <t>Sychrova</t>
  </si>
  <si>
    <t>Ústí nad Orlicí 1</t>
  </si>
  <si>
    <t>bxcbwmg</t>
  </si>
  <si>
    <t>podatelna@muuo.cz</t>
  </si>
  <si>
    <t>Marčík</t>
  </si>
  <si>
    <t>marcik@muuo,cz</t>
  </si>
  <si>
    <t>Lukáš</t>
  </si>
  <si>
    <t>Franz</t>
  </si>
  <si>
    <t>franz@muuo.cz</t>
  </si>
  <si>
    <t>Výprachtice</t>
  </si>
  <si>
    <t>Obecní úřad Výprachtice</t>
  </si>
  <si>
    <t>sribv9y</t>
  </si>
  <si>
    <t>referent@obec-vyprachtice.cz</t>
  </si>
  <si>
    <t>Obor stavební úřad</t>
  </si>
  <si>
    <t>Skalický</t>
  </si>
  <si>
    <t>stavebniurad@obec-vyprachtice.cz</t>
  </si>
  <si>
    <t>finanční nedostupnost SW VITA</t>
  </si>
  <si>
    <t>Vysoké Mýto</t>
  </si>
  <si>
    <t>Městský úřad Vysoké Mýto</t>
  </si>
  <si>
    <t>B. Smetany</t>
  </si>
  <si>
    <t>47jbpbt</t>
  </si>
  <si>
    <t>radnice@vysoke-myto.cz</t>
  </si>
  <si>
    <t>Luboš</t>
  </si>
  <si>
    <t>Karmín</t>
  </si>
  <si>
    <t>465466161, 777754271</t>
  </si>
  <si>
    <t>lubos.karmin@vysoke-myto.cz</t>
  </si>
  <si>
    <t>Památková péče,Vodohospodářský úřad</t>
  </si>
  <si>
    <t>Žamberk</t>
  </si>
  <si>
    <t>Městský úřad Žamberk</t>
  </si>
  <si>
    <t>ia9b3gu</t>
  </si>
  <si>
    <t>podatelna@zamberk.eu</t>
  </si>
  <si>
    <t>Odbor regionálního rozvoje a územního plánování</t>
  </si>
  <si>
    <t>Dosud neobsazeno</t>
  </si>
  <si>
    <t>Šťovíček</t>
  </si>
  <si>
    <t>r.stovicek@zamberk.eu</t>
  </si>
  <si>
    <t>Přidělování čísel popisných a evidenčních podle zákona o obcích č 128/200 Sb., zadávání údajů za obecní úřad do systému ISUI podle zákona č. 111/2009 Sb.</t>
  </si>
  <si>
    <t>Po materiální stránce jsou podmínky dobré, vysoká zátěž referentů ve vztahu k počtu vyřizovaných žádostí a dalších agend, které musí stavební úřad vykonávat</t>
  </si>
  <si>
    <t>Personální posílení</t>
  </si>
  <si>
    <t>Jakákoliv metodická pomoc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</si>
</sst>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6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0" fontId="19" fillId="0" borderId="16" xfId="4" applyFont="1" applyFill="1" applyBorder="1" applyAlignment="1">
      <alignment horizontal="left" vertical="top" wrapText="1"/>
    </xf>
    <xf numFmtId="49" fontId="21" fillId="0" borderId="16" xfId="1" applyNumberFormat="1" applyFont="1" applyFill="1" applyBorder="1" applyAlignment="1">
      <alignment horizontal="left" vertical="top" wrapText="1"/>
    </xf>
    <xf numFmtId="0" fontId="19" fillId="0" borderId="10" xfId="1" applyFont="1" applyFill="1" applyBorder="1" applyAlignment="1">
      <alignment horizontal="left" vertical="top" wrapText="1"/>
    </xf>
    <xf numFmtId="0" fontId="19" fillId="0" borderId="11" xfId="1" applyFont="1" applyFill="1" applyBorder="1" applyAlignment="1">
      <alignment horizontal="left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45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5" bestFit="1" customWidth="1"/>
    <col min="146" max="146" width="11.7109375" style="35" bestFit="1" customWidth="1"/>
    <col min="147" max="147" width="13.85546875" style="35" bestFit="1" customWidth="1"/>
    <col min="148" max="148" width="12.7109375" style="35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 ht="48">
      <c r="A4" s="26" t="s">
        <v>394</v>
      </c>
      <c r="B4" s="26" t="s">
        <v>395</v>
      </c>
      <c r="C4" s="27">
        <v>1</v>
      </c>
      <c r="D4" s="26" t="s">
        <v>396</v>
      </c>
      <c r="E4" s="26" t="s">
        <v>397</v>
      </c>
      <c r="F4" s="26">
        <v>203</v>
      </c>
      <c r="G4" s="26">
        <v>56112</v>
      </c>
      <c r="H4" s="26" t="s">
        <v>395</v>
      </c>
      <c r="I4" s="26" t="s">
        <v>398</v>
      </c>
      <c r="J4" s="26" t="s">
        <v>399</v>
      </c>
      <c r="K4" s="26" t="s">
        <v>323</v>
      </c>
      <c r="L4" s="26" t="s">
        <v>322</v>
      </c>
      <c r="M4" s="26" t="s">
        <v>332</v>
      </c>
      <c r="N4" s="26" t="s">
        <v>364</v>
      </c>
      <c r="O4" s="26" t="s">
        <v>322</v>
      </c>
      <c r="P4" s="26">
        <v>465544211</v>
      </c>
      <c r="Q4" s="26" t="s">
        <v>400</v>
      </c>
      <c r="R4" s="26" t="s">
        <v>324</v>
      </c>
      <c r="S4" s="26" t="s">
        <v>380</v>
      </c>
      <c r="T4" s="26" t="s">
        <v>401</v>
      </c>
      <c r="U4" s="26" t="s">
        <v>322</v>
      </c>
      <c r="V4" s="26">
        <v>465544211</v>
      </c>
      <c r="W4" s="26" t="s">
        <v>402</v>
      </c>
      <c r="X4" s="26">
        <v>1</v>
      </c>
      <c r="Y4" s="26">
        <v>0</v>
      </c>
      <c r="Z4" s="26">
        <v>1</v>
      </c>
      <c r="AA4" s="26">
        <v>1</v>
      </c>
      <c r="AB4" s="26">
        <v>0</v>
      </c>
      <c r="AC4" s="26">
        <v>1</v>
      </c>
      <c r="AD4" s="27" t="str">
        <f>IF(AC4&lt;=Z4,"A","N")</f>
        <v>A</v>
      </c>
      <c r="AE4" s="26">
        <v>1</v>
      </c>
      <c r="AF4" s="27" t="str">
        <f>IF(AE4&lt;=Z4,"A","N")</f>
        <v>A</v>
      </c>
      <c r="AG4" s="26">
        <v>0</v>
      </c>
      <c r="AH4" s="26">
        <v>1</v>
      </c>
      <c r="AI4" s="26">
        <v>0</v>
      </c>
      <c r="AJ4" s="26">
        <v>0</v>
      </c>
      <c r="AK4" s="26">
        <v>1</v>
      </c>
      <c r="AL4" s="27" t="str">
        <f>IF(AK4=X4,"A","N")</f>
        <v>A</v>
      </c>
      <c r="AM4" s="26">
        <v>0</v>
      </c>
      <c r="AN4" s="26">
        <v>0</v>
      </c>
      <c r="AO4" s="26">
        <v>1</v>
      </c>
      <c r="AP4" s="26">
        <v>1</v>
      </c>
      <c r="AQ4" s="27" t="str">
        <f>IF(AP4=X4,"A","N")</f>
        <v>A</v>
      </c>
      <c r="AR4" s="26">
        <v>0</v>
      </c>
      <c r="AS4" s="26">
        <v>0</v>
      </c>
      <c r="AT4" s="26">
        <v>0</v>
      </c>
      <c r="AU4" s="26">
        <v>1</v>
      </c>
      <c r="AV4" s="26">
        <v>0</v>
      </c>
      <c r="AW4" s="26">
        <v>0</v>
      </c>
      <c r="AX4" s="26">
        <v>1</v>
      </c>
      <c r="AY4" s="27" t="str">
        <f>IF(AX4=X4,"A","N")</f>
        <v>A</v>
      </c>
      <c r="AZ4" s="27">
        <v>0</v>
      </c>
      <c r="BA4" s="27">
        <v>1</v>
      </c>
      <c r="BB4" s="27">
        <v>0</v>
      </c>
      <c r="BC4" s="27">
        <v>0</v>
      </c>
      <c r="BD4" s="26">
        <v>2</v>
      </c>
      <c r="BE4" s="26">
        <v>0</v>
      </c>
      <c r="BF4" s="26">
        <v>0</v>
      </c>
      <c r="BG4" s="26">
        <v>1</v>
      </c>
      <c r="BH4" s="26">
        <v>0</v>
      </c>
      <c r="BI4" s="26">
        <v>0</v>
      </c>
      <c r="BJ4" s="26">
        <v>0</v>
      </c>
      <c r="BK4" s="26">
        <v>2</v>
      </c>
      <c r="BL4" s="26">
        <v>16</v>
      </c>
      <c r="BM4" s="26">
        <v>4</v>
      </c>
      <c r="BN4" s="26">
        <v>4</v>
      </c>
      <c r="BO4" s="26">
        <v>27</v>
      </c>
      <c r="BP4" s="26">
        <v>0</v>
      </c>
      <c r="BQ4" s="26">
        <v>0</v>
      </c>
      <c r="BR4" s="26">
        <v>0</v>
      </c>
      <c r="BS4" s="26">
        <v>0</v>
      </c>
      <c r="BT4" s="26">
        <v>0</v>
      </c>
      <c r="BU4" s="26">
        <v>0</v>
      </c>
      <c r="BV4" s="26">
        <v>17</v>
      </c>
      <c r="BW4" s="26">
        <v>0</v>
      </c>
      <c r="BX4" s="26">
        <v>0</v>
      </c>
      <c r="BY4" s="26">
        <v>0</v>
      </c>
      <c r="BZ4" s="26">
        <v>0</v>
      </c>
      <c r="CA4" s="26">
        <v>15</v>
      </c>
      <c r="CB4" s="26">
        <v>2</v>
      </c>
      <c r="CC4" s="26">
        <v>0</v>
      </c>
      <c r="CD4" s="26">
        <v>0</v>
      </c>
      <c r="CE4" s="26">
        <v>1</v>
      </c>
      <c r="CF4" s="26">
        <v>0</v>
      </c>
      <c r="CG4" s="26">
        <v>0</v>
      </c>
      <c r="CH4" s="26">
        <v>0</v>
      </c>
      <c r="CI4" s="26">
        <v>0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0</v>
      </c>
      <c r="CQ4" s="26">
        <v>0</v>
      </c>
      <c r="CR4" s="26">
        <v>0</v>
      </c>
      <c r="CS4" s="26">
        <v>1</v>
      </c>
      <c r="CT4" s="26">
        <v>0</v>
      </c>
      <c r="CU4" s="26">
        <v>0</v>
      </c>
      <c r="CV4" s="26">
        <v>0</v>
      </c>
      <c r="CW4" s="26">
        <v>0</v>
      </c>
      <c r="CX4" s="26">
        <v>0</v>
      </c>
      <c r="CY4" s="26">
        <v>0</v>
      </c>
      <c r="CZ4" s="26">
        <v>0</v>
      </c>
      <c r="DA4" s="26">
        <v>0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0</v>
      </c>
      <c r="DN4" s="26">
        <v>0</v>
      </c>
      <c r="DO4" s="26">
        <v>0</v>
      </c>
      <c r="DP4" s="26">
        <v>0</v>
      </c>
      <c r="DQ4" s="26">
        <v>0</v>
      </c>
      <c r="DR4" s="26">
        <v>0</v>
      </c>
      <c r="DS4" s="26">
        <v>0</v>
      </c>
      <c r="DT4" s="26">
        <v>0</v>
      </c>
      <c r="DU4" s="26">
        <v>0</v>
      </c>
      <c r="DV4" s="26">
        <v>0</v>
      </c>
      <c r="DW4" s="26">
        <v>0</v>
      </c>
      <c r="DX4" s="26">
        <v>0</v>
      </c>
      <c r="DY4" s="26">
        <v>0</v>
      </c>
      <c r="DZ4" s="26">
        <v>31</v>
      </c>
      <c r="EA4" s="27">
        <v>1</v>
      </c>
      <c r="EB4" s="26" t="s">
        <v>403</v>
      </c>
      <c r="EC4" s="27">
        <v>2</v>
      </c>
      <c r="ED4" s="26" t="s">
        <v>404</v>
      </c>
      <c r="EE4" s="26" t="s">
        <v>405</v>
      </c>
      <c r="EF4" s="27">
        <v>1</v>
      </c>
      <c r="EG4" s="27">
        <v>1</v>
      </c>
      <c r="EH4" s="27">
        <v>1</v>
      </c>
      <c r="EI4" s="26" t="s">
        <v>322</v>
      </c>
      <c r="EJ4" s="26" t="s">
        <v>322</v>
      </c>
      <c r="EK4" s="26">
        <v>2604</v>
      </c>
      <c r="EL4" s="26">
        <v>29.210436000000001</v>
      </c>
      <c r="EM4" s="26">
        <v>7</v>
      </c>
      <c r="EN4" s="28">
        <v>7</v>
      </c>
      <c r="EO4" s="29">
        <v>2583</v>
      </c>
      <c r="EP4" s="30">
        <v>29.21</v>
      </c>
      <c r="EQ4" s="29">
        <v>7</v>
      </c>
      <c r="ER4" s="29">
        <v>7</v>
      </c>
    </row>
    <row r="5" spans="1:148" ht="24">
      <c r="A5" s="26" t="s">
        <v>394</v>
      </c>
      <c r="B5" s="26" t="s">
        <v>406</v>
      </c>
      <c r="C5" s="27">
        <v>1</v>
      </c>
      <c r="D5" s="26" t="s">
        <v>407</v>
      </c>
      <c r="E5" s="26" t="s">
        <v>408</v>
      </c>
      <c r="F5" s="33">
        <v>1</v>
      </c>
      <c r="G5" s="26">
        <v>56902</v>
      </c>
      <c r="H5" s="26" t="s">
        <v>406</v>
      </c>
      <c r="I5" s="26" t="s">
        <v>409</v>
      </c>
      <c r="J5" s="26" t="s">
        <v>410</v>
      </c>
      <c r="K5" s="26" t="s">
        <v>326</v>
      </c>
      <c r="L5" s="26" t="s">
        <v>320</v>
      </c>
      <c r="M5" s="26" t="s">
        <v>353</v>
      </c>
      <c r="N5" s="26" t="s">
        <v>411</v>
      </c>
      <c r="O5" s="26" t="s">
        <v>322</v>
      </c>
      <c r="P5" s="26">
        <v>461521812</v>
      </c>
      <c r="Q5" s="26" t="s">
        <v>412</v>
      </c>
      <c r="R5" s="26" t="s">
        <v>320</v>
      </c>
      <c r="S5" s="26" t="s">
        <v>353</v>
      </c>
      <c r="T5" s="26" t="s">
        <v>411</v>
      </c>
      <c r="U5" s="26" t="s">
        <v>322</v>
      </c>
      <c r="V5" s="26">
        <v>461521812</v>
      </c>
      <c r="W5" s="26" t="s">
        <v>412</v>
      </c>
      <c r="X5" s="26">
        <v>2</v>
      </c>
      <c r="Y5" s="26">
        <v>0</v>
      </c>
      <c r="Z5" s="26">
        <v>2</v>
      </c>
      <c r="AA5" s="26">
        <v>2</v>
      </c>
      <c r="AB5" s="26">
        <v>0</v>
      </c>
      <c r="AC5" s="26">
        <v>2</v>
      </c>
      <c r="AD5" s="27" t="str">
        <f>IF(AC5&lt;=Z5,"A","N")</f>
        <v>A</v>
      </c>
      <c r="AE5" s="26">
        <v>2</v>
      </c>
      <c r="AF5" s="27" t="str">
        <f>IF(AE5&lt;=Z5,"A","N")</f>
        <v>A</v>
      </c>
      <c r="AG5" s="26">
        <v>0</v>
      </c>
      <c r="AH5" s="26">
        <v>1</v>
      </c>
      <c r="AI5" s="26">
        <v>0</v>
      </c>
      <c r="AJ5" s="26">
        <v>1</v>
      </c>
      <c r="AK5" s="26">
        <v>2</v>
      </c>
      <c r="AL5" s="27" t="str">
        <f>IF(AK5=X5,"A","N")</f>
        <v>A</v>
      </c>
      <c r="AM5" s="26">
        <v>0</v>
      </c>
      <c r="AN5" s="26">
        <v>0</v>
      </c>
      <c r="AO5" s="26">
        <v>2</v>
      </c>
      <c r="AP5" s="26">
        <v>2</v>
      </c>
      <c r="AQ5" s="27" t="str">
        <f>IF(AP5=X5,"A","N")</f>
        <v>A</v>
      </c>
      <c r="AR5" s="26">
        <v>0</v>
      </c>
      <c r="AS5" s="26">
        <v>0</v>
      </c>
      <c r="AT5" s="26">
        <v>1</v>
      </c>
      <c r="AU5" s="26">
        <v>1</v>
      </c>
      <c r="AV5" s="26">
        <v>0</v>
      </c>
      <c r="AW5" s="26">
        <v>0</v>
      </c>
      <c r="AX5" s="26">
        <v>2</v>
      </c>
      <c r="AY5" s="27" t="str">
        <f>IF(AX5=X5,"A","N")</f>
        <v>A</v>
      </c>
      <c r="AZ5" s="27">
        <v>1</v>
      </c>
      <c r="BA5" s="27">
        <v>1</v>
      </c>
      <c r="BB5" s="27">
        <v>0</v>
      </c>
      <c r="BC5" s="27">
        <v>1</v>
      </c>
      <c r="BD5" s="26">
        <v>0</v>
      </c>
      <c r="BE5" s="26">
        <v>0</v>
      </c>
      <c r="BF5" s="26">
        <v>0</v>
      </c>
      <c r="BG5" s="26">
        <v>3</v>
      </c>
      <c r="BH5" s="26">
        <v>0</v>
      </c>
      <c r="BI5" s="26">
        <v>2</v>
      </c>
      <c r="BJ5" s="26">
        <v>0</v>
      </c>
      <c r="BK5" s="26">
        <v>2</v>
      </c>
      <c r="BL5" s="26">
        <v>26</v>
      </c>
      <c r="BM5" s="26">
        <v>5</v>
      </c>
      <c r="BN5" s="26">
        <v>3</v>
      </c>
      <c r="BO5" s="26">
        <v>9</v>
      </c>
      <c r="BP5" s="26">
        <v>2</v>
      </c>
      <c r="BQ5" s="26">
        <v>1</v>
      </c>
      <c r="BR5" s="26">
        <v>0</v>
      </c>
      <c r="BS5" s="26">
        <v>0</v>
      </c>
      <c r="BT5" s="26">
        <v>0</v>
      </c>
      <c r="BU5" s="26">
        <v>0</v>
      </c>
      <c r="BV5" s="26">
        <v>7</v>
      </c>
      <c r="BW5" s="26">
        <v>11</v>
      </c>
      <c r="BX5" s="26">
        <v>0</v>
      </c>
      <c r="BY5" s="26">
        <v>1</v>
      </c>
      <c r="BZ5" s="26">
        <v>0</v>
      </c>
      <c r="CA5" s="26">
        <v>20</v>
      </c>
      <c r="CB5" s="26">
        <v>6</v>
      </c>
      <c r="CC5" s="26">
        <v>2</v>
      </c>
      <c r="CD5" s="26">
        <v>3</v>
      </c>
      <c r="CE5" s="26">
        <v>0</v>
      </c>
      <c r="CF5" s="26">
        <v>0</v>
      </c>
      <c r="CG5" s="26">
        <v>1</v>
      </c>
      <c r="CH5" s="26">
        <v>0</v>
      </c>
      <c r="CI5" s="26">
        <v>0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1</v>
      </c>
      <c r="CQ5" s="26">
        <v>0</v>
      </c>
      <c r="CR5" s="26">
        <v>0</v>
      </c>
      <c r="CS5" s="26">
        <v>0</v>
      </c>
      <c r="CT5" s="26">
        <v>0</v>
      </c>
      <c r="CU5" s="26">
        <v>0</v>
      </c>
      <c r="CV5" s="26">
        <v>0</v>
      </c>
      <c r="CW5" s="26">
        <v>2</v>
      </c>
      <c r="CX5" s="26">
        <v>0</v>
      </c>
      <c r="CY5" s="26">
        <v>1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0</v>
      </c>
      <c r="DN5" s="26">
        <v>0</v>
      </c>
      <c r="DO5" s="26">
        <v>0</v>
      </c>
      <c r="DP5" s="26">
        <v>0</v>
      </c>
      <c r="DQ5" s="26">
        <v>0</v>
      </c>
      <c r="DR5" s="26">
        <v>0</v>
      </c>
      <c r="DS5" s="26">
        <v>1</v>
      </c>
      <c r="DT5" s="26">
        <v>0</v>
      </c>
      <c r="DU5" s="26">
        <v>0</v>
      </c>
      <c r="DV5" s="26">
        <v>0</v>
      </c>
      <c r="DW5" s="26">
        <v>0</v>
      </c>
      <c r="DX5" s="26">
        <v>0</v>
      </c>
      <c r="DY5" s="26">
        <v>0</v>
      </c>
      <c r="DZ5" s="26">
        <v>92</v>
      </c>
      <c r="EA5" s="27">
        <v>1</v>
      </c>
      <c r="EB5" s="26" t="s">
        <v>413</v>
      </c>
      <c r="EC5" s="27">
        <v>1</v>
      </c>
      <c r="ED5" s="26" t="s">
        <v>372</v>
      </c>
      <c r="EE5" s="26" t="s">
        <v>381</v>
      </c>
      <c r="EF5" s="27">
        <v>1</v>
      </c>
      <c r="EG5" s="27">
        <v>1</v>
      </c>
      <c r="EH5" s="27">
        <v>1</v>
      </c>
      <c r="EI5" s="26" t="s">
        <v>372</v>
      </c>
      <c r="EJ5" s="26" t="s">
        <v>372</v>
      </c>
      <c r="EK5" s="26">
        <v>5764</v>
      </c>
      <c r="EL5" s="26">
        <v>101.43</v>
      </c>
      <c r="EM5" s="26">
        <v>13</v>
      </c>
      <c r="EN5" s="28">
        <v>13</v>
      </c>
      <c r="EO5" s="29">
        <v>5777</v>
      </c>
      <c r="EP5" s="30">
        <v>101.41</v>
      </c>
      <c r="EQ5" s="29">
        <v>13</v>
      </c>
      <c r="ER5" s="29">
        <v>13</v>
      </c>
    </row>
    <row r="6" spans="1:148" ht="36">
      <c r="A6" s="26" t="s">
        <v>394</v>
      </c>
      <c r="B6" s="26" t="s">
        <v>414</v>
      </c>
      <c r="C6" s="27">
        <v>1</v>
      </c>
      <c r="D6" s="26" t="s">
        <v>415</v>
      </c>
      <c r="E6" s="26" t="s">
        <v>416</v>
      </c>
      <c r="F6" s="26">
        <v>2</v>
      </c>
      <c r="G6" s="26">
        <v>56992</v>
      </c>
      <c r="H6" s="26" t="s">
        <v>417</v>
      </c>
      <c r="I6" s="26" t="s">
        <v>418</v>
      </c>
      <c r="J6" s="26" t="s">
        <v>419</v>
      </c>
      <c r="K6" s="26" t="s">
        <v>326</v>
      </c>
      <c r="L6" s="26" t="s">
        <v>320</v>
      </c>
      <c r="M6" s="26" t="s">
        <v>331</v>
      </c>
      <c r="N6" s="26" t="s">
        <v>420</v>
      </c>
      <c r="O6" s="26"/>
      <c r="P6" s="26">
        <v>468008187</v>
      </c>
      <c r="Q6" s="26" t="s">
        <v>421</v>
      </c>
      <c r="R6" s="26" t="s">
        <v>320</v>
      </c>
      <c r="S6" s="26" t="s">
        <v>331</v>
      </c>
      <c r="T6" s="26" t="s">
        <v>420</v>
      </c>
      <c r="U6" s="26"/>
      <c r="V6" s="26">
        <v>777104121</v>
      </c>
      <c r="W6" s="26" t="s">
        <v>421</v>
      </c>
      <c r="X6" s="26">
        <v>2</v>
      </c>
      <c r="Y6" s="26">
        <v>0</v>
      </c>
      <c r="Z6" s="26">
        <v>2</v>
      </c>
      <c r="AA6" s="26">
        <v>2</v>
      </c>
      <c r="AB6" s="26">
        <v>0</v>
      </c>
      <c r="AC6" s="26">
        <v>2</v>
      </c>
      <c r="AD6" s="27" t="str">
        <f>IF(AC6&lt;=Z6,"A","N")</f>
        <v>A</v>
      </c>
      <c r="AE6" s="26">
        <v>2</v>
      </c>
      <c r="AF6" s="27" t="str">
        <f>IF(AE6&lt;=Z6,"A","N")</f>
        <v>A</v>
      </c>
      <c r="AG6" s="26">
        <v>0</v>
      </c>
      <c r="AH6" s="26">
        <v>1</v>
      </c>
      <c r="AI6" s="26">
        <v>0</v>
      </c>
      <c r="AJ6" s="26">
        <v>1</v>
      </c>
      <c r="AK6" s="26">
        <v>2</v>
      </c>
      <c r="AL6" s="27" t="str">
        <f>IF(AK6=X6,"A","N")</f>
        <v>A</v>
      </c>
      <c r="AM6" s="26">
        <v>0</v>
      </c>
      <c r="AN6" s="26">
        <v>1</v>
      </c>
      <c r="AO6" s="26">
        <v>1</v>
      </c>
      <c r="AP6" s="26">
        <v>2</v>
      </c>
      <c r="AQ6" s="27" t="str">
        <f>IF(AP6=X6,"A","N")</f>
        <v>A</v>
      </c>
      <c r="AR6" s="26">
        <v>0</v>
      </c>
      <c r="AS6" s="26">
        <v>0</v>
      </c>
      <c r="AT6" s="26">
        <v>1</v>
      </c>
      <c r="AU6" s="26">
        <v>0</v>
      </c>
      <c r="AV6" s="26">
        <v>0</v>
      </c>
      <c r="AW6" s="26">
        <v>1</v>
      </c>
      <c r="AX6" s="26">
        <v>2</v>
      </c>
      <c r="AY6" s="27" t="str">
        <f>IF(AX6=X6,"A","N")</f>
        <v>A</v>
      </c>
      <c r="AZ6" s="27">
        <v>1</v>
      </c>
      <c r="BA6" s="27">
        <v>1</v>
      </c>
      <c r="BB6" s="27">
        <v>0</v>
      </c>
      <c r="BC6" s="27">
        <v>1</v>
      </c>
      <c r="BD6" s="26">
        <v>1</v>
      </c>
      <c r="BE6" s="26">
        <v>0</v>
      </c>
      <c r="BF6" s="26">
        <v>0</v>
      </c>
      <c r="BG6" s="26">
        <v>5</v>
      </c>
      <c r="BH6" s="26">
        <v>0</v>
      </c>
      <c r="BI6" s="26">
        <v>3</v>
      </c>
      <c r="BJ6" s="26">
        <v>0</v>
      </c>
      <c r="BK6" s="26">
        <v>3</v>
      </c>
      <c r="BL6" s="26">
        <v>33</v>
      </c>
      <c r="BM6" s="26">
        <v>0</v>
      </c>
      <c r="BN6" s="26">
        <v>0</v>
      </c>
      <c r="BO6" s="26">
        <v>8</v>
      </c>
      <c r="BP6" s="26">
        <v>14</v>
      </c>
      <c r="BQ6" s="26">
        <v>0</v>
      </c>
      <c r="BR6" s="26">
        <v>0</v>
      </c>
      <c r="BS6" s="26">
        <v>3</v>
      </c>
      <c r="BT6" s="26">
        <v>5</v>
      </c>
      <c r="BU6" s="26">
        <v>1</v>
      </c>
      <c r="BV6" s="26">
        <v>7</v>
      </c>
      <c r="BW6" s="26">
        <v>9</v>
      </c>
      <c r="BX6" s="26">
        <v>0</v>
      </c>
      <c r="BY6" s="26">
        <v>0</v>
      </c>
      <c r="BZ6" s="26">
        <v>0</v>
      </c>
      <c r="CA6" s="26">
        <v>9</v>
      </c>
      <c r="CB6" s="26">
        <v>3</v>
      </c>
      <c r="CC6" s="26">
        <v>1</v>
      </c>
      <c r="CD6" s="26">
        <v>1</v>
      </c>
      <c r="CE6" s="26">
        <v>0</v>
      </c>
      <c r="CF6" s="26">
        <v>0</v>
      </c>
      <c r="CG6" s="26">
        <v>1</v>
      </c>
      <c r="CH6" s="26">
        <v>0</v>
      </c>
      <c r="CI6" s="26">
        <v>0</v>
      </c>
      <c r="CJ6" s="26">
        <v>0</v>
      </c>
      <c r="CK6" s="26">
        <v>0</v>
      </c>
      <c r="CL6" s="26">
        <v>0</v>
      </c>
      <c r="CM6" s="26">
        <v>0</v>
      </c>
      <c r="CN6" s="26">
        <v>0</v>
      </c>
      <c r="CO6" s="26">
        <v>0</v>
      </c>
      <c r="CP6" s="26">
        <v>0</v>
      </c>
      <c r="CQ6" s="26">
        <v>0</v>
      </c>
      <c r="CR6" s="26">
        <v>0</v>
      </c>
      <c r="CS6" s="26">
        <v>3</v>
      </c>
      <c r="CT6" s="26">
        <v>2</v>
      </c>
      <c r="CU6" s="26">
        <v>1</v>
      </c>
      <c r="CV6" s="26">
        <v>0</v>
      </c>
      <c r="CW6" s="26">
        <v>0</v>
      </c>
      <c r="CX6" s="26">
        <v>0</v>
      </c>
      <c r="CY6" s="26">
        <v>0</v>
      </c>
      <c r="CZ6" s="26">
        <v>0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0</v>
      </c>
      <c r="DN6" s="26">
        <v>2</v>
      </c>
      <c r="DO6" s="26">
        <v>0</v>
      </c>
      <c r="DP6" s="26">
        <v>0</v>
      </c>
      <c r="DQ6" s="26">
        <v>0</v>
      </c>
      <c r="DR6" s="26">
        <v>0</v>
      </c>
      <c r="DS6" s="26">
        <v>0</v>
      </c>
      <c r="DT6" s="26">
        <v>0</v>
      </c>
      <c r="DU6" s="26">
        <v>0</v>
      </c>
      <c r="DV6" s="26">
        <v>0</v>
      </c>
      <c r="DW6" s="26">
        <v>0</v>
      </c>
      <c r="DX6" s="26">
        <v>0</v>
      </c>
      <c r="DY6" s="26">
        <v>6</v>
      </c>
      <c r="DZ6" s="26">
        <v>35</v>
      </c>
      <c r="EA6" s="27">
        <v>1</v>
      </c>
      <c r="EB6" s="26" t="s">
        <v>422</v>
      </c>
      <c r="EC6" s="27">
        <v>1</v>
      </c>
      <c r="ED6" s="26" t="s">
        <v>423</v>
      </c>
      <c r="EE6" s="26" t="s">
        <v>424</v>
      </c>
      <c r="EF6" s="27">
        <v>1</v>
      </c>
      <c r="EG6" s="27">
        <v>1</v>
      </c>
      <c r="EH6" s="27">
        <v>1</v>
      </c>
      <c r="EI6" s="26" t="s">
        <v>425</v>
      </c>
      <c r="EJ6" s="26" t="s">
        <v>426</v>
      </c>
      <c r="EK6" s="26">
        <v>3913</v>
      </c>
      <c r="EL6" s="26">
        <v>75.424000000000007</v>
      </c>
      <c r="EM6" s="26">
        <v>6</v>
      </c>
      <c r="EN6" s="28">
        <v>6</v>
      </c>
      <c r="EO6" s="29">
        <v>3906</v>
      </c>
      <c r="EP6" s="30">
        <v>75.42</v>
      </c>
      <c r="EQ6" s="29">
        <v>6</v>
      </c>
      <c r="ER6" s="29">
        <v>6</v>
      </c>
    </row>
    <row r="7" spans="1:148" ht="120">
      <c r="A7" s="26" t="s">
        <v>394</v>
      </c>
      <c r="B7" s="26" t="s">
        <v>427</v>
      </c>
      <c r="C7" s="27">
        <v>1</v>
      </c>
      <c r="D7" s="26" t="s">
        <v>428</v>
      </c>
      <c r="E7" s="26" t="s">
        <v>427</v>
      </c>
      <c r="F7" s="26">
        <v>268</v>
      </c>
      <c r="G7" s="26">
        <v>56161</v>
      </c>
      <c r="H7" s="26" t="s">
        <v>429</v>
      </c>
      <c r="I7" s="26" t="s">
        <v>430</v>
      </c>
      <c r="J7" s="26" t="s">
        <v>431</v>
      </c>
      <c r="K7" s="26" t="s">
        <v>432</v>
      </c>
      <c r="L7" s="26" t="s">
        <v>339</v>
      </c>
      <c r="M7" s="26" t="s">
        <v>345</v>
      </c>
      <c r="N7" s="26" t="s">
        <v>433</v>
      </c>
      <c r="O7" s="26"/>
      <c r="P7" s="26">
        <v>465322615</v>
      </c>
      <c r="Q7" s="26" t="s">
        <v>434</v>
      </c>
      <c r="R7" s="26" t="s">
        <v>339</v>
      </c>
      <c r="S7" s="26" t="s">
        <v>345</v>
      </c>
      <c r="T7" s="26" t="s">
        <v>433</v>
      </c>
      <c r="U7" s="26"/>
      <c r="V7" s="26">
        <v>465322615</v>
      </c>
      <c r="W7" s="26" t="s">
        <v>434</v>
      </c>
      <c r="X7" s="26">
        <v>2</v>
      </c>
      <c r="Y7" s="26">
        <v>1</v>
      </c>
      <c r="Z7" s="26">
        <v>3</v>
      </c>
      <c r="AA7" s="26">
        <v>2</v>
      </c>
      <c r="AB7" s="26">
        <v>1</v>
      </c>
      <c r="AC7" s="26">
        <v>3</v>
      </c>
      <c r="AD7" s="27" t="str">
        <f t="shared" ref="AD7:AD45" si="0">IF(AC7&lt;=Z7,"A","N")</f>
        <v>A</v>
      </c>
      <c r="AE7" s="26">
        <v>2</v>
      </c>
      <c r="AF7" s="27" t="str">
        <f t="shared" ref="AF7:AF45" si="1">IF(AE7&lt;=Z7,"A","N")</f>
        <v>A</v>
      </c>
      <c r="AG7" s="26">
        <v>0</v>
      </c>
      <c r="AH7" s="26">
        <v>1</v>
      </c>
      <c r="AI7" s="26">
        <v>1</v>
      </c>
      <c r="AJ7" s="26">
        <v>0</v>
      </c>
      <c r="AK7" s="26">
        <v>2</v>
      </c>
      <c r="AL7" s="27" t="str">
        <f t="shared" ref="AL7:AL45" si="2">IF(AK7=X7,"A","N")</f>
        <v>A</v>
      </c>
      <c r="AM7" s="26">
        <v>0</v>
      </c>
      <c r="AN7" s="26">
        <v>0</v>
      </c>
      <c r="AO7" s="26">
        <v>2</v>
      </c>
      <c r="AP7" s="26">
        <v>2</v>
      </c>
      <c r="AQ7" s="27" t="str">
        <f t="shared" ref="AQ7:AQ45" si="3">IF(AP7=X7,"A","N")</f>
        <v>A</v>
      </c>
      <c r="AR7" s="26">
        <v>0</v>
      </c>
      <c r="AS7" s="26">
        <v>0</v>
      </c>
      <c r="AT7" s="26">
        <v>1</v>
      </c>
      <c r="AU7" s="26">
        <v>1</v>
      </c>
      <c r="AV7" s="26">
        <v>0</v>
      </c>
      <c r="AW7" s="26">
        <v>0</v>
      </c>
      <c r="AX7" s="26">
        <v>2</v>
      </c>
      <c r="AY7" s="27" t="str">
        <f t="shared" ref="AY7:AY45" si="4">IF(AX7=X7,"A","N")</f>
        <v>A</v>
      </c>
      <c r="AZ7" s="27">
        <v>0</v>
      </c>
      <c r="BA7" s="27">
        <v>1</v>
      </c>
      <c r="BB7" s="27">
        <v>0</v>
      </c>
      <c r="BC7" s="27">
        <v>1</v>
      </c>
      <c r="BD7" s="26">
        <v>1</v>
      </c>
      <c r="BE7" s="26">
        <v>0</v>
      </c>
      <c r="BF7" s="26">
        <v>0</v>
      </c>
      <c r="BG7" s="26">
        <v>5</v>
      </c>
      <c r="BH7" s="26">
        <v>1</v>
      </c>
      <c r="BI7" s="26">
        <v>7</v>
      </c>
      <c r="BJ7" s="26">
        <v>0</v>
      </c>
      <c r="BK7" s="26">
        <v>0</v>
      </c>
      <c r="BL7" s="26">
        <v>36</v>
      </c>
      <c r="BM7" s="26">
        <v>3</v>
      </c>
      <c r="BN7" s="26">
        <v>4</v>
      </c>
      <c r="BO7" s="26">
        <v>4</v>
      </c>
      <c r="BP7" s="26">
        <v>11</v>
      </c>
      <c r="BQ7" s="26">
        <v>0</v>
      </c>
      <c r="BR7" s="26">
        <v>0</v>
      </c>
      <c r="BS7" s="26">
        <v>8</v>
      </c>
      <c r="BT7" s="26">
        <v>0</v>
      </c>
      <c r="BU7" s="26">
        <v>0</v>
      </c>
      <c r="BV7" s="26">
        <v>8</v>
      </c>
      <c r="BW7" s="26">
        <v>1</v>
      </c>
      <c r="BX7" s="26">
        <v>0</v>
      </c>
      <c r="BY7" s="26">
        <v>0</v>
      </c>
      <c r="BZ7" s="26">
        <v>2</v>
      </c>
      <c r="CA7" s="26">
        <v>3</v>
      </c>
      <c r="CB7" s="26">
        <v>0</v>
      </c>
      <c r="CC7" s="26">
        <v>0</v>
      </c>
      <c r="CD7" s="26">
        <v>1</v>
      </c>
      <c r="CE7" s="26">
        <v>2</v>
      </c>
      <c r="CF7" s="26">
        <v>0</v>
      </c>
      <c r="CG7" s="26">
        <v>2</v>
      </c>
      <c r="CH7" s="26">
        <v>0</v>
      </c>
      <c r="CI7" s="26">
        <v>0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0</v>
      </c>
      <c r="CQ7" s="26">
        <v>0</v>
      </c>
      <c r="CR7" s="26">
        <v>0</v>
      </c>
      <c r="CS7" s="26">
        <v>8</v>
      </c>
      <c r="CT7" s="26">
        <v>0</v>
      </c>
      <c r="CU7" s="26">
        <v>0</v>
      </c>
      <c r="CV7" s="26">
        <v>0</v>
      </c>
      <c r="CW7" s="26">
        <v>1</v>
      </c>
      <c r="CX7" s="26">
        <v>1</v>
      </c>
      <c r="CY7" s="26">
        <v>0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0</v>
      </c>
      <c r="DN7" s="26">
        <v>0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0</v>
      </c>
      <c r="DU7" s="26">
        <v>0</v>
      </c>
      <c r="DV7" s="26">
        <v>0</v>
      </c>
      <c r="DW7" s="26">
        <v>0</v>
      </c>
      <c r="DX7" s="26">
        <v>0</v>
      </c>
      <c r="DY7" s="26">
        <v>0</v>
      </c>
      <c r="DZ7" s="26">
        <v>7</v>
      </c>
      <c r="EA7" s="27">
        <v>1</v>
      </c>
      <c r="EB7" s="26" t="s">
        <v>435</v>
      </c>
      <c r="EC7" s="27">
        <v>1</v>
      </c>
      <c r="ED7" s="26"/>
      <c r="EE7" s="26"/>
      <c r="EF7" s="27">
        <v>1</v>
      </c>
      <c r="EG7" s="27">
        <v>1</v>
      </c>
      <c r="EH7" s="27">
        <v>1</v>
      </c>
      <c r="EI7" s="26"/>
      <c r="EJ7" s="26" t="s">
        <v>436</v>
      </c>
      <c r="EK7" s="26">
        <v>3064</v>
      </c>
      <c r="EL7" s="26">
        <v>47.38832</v>
      </c>
      <c r="EM7" s="26">
        <v>1</v>
      </c>
      <c r="EN7" s="28">
        <v>1</v>
      </c>
      <c r="EO7" s="29">
        <v>3068</v>
      </c>
      <c r="EP7" s="30">
        <v>47.39</v>
      </c>
      <c r="EQ7" s="29">
        <v>1</v>
      </c>
      <c r="ER7" s="29">
        <v>1</v>
      </c>
    </row>
    <row r="8" spans="1:148" ht="36">
      <c r="A8" s="26" t="s">
        <v>394</v>
      </c>
      <c r="B8" s="26" t="s">
        <v>437</v>
      </c>
      <c r="C8" s="27">
        <v>3</v>
      </c>
      <c r="D8" s="26" t="s">
        <v>438</v>
      </c>
      <c r="E8" s="26" t="s">
        <v>439</v>
      </c>
      <c r="F8" s="26">
        <v>78</v>
      </c>
      <c r="G8" s="26">
        <v>56002</v>
      </c>
      <c r="H8" s="26" t="s">
        <v>437</v>
      </c>
      <c r="I8" s="26" t="s">
        <v>440</v>
      </c>
      <c r="J8" s="26" t="s">
        <v>441</v>
      </c>
      <c r="K8" s="26" t="s">
        <v>323</v>
      </c>
      <c r="L8" s="26" t="s">
        <v>320</v>
      </c>
      <c r="M8" s="26" t="s">
        <v>331</v>
      </c>
      <c r="N8" s="26" t="s">
        <v>442</v>
      </c>
      <c r="O8" s="26"/>
      <c r="P8" s="26">
        <v>465500191</v>
      </c>
      <c r="Q8" s="26" t="s">
        <v>443</v>
      </c>
      <c r="R8" s="26" t="s">
        <v>320</v>
      </c>
      <c r="S8" s="26" t="s">
        <v>331</v>
      </c>
      <c r="T8" s="26" t="s">
        <v>442</v>
      </c>
      <c r="U8" s="26"/>
      <c r="V8" s="26">
        <v>465500191</v>
      </c>
      <c r="W8" s="26" t="s">
        <v>443</v>
      </c>
      <c r="X8" s="26">
        <v>6</v>
      </c>
      <c r="Y8" s="26">
        <v>0</v>
      </c>
      <c r="Z8" s="26">
        <v>6</v>
      </c>
      <c r="AA8" s="26">
        <v>6</v>
      </c>
      <c r="AB8" s="26">
        <v>0</v>
      </c>
      <c r="AC8" s="26">
        <v>6</v>
      </c>
      <c r="AD8" s="27" t="str">
        <f t="shared" si="0"/>
        <v>A</v>
      </c>
      <c r="AE8" s="26">
        <v>5</v>
      </c>
      <c r="AF8" s="27" t="str">
        <f t="shared" si="1"/>
        <v>A</v>
      </c>
      <c r="AG8" s="26">
        <v>0</v>
      </c>
      <c r="AH8" s="26">
        <v>4</v>
      </c>
      <c r="AI8" s="26">
        <v>0</v>
      </c>
      <c r="AJ8" s="26">
        <v>2</v>
      </c>
      <c r="AK8" s="26">
        <v>6</v>
      </c>
      <c r="AL8" s="27" t="str">
        <f t="shared" si="2"/>
        <v>A</v>
      </c>
      <c r="AM8" s="26">
        <v>1</v>
      </c>
      <c r="AN8" s="26">
        <v>0</v>
      </c>
      <c r="AO8" s="26">
        <v>5</v>
      </c>
      <c r="AP8" s="26">
        <v>6</v>
      </c>
      <c r="AQ8" s="27" t="str">
        <f t="shared" si="3"/>
        <v>A</v>
      </c>
      <c r="AR8" s="26">
        <v>0</v>
      </c>
      <c r="AS8" s="26">
        <v>0</v>
      </c>
      <c r="AT8" s="26">
        <v>0</v>
      </c>
      <c r="AU8" s="26">
        <v>5</v>
      </c>
      <c r="AV8" s="26">
        <v>1</v>
      </c>
      <c r="AW8" s="26">
        <v>0</v>
      </c>
      <c r="AX8" s="26">
        <v>6</v>
      </c>
      <c r="AY8" s="27" t="str">
        <f t="shared" si="4"/>
        <v>A</v>
      </c>
      <c r="AZ8" s="27">
        <v>1</v>
      </c>
      <c r="BA8" s="27">
        <v>1</v>
      </c>
      <c r="BB8" s="27">
        <v>1</v>
      </c>
      <c r="BC8" s="27">
        <v>1</v>
      </c>
      <c r="BD8" s="26">
        <v>4</v>
      </c>
      <c r="BE8" s="26">
        <v>0</v>
      </c>
      <c r="BF8" s="26">
        <v>0</v>
      </c>
      <c r="BG8" s="26">
        <v>18</v>
      </c>
      <c r="BH8" s="26">
        <v>2</v>
      </c>
      <c r="BI8" s="26">
        <v>16</v>
      </c>
      <c r="BJ8" s="26">
        <v>0</v>
      </c>
      <c r="BK8" s="26">
        <v>13</v>
      </c>
      <c r="BL8" s="26">
        <v>66</v>
      </c>
      <c r="BM8" s="26">
        <v>20</v>
      </c>
      <c r="BN8" s="26">
        <v>1</v>
      </c>
      <c r="BO8" s="26">
        <v>9</v>
      </c>
      <c r="BP8" s="26">
        <v>24</v>
      </c>
      <c r="BQ8" s="26">
        <v>1</v>
      </c>
      <c r="BR8" s="26">
        <v>1</v>
      </c>
      <c r="BS8" s="26">
        <v>21</v>
      </c>
      <c r="BT8" s="26">
        <v>2</v>
      </c>
      <c r="BU8" s="26">
        <v>7</v>
      </c>
      <c r="BV8" s="26">
        <v>45</v>
      </c>
      <c r="BW8" s="26">
        <v>60</v>
      </c>
      <c r="BX8" s="26">
        <v>0</v>
      </c>
      <c r="BY8" s="26">
        <v>3</v>
      </c>
      <c r="BZ8" s="26">
        <v>1</v>
      </c>
      <c r="CA8" s="26">
        <v>14</v>
      </c>
      <c r="CB8" s="26">
        <v>6</v>
      </c>
      <c r="CC8" s="26">
        <v>9</v>
      </c>
      <c r="CD8" s="26">
        <v>10</v>
      </c>
      <c r="CE8" s="26">
        <v>2</v>
      </c>
      <c r="CF8" s="26">
        <v>0</v>
      </c>
      <c r="CG8" s="26">
        <v>11</v>
      </c>
      <c r="CH8" s="26">
        <v>0</v>
      </c>
      <c r="CI8" s="26">
        <v>2</v>
      </c>
      <c r="CJ8" s="26">
        <v>0</v>
      </c>
      <c r="CK8" s="26">
        <v>1</v>
      </c>
      <c r="CL8" s="26">
        <v>0</v>
      </c>
      <c r="CM8" s="26">
        <v>0</v>
      </c>
      <c r="CN8" s="26">
        <v>0</v>
      </c>
      <c r="CO8" s="26">
        <v>0</v>
      </c>
      <c r="CP8" s="26">
        <v>2</v>
      </c>
      <c r="CQ8" s="26">
        <v>0</v>
      </c>
      <c r="CR8" s="26">
        <v>0</v>
      </c>
      <c r="CS8" s="26">
        <v>28</v>
      </c>
      <c r="CT8" s="26">
        <v>3</v>
      </c>
      <c r="CU8" s="26">
        <v>0</v>
      </c>
      <c r="CV8" s="26">
        <v>0</v>
      </c>
      <c r="CW8" s="26">
        <v>19</v>
      </c>
      <c r="CX8" s="26">
        <v>10</v>
      </c>
      <c r="CY8" s="26">
        <v>2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0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v>5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1</v>
      </c>
      <c r="DU8" s="26">
        <v>0</v>
      </c>
      <c r="DV8" s="26">
        <v>2</v>
      </c>
      <c r="DW8" s="26">
        <v>0</v>
      </c>
      <c r="DX8" s="26">
        <v>1</v>
      </c>
      <c r="DY8" s="26">
        <v>2</v>
      </c>
      <c r="DZ8" s="26">
        <v>423</v>
      </c>
      <c r="EA8" s="27">
        <v>1</v>
      </c>
      <c r="EB8" s="26" t="s">
        <v>444</v>
      </c>
      <c r="EC8" s="27">
        <v>1</v>
      </c>
      <c r="ED8" s="26" t="s">
        <v>445</v>
      </c>
      <c r="EE8" s="26"/>
      <c r="EF8" s="27">
        <v>1</v>
      </c>
      <c r="EG8" s="27">
        <v>1</v>
      </c>
      <c r="EH8" s="27">
        <v>1</v>
      </c>
      <c r="EI8" s="26"/>
      <c r="EJ8" s="26" t="s">
        <v>446</v>
      </c>
      <c r="EK8" s="26">
        <v>18481</v>
      </c>
      <c r="EL8" s="26">
        <v>79.709146000000004</v>
      </c>
      <c r="EM8" s="26">
        <v>5</v>
      </c>
      <c r="EN8" s="28">
        <v>5</v>
      </c>
      <c r="EO8" s="29">
        <v>18364</v>
      </c>
      <c r="EP8" s="30">
        <v>79.709999999999994</v>
      </c>
      <c r="EQ8" s="29">
        <v>5</v>
      </c>
      <c r="ER8" s="29">
        <v>5</v>
      </c>
    </row>
    <row r="9" spans="1:148" ht="48">
      <c r="A9" s="26" t="s">
        <v>394</v>
      </c>
      <c r="B9" s="26" t="s">
        <v>447</v>
      </c>
      <c r="C9" s="27">
        <v>1</v>
      </c>
      <c r="D9" s="26" t="s">
        <v>448</v>
      </c>
      <c r="E9" s="26" t="s">
        <v>366</v>
      </c>
      <c r="F9" s="26">
        <v>25</v>
      </c>
      <c r="G9" s="26">
        <v>53303</v>
      </c>
      <c r="H9" s="26" t="s">
        <v>449</v>
      </c>
      <c r="I9" s="26" t="s">
        <v>450</v>
      </c>
      <c r="J9" s="26" t="s">
        <v>451</v>
      </c>
      <c r="K9" s="26" t="s">
        <v>452</v>
      </c>
      <c r="L9" s="26" t="s">
        <v>322</v>
      </c>
      <c r="M9" s="26" t="s">
        <v>318</v>
      </c>
      <c r="N9" s="26" t="s">
        <v>453</v>
      </c>
      <c r="O9" s="26" t="s">
        <v>322</v>
      </c>
      <c r="P9" s="26">
        <v>466799415</v>
      </c>
      <c r="Q9" s="26" t="s">
        <v>454</v>
      </c>
      <c r="R9" s="26" t="s">
        <v>322</v>
      </c>
      <c r="S9" s="26" t="s">
        <v>318</v>
      </c>
      <c r="T9" s="26" t="s">
        <v>453</v>
      </c>
      <c r="U9" s="26" t="s">
        <v>322</v>
      </c>
      <c r="V9" s="26">
        <v>466799415</v>
      </c>
      <c r="W9" s="26" t="s">
        <v>454</v>
      </c>
      <c r="X9" s="26">
        <v>2</v>
      </c>
      <c r="Y9" s="26">
        <v>0</v>
      </c>
      <c r="Z9" s="26">
        <v>2</v>
      </c>
      <c r="AA9" s="26">
        <v>2</v>
      </c>
      <c r="AB9" s="26">
        <v>0</v>
      </c>
      <c r="AC9" s="26">
        <v>2</v>
      </c>
      <c r="AD9" s="27" t="str">
        <f t="shared" si="0"/>
        <v>A</v>
      </c>
      <c r="AE9" s="26">
        <v>2</v>
      </c>
      <c r="AF9" s="27" t="str">
        <f t="shared" si="1"/>
        <v>A</v>
      </c>
      <c r="AG9" s="26">
        <v>0</v>
      </c>
      <c r="AH9" s="26">
        <v>2</v>
      </c>
      <c r="AI9" s="26">
        <v>0</v>
      </c>
      <c r="AJ9" s="26">
        <v>0</v>
      </c>
      <c r="AK9" s="26">
        <v>2</v>
      </c>
      <c r="AL9" s="27" t="str">
        <f t="shared" si="2"/>
        <v>A</v>
      </c>
      <c r="AM9" s="26">
        <v>0</v>
      </c>
      <c r="AN9" s="26">
        <v>1</v>
      </c>
      <c r="AO9" s="26">
        <v>1</v>
      </c>
      <c r="AP9" s="26">
        <v>2</v>
      </c>
      <c r="AQ9" s="27" t="str">
        <f t="shared" si="3"/>
        <v>A</v>
      </c>
      <c r="AR9" s="26">
        <v>0</v>
      </c>
      <c r="AS9" s="26">
        <v>0</v>
      </c>
      <c r="AT9" s="26">
        <v>0</v>
      </c>
      <c r="AU9" s="26">
        <v>2</v>
      </c>
      <c r="AV9" s="26">
        <v>0</v>
      </c>
      <c r="AW9" s="26">
        <v>0</v>
      </c>
      <c r="AX9" s="26">
        <v>2</v>
      </c>
      <c r="AY9" s="27" t="str">
        <f t="shared" si="4"/>
        <v>A</v>
      </c>
      <c r="AZ9" s="27">
        <v>0</v>
      </c>
      <c r="BA9" s="27">
        <v>1</v>
      </c>
      <c r="BB9" s="27">
        <v>1</v>
      </c>
      <c r="BC9" s="27">
        <v>1</v>
      </c>
      <c r="BD9" s="26">
        <v>6</v>
      </c>
      <c r="BE9" s="26">
        <v>0</v>
      </c>
      <c r="BF9" s="26">
        <v>0</v>
      </c>
      <c r="BG9" s="26">
        <v>9</v>
      </c>
      <c r="BH9" s="26">
        <v>0</v>
      </c>
      <c r="BI9" s="26">
        <v>6</v>
      </c>
      <c r="BJ9" s="26">
        <v>0</v>
      </c>
      <c r="BK9" s="26">
        <v>0</v>
      </c>
      <c r="BL9" s="26">
        <v>40</v>
      </c>
      <c r="BM9" s="26">
        <v>8</v>
      </c>
      <c r="BN9" s="26">
        <v>3</v>
      </c>
      <c r="BO9" s="26">
        <v>5</v>
      </c>
      <c r="BP9" s="26">
        <v>6</v>
      </c>
      <c r="BQ9" s="26">
        <v>0</v>
      </c>
      <c r="BR9" s="26">
        <v>0</v>
      </c>
      <c r="BS9" s="26">
        <v>3</v>
      </c>
      <c r="BT9" s="26">
        <v>0</v>
      </c>
      <c r="BU9" s="26">
        <v>0</v>
      </c>
      <c r="BV9" s="26">
        <v>14</v>
      </c>
      <c r="BW9" s="26">
        <v>13</v>
      </c>
      <c r="BX9" s="26">
        <v>0</v>
      </c>
      <c r="BY9" s="26">
        <v>2</v>
      </c>
      <c r="BZ9" s="26">
        <v>1</v>
      </c>
      <c r="CA9" s="26">
        <v>7</v>
      </c>
      <c r="CB9" s="26">
        <v>3</v>
      </c>
      <c r="CC9" s="26">
        <v>0</v>
      </c>
      <c r="CD9" s="26">
        <v>1</v>
      </c>
      <c r="CE9" s="26">
        <v>0</v>
      </c>
      <c r="CF9" s="26">
        <v>3</v>
      </c>
      <c r="CG9" s="26">
        <v>4</v>
      </c>
      <c r="CH9" s="26">
        <v>0</v>
      </c>
      <c r="CI9" s="26">
        <v>1</v>
      </c>
      <c r="CJ9" s="26">
        <v>0</v>
      </c>
      <c r="CK9" s="26">
        <v>0</v>
      </c>
      <c r="CL9" s="26">
        <v>0</v>
      </c>
      <c r="CM9" s="26">
        <v>0</v>
      </c>
      <c r="CN9" s="26">
        <v>0</v>
      </c>
      <c r="CO9" s="26">
        <v>1</v>
      </c>
      <c r="CP9" s="26">
        <v>0</v>
      </c>
      <c r="CQ9" s="26">
        <v>0</v>
      </c>
      <c r="CR9" s="26">
        <v>0</v>
      </c>
      <c r="CS9" s="26">
        <v>11</v>
      </c>
      <c r="CT9" s="26">
        <v>1</v>
      </c>
      <c r="CU9" s="26">
        <v>0</v>
      </c>
      <c r="CV9" s="26">
        <v>0</v>
      </c>
      <c r="CW9" s="26">
        <v>4</v>
      </c>
      <c r="CX9" s="26">
        <v>1</v>
      </c>
      <c r="CY9" s="26">
        <v>2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2</v>
      </c>
      <c r="DU9" s="26">
        <v>0</v>
      </c>
      <c r="DV9" s="26">
        <v>0</v>
      </c>
      <c r="DW9" s="26">
        <v>0</v>
      </c>
      <c r="DX9" s="26">
        <v>0</v>
      </c>
      <c r="DY9" s="26">
        <v>0</v>
      </c>
      <c r="DZ9" s="26">
        <v>17</v>
      </c>
      <c r="EA9" s="27">
        <v>1</v>
      </c>
      <c r="EB9" s="26" t="s">
        <v>455</v>
      </c>
      <c r="EC9" s="27">
        <v>2</v>
      </c>
      <c r="ED9" s="26" t="s">
        <v>322</v>
      </c>
      <c r="EE9" s="26" t="s">
        <v>322</v>
      </c>
      <c r="EF9" s="27">
        <v>1</v>
      </c>
      <c r="EG9" s="27">
        <v>1</v>
      </c>
      <c r="EH9" s="27">
        <v>1</v>
      </c>
      <c r="EI9" s="26" t="s">
        <v>322</v>
      </c>
      <c r="EJ9" s="26" t="s">
        <v>322</v>
      </c>
      <c r="EK9" s="26">
        <v>3688</v>
      </c>
      <c r="EL9" s="26">
        <v>37.700000000000003</v>
      </c>
      <c r="EM9" s="26">
        <v>5</v>
      </c>
      <c r="EN9" s="28">
        <v>5</v>
      </c>
      <c r="EO9" s="29">
        <v>3648</v>
      </c>
      <c r="EP9" s="30">
        <v>37.700000000000003</v>
      </c>
      <c r="EQ9" s="29">
        <v>5</v>
      </c>
      <c r="ER9" s="29">
        <v>5</v>
      </c>
    </row>
    <row r="10" spans="1:148" ht="36">
      <c r="A10" s="26" t="s">
        <v>394</v>
      </c>
      <c r="B10" s="26" t="s">
        <v>456</v>
      </c>
      <c r="C10" s="27">
        <v>1</v>
      </c>
      <c r="D10" s="26" t="s">
        <v>457</v>
      </c>
      <c r="E10" s="26" t="s">
        <v>456</v>
      </c>
      <c r="F10" s="26">
        <v>76</v>
      </c>
      <c r="G10" s="26">
        <v>56153</v>
      </c>
      <c r="H10" s="26" t="s">
        <v>456</v>
      </c>
      <c r="I10" s="26" t="s">
        <v>458</v>
      </c>
      <c r="J10" s="26" t="s">
        <v>459</v>
      </c>
      <c r="K10" s="26" t="s">
        <v>326</v>
      </c>
      <c r="L10" s="26" t="s">
        <v>322</v>
      </c>
      <c r="M10" s="26" t="s">
        <v>331</v>
      </c>
      <c r="N10" s="26" t="s">
        <v>460</v>
      </c>
      <c r="O10" s="26" t="s">
        <v>322</v>
      </c>
      <c r="P10" s="26">
        <v>465393125</v>
      </c>
      <c r="Q10" s="26" t="s">
        <v>461</v>
      </c>
      <c r="R10" s="26" t="s">
        <v>322</v>
      </c>
      <c r="S10" s="26" t="s">
        <v>331</v>
      </c>
      <c r="T10" s="26" t="s">
        <v>460</v>
      </c>
      <c r="U10" s="26" t="s">
        <v>322</v>
      </c>
      <c r="V10" s="26">
        <v>465393125</v>
      </c>
      <c r="W10" s="26" t="s">
        <v>461</v>
      </c>
      <c r="X10" s="26">
        <v>1</v>
      </c>
      <c r="Y10" s="26">
        <v>0</v>
      </c>
      <c r="Z10" s="26">
        <v>1</v>
      </c>
      <c r="AA10" s="26">
        <v>1</v>
      </c>
      <c r="AB10" s="26">
        <v>0</v>
      </c>
      <c r="AC10" s="26">
        <v>1</v>
      </c>
      <c r="AD10" s="27" t="str">
        <f t="shared" si="0"/>
        <v>A</v>
      </c>
      <c r="AE10" s="26">
        <v>1</v>
      </c>
      <c r="AF10" s="27" t="str">
        <f t="shared" si="1"/>
        <v>A</v>
      </c>
      <c r="AG10" s="26">
        <v>0</v>
      </c>
      <c r="AH10" s="26">
        <v>1</v>
      </c>
      <c r="AI10" s="26">
        <v>0</v>
      </c>
      <c r="AJ10" s="26">
        <v>0</v>
      </c>
      <c r="AK10" s="26">
        <v>1</v>
      </c>
      <c r="AL10" s="27" t="str">
        <f t="shared" si="2"/>
        <v>A</v>
      </c>
      <c r="AM10" s="26">
        <v>0</v>
      </c>
      <c r="AN10" s="26">
        <v>0</v>
      </c>
      <c r="AO10" s="26">
        <v>1</v>
      </c>
      <c r="AP10" s="26">
        <v>1</v>
      </c>
      <c r="AQ10" s="27" t="str">
        <f t="shared" si="3"/>
        <v>A</v>
      </c>
      <c r="AR10" s="26">
        <v>0</v>
      </c>
      <c r="AS10" s="26">
        <v>0</v>
      </c>
      <c r="AT10" s="26">
        <v>0</v>
      </c>
      <c r="AU10" s="26">
        <v>1</v>
      </c>
      <c r="AV10" s="26">
        <v>0</v>
      </c>
      <c r="AW10" s="26">
        <v>0</v>
      </c>
      <c r="AX10" s="26">
        <v>1</v>
      </c>
      <c r="AY10" s="27" t="str">
        <f t="shared" si="4"/>
        <v>A</v>
      </c>
      <c r="AZ10" s="27">
        <v>0</v>
      </c>
      <c r="BA10" s="27">
        <v>1</v>
      </c>
      <c r="BB10" s="27">
        <v>0</v>
      </c>
      <c r="BC10" s="27">
        <v>1</v>
      </c>
      <c r="BD10" s="26">
        <v>1</v>
      </c>
      <c r="BE10" s="26">
        <v>0</v>
      </c>
      <c r="BF10" s="26">
        <v>0</v>
      </c>
      <c r="BG10" s="26">
        <v>5</v>
      </c>
      <c r="BH10" s="26">
        <v>0</v>
      </c>
      <c r="BI10" s="26">
        <v>5</v>
      </c>
      <c r="BJ10" s="26">
        <v>0</v>
      </c>
      <c r="BK10" s="26">
        <v>1</v>
      </c>
      <c r="BL10" s="26">
        <v>33</v>
      </c>
      <c r="BM10" s="26">
        <v>4</v>
      </c>
      <c r="BN10" s="26">
        <v>0</v>
      </c>
      <c r="BO10" s="26">
        <v>6</v>
      </c>
      <c r="BP10" s="26">
        <v>1</v>
      </c>
      <c r="BQ10" s="26">
        <v>1</v>
      </c>
      <c r="BR10" s="26">
        <v>0</v>
      </c>
      <c r="BS10" s="26">
        <v>3</v>
      </c>
      <c r="BT10" s="26">
        <v>0</v>
      </c>
      <c r="BU10" s="26">
        <v>0</v>
      </c>
      <c r="BV10" s="26">
        <v>23</v>
      </c>
      <c r="BW10" s="26">
        <v>15</v>
      </c>
      <c r="BX10" s="26">
        <v>0</v>
      </c>
      <c r="BY10" s="26">
        <v>0</v>
      </c>
      <c r="BZ10" s="26">
        <v>0</v>
      </c>
      <c r="CA10" s="26">
        <v>40</v>
      </c>
      <c r="CB10" s="26">
        <v>0</v>
      </c>
      <c r="CC10" s="26">
        <v>1</v>
      </c>
      <c r="CD10" s="26">
        <v>2</v>
      </c>
      <c r="CE10" s="26">
        <v>0</v>
      </c>
      <c r="CF10" s="26">
        <v>0</v>
      </c>
      <c r="CG10" s="26">
        <v>1</v>
      </c>
      <c r="CH10" s="26">
        <v>0</v>
      </c>
      <c r="CI10" s="26">
        <v>0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v>0</v>
      </c>
      <c r="CR10" s="26">
        <v>0</v>
      </c>
      <c r="CS10" s="26">
        <v>8</v>
      </c>
      <c r="CT10" s="26">
        <v>0</v>
      </c>
      <c r="CU10" s="26">
        <v>0</v>
      </c>
      <c r="CV10" s="26">
        <v>0</v>
      </c>
      <c r="CW10" s="26">
        <v>0</v>
      </c>
      <c r="CX10" s="26">
        <v>0</v>
      </c>
      <c r="CY10" s="26">
        <v>0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v>0</v>
      </c>
      <c r="DV10" s="26">
        <v>0</v>
      </c>
      <c r="DW10" s="26">
        <v>0</v>
      </c>
      <c r="DX10" s="26">
        <v>0</v>
      </c>
      <c r="DY10" s="26">
        <v>0</v>
      </c>
      <c r="DZ10" s="26">
        <v>49</v>
      </c>
      <c r="EA10" s="27">
        <v>1</v>
      </c>
      <c r="EB10" s="26" t="s">
        <v>462</v>
      </c>
      <c r="EC10" s="27" t="s">
        <v>384</v>
      </c>
      <c r="ED10" s="26" t="s">
        <v>322</v>
      </c>
      <c r="EE10" s="26" t="s">
        <v>463</v>
      </c>
      <c r="EF10" s="27">
        <v>1</v>
      </c>
      <c r="EG10" s="27">
        <v>1</v>
      </c>
      <c r="EH10" s="27">
        <v>1</v>
      </c>
      <c r="EI10" s="26" t="s">
        <v>322</v>
      </c>
      <c r="EJ10" s="26" t="s">
        <v>464</v>
      </c>
      <c r="EK10" s="26">
        <v>2548</v>
      </c>
      <c r="EL10" s="26">
        <v>35.29</v>
      </c>
      <c r="EM10" s="26">
        <v>3</v>
      </c>
      <c r="EN10" s="28">
        <v>3</v>
      </c>
      <c r="EO10" s="29">
        <v>2538</v>
      </c>
      <c r="EP10" s="30">
        <v>35.299999999999997</v>
      </c>
      <c r="EQ10" s="29">
        <v>3</v>
      </c>
      <c r="ER10" s="29">
        <v>3</v>
      </c>
    </row>
    <row r="11" spans="1:148">
      <c r="A11" s="26" t="s">
        <v>394</v>
      </c>
      <c r="B11" s="26" t="s">
        <v>465</v>
      </c>
      <c r="C11" s="27">
        <v>1</v>
      </c>
      <c r="D11" s="26" t="s">
        <v>466</v>
      </c>
      <c r="E11" s="26" t="s">
        <v>465</v>
      </c>
      <c r="F11" s="26">
        <v>380</v>
      </c>
      <c r="G11" s="26">
        <v>56102</v>
      </c>
      <c r="H11" s="26" t="s">
        <v>465</v>
      </c>
      <c r="I11" s="26" t="s">
        <v>467</v>
      </c>
      <c r="J11" s="26" t="s">
        <v>468</v>
      </c>
      <c r="K11" s="26" t="s">
        <v>326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>
        <v>1</v>
      </c>
      <c r="Y11" s="26">
        <v>0</v>
      </c>
      <c r="Z11" s="26">
        <v>1</v>
      </c>
      <c r="AA11" s="26">
        <v>1</v>
      </c>
      <c r="AB11" s="26">
        <v>0</v>
      </c>
      <c r="AC11" s="26">
        <v>1</v>
      </c>
      <c r="AD11" s="27" t="str">
        <f t="shared" si="0"/>
        <v>A</v>
      </c>
      <c r="AE11" s="26">
        <v>0</v>
      </c>
      <c r="AF11" s="27" t="str">
        <f t="shared" si="1"/>
        <v>A</v>
      </c>
      <c r="AG11" s="26">
        <v>0</v>
      </c>
      <c r="AH11" s="26">
        <v>1</v>
      </c>
      <c r="AI11" s="26">
        <v>0</v>
      </c>
      <c r="AJ11" s="26">
        <v>0</v>
      </c>
      <c r="AK11" s="26">
        <v>1</v>
      </c>
      <c r="AL11" s="27" t="str">
        <f t="shared" si="2"/>
        <v>A</v>
      </c>
      <c r="AM11" s="26">
        <v>0</v>
      </c>
      <c r="AN11" s="26">
        <v>0</v>
      </c>
      <c r="AO11" s="26">
        <v>1</v>
      </c>
      <c r="AP11" s="26">
        <v>1</v>
      </c>
      <c r="AQ11" s="27" t="str">
        <f t="shared" si="3"/>
        <v>A</v>
      </c>
      <c r="AR11" s="26">
        <v>0</v>
      </c>
      <c r="AS11" s="26">
        <v>0</v>
      </c>
      <c r="AT11" s="26">
        <v>0</v>
      </c>
      <c r="AU11" s="26">
        <v>1</v>
      </c>
      <c r="AV11" s="26">
        <v>0</v>
      </c>
      <c r="AW11" s="26">
        <v>0</v>
      </c>
      <c r="AX11" s="26">
        <v>1</v>
      </c>
      <c r="AY11" s="27" t="str">
        <f t="shared" si="4"/>
        <v>A</v>
      </c>
      <c r="AZ11" s="27">
        <v>1</v>
      </c>
      <c r="BA11" s="27">
        <v>1</v>
      </c>
      <c r="BB11" s="27">
        <v>0</v>
      </c>
      <c r="BC11" s="27">
        <v>1</v>
      </c>
      <c r="BD11" s="26">
        <v>3</v>
      </c>
      <c r="BE11" s="26">
        <v>0</v>
      </c>
      <c r="BF11" s="26">
        <v>0</v>
      </c>
      <c r="BG11" s="26">
        <v>6</v>
      </c>
      <c r="BH11" s="26">
        <v>2</v>
      </c>
      <c r="BI11" s="26">
        <v>1</v>
      </c>
      <c r="BJ11" s="26">
        <v>0</v>
      </c>
      <c r="BK11" s="26">
        <v>2</v>
      </c>
      <c r="BL11" s="26">
        <v>18</v>
      </c>
      <c r="BM11" s="26">
        <v>3</v>
      </c>
      <c r="BN11" s="26">
        <v>0</v>
      </c>
      <c r="BO11" s="26">
        <v>9</v>
      </c>
      <c r="BP11" s="26">
        <v>8</v>
      </c>
      <c r="BQ11" s="26">
        <v>0</v>
      </c>
      <c r="BR11" s="26">
        <v>0</v>
      </c>
      <c r="BS11" s="26">
        <v>12</v>
      </c>
      <c r="BT11" s="26">
        <v>3</v>
      </c>
      <c r="BU11" s="26">
        <v>0</v>
      </c>
      <c r="BV11" s="26">
        <v>0</v>
      </c>
      <c r="BW11" s="26">
        <v>18</v>
      </c>
      <c r="BX11" s="26">
        <v>0</v>
      </c>
      <c r="BY11" s="26">
        <v>0</v>
      </c>
      <c r="BZ11" s="26">
        <v>0</v>
      </c>
      <c r="CA11" s="26">
        <v>11</v>
      </c>
      <c r="CB11" s="26">
        <v>1</v>
      </c>
      <c r="CC11" s="26">
        <v>4</v>
      </c>
      <c r="CD11" s="26">
        <v>0</v>
      </c>
      <c r="CE11" s="26">
        <v>2</v>
      </c>
      <c r="CF11" s="26">
        <v>1</v>
      </c>
      <c r="CG11" s="26">
        <v>0</v>
      </c>
      <c r="CH11" s="26">
        <v>1</v>
      </c>
      <c r="CI11" s="26">
        <v>2</v>
      </c>
      <c r="CJ11" s="26">
        <v>4</v>
      </c>
      <c r="CK11" s="26">
        <v>1</v>
      </c>
      <c r="CL11" s="26">
        <v>0</v>
      </c>
      <c r="CM11" s="26">
        <v>3</v>
      </c>
      <c r="CN11" s="26">
        <v>1</v>
      </c>
      <c r="CO11" s="26">
        <v>0</v>
      </c>
      <c r="CP11" s="26">
        <v>4</v>
      </c>
      <c r="CQ11" s="26">
        <v>0</v>
      </c>
      <c r="CR11" s="26">
        <v>0</v>
      </c>
      <c r="CS11" s="26">
        <v>9</v>
      </c>
      <c r="CT11" s="26">
        <v>0</v>
      </c>
      <c r="CU11" s="26">
        <v>0</v>
      </c>
      <c r="CV11" s="26">
        <v>2</v>
      </c>
      <c r="CW11" s="26">
        <v>1</v>
      </c>
      <c r="CX11" s="26">
        <v>0</v>
      </c>
      <c r="CY11" s="26">
        <v>0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0</v>
      </c>
      <c r="DO11" s="26">
        <v>0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v>0</v>
      </c>
      <c r="DV11" s="26">
        <v>0</v>
      </c>
      <c r="DW11" s="26">
        <v>0</v>
      </c>
      <c r="DX11" s="26">
        <v>0</v>
      </c>
      <c r="DY11" s="26">
        <v>0</v>
      </c>
      <c r="DZ11" s="26">
        <v>38</v>
      </c>
      <c r="EA11" s="27">
        <v>1</v>
      </c>
      <c r="EB11" s="26" t="s">
        <v>469</v>
      </c>
      <c r="EC11" s="27">
        <v>2</v>
      </c>
      <c r="ED11" s="26"/>
      <c r="EE11" s="26"/>
      <c r="EF11" s="27">
        <v>1</v>
      </c>
      <c r="EG11" s="27">
        <v>0</v>
      </c>
      <c r="EH11" s="27">
        <v>1</v>
      </c>
      <c r="EI11" s="26"/>
      <c r="EJ11" s="26"/>
      <c r="EK11" s="26">
        <v>2571</v>
      </c>
      <c r="EL11" s="26">
        <v>30.7133</v>
      </c>
      <c r="EM11" s="26">
        <v>1</v>
      </c>
      <c r="EN11" s="28">
        <v>1</v>
      </c>
      <c r="EO11" s="29">
        <v>2588</v>
      </c>
      <c r="EP11" s="30">
        <v>30.71</v>
      </c>
      <c r="EQ11" s="29">
        <v>1</v>
      </c>
      <c r="ER11" s="29">
        <v>1</v>
      </c>
    </row>
    <row r="12" spans="1:148" ht="24">
      <c r="A12" s="26" t="s">
        <v>394</v>
      </c>
      <c r="B12" s="26" t="s">
        <v>470</v>
      </c>
      <c r="C12" s="27">
        <v>2</v>
      </c>
      <c r="D12" s="26" t="s">
        <v>471</v>
      </c>
      <c r="E12" s="26" t="s">
        <v>350</v>
      </c>
      <c r="F12" s="26">
        <v>4</v>
      </c>
      <c r="G12" s="26">
        <v>53803</v>
      </c>
      <c r="H12" s="26" t="s">
        <v>470</v>
      </c>
      <c r="I12" s="26" t="s">
        <v>472</v>
      </c>
      <c r="J12" s="26" t="s">
        <v>473</v>
      </c>
      <c r="K12" s="26" t="s">
        <v>326</v>
      </c>
      <c r="L12" s="26"/>
      <c r="M12" s="26" t="s">
        <v>383</v>
      </c>
      <c r="N12" s="26" t="s">
        <v>474</v>
      </c>
      <c r="O12" s="26"/>
      <c r="P12" s="26">
        <v>469660351</v>
      </c>
      <c r="Q12" s="26" t="s">
        <v>475</v>
      </c>
      <c r="R12" s="26"/>
      <c r="S12" s="26"/>
      <c r="T12" s="26"/>
      <c r="U12" s="26"/>
      <c r="V12" s="26"/>
      <c r="W12" s="26"/>
      <c r="X12" s="26">
        <v>3</v>
      </c>
      <c r="Y12" s="26">
        <v>1</v>
      </c>
      <c r="Z12" s="26">
        <v>4</v>
      </c>
      <c r="AA12" s="26">
        <v>3</v>
      </c>
      <c r="AB12" s="26">
        <v>1</v>
      </c>
      <c r="AC12" s="26">
        <v>4</v>
      </c>
      <c r="AD12" s="27" t="str">
        <f t="shared" si="0"/>
        <v>A</v>
      </c>
      <c r="AE12" s="26">
        <v>3</v>
      </c>
      <c r="AF12" s="27" t="str">
        <f t="shared" si="1"/>
        <v>A</v>
      </c>
      <c r="AG12" s="26">
        <v>0</v>
      </c>
      <c r="AH12" s="26">
        <v>2</v>
      </c>
      <c r="AI12" s="26">
        <v>0</v>
      </c>
      <c r="AJ12" s="26">
        <v>1</v>
      </c>
      <c r="AK12" s="26">
        <v>3</v>
      </c>
      <c r="AL12" s="27" t="str">
        <f t="shared" si="2"/>
        <v>A</v>
      </c>
      <c r="AM12" s="26">
        <v>0</v>
      </c>
      <c r="AN12" s="26">
        <v>0</v>
      </c>
      <c r="AO12" s="26">
        <v>3</v>
      </c>
      <c r="AP12" s="26">
        <v>3</v>
      </c>
      <c r="AQ12" s="27" t="str">
        <f t="shared" si="3"/>
        <v>A</v>
      </c>
      <c r="AR12" s="26">
        <v>0</v>
      </c>
      <c r="AS12" s="26">
        <v>0</v>
      </c>
      <c r="AT12" s="26">
        <v>1</v>
      </c>
      <c r="AU12" s="26">
        <v>2</v>
      </c>
      <c r="AV12" s="26">
        <v>0</v>
      </c>
      <c r="AW12" s="26">
        <v>0</v>
      </c>
      <c r="AX12" s="26">
        <v>3</v>
      </c>
      <c r="AY12" s="27" t="str">
        <f t="shared" si="4"/>
        <v>A</v>
      </c>
      <c r="AZ12" s="27">
        <v>1</v>
      </c>
      <c r="BA12" s="27">
        <v>0</v>
      </c>
      <c r="BB12" s="27">
        <v>0</v>
      </c>
      <c r="BC12" s="27">
        <v>1</v>
      </c>
      <c r="BD12" s="26">
        <v>0</v>
      </c>
      <c r="BE12" s="26">
        <v>0</v>
      </c>
      <c r="BF12" s="26">
        <v>0</v>
      </c>
      <c r="BG12" s="26">
        <v>48</v>
      </c>
      <c r="BH12" s="26">
        <v>3</v>
      </c>
      <c r="BI12" s="26">
        <v>8</v>
      </c>
      <c r="BJ12" s="26">
        <v>17</v>
      </c>
      <c r="BK12" s="26">
        <v>22</v>
      </c>
      <c r="BL12" s="26">
        <v>115</v>
      </c>
      <c r="BM12" s="26">
        <v>5</v>
      </c>
      <c r="BN12" s="26">
        <v>0</v>
      </c>
      <c r="BO12" s="26">
        <v>35</v>
      </c>
      <c r="BP12" s="26">
        <v>31</v>
      </c>
      <c r="BQ12" s="26">
        <v>0</v>
      </c>
      <c r="BR12" s="26">
        <v>0</v>
      </c>
      <c r="BS12" s="26">
        <v>9</v>
      </c>
      <c r="BT12" s="26">
        <v>6</v>
      </c>
      <c r="BU12" s="26">
        <v>0</v>
      </c>
      <c r="BV12" s="26">
        <v>62</v>
      </c>
      <c r="BW12" s="26">
        <v>32</v>
      </c>
      <c r="BX12" s="26">
        <v>0</v>
      </c>
      <c r="BY12" s="26">
        <v>2</v>
      </c>
      <c r="BZ12" s="26">
        <v>2</v>
      </c>
      <c r="CA12" s="26">
        <v>23</v>
      </c>
      <c r="CB12" s="26">
        <v>9</v>
      </c>
      <c r="CC12" s="26">
        <v>3</v>
      </c>
      <c r="CD12" s="26">
        <v>9</v>
      </c>
      <c r="CE12" s="26">
        <v>2</v>
      </c>
      <c r="CF12" s="26">
        <v>0</v>
      </c>
      <c r="CG12" s="26">
        <v>7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1</v>
      </c>
      <c r="CN12" s="26">
        <v>0</v>
      </c>
      <c r="CO12" s="26">
        <v>0</v>
      </c>
      <c r="CP12" s="26">
        <v>9</v>
      </c>
      <c r="CQ12" s="26">
        <v>2</v>
      </c>
      <c r="CR12" s="26">
        <v>0</v>
      </c>
      <c r="CS12" s="26">
        <v>35</v>
      </c>
      <c r="CT12" s="26">
        <v>0</v>
      </c>
      <c r="CU12" s="26">
        <v>0</v>
      </c>
      <c r="CV12" s="26">
        <v>0</v>
      </c>
      <c r="CW12" s="26">
        <v>19</v>
      </c>
      <c r="CX12" s="26">
        <v>9</v>
      </c>
      <c r="CY12" s="26">
        <v>2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3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1</v>
      </c>
      <c r="DU12" s="26">
        <v>0</v>
      </c>
      <c r="DV12" s="26">
        <v>1</v>
      </c>
      <c r="DW12" s="26">
        <v>0</v>
      </c>
      <c r="DX12" s="26">
        <v>0</v>
      </c>
      <c r="DY12" s="26">
        <v>0</v>
      </c>
      <c r="DZ12" s="26">
        <v>298</v>
      </c>
      <c r="EA12" s="27">
        <v>1</v>
      </c>
      <c r="EB12" s="26" t="s">
        <v>476</v>
      </c>
      <c r="EC12" s="27">
        <v>3</v>
      </c>
      <c r="ED12" s="26" t="s">
        <v>477</v>
      </c>
      <c r="EE12" s="26" t="s">
        <v>478</v>
      </c>
      <c r="EF12" s="27">
        <v>1</v>
      </c>
      <c r="EG12" s="27">
        <v>1</v>
      </c>
      <c r="EH12" s="27">
        <v>1</v>
      </c>
      <c r="EI12" s="26" t="s">
        <v>391</v>
      </c>
      <c r="EJ12" s="26" t="s">
        <v>479</v>
      </c>
      <c r="EK12" s="26">
        <v>9720</v>
      </c>
      <c r="EL12" s="26">
        <v>100.844852</v>
      </c>
      <c r="EM12" s="26">
        <v>14</v>
      </c>
      <c r="EN12" s="28">
        <v>14</v>
      </c>
      <c r="EO12" s="29">
        <v>10045</v>
      </c>
      <c r="EP12" s="30">
        <v>100.84</v>
      </c>
      <c r="EQ12" s="29">
        <v>14</v>
      </c>
      <c r="ER12" s="29">
        <v>14</v>
      </c>
    </row>
    <row r="13" spans="1:148">
      <c r="A13" s="26" t="s">
        <v>394</v>
      </c>
      <c r="B13" s="26" t="s">
        <v>480</v>
      </c>
      <c r="C13" s="27">
        <v>3</v>
      </c>
      <c r="D13" s="26" t="s">
        <v>481</v>
      </c>
      <c r="E13" s="26" t="s">
        <v>482</v>
      </c>
      <c r="F13" s="26">
        <v>554</v>
      </c>
      <c r="G13" s="26">
        <v>53901</v>
      </c>
      <c r="H13" s="26" t="s">
        <v>480</v>
      </c>
      <c r="I13" s="26" t="s">
        <v>483</v>
      </c>
      <c r="J13" s="26" t="s">
        <v>484</v>
      </c>
      <c r="K13" s="26" t="s">
        <v>326</v>
      </c>
      <c r="L13" s="26" t="s">
        <v>320</v>
      </c>
      <c r="M13" s="26" t="s">
        <v>485</v>
      </c>
      <c r="N13" s="26" t="s">
        <v>327</v>
      </c>
      <c r="O13" s="26"/>
      <c r="P13" s="26">
        <v>469326131</v>
      </c>
      <c r="Q13" s="26" t="s">
        <v>486</v>
      </c>
      <c r="R13" s="26" t="s">
        <v>320</v>
      </c>
      <c r="S13" s="26" t="s">
        <v>485</v>
      </c>
      <c r="T13" s="26" t="s">
        <v>327</v>
      </c>
      <c r="U13" s="26"/>
      <c r="V13" s="26">
        <v>469326131</v>
      </c>
      <c r="W13" s="26" t="s">
        <v>486</v>
      </c>
      <c r="X13" s="26">
        <v>4</v>
      </c>
      <c r="Y13" s="26">
        <v>1</v>
      </c>
      <c r="Z13" s="26">
        <v>5</v>
      </c>
      <c r="AA13" s="26">
        <v>4</v>
      </c>
      <c r="AB13" s="26">
        <v>0.5</v>
      </c>
      <c r="AC13" s="26">
        <v>4.5</v>
      </c>
      <c r="AD13" s="27" t="str">
        <f t="shared" si="0"/>
        <v>A</v>
      </c>
      <c r="AE13" s="26">
        <v>4</v>
      </c>
      <c r="AF13" s="27" t="str">
        <f t="shared" si="1"/>
        <v>A</v>
      </c>
      <c r="AG13" s="26">
        <v>0</v>
      </c>
      <c r="AH13" s="26">
        <v>2</v>
      </c>
      <c r="AI13" s="26">
        <v>0</v>
      </c>
      <c r="AJ13" s="26">
        <v>2</v>
      </c>
      <c r="AK13" s="26">
        <v>4</v>
      </c>
      <c r="AL13" s="27" t="str">
        <f t="shared" si="2"/>
        <v>A</v>
      </c>
      <c r="AM13" s="26">
        <v>0</v>
      </c>
      <c r="AN13" s="26">
        <v>1</v>
      </c>
      <c r="AO13" s="26">
        <v>3</v>
      </c>
      <c r="AP13" s="26">
        <v>4</v>
      </c>
      <c r="AQ13" s="27" t="str">
        <f t="shared" si="3"/>
        <v>A</v>
      </c>
      <c r="AR13" s="26">
        <v>0</v>
      </c>
      <c r="AS13" s="26">
        <v>0</v>
      </c>
      <c r="AT13" s="26">
        <v>2</v>
      </c>
      <c r="AU13" s="26">
        <v>1</v>
      </c>
      <c r="AV13" s="26">
        <v>1</v>
      </c>
      <c r="AW13" s="26">
        <v>0</v>
      </c>
      <c r="AX13" s="26">
        <v>4</v>
      </c>
      <c r="AY13" s="27" t="str">
        <f t="shared" si="4"/>
        <v>A</v>
      </c>
      <c r="AZ13" s="27">
        <v>1</v>
      </c>
      <c r="BA13" s="27">
        <v>1</v>
      </c>
      <c r="BB13" s="27">
        <v>1</v>
      </c>
      <c r="BC13" s="27">
        <v>1</v>
      </c>
      <c r="BD13" s="26">
        <v>0</v>
      </c>
      <c r="BE13" s="26">
        <v>2</v>
      </c>
      <c r="BF13" s="26">
        <v>0</v>
      </c>
      <c r="BG13" s="26">
        <v>18</v>
      </c>
      <c r="BH13" s="26">
        <v>0</v>
      </c>
      <c r="BI13" s="26">
        <v>39</v>
      </c>
      <c r="BJ13" s="26">
        <v>0</v>
      </c>
      <c r="BK13" s="26">
        <v>21</v>
      </c>
      <c r="BL13" s="26">
        <v>426</v>
      </c>
      <c r="BM13" s="26">
        <v>0</v>
      </c>
      <c r="BN13" s="26">
        <v>3</v>
      </c>
      <c r="BO13" s="26">
        <v>76</v>
      </c>
      <c r="BP13" s="26">
        <v>56</v>
      </c>
      <c r="BQ13" s="26">
        <v>2</v>
      </c>
      <c r="BR13" s="26">
        <v>0</v>
      </c>
      <c r="BS13" s="26">
        <v>27</v>
      </c>
      <c r="BT13" s="26">
        <v>9</v>
      </c>
      <c r="BU13" s="26">
        <v>0</v>
      </c>
      <c r="BV13" s="26">
        <v>58</v>
      </c>
      <c r="BW13" s="26">
        <v>75</v>
      </c>
      <c r="BX13" s="26">
        <v>0</v>
      </c>
      <c r="BY13" s="26">
        <v>2</v>
      </c>
      <c r="BZ13" s="26">
        <v>11</v>
      </c>
      <c r="CA13" s="26">
        <v>23</v>
      </c>
      <c r="CB13" s="26">
        <v>23</v>
      </c>
      <c r="CC13" s="26">
        <v>3</v>
      </c>
      <c r="CD13" s="26">
        <v>6</v>
      </c>
      <c r="CE13" s="26">
        <v>1</v>
      </c>
      <c r="CF13" s="26">
        <v>4</v>
      </c>
      <c r="CG13" s="26">
        <v>3</v>
      </c>
      <c r="CH13" s="26">
        <v>4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1</v>
      </c>
      <c r="CQ13" s="26">
        <v>0</v>
      </c>
      <c r="CR13" s="26">
        <v>0</v>
      </c>
      <c r="CS13" s="26">
        <v>0</v>
      </c>
      <c r="CT13" s="26">
        <v>1</v>
      </c>
      <c r="CU13" s="26">
        <v>0</v>
      </c>
      <c r="CV13" s="26">
        <v>3</v>
      </c>
      <c r="CW13" s="26">
        <v>4</v>
      </c>
      <c r="CX13" s="26">
        <v>1</v>
      </c>
      <c r="CY13" s="26">
        <v>7</v>
      </c>
      <c r="CZ13" s="26">
        <v>0</v>
      </c>
      <c r="DA13" s="26">
        <v>0</v>
      </c>
      <c r="DB13" s="26">
        <v>3</v>
      </c>
      <c r="DC13" s="26">
        <v>0</v>
      </c>
      <c r="DD13" s="26">
        <v>0</v>
      </c>
      <c r="DE13" s="26">
        <v>5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3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1</v>
      </c>
      <c r="DU13" s="26">
        <v>0</v>
      </c>
      <c r="DV13" s="26">
        <v>3</v>
      </c>
      <c r="DW13" s="26">
        <v>0</v>
      </c>
      <c r="DX13" s="26">
        <v>0</v>
      </c>
      <c r="DY13" s="26">
        <v>0</v>
      </c>
      <c r="DZ13" s="26">
        <v>157</v>
      </c>
      <c r="EA13" s="27">
        <v>0</v>
      </c>
      <c r="EB13" s="26"/>
      <c r="EC13" s="27">
        <v>2</v>
      </c>
      <c r="ED13" s="26" t="s">
        <v>487</v>
      </c>
      <c r="EE13" s="26" t="s">
        <v>393</v>
      </c>
      <c r="EF13" s="27">
        <v>1</v>
      </c>
      <c r="EG13" s="27">
        <v>1</v>
      </c>
      <c r="EH13" s="27">
        <v>1</v>
      </c>
      <c r="EI13" s="26"/>
      <c r="EJ13" s="26" t="s">
        <v>488</v>
      </c>
      <c r="EK13" s="26">
        <v>21104</v>
      </c>
      <c r="EL13" s="26">
        <v>246.59350000000001</v>
      </c>
      <c r="EM13" s="26">
        <v>22</v>
      </c>
      <c r="EN13" s="28">
        <v>21</v>
      </c>
      <c r="EO13" s="29">
        <v>21222</v>
      </c>
      <c r="EP13" s="30">
        <v>246.65</v>
      </c>
      <c r="EQ13" s="29">
        <v>22</v>
      </c>
      <c r="ER13" s="29">
        <v>21</v>
      </c>
    </row>
    <row r="14" spans="1:148" ht="24">
      <c r="A14" s="26" t="s">
        <v>394</v>
      </c>
      <c r="B14" s="26" t="s">
        <v>489</v>
      </c>
      <c r="C14" s="27">
        <v>3</v>
      </c>
      <c r="D14" s="26" t="s">
        <v>490</v>
      </c>
      <c r="E14" s="26" t="s">
        <v>491</v>
      </c>
      <c r="F14" s="26">
        <v>1</v>
      </c>
      <c r="G14" s="26">
        <v>53401</v>
      </c>
      <c r="H14" s="26" t="s">
        <v>489</v>
      </c>
      <c r="I14" s="26" t="s">
        <v>492</v>
      </c>
      <c r="J14" s="26"/>
      <c r="K14" s="26" t="s">
        <v>493</v>
      </c>
      <c r="L14" s="26"/>
      <c r="M14" s="26" t="s">
        <v>365</v>
      </c>
      <c r="N14" s="26" t="s">
        <v>494</v>
      </c>
      <c r="O14" s="26"/>
      <c r="P14" s="26">
        <v>466741250</v>
      </c>
      <c r="Q14" s="26" t="s">
        <v>495</v>
      </c>
      <c r="R14" s="26"/>
      <c r="S14" s="26" t="s">
        <v>365</v>
      </c>
      <c r="T14" s="26" t="s">
        <v>494</v>
      </c>
      <c r="U14" s="26"/>
      <c r="V14" s="26">
        <v>466741250</v>
      </c>
      <c r="W14" s="26" t="s">
        <v>496</v>
      </c>
      <c r="X14" s="26">
        <v>4</v>
      </c>
      <c r="Y14" s="26">
        <v>0</v>
      </c>
      <c r="Z14" s="26">
        <v>4</v>
      </c>
      <c r="AA14" s="26">
        <v>4</v>
      </c>
      <c r="AB14" s="26">
        <v>0</v>
      </c>
      <c r="AC14" s="26">
        <v>4</v>
      </c>
      <c r="AD14" s="27" t="str">
        <f t="shared" si="0"/>
        <v>A</v>
      </c>
      <c r="AE14" s="26">
        <v>4</v>
      </c>
      <c r="AF14" s="27" t="str">
        <f t="shared" si="1"/>
        <v>A</v>
      </c>
      <c r="AG14" s="26">
        <v>0</v>
      </c>
      <c r="AH14" s="26">
        <v>4</v>
      </c>
      <c r="AI14" s="26">
        <v>0</v>
      </c>
      <c r="AJ14" s="26">
        <v>0</v>
      </c>
      <c r="AK14" s="26">
        <v>4</v>
      </c>
      <c r="AL14" s="27" t="str">
        <f t="shared" si="2"/>
        <v>A</v>
      </c>
      <c r="AM14" s="26">
        <v>1</v>
      </c>
      <c r="AN14" s="26">
        <v>0</v>
      </c>
      <c r="AO14" s="26">
        <v>3</v>
      </c>
      <c r="AP14" s="26">
        <v>4</v>
      </c>
      <c r="AQ14" s="27" t="str">
        <f t="shared" si="3"/>
        <v>A</v>
      </c>
      <c r="AR14" s="26">
        <v>0</v>
      </c>
      <c r="AS14" s="26">
        <v>0</v>
      </c>
      <c r="AT14" s="26">
        <v>3</v>
      </c>
      <c r="AU14" s="26">
        <v>1</v>
      </c>
      <c r="AV14" s="26">
        <v>0</v>
      </c>
      <c r="AW14" s="26">
        <v>0</v>
      </c>
      <c r="AX14" s="26">
        <v>4</v>
      </c>
      <c r="AY14" s="27" t="str">
        <f t="shared" si="4"/>
        <v>A</v>
      </c>
      <c r="AZ14" s="27">
        <v>1</v>
      </c>
      <c r="BA14" s="27">
        <v>1</v>
      </c>
      <c r="BB14" s="27">
        <v>1</v>
      </c>
      <c r="BC14" s="27">
        <v>1</v>
      </c>
      <c r="BD14" s="26">
        <v>0</v>
      </c>
      <c r="BE14" s="26">
        <v>0</v>
      </c>
      <c r="BF14" s="26">
        <v>0</v>
      </c>
      <c r="BG14" s="26">
        <v>29</v>
      </c>
      <c r="BH14" s="26">
        <v>6</v>
      </c>
      <c r="BI14" s="26">
        <v>23</v>
      </c>
      <c r="BJ14" s="26">
        <v>1</v>
      </c>
      <c r="BK14" s="26">
        <v>9</v>
      </c>
      <c r="BL14" s="26">
        <v>75</v>
      </c>
      <c r="BM14" s="26">
        <v>39</v>
      </c>
      <c r="BN14" s="26">
        <v>1</v>
      </c>
      <c r="BO14" s="26">
        <v>20</v>
      </c>
      <c r="BP14" s="26">
        <v>18</v>
      </c>
      <c r="BQ14" s="26">
        <v>0</v>
      </c>
      <c r="BR14" s="26">
        <v>0</v>
      </c>
      <c r="BS14" s="26">
        <v>11</v>
      </c>
      <c r="BT14" s="26">
        <v>3</v>
      </c>
      <c r="BU14" s="26">
        <v>1</v>
      </c>
      <c r="BV14" s="26">
        <v>68</v>
      </c>
      <c r="BW14" s="26">
        <v>31</v>
      </c>
      <c r="BX14" s="26">
        <v>2</v>
      </c>
      <c r="BY14" s="26">
        <v>3</v>
      </c>
      <c r="BZ14" s="26">
        <v>0</v>
      </c>
      <c r="CA14" s="26">
        <v>43</v>
      </c>
      <c r="CB14" s="26">
        <v>4</v>
      </c>
      <c r="CC14" s="26">
        <v>9</v>
      </c>
      <c r="CD14" s="26">
        <v>16</v>
      </c>
      <c r="CE14" s="26">
        <v>1</v>
      </c>
      <c r="CF14" s="26">
        <v>0</v>
      </c>
      <c r="CG14" s="26">
        <v>5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1</v>
      </c>
      <c r="CQ14" s="26">
        <v>0</v>
      </c>
      <c r="CR14" s="26">
        <v>0</v>
      </c>
      <c r="CS14" s="26">
        <v>30</v>
      </c>
      <c r="CT14" s="26">
        <v>3</v>
      </c>
      <c r="CU14" s="26">
        <v>0</v>
      </c>
      <c r="CV14" s="26">
        <v>0</v>
      </c>
      <c r="CW14" s="26">
        <v>1</v>
      </c>
      <c r="CX14" s="26">
        <v>1</v>
      </c>
      <c r="CY14" s="26">
        <v>3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1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2</v>
      </c>
      <c r="DU14" s="26">
        <v>0</v>
      </c>
      <c r="DV14" s="26">
        <v>1</v>
      </c>
      <c r="DW14" s="26">
        <v>0</v>
      </c>
      <c r="DX14" s="26">
        <v>0</v>
      </c>
      <c r="DY14" s="26">
        <v>2</v>
      </c>
      <c r="DZ14" s="26">
        <v>60</v>
      </c>
      <c r="EA14" s="27">
        <v>1</v>
      </c>
      <c r="EB14" s="26" t="s">
        <v>497</v>
      </c>
      <c r="EC14" s="27">
        <v>1</v>
      </c>
      <c r="ED14" s="26" t="s">
        <v>498</v>
      </c>
      <c r="EE14" s="26" t="s">
        <v>499</v>
      </c>
      <c r="EF14" s="27">
        <v>1</v>
      </c>
      <c r="EG14" s="27">
        <v>1</v>
      </c>
      <c r="EH14" s="27">
        <v>1</v>
      </c>
      <c r="EI14" s="26"/>
      <c r="EJ14" s="26" t="s">
        <v>500</v>
      </c>
      <c r="EK14" s="26">
        <v>17265</v>
      </c>
      <c r="EL14" s="26">
        <v>213.6388</v>
      </c>
      <c r="EM14" s="26">
        <v>14</v>
      </c>
      <c r="EN14" s="28">
        <v>14</v>
      </c>
      <c r="EO14" s="29">
        <v>17473</v>
      </c>
      <c r="EP14" s="30">
        <v>213.64</v>
      </c>
      <c r="EQ14" s="29">
        <v>14</v>
      </c>
      <c r="ER14" s="29">
        <v>14</v>
      </c>
    </row>
    <row r="15" spans="1:148" ht="48">
      <c r="A15" s="26" t="s">
        <v>394</v>
      </c>
      <c r="B15" s="26" t="s">
        <v>501</v>
      </c>
      <c r="C15" s="27">
        <v>2</v>
      </c>
      <c r="D15" s="26" t="s">
        <v>502</v>
      </c>
      <c r="E15" s="26" t="s">
        <v>316</v>
      </c>
      <c r="F15" s="26">
        <v>301</v>
      </c>
      <c r="G15" s="26">
        <v>56501</v>
      </c>
      <c r="H15" s="26" t="s">
        <v>503</v>
      </c>
      <c r="I15" s="26" t="s">
        <v>504</v>
      </c>
      <c r="J15" s="26" t="s">
        <v>505</v>
      </c>
      <c r="K15" s="26" t="s">
        <v>323</v>
      </c>
      <c r="L15" s="26" t="s">
        <v>320</v>
      </c>
      <c r="M15" s="26" t="s">
        <v>325</v>
      </c>
      <c r="N15" s="26" t="s">
        <v>506</v>
      </c>
      <c r="O15" s="26"/>
      <c r="P15" s="26">
        <v>465461938</v>
      </c>
      <c r="Q15" s="26" t="s">
        <v>507</v>
      </c>
      <c r="R15" s="26" t="s">
        <v>320</v>
      </c>
      <c r="S15" s="26" t="s">
        <v>325</v>
      </c>
      <c r="T15" s="26" t="s">
        <v>506</v>
      </c>
      <c r="U15" s="26"/>
      <c r="V15" s="26">
        <v>465461938</v>
      </c>
      <c r="W15" s="26" t="s">
        <v>507</v>
      </c>
      <c r="X15" s="26">
        <v>6</v>
      </c>
      <c r="Y15" s="26">
        <v>0</v>
      </c>
      <c r="Z15" s="26">
        <v>6</v>
      </c>
      <c r="AA15" s="26">
        <v>6</v>
      </c>
      <c r="AB15" s="26">
        <v>0</v>
      </c>
      <c r="AC15" s="26">
        <v>6</v>
      </c>
      <c r="AD15" s="27" t="str">
        <f t="shared" si="0"/>
        <v>A</v>
      </c>
      <c r="AE15" s="26">
        <v>6</v>
      </c>
      <c r="AF15" s="27" t="str">
        <f t="shared" si="1"/>
        <v>A</v>
      </c>
      <c r="AG15" s="26">
        <v>0</v>
      </c>
      <c r="AH15" s="26">
        <v>3</v>
      </c>
      <c r="AI15" s="26">
        <v>0</v>
      </c>
      <c r="AJ15" s="26">
        <v>3</v>
      </c>
      <c r="AK15" s="26">
        <v>6</v>
      </c>
      <c r="AL15" s="27" t="str">
        <f t="shared" si="2"/>
        <v>A</v>
      </c>
      <c r="AM15" s="26">
        <v>0</v>
      </c>
      <c r="AN15" s="26">
        <v>0</v>
      </c>
      <c r="AO15" s="26">
        <v>6</v>
      </c>
      <c r="AP15" s="26">
        <v>6</v>
      </c>
      <c r="AQ15" s="27" t="str">
        <f t="shared" si="3"/>
        <v>A</v>
      </c>
      <c r="AR15" s="26">
        <v>0</v>
      </c>
      <c r="AS15" s="26">
        <v>0</v>
      </c>
      <c r="AT15" s="26">
        <v>0</v>
      </c>
      <c r="AU15" s="26">
        <v>5</v>
      </c>
      <c r="AV15" s="26">
        <v>1</v>
      </c>
      <c r="AW15" s="26">
        <v>0</v>
      </c>
      <c r="AX15" s="26">
        <v>6</v>
      </c>
      <c r="AY15" s="27" t="str">
        <f t="shared" si="4"/>
        <v>A</v>
      </c>
      <c r="AZ15" s="27">
        <v>1</v>
      </c>
      <c r="BA15" s="27">
        <v>1</v>
      </c>
      <c r="BB15" s="27">
        <v>1</v>
      </c>
      <c r="BC15" s="27">
        <v>1</v>
      </c>
      <c r="BD15" s="26">
        <v>0</v>
      </c>
      <c r="BE15" s="26">
        <v>0</v>
      </c>
      <c r="BF15" s="26">
        <v>0</v>
      </c>
      <c r="BG15" s="26">
        <v>34</v>
      </c>
      <c r="BH15" s="26">
        <v>0</v>
      </c>
      <c r="BI15" s="26">
        <v>12</v>
      </c>
      <c r="BJ15" s="26">
        <v>0</v>
      </c>
      <c r="BK15" s="26">
        <v>5</v>
      </c>
      <c r="BL15" s="26">
        <v>64</v>
      </c>
      <c r="BM15" s="26">
        <v>27</v>
      </c>
      <c r="BN15" s="26">
        <v>7</v>
      </c>
      <c r="BO15" s="26">
        <v>13</v>
      </c>
      <c r="BP15" s="26">
        <v>10</v>
      </c>
      <c r="BQ15" s="26">
        <v>7</v>
      </c>
      <c r="BR15" s="26">
        <v>0</v>
      </c>
      <c r="BS15" s="26">
        <v>33</v>
      </c>
      <c r="BT15" s="26">
        <v>2</v>
      </c>
      <c r="BU15" s="26">
        <v>2</v>
      </c>
      <c r="BV15" s="26">
        <v>23</v>
      </c>
      <c r="BW15" s="26">
        <v>60</v>
      </c>
      <c r="BX15" s="26">
        <v>2</v>
      </c>
      <c r="BY15" s="26">
        <v>0</v>
      </c>
      <c r="BZ15" s="26">
        <v>4</v>
      </c>
      <c r="CA15" s="26">
        <v>1</v>
      </c>
      <c r="CB15" s="26">
        <v>5</v>
      </c>
      <c r="CC15" s="26">
        <v>0</v>
      </c>
      <c r="CD15" s="26">
        <v>0</v>
      </c>
      <c r="CE15" s="26">
        <v>2</v>
      </c>
      <c r="CF15" s="26">
        <v>0</v>
      </c>
      <c r="CG15" s="26">
        <v>24</v>
      </c>
      <c r="CH15" s="26">
        <v>0</v>
      </c>
      <c r="CI15" s="26">
        <v>0</v>
      </c>
      <c r="CJ15" s="26"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1</v>
      </c>
      <c r="CQ15" s="26">
        <v>0</v>
      </c>
      <c r="CR15" s="26">
        <v>0</v>
      </c>
      <c r="CS15" s="26">
        <v>0</v>
      </c>
      <c r="CT15" s="26">
        <v>5</v>
      </c>
      <c r="CU15" s="26">
        <v>0</v>
      </c>
      <c r="CV15" s="26">
        <v>0</v>
      </c>
      <c r="CW15" s="26">
        <v>3</v>
      </c>
      <c r="CX15" s="26">
        <v>8</v>
      </c>
      <c r="CY15" s="26">
        <v>2</v>
      </c>
      <c r="CZ15" s="26">
        <v>0</v>
      </c>
      <c r="DA15" s="26">
        <v>0</v>
      </c>
      <c r="DB15" s="26">
        <v>0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v>1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2</v>
      </c>
      <c r="DU15" s="26">
        <v>0</v>
      </c>
      <c r="DV15" s="26">
        <v>0</v>
      </c>
      <c r="DW15" s="26">
        <v>0</v>
      </c>
      <c r="DX15" s="26">
        <v>0</v>
      </c>
      <c r="DY15" s="26">
        <v>1</v>
      </c>
      <c r="DZ15" s="26">
        <v>86</v>
      </c>
      <c r="EA15" s="27">
        <v>0</v>
      </c>
      <c r="EB15" s="26"/>
      <c r="EC15" s="27">
        <v>2</v>
      </c>
      <c r="ED15" s="26"/>
      <c r="EE15" s="26" t="s">
        <v>508</v>
      </c>
      <c r="EF15" s="27">
        <v>1</v>
      </c>
      <c r="EG15" s="27">
        <v>1</v>
      </c>
      <c r="EH15" s="27">
        <v>1</v>
      </c>
      <c r="EI15" s="26" t="s">
        <v>509</v>
      </c>
      <c r="EJ15" s="26" t="s">
        <v>510</v>
      </c>
      <c r="EK15" s="26">
        <v>12384</v>
      </c>
      <c r="EL15" s="26">
        <v>86.43</v>
      </c>
      <c r="EM15" s="26">
        <v>14</v>
      </c>
      <c r="EN15" s="28">
        <v>14</v>
      </c>
      <c r="EO15" s="29">
        <v>12293</v>
      </c>
      <c r="EP15" s="30">
        <v>86.45</v>
      </c>
      <c r="EQ15" s="29">
        <v>14</v>
      </c>
      <c r="ER15" s="29">
        <v>14</v>
      </c>
    </row>
    <row r="16" spans="1:148">
      <c r="A16" s="26" t="s">
        <v>394</v>
      </c>
      <c r="B16" s="26" t="s">
        <v>511</v>
      </c>
      <c r="C16" s="27">
        <v>1</v>
      </c>
      <c r="D16" s="26" t="s">
        <v>512</v>
      </c>
      <c r="E16" s="31" t="s">
        <v>513</v>
      </c>
      <c r="F16" s="26">
        <v>78</v>
      </c>
      <c r="G16" s="26">
        <v>53361</v>
      </c>
      <c r="H16" s="26" t="s">
        <v>511</v>
      </c>
      <c r="I16" s="26" t="s">
        <v>514</v>
      </c>
      <c r="J16" s="26" t="s">
        <v>515</v>
      </c>
      <c r="K16" s="26" t="s">
        <v>326</v>
      </c>
      <c r="L16" s="26" t="s">
        <v>324</v>
      </c>
      <c r="M16" s="26" t="s">
        <v>379</v>
      </c>
      <c r="N16" s="26" t="s">
        <v>373</v>
      </c>
      <c r="O16" s="26"/>
      <c r="P16" s="26">
        <v>466972201</v>
      </c>
      <c r="Q16" s="26" t="s">
        <v>516</v>
      </c>
      <c r="R16" s="26" t="s">
        <v>320</v>
      </c>
      <c r="S16" s="26" t="s">
        <v>342</v>
      </c>
      <c r="T16" s="26" t="s">
        <v>517</v>
      </c>
      <c r="U16" s="26"/>
      <c r="V16" s="26">
        <v>466792202</v>
      </c>
      <c r="W16" s="26" t="s">
        <v>518</v>
      </c>
      <c r="X16" s="26">
        <v>1</v>
      </c>
      <c r="Y16" s="26">
        <v>0</v>
      </c>
      <c r="Z16" s="26">
        <v>1</v>
      </c>
      <c r="AA16" s="26">
        <v>1</v>
      </c>
      <c r="AB16" s="26">
        <v>0</v>
      </c>
      <c r="AC16" s="26">
        <v>1</v>
      </c>
      <c r="AD16" s="27" t="str">
        <f t="shared" si="0"/>
        <v>A</v>
      </c>
      <c r="AE16" s="26">
        <v>1</v>
      </c>
      <c r="AF16" s="27" t="str">
        <f t="shared" si="1"/>
        <v>A</v>
      </c>
      <c r="AG16" s="26">
        <v>0</v>
      </c>
      <c r="AH16" s="26">
        <v>0</v>
      </c>
      <c r="AI16" s="26">
        <v>0</v>
      </c>
      <c r="AJ16" s="26">
        <v>1</v>
      </c>
      <c r="AK16" s="26">
        <v>1</v>
      </c>
      <c r="AL16" s="27" t="str">
        <f t="shared" si="2"/>
        <v>A</v>
      </c>
      <c r="AM16" s="26">
        <v>0</v>
      </c>
      <c r="AN16" s="26">
        <v>0</v>
      </c>
      <c r="AO16" s="26">
        <v>1</v>
      </c>
      <c r="AP16" s="26">
        <v>1</v>
      </c>
      <c r="AQ16" s="27" t="str">
        <f t="shared" si="3"/>
        <v>A</v>
      </c>
      <c r="AR16" s="26">
        <v>0</v>
      </c>
      <c r="AS16" s="26">
        <v>0</v>
      </c>
      <c r="AT16" s="26">
        <v>0</v>
      </c>
      <c r="AU16" s="26">
        <v>1</v>
      </c>
      <c r="AV16" s="26">
        <v>0</v>
      </c>
      <c r="AW16" s="26">
        <v>0</v>
      </c>
      <c r="AX16" s="26">
        <v>1</v>
      </c>
      <c r="AY16" s="27" t="str">
        <f t="shared" si="4"/>
        <v>A</v>
      </c>
      <c r="AZ16" s="27">
        <v>1</v>
      </c>
      <c r="BA16" s="27">
        <v>1</v>
      </c>
      <c r="BB16" s="27">
        <v>1</v>
      </c>
      <c r="BC16" s="27">
        <v>0</v>
      </c>
      <c r="BD16" s="26">
        <v>0</v>
      </c>
      <c r="BE16" s="26">
        <v>0</v>
      </c>
      <c r="BF16" s="26">
        <v>0</v>
      </c>
      <c r="BG16" s="26">
        <v>28</v>
      </c>
      <c r="BH16" s="26">
        <v>2</v>
      </c>
      <c r="BI16" s="26">
        <v>9</v>
      </c>
      <c r="BJ16" s="26">
        <v>1</v>
      </c>
      <c r="BK16" s="26">
        <v>3</v>
      </c>
      <c r="BL16" s="26">
        <v>24</v>
      </c>
      <c r="BM16" s="26">
        <v>19</v>
      </c>
      <c r="BN16" s="26">
        <v>0</v>
      </c>
      <c r="BO16" s="26">
        <v>30</v>
      </c>
      <c r="BP16" s="26">
        <v>6</v>
      </c>
      <c r="BQ16" s="26">
        <v>0</v>
      </c>
      <c r="BR16" s="26">
        <v>0</v>
      </c>
      <c r="BS16" s="26">
        <v>2</v>
      </c>
      <c r="BT16" s="26">
        <v>4</v>
      </c>
      <c r="BU16" s="26">
        <v>3</v>
      </c>
      <c r="BV16" s="26">
        <v>22</v>
      </c>
      <c r="BW16" s="26">
        <v>3</v>
      </c>
      <c r="BX16" s="26">
        <v>2</v>
      </c>
      <c r="BY16" s="26">
        <v>0</v>
      </c>
      <c r="BZ16" s="26">
        <v>0</v>
      </c>
      <c r="CA16" s="26">
        <v>32</v>
      </c>
      <c r="CB16" s="26">
        <v>1</v>
      </c>
      <c r="CC16" s="26">
        <v>0</v>
      </c>
      <c r="CD16" s="26">
        <v>2</v>
      </c>
      <c r="CE16" s="26">
        <v>4</v>
      </c>
      <c r="CF16" s="26">
        <v>2</v>
      </c>
      <c r="CG16" s="26">
        <v>2</v>
      </c>
      <c r="CH16" s="26">
        <v>2</v>
      </c>
      <c r="CI16" s="26">
        <v>0</v>
      </c>
      <c r="CJ16" s="26">
        <v>0</v>
      </c>
      <c r="CK16" s="26">
        <v>0</v>
      </c>
      <c r="CL16" s="26">
        <v>0</v>
      </c>
      <c r="CM16" s="26">
        <v>2</v>
      </c>
      <c r="CN16" s="26">
        <v>0</v>
      </c>
      <c r="CO16" s="26">
        <v>1</v>
      </c>
      <c r="CP16" s="26">
        <v>2</v>
      </c>
      <c r="CQ16" s="26">
        <v>0</v>
      </c>
      <c r="CR16" s="26">
        <v>0</v>
      </c>
      <c r="CS16" s="26">
        <v>28</v>
      </c>
      <c r="CT16" s="26">
        <v>0</v>
      </c>
      <c r="CU16" s="26">
        <v>1</v>
      </c>
      <c r="CV16" s="26">
        <v>3</v>
      </c>
      <c r="CW16" s="26">
        <v>0</v>
      </c>
      <c r="CX16" s="26">
        <v>0</v>
      </c>
      <c r="CY16" s="26">
        <v>0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v>0</v>
      </c>
      <c r="DG16" s="26"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v>0</v>
      </c>
      <c r="DV16" s="26">
        <v>0</v>
      </c>
      <c r="DW16" s="26">
        <v>0</v>
      </c>
      <c r="DX16" s="26">
        <v>0</v>
      </c>
      <c r="DY16" s="26">
        <v>1</v>
      </c>
      <c r="DZ16" s="26">
        <v>40</v>
      </c>
      <c r="EA16" s="27">
        <v>0</v>
      </c>
      <c r="EB16" s="26"/>
      <c r="EC16" s="27">
        <v>2</v>
      </c>
      <c r="ED16" s="26"/>
      <c r="EE16" s="26"/>
      <c r="EF16" s="27">
        <v>1</v>
      </c>
      <c r="EG16" s="27">
        <v>1</v>
      </c>
      <c r="EH16" s="27">
        <v>1</v>
      </c>
      <c r="EI16" s="26"/>
      <c r="EJ16" s="26"/>
      <c r="EK16" s="26">
        <v>4207</v>
      </c>
      <c r="EL16" s="26">
        <v>66.089101999999997</v>
      </c>
      <c r="EM16" s="26">
        <v>16</v>
      </c>
      <c r="EN16" s="28">
        <v>14</v>
      </c>
      <c r="EO16" s="29">
        <v>4248</v>
      </c>
      <c r="EP16" s="30">
        <v>66.11</v>
      </c>
      <c r="EQ16" s="29">
        <v>16</v>
      </c>
      <c r="ER16" s="29">
        <v>14</v>
      </c>
    </row>
    <row r="17" spans="1:148" ht="24">
      <c r="A17" s="26" t="s">
        <v>394</v>
      </c>
      <c r="B17" s="26" t="s">
        <v>519</v>
      </c>
      <c r="C17" s="27">
        <v>2</v>
      </c>
      <c r="D17" s="26" t="s">
        <v>520</v>
      </c>
      <c r="E17" s="26" t="s">
        <v>329</v>
      </c>
      <c r="F17" s="26">
        <v>1</v>
      </c>
      <c r="G17" s="26">
        <v>53851</v>
      </c>
      <c r="H17" s="26" t="s">
        <v>521</v>
      </c>
      <c r="I17" s="26" t="s">
        <v>522</v>
      </c>
      <c r="J17" s="26" t="s">
        <v>523</v>
      </c>
      <c r="K17" s="26" t="s">
        <v>360</v>
      </c>
      <c r="L17" s="26" t="s">
        <v>320</v>
      </c>
      <c r="M17" s="26" t="s">
        <v>349</v>
      </c>
      <c r="N17" s="26" t="s">
        <v>524</v>
      </c>
      <c r="O17" s="26"/>
      <c r="P17" s="26">
        <v>469667424</v>
      </c>
      <c r="Q17" s="26" t="s">
        <v>525</v>
      </c>
      <c r="R17" s="26" t="s">
        <v>320</v>
      </c>
      <c r="S17" s="26" t="s">
        <v>349</v>
      </c>
      <c r="T17" s="26" t="s">
        <v>524</v>
      </c>
      <c r="U17" s="26"/>
      <c r="V17" s="26">
        <v>469997424</v>
      </c>
      <c r="W17" s="26" t="s">
        <v>526</v>
      </c>
      <c r="X17" s="26">
        <v>4</v>
      </c>
      <c r="Y17" s="26">
        <v>1</v>
      </c>
      <c r="Z17" s="26">
        <v>5</v>
      </c>
      <c r="AA17" s="26">
        <v>4</v>
      </c>
      <c r="AB17" s="26">
        <v>1</v>
      </c>
      <c r="AC17" s="26">
        <v>5</v>
      </c>
      <c r="AD17" s="27" t="str">
        <f t="shared" si="0"/>
        <v>A</v>
      </c>
      <c r="AE17" s="26">
        <v>3</v>
      </c>
      <c r="AF17" s="27" t="str">
        <f t="shared" si="1"/>
        <v>A</v>
      </c>
      <c r="AG17" s="26">
        <v>0</v>
      </c>
      <c r="AH17" s="26">
        <v>1</v>
      </c>
      <c r="AI17" s="26">
        <v>0</v>
      </c>
      <c r="AJ17" s="26">
        <v>3</v>
      </c>
      <c r="AK17" s="26">
        <v>4</v>
      </c>
      <c r="AL17" s="27" t="str">
        <f t="shared" si="2"/>
        <v>A</v>
      </c>
      <c r="AM17" s="26">
        <v>1</v>
      </c>
      <c r="AN17" s="26">
        <v>0</v>
      </c>
      <c r="AO17" s="26">
        <v>3</v>
      </c>
      <c r="AP17" s="26">
        <v>4</v>
      </c>
      <c r="AQ17" s="27" t="str">
        <f t="shared" si="3"/>
        <v>A</v>
      </c>
      <c r="AR17" s="26">
        <v>0</v>
      </c>
      <c r="AS17" s="26">
        <v>0</v>
      </c>
      <c r="AT17" s="26">
        <v>0</v>
      </c>
      <c r="AU17" s="26">
        <v>3</v>
      </c>
      <c r="AV17" s="26">
        <v>1</v>
      </c>
      <c r="AW17" s="26">
        <v>0</v>
      </c>
      <c r="AX17" s="26">
        <v>4</v>
      </c>
      <c r="AY17" s="27" t="str">
        <f t="shared" si="4"/>
        <v>A</v>
      </c>
      <c r="AZ17" s="27">
        <v>1</v>
      </c>
      <c r="BA17" s="27">
        <v>1</v>
      </c>
      <c r="BB17" s="27">
        <v>1</v>
      </c>
      <c r="BC17" s="27">
        <v>1</v>
      </c>
      <c r="BD17" s="26">
        <v>48</v>
      </c>
      <c r="BE17" s="26">
        <v>0</v>
      </c>
      <c r="BF17" s="26">
        <v>0</v>
      </c>
      <c r="BG17" s="26">
        <v>40</v>
      </c>
      <c r="BH17" s="26">
        <v>1</v>
      </c>
      <c r="BI17" s="26">
        <v>22</v>
      </c>
      <c r="BJ17" s="26">
        <v>1</v>
      </c>
      <c r="BK17" s="26">
        <v>8</v>
      </c>
      <c r="BL17" s="26">
        <v>78</v>
      </c>
      <c r="BM17" s="26">
        <v>24</v>
      </c>
      <c r="BN17" s="26">
        <v>0</v>
      </c>
      <c r="BO17" s="26">
        <v>19</v>
      </c>
      <c r="BP17" s="26">
        <v>9</v>
      </c>
      <c r="BQ17" s="26">
        <v>0</v>
      </c>
      <c r="BR17" s="26">
        <v>0</v>
      </c>
      <c r="BS17" s="26">
        <v>7</v>
      </c>
      <c r="BT17" s="26">
        <v>8</v>
      </c>
      <c r="BU17" s="26">
        <v>1</v>
      </c>
      <c r="BV17" s="26">
        <v>31</v>
      </c>
      <c r="BW17" s="26">
        <v>47</v>
      </c>
      <c r="BX17" s="26">
        <v>4</v>
      </c>
      <c r="BY17" s="26">
        <v>3</v>
      </c>
      <c r="BZ17" s="26">
        <v>2</v>
      </c>
      <c r="CA17" s="26">
        <v>20</v>
      </c>
      <c r="CB17" s="26">
        <v>6</v>
      </c>
      <c r="CC17" s="26">
        <v>3</v>
      </c>
      <c r="CD17" s="26">
        <v>9</v>
      </c>
      <c r="CE17" s="26">
        <v>1</v>
      </c>
      <c r="CF17" s="26">
        <v>0</v>
      </c>
      <c r="CG17" s="26">
        <v>8</v>
      </c>
      <c r="CH17" s="26">
        <v>0</v>
      </c>
      <c r="CI17" s="26">
        <v>0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1</v>
      </c>
      <c r="CQ17" s="26">
        <v>0</v>
      </c>
      <c r="CR17" s="26">
        <v>0</v>
      </c>
      <c r="CS17" s="26">
        <v>22</v>
      </c>
      <c r="CT17" s="26">
        <v>0</v>
      </c>
      <c r="CU17" s="26">
        <v>0</v>
      </c>
      <c r="CV17" s="26">
        <v>13</v>
      </c>
      <c r="CW17" s="26">
        <v>47</v>
      </c>
      <c r="CX17" s="26">
        <v>8</v>
      </c>
      <c r="CY17" s="26">
        <v>2</v>
      </c>
      <c r="CZ17" s="26">
        <v>0</v>
      </c>
      <c r="DA17" s="26">
        <v>0</v>
      </c>
      <c r="DB17" s="26">
        <v>0</v>
      </c>
      <c r="DC17" s="26">
        <v>0</v>
      </c>
      <c r="DD17" s="26">
        <v>0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14</v>
      </c>
      <c r="DO17" s="26">
        <v>5</v>
      </c>
      <c r="DP17" s="26">
        <v>0</v>
      </c>
      <c r="DQ17" s="26">
        <v>0</v>
      </c>
      <c r="DR17" s="26">
        <v>0</v>
      </c>
      <c r="DS17" s="26">
        <v>0</v>
      </c>
      <c r="DT17" s="26">
        <v>2</v>
      </c>
      <c r="DU17" s="26">
        <v>0</v>
      </c>
      <c r="DV17" s="26">
        <v>1</v>
      </c>
      <c r="DW17" s="26">
        <v>0</v>
      </c>
      <c r="DX17" s="26">
        <v>0</v>
      </c>
      <c r="DY17" s="26">
        <v>11</v>
      </c>
      <c r="DZ17" s="26">
        <v>26</v>
      </c>
      <c r="EA17" s="27">
        <v>1</v>
      </c>
      <c r="EB17" s="26" t="s">
        <v>527</v>
      </c>
      <c r="EC17" s="27">
        <v>2</v>
      </c>
      <c r="ED17" s="26"/>
      <c r="EE17" s="26"/>
      <c r="EF17" s="27">
        <v>1</v>
      </c>
      <c r="EG17" s="27">
        <v>1</v>
      </c>
      <c r="EH17" s="27">
        <v>1</v>
      </c>
      <c r="EI17" s="26"/>
      <c r="EJ17" s="26" t="s">
        <v>528</v>
      </c>
      <c r="EK17" s="26">
        <v>12670</v>
      </c>
      <c r="EL17" s="26">
        <v>146.214845</v>
      </c>
      <c r="EM17" s="26">
        <v>20</v>
      </c>
      <c r="EN17" s="28">
        <v>13</v>
      </c>
      <c r="EO17" s="29">
        <v>12828</v>
      </c>
      <c r="EP17" s="30">
        <v>146.21</v>
      </c>
      <c r="EQ17" s="29">
        <v>20</v>
      </c>
      <c r="ER17" s="29">
        <v>13</v>
      </c>
    </row>
    <row r="18" spans="1:148" ht="24">
      <c r="A18" s="26" t="s">
        <v>394</v>
      </c>
      <c r="B18" s="26" t="s">
        <v>529</v>
      </c>
      <c r="C18" s="27">
        <v>3</v>
      </c>
      <c r="D18" s="26" t="s">
        <v>530</v>
      </c>
      <c r="E18" s="26" t="s">
        <v>513</v>
      </c>
      <c r="F18" s="26">
        <v>67</v>
      </c>
      <c r="G18" s="26">
        <v>53716</v>
      </c>
      <c r="H18" s="26" t="s">
        <v>529</v>
      </c>
      <c r="I18" s="26" t="s">
        <v>531</v>
      </c>
      <c r="J18" s="26" t="s">
        <v>532</v>
      </c>
      <c r="K18" s="26" t="s">
        <v>340</v>
      </c>
      <c r="L18" s="26"/>
      <c r="M18" s="26" t="s">
        <v>358</v>
      </c>
      <c r="N18" s="26" t="s">
        <v>533</v>
      </c>
      <c r="O18" s="26"/>
      <c r="P18" s="26">
        <v>469657250</v>
      </c>
      <c r="Q18" s="26" t="s">
        <v>534</v>
      </c>
      <c r="R18" s="26"/>
      <c r="S18" s="26" t="s">
        <v>358</v>
      </c>
      <c r="T18" s="26" t="s">
        <v>533</v>
      </c>
      <c r="U18" s="26"/>
      <c r="V18" s="26">
        <v>469657250</v>
      </c>
      <c r="W18" s="26" t="s">
        <v>534</v>
      </c>
      <c r="X18" s="26">
        <v>8</v>
      </c>
      <c r="Y18" s="26">
        <v>2</v>
      </c>
      <c r="Z18" s="26">
        <v>10</v>
      </c>
      <c r="AA18" s="26">
        <v>8</v>
      </c>
      <c r="AB18" s="26">
        <v>2</v>
      </c>
      <c r="AC18" s="26">
        <v>10</v>
      </c>
      <c r="AD18" s="27" t="str">
        <f t="shared" si="0"/>
        <v>A</v>
      </c>
      <c r="AE18" s="26">
        <v>8</v>
      </c>
      <c r="AF18" s="27" t="str">
        <f t="shared" si="1"/>
        <v>A</v>
      </c>
      <c r="AG18" s="26">
        <v>0</v>
      </c>
      <c r="AH18" s="26">
        <v>4</v>
      </c>
      <c r="AI18" s="26">
        <v>2</v>
      </c>
      <c r="AJ18" s="26">
        <v>2</v>
      </c>
      <c r="AK18" s="26">
        <v>8</v>
      </c>
      <c r="AL18" s="27" t="str">
        <f t="shared" si="2"/>
        <v>A</v>
      </c>
      <c r="AM18" s="26">
        <v>0</v>
      </c>
      <c r="AN18" s="26">
        <v>0</v>
      </c>
      <c r="AO18" s="26">
        <v>8</v>
      </c>
      <c r="AP18" s="26">
        <v>8</v>
      </c>
      <c r="AQ18" s="27" t="str">
        <f t="shared" si="3"/>
        <v>A</v>
      </c>
      <c r="AR18" s="26">
        <v>0</v>
      </c>
      <c r="AS18" s="26">
        <v>0</v>
      </c>
      <c r="AT18" s="26">
        <v>0</v>
      </c>
      <c r="AU18" s="26">
        <v>6</v>
      </c>
      <c r="AV18" s="26">
        <v>2</v>
      </c>
      <c r="AW18" s="26">
        <v>0</v>
      </c>
      <c r="AX18" s="26">
        <v>8</v>
      </c>
      <c r="AY18" s="27" t="str">
        <f t="shared" si="4"/>
        <v>A</v>
      </c>
      <c r="AZ18" s="27">
        <v>1</v>
      </c>
      <c r="BA18" s="27">
        <v>1</v>
      </c>
      <c r="BB18" s="27">
        <v>1</v>
      </c>
      <c r="BC18" s="27">
        <v>1</v>
      </c>
      <c r="BD18" s="26">
        <v>6</v>
      </c>
      <c r="BE18" s="26">
        <v>0</v>
      </c>
      <c r="BF18" s="26">
        <v>0</v>
      </c>
      <c r="BG18" s="26">
        <v>66</v>
      </c>
      <c r="BH18" s="26">
        <v>0</v>
      </c>
      <c r="BI18" s="26">
        <v>36</v>
      </c>
      <c r="BJ18" s="26">
        <v>0</v>
      </c>
      <c r="BK18" s="26">
        <v>30</v>
      </c>
      <c r="BL18" s="26">
        <v>125</v>
      </c>
      <c r="BM18" s="26">
        <v>56</v>
      </c>
      <c r="BN18" s="26">
        <v>0</v>
      </c>
      <c r="BO18" s="26">
        <v>36</v>
      </c>
      <c r="BP18" s="26">
        <v>113</v>
      </c>
      <c r="BQ18" s="26">
        <v>0</v>
      </c>
      <c r="BR18" s="26">
        <v>0</v>
      </c>
      <c r="BS18" s="26">
        <v>113</v>
      </c>
      <c r="BT18" s="26">
        <v>28</v>
      </c>
      <c r="BU18" s="26">
        <v>1</v>
      </c>
      <c r="BV18" s="26">
        <v>89</v>
      </c>
      <c r="BW18" s="26">
        <v>108</v>
      </c>
      <c r="BX18" s="26">
        <v>3</v>
      </c>
      <c r="BY18" s="26">
        <v>4</v>
      </c>
      <c r="BZ18" s="26">
        <v>2</v>
      </c>
      <c r="CA18" s="26">
        <v>45</v>
      </c>
      <c r="CB18" s="26">
        <v>26</v>
      </c>
      <c r="CC18" s="26">
        <v>2</v>
      </c>
      <c r="CD18" s="26">
        <v>12</v>
      </c>
      <c r="CE18" s="26">
        <v>4</v>
      </c>
      <c r="CF18" s="26">
        <v>1</v>
      </c>
      <c r="CG18" s="26">
        <v>19</v>
      </c>
      <c r="CH18" s="26">
        <v>0</v>
      </c>
      <c r="CI18" s="26">
        <v>1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3</v>
      </c>
      <c r="CQ18" s="26">
        <v>1</v>
      </c>
      <c r="CR18" s="26">
        <v>0</v>
      </c>
      <c r="CS18" s="26">
        <v>26</v>
      </c>
      <c r="CT18" s="26">
        <v>7</v>
      </c>
      <c r="CU18" s="26">
        <v>1</v>
      </c>
      <c r="CV18" s="26">
        <v>0</v>
      </c>
      <c r="CW18" s="26">
        <v>12</v>
      </c>
      <c r="CX18" s="26">
        <v>0</v>
      </c>
      <c r="CY18" s="26">
        <v>9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5</v>
      </c>
      <c r="DU18" s="26">
        <v>0</v>
      </c>
      <c r="DV18" s="26">
        <v>0</v>
      </c>
      <c r="DW18" s="26">
        <v>0</v>
      </c>
      <c r="DX18" s="26">
        <v>0</v>
      </c>
      <c r="DY18" s="26">
        <v>0</v>
      </c>
      <c r="DZ18" s="26">
        <v>439</v>
      </c>
      <c r="EA18" s="27">
        <v>1</v>
      </c>
      <c r="EB18" s="26" t="s">
        <v>535</v>
      </c>
      <c r="EC18" s="27">
        <v>2</v>
      </c>
      <c r="ED18" s="26" t="s">
        <v>536</v>
      </c>
      <c r="EE18" s="26" t="s">
        <v>537</v>
      </c>
      <c r="EF18" s="27">
        <v>1</v>
      </c>
      <c r="EG18" s="27">
        <v>1</v>
      </c>
      <c r="EH18" s="27">
        <v>1</v>
      </c>
      <c r="EI18" s="26" t="s">
        <v>538</v>
      </c>
      <c r="EJ18" s="26" t="s">
        <v>539</v>
      </c>
      <c r="EK18" s="26">
        <v>31667</v>
      </c>
      <c r="EL18" s="26">
        <v>141.5</v>
      </c>
      <c r="EM18" s="26">
        <v>21</v>
      </c>
      <c r="EN18" s="28">
        <v>20</v>
      </c>
      <c r="EO18" s="29">
        <v>31663</v>
      </c>
      <c r="EP18" s="30">
        <v>141.52000000000001</v>
      </c>
      <c r="EQ18" s="29">
        <v>21</v>
      </c>
      <c r="ER18" s="29">
        <v>18</v>
      </c>
    </row>
    <row r="19" spans="1:148" ht="36">
      <c r="A19" s="26" t="s">
        <v>394</v>
      </c>
      <c r="B19" s="26" t="s">
        <v>540</v>
      </c>
      <c r="C19" s="27">
        <v>2</v>
      </c>
      <c r="D19" s="26" t="s">
        <v>541</v>
      </c>
      <c r="E19" s="26" t="s">
        <v>542</v>
      </c>
      <c r="F19" s="26">
        <v>237</v>
      </c>
      <c r="G19" s="26">
        <v>53312</v>
      </c>
      <c r="H19" s="26" t="s">
        <v>540</v>
      </c>
      <c r="I19" s="26" t="s">
        <v>543</v>
      </c>
      <c r="J19" s="26" t="s">
        <v>544</v>
      </c>
      <c r="K19" s="26" t="s">
        <v>336</v>
      </c>
      <c r="L19" s="26"/>
      <c r="M19" s="26" t="s">
        <v>333</v>
      </c>
      <c r="N19" s="26" t="s">
        <v>545</v>
      </c>
      <c r="O19" s="26"/>
      <c r="P19" s="26" t="s">
        <v>546</v>
      </c>
      <c r="Q19" s="26" t="s">
        <v>547</v>
      </c>
      <c r="R19" s="26" t="s">
        <v>320</v>
      </c>
      <c r="S19" s="26" t="s">
        <v>383</v>
      </c>
      <c r="T19" s="26" t="s">
        <v>390</v>
      </c>
      <c r="U19" s="26"/>
      <c r="V19" s="26" t="s">
        <v>548</v>
      </c>
      <c r="W19" s="26" t="s">
        <v>549</v>
      </c>
      <c r="X19" s="26">
        <v>2</v>
      </c>
      <c r="Y19" s="26">
        <v>0</v>
      </c>
      <c r="Z19" s="26">
        <v>2</v>
      </c>
      <c r="AA19" s="26">
        <v>2</v>
      </c>
      <c r="AB19" s="26">
        <v>0</v>
      </c>
      <c r="AC19" s="26">
        <v>2</v>
      </c>
      <c r="AD19" s="27" t="str">
        <f t="shared" si="0"/>
        <v>A</v>
      </c>
      <c r="AE19" s="26">
        <v>2</v>
      </c>
      <c r="AF19" s="27" t="str">
        <f t="shared" si="1"/>
        <v>A</v>
      </c>
      <c r="AG19" s="26">
        <v>0</v>
      </c>
      <c r="AH19" s="26">
        <v>2</v>
      </c>
      <c r="AI19" s="26">
        <v>0</v>
      </c>
      <c r="AJ19" s="26">
        <v>0</v>
      </c>
      <c r="AK19" s="26">
        <v>2</v>
      </c>
      <c r="AL19" s="27" t="str">
        <f t="shared" si="2"/>
        <v>A</v>
      </c>
      <c r="AM19" s="26">
        <v>0</v>
      </c>
      <c r="AN19" s="26">
        <v>0</v>
      </c>
      <c r="AO19" s="26">
        <v>2</v>
      </c>
      <c r="AP19" s="26">
        <v>2</v>
      </c>
      <c r="AQ19" s="27" t="str">
        <f t="shared" si="3"/>
        <v>A</v>
      </c>
      <c r="AR19" s="26">
        <v>0</v>
      </c>
      <c r="AS19" s="26">
        <v>0</v>
      </c>
      <c r="AT19" s="26">
        <v>0</v>
      </c>
      <c r="AU19" s="26">
        <v>2</v>
      </c>
      <c r="AV19" s="26">
        <v>0</v>
      </c>
      <c r="AW19" s="26">
        <v>0</v>
      </c>
      <c r="AX19" s="26">
        <v>2</v>
      </c>
      <c r="AY19" s="27" t="str">
        <f t="shared" si="4"/>
        <v>A</v>
      </c>
      <c r="AZ19" s="27">
        <v>1</v>
      </c>
      <c r="BA19" s="27">
        <v>1</v>
      </c>
      <c r="BB19" s="27">
        <v>0</v>
      </c>
      <c r="BC19" s="27">
        <v>1</v>
      </c>
      <c r="BD19" s="26">
        <v>0</v>
      </c>
      <c r="BE19" s="26">
        <v>0</v>
      </c>
      <c r="BF19" s="26">
        <v>0</v>
      </c>
      <c r="BG19" s="26">
        <v>5</v>
      </c>
      <c r="BH19" s="26">
        <v>1</v>
      </c>
      <c r="BI19" s="26">
        <v>2</v>
      </c>
      <c r="BJ19" s="26">
        <v>0</v>
      </c>
      <c r="BK19" s="26">
        <v>0</v>
      </c>
      <c r="BL19" s="26">
        <v>36</v>
      </c>
      <c r="BM19" s="26">
        <v>10</v>
      </c>
      <c r="BN19" s="26">
        <v>0</v>
      </c>
      <c r="BO19" s="26">
        <v>17</v>
      </c>
      <c r="BP19" s="26">
        <v>10</v>
      </c>
      <c r="BQ19" s="26">
        <v>0</v>
      </c>
      <c r="BR19" s="26">
        <v>0</v>
      </c>
      <c r="BS19" s="26">
        <v>6</v>
      </c>
      <c r="BT19" s="26">
        <v>1</v>
      </c>
      <c r="BU19" s="26">
        <v>0</v>
      </c>
      <c r="BV19" s="26">
        <v>27</v>
      </c>
      <c r="BW19" s="26">
        <v>10</v>
      </c>
      <c r="BX19" s="26">
        <v>0</v>
      </c>
      <c r="BY19" s="26">
        <v>0</v>
      </c>
      <c r="BZ19" s="26">
        <v>0</v>
      </c>
      <c r="CA19" s="26">
        <v>10</v>
      </c>
      <c r="CB19" s="26">
        <v>1</v>
      </c>
      <c r="CC19" s="26">
        <v>0</v>
      </c>
      <c r="CD19" s="26">
        <v>3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v>0</v>
      </c>
      <c r="CR19" s="26">
        <v>0</v>
      </c>
      <c r="CS19" s="26">
        <v>0</v>
      </c>
      <c r="CT19" s="26">
        <v>0</v>
      </c>
      <c r="CU19" s="26">
        <v>0</v>
      </c>
      <c r="CV19" s="26">
        <v>0</v>
      </c>
      <c r="CW19" s="26">
        <v>0</v>
      </c>
      <c r="CX19" s="26">
        <v>0</v>
      </c>
      <c r="CY19" s="26">
        <v>1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1</v>
      </c>
      <c r="DU19" s="26">
        <v>0</v>
      </c>
      <c r="DV19" s="26">
        <v>0</v>
      </c>
      <c r="DW19" s="26">
        <v>0</v>
      </c>
      <c r="DX19" s="26">
        <v>0</v>
      </c>
      <c r="DY19" s="26">
        <v>0</v>
      </c>
      <c r="DZ19" s="26">
        <v>27</v>
      </c>
      <c r="EA19" s="27">
        <v>1</v>
      </c>
      <c r="EB19" s="26" t="s">
        <v>550</v>
      </c>
      <c r="EC19" s="27">
        <v>1</v>
      </c>
      <c r="ED19" s="26" t="s">
        <v>322</v>
      </c>
      <c r="EE19" s="26" t="s">
        <v>322</v>
      </c>
      <c r="EF19" s="27">
        <v>0</v>
      </c>
      <c r="EG19" s="27">
        <v>0</v>
      </c>
      <c r="EH19" s="27">
        <v>1</v>
      </c>
      <c r="EI19" s="26" t="s">
        <v>322</v>
      </c>
      <c r="EJ19" s="26" t="s">
        <v>322</v>
      </c>
      <c r="EK19" s="26">
        <v>5977</v>
      </c>
      <c r="EL19" s="26">
        <v>41.332810000000002</v>
      </c>
      <c r="EM19" s="26">
        <v>9</v>
      </c>
      <c r="EN19" s="28">
        <v>7</v>
      </c>
      <c r="EO19" s="29">
        <v>5948</v>
      </c>
      <c r="EP19" s="30">
        <v>41.33</v>
      </c>
      <c r="EQ19" s="29">
        <v>7</v>
      </c>
      <c r="ER19" s="29">
        <v>7</v>
      </c>
    </row>
    <row r="20" spans="1:148" ht="48">
      <c r="A20" s="26" t="s">
        <v>394</v>
      </c>
      <c r="B20" s="26" t="s">
        <v>551</v>
      </c>
      <c r="C20" s="27">
        <v>2</v>
      </c>
      <c r="D20" s="26" t="s">
        <v>552</v>
      </c>
      <c r="E20" s="26" t="s">
        <v>334</v>
      </c>
      <c r="F20" s="26">
        <v>4</v>
      </c>
      <c r="G20" s="26">
        <v>56164</v>
      </c>
      <c r="H20" s="26" t="s">
        <v>551</v>
      </c>
      <c r="I20" s="26" t="s">
        <v>553</v>
      </c>
      <c r="J20" s="26" t="s">
        <v>554</v>
      </c>
      <c r="K20" s="26" t="s">
        <v>317</v>
      </c>
      <c r="L20" s="26"/>
      <c r="M20" s="26" t="s">
        <v>344</v>
      </c>
      <c r="N20" s="26" t="s">
        <v>555</v>
      </c>
      <c r="O20" s="26" t="s">
        <v>348</v>
      </c>
      <c r="P20" s="26">
        <v>465461558</v>
      </c>
      <c r="Q20" s="26" t="s">
        <v>556</v>
      </c>
      <c r="R20" s="26"/>
      <c r="S20" s="26" t="s">
        <v>344</v>
      </c>
      <c r="T20" s="26" t="s">
        <v>555</v>
      </c>
      <c r="U20" s="26" t="s">
        <v>348</v>
      </c>
      <c r="V20" s="26">
        <v>465461558</v>
      </c>
      <c r="W20" s="26" t="s">
        <v>556</v>
      </c>
      <c r="X20" s="26">
        <v>2</v>
      </c>
      <c r="Y20" s="26">
        <v>0</v>
      </c>
      <c r="Z20" s="26">
        <v>2</v>
      </c>
      <c r="AA20" s="26">
        <v>2</v>
      </c>
      <c r="AB20" s="26">
        <v>0</v>
      </c>
      <c r="AC20" s="26">
        <v>2</v>
      </c>
      <c r="AD20" s="27" t="str">
        <f t="shared" si="0"/>
        <v>A</v>
      </c>
      <c r="AE20" s="26">
        <v>2</v>
      </c>
      <c r="AF20" s="27" t="str">
        <f t="shared" si="1"/>
        <v>A</v>
      </c>
      <c r="AG20" s="26">
        <v>0</v>
      </c>
      <c r="AH20" s="26">
        <v>1</v>
      </c>
      <c r="AI20" s="26">
        <v>0</v>
      </c>
      <c r="AJ20" s="26">
        <v>1</v>
      </c>
      <c r="AK20" s="26">
        <v>2</v>
      </c>
      <c r="AL20" s="27" t="str">
        <f t="shared" si="2"/>
        <v>A</v>
      </c>
      <c r="AM20" s="26">
        <v>1</v>
      </c>
      <c r="AN20" s="26">
        <v>0</v>
      </c>
      <c r="AO20" s="26">
        <v>1</v>
      </c>
      <c r="AP20" s="26">
        <v>2</v>
      </c>
      <c r="AQ20" s="27" t="str">
        <f t="shared" si="3"/>
        <v>A</v>
      </c>
      <c r="AR20" s="26">
        <v>0</v>
      </c>
      <c r="AS20" s="26">
        <v>0</v>
      </c>
      <c r="AT20" s="26">
        <v>0</v>
      </c>
      <c r="AU20" s="26">
        <v>1</v>
      </c>
      <c r="AV20" s="26">
        <v>1</v>
      </c>
      <c r="AW20" s="26">
        <v>0</v>
      </c>
      <c r="AX20" s="26">
        <v>2</v>
      </c>
      <c r="AY20" s="27" t="str">
        <f t="shared" si="4"/>
        <v>A</v>
      </c>
      <c r="AZ20" s="27">
        <v>0</v>
      </c>
      <c r="BA20" s="27">
        <v>1</v>
      </c>
      <c r="BB20" s="27">
        <v>1</v>
      </c>
      <c r="BC20" s="27">
        <v>1</v>
      </c>
      <c r="BD20" s="26">
        <v>0</v>
      </c>
      <c r="BE20" s="26">
        <v>0</v>
      </c>
      <c r="BF20" s="26">
        <v>0</v>
      </c>
      <c r="BG20" s="26">
        <v>35</v>
      </c>
      <c r="BH20" s="26">
        <v>1</v>
      </c>
      <c r="BI20" s="26">
        <v>18</v>
      </c>
      <c r="BJ20" s="26">
        <v>0</v>
      </c>
      <c r="BK20" s="26">
        <v>2</v>
      </c>
      <c r="BL20" s="26">
        <v>42</v>
      </c>
      <c r="BM20" s="26">
        <v>10</v>
      </c>
      <c r="BN20" s="26">
        <v>0</v>
      </c>
      <c r="BO20" s="26">
        <v>20</v>
      </c>
      <c r="BP20" s="26">
        <v>18</v>
      </c>
      <c r="BQ20" s="26">
        <v>0</v>
      </c>
      <c r="BR20" s="26">
        <v>0</v>
      </c>
      <c r="BS20" s="26">
        <v>22</v>
      </c>
      <c r="BT20" s="26">
        <v>6</v>
      </c>
      <c r="BU20" s="26">
        <v>0</v>
      </c>
      <c r="BV20" s="26">
        <v>29</v>
      </c>
      <c r="BW20" s="26">
        <v>34</v>
      </c>
      <c r="BX20" s="26">
        <v>0</v>
      </c>
      <c r="BY20" s="26">
        <v>2</v>
      </c>
      <c r="BZ20" s="26">
        <v>0</v>
      </c>
      <c r="CA20" s="26">
        <v>1</v>
      </c>
      <c r="CB20" s="26">
        <v>6</v>
      </c>
      <c r="CC20" s="26">
        <v>0</v>
      </c>
      <c r="CD20" s="26">
        <v>8</v>
      </c>
      <c r="CE20" s="26">
        <v>0</v>
      </c>
      <c r="CF20" s="26">
        <v>1</v>
      </c>
      <c r="CG20" s="26">
        <v>5</v>
      </c>
      <c r="CH20" s="26">
        <v>0</v>
      </c>
      <c r="CI20" s="26">
        <v>1</v>
      </c>
      <c r="CJ20" s="26">
        <v>0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0</v>
      </c>
      <c r="CQ20" s="26">
        <v>2</v>
      </c>
      <c r="CR20" s="26">
        <v>0</v>
      </c>
      <c r="CS20" s="26">
        <v>10</v>
      </c>
      <c r="CT20" s="26">
        <v>3</v>
      </c>
      <c r="CU20" s="26">
        <v>0</v>
      </c>
      <c r="CV20" s="26">
        <v>0</v>
      </c>
      <c r="CW20" s="26">
        <v>3</v>
      </c>
      <c r="CX20" s="26">
        <v>6</v>
      </c>
      <c r="CY20" s="26">
        <v>3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1</v>
      </c>
      <c r="DU20" s="26">
        <v>0</v>
      </c>
      <c r="DV20" s="26">
        <v>2</v>
      </c>
      <c r="DW20" s="26">
        <v>0</v>
      </c>
      <c r="DX20" s="26">
        <v>1</v>
      </c>
      <c r="DY20" s="26">
        <v>1</v>
      </c>
      <c r="DZ20" s="26">
        <v>62</v>
      </c>
      <c r="EA20" s="27">
        <v>1</v>
      </c>
      <c r="EB20" s="26" t="s">
        <v>557</v>
      </c>
      <c r="EC20" s="27">
        <v>2</v>
      </c>
      <c r="ED20" s="26" t="s">
        <v>558</v>
      </c>
      <c r="EE20" s="26" t="s">
        <v>559</v>
      </c>
      <c r="EF20" s="27">
        <v>1</v>
      </c>
      <c r="EG20" s="27">
        <v>1</v>
      </c>
      <c r="EH20" s="27">
        <v>1</v>
      </c>
      <c r="EI20" s="26"/>
      <c r="EJ20" s="26" t="s">
        <v>560</v>
      </c>
      <c r="EK20" s="26">
        <v>7375</v>
      </c>
      <c r="EL20" s="26">
        <v>80.430000000000007</v>
      </c>
      <c r="EM20" s="26">
        <v>9</v>
      </c>
      <c r="EN20" s="28">
        <v>9</v>
      </c>
      <c r="EO20" s="29">
        <v>7680</v>
      </c>
      <c r="EP20" s="30">
        <v>80.45</v>
      </c>
      <c r="EQ20" s="29">
        <v>9</v>
      </c>
      <c r="ER20" s="29">
        <v>9</v>
      </c>
    </row>
    <row r="21" spans="1:148" ht="24">
      <c r="A21" s="26" t="s">
        <v>394</v>
      </c>
      <c r="B21" s="26" t="s">
        <v>561</v>
      </c>
      <c r="C21" s="27">
        <v>2</v>
      </c>
      <c r="D21" s="26" t="s">
        <v>562</v>
      </c>
      <c r="E21" s="26" t="s">
        <v>382</v>
      </c>
      <c r="F21" s="26">
        <v>1</v>
      </c>
      <c r="G21" s="26">
        <v>56943</v>
      </c>
      <c r="H21" s="26" t="s">
        <v>561</v>
      </c>
      <c r="I21" s="26" t="s">
        <v>563</v>
      </c>
      <c r="J21" s="26" t="s">
        <v>564</v>
      </c>
      <c r="K21" s="26" t="s">
        <v>321</v>
      </c>
      <c r="L21" s="26" t="s">
        <v>320</v>
      </c>
      <c r="M21" s="26" t="s">
        <v>331</v>
      </c>
      <c r="N21" s="26" t="s">
        <v>565</v>
      </c>
      <c r="O21" s="26"/>
      <c r="P21" s="26">
        <v>464620523</v>
      </c>
      <c r="Q21" s="26" t="s">
        <v>566</v>
      </c>
      <c r="R21" s="26" t="s">
        <v>320</v>
      </c>
      <c r="S21" s="26" t="s">
        <v>331</v>
      </c>
      <c r="T21" s="26" t="s">
        <v>565</v>
      </c>
      <c r="U21" s="26"/>
      <c r="V21" s="26">
        <v>464620523</v>
      </c>
      <c r="W21" s="26" t="s">
        <v>566</v>
      </c>
      <c r="X21" s="26">
        <v>2</v>
      </c>
      <c r="Y21" s="26">
        <v>0</v>
      </c>
      <c r="Z21" s="26">
        <v>2</v>
      </c>
      <c r="AA21" s="26">
        <v>2</v>
      </c>
      <c r="AB21" s="26">
        <v>0</v>
      </c>
      <c r="AC21" s="26">
        <v>2</v>
      </c>
      <c r="AD21" s="27" t="str">
        <f t="shared" si="0"/>
        <v>A</v>
      </c>
      <c r="AE21" s="26">
        <v>2</v>
      </c>
      <c r="AF21" s="27" t="str">
        <f t="shared" si="1"/>
        <v>A</v>
      </c>
      <c r="AG21" s="26">
        <v>0</v>
      </c>
      <c r="AH21" s="26">
        <v>0</v>
      </c>
      <c r="AI21" s="26">
        <v>1</v>
      </c>
      <c r="AJ21" s="26">
        <v>1</v>
      </c>
      <c r="AK21" s="26">
        <v>2</v>
      </c>
      <c r="AL21" s="27" t="str">
        <f t="shared" si="2"/>
        <v>A</v>
      </c>
      <c r="AM21" s="26">
        <v>0</v>
      </c>
      <c r="AN21" s="26">
        <v>0</v>
      </c>
      <c r="AO21" s="26">
        <v>2</v>
      </c>
      <c r="AP21" s="26">
        <v>2</v>
      </c>
      <c r="AQ21" s="27" t="str">
        <f t="shared" si="3"/>
        <v>A</v>
      </c>
      <c r="AR21" s="26">
        <v>0</v>
      </c>
      <c r="AS21" s="26">
        <v>0</v>
      </c>
      <c r="AT21" s="26">
        <v>1</v>
      </c>
      <c r="AU21" s="26">
        <v>1</v>
      </c>
      <c r="AV21" s="26">
        <v>0</v>
      </c>
      <c r="AW21" s="26">
        <v>0</v>
      </c>
      <c r="AX21" s="26">
        <v>2</v>
      </c>
      <c r="AY21" s="27" t="str">
        <f t="shared" si="4"/>
        <v>A</v>
      </c>
      <c r="AZ21" s="27">
        <v>1</v>
      </c>
      <c r="BA21" s="27">
        <v>1</v>
      </c>
      <c r="BB21" s="27">
        <v>0</v>
      </c>
      <c r="BC21" s="27">
        <v>1</v>
      </c>
      <c r="BD21" s="26">
        <v>0</v>
      </c>
      <c r="BE21" s="26">
        <v>1</v>
      </c>
      <c r="BF21" s="26">
        <v>1</v>
      </c>
      <c r="BG21" s="26">
        <v>14</v>
      </c>
      <c r="BH21" s="26">
        <v>0</v>
      </c>
      <c r="BI21" s="26">
        <v>1</v>
      </c>
      <c r="BJ21" s="26">
        <v>2</v>
      </c>
      <c r="BK21" s="26">
        <v>7</v>
      </c>
      <c r="BL21" s="26">
        <v>42</v>
      </c>
      <c r="BM21" s="26">
        <v>0</v>
      </c>
      <c r="BN21" s="26">
        <v>3</v>
      </c>
      <c r="BO21" s="26">
        <v>18</v>
      </c>
      <c r="BP21" s="26">
        <v>13</v>
      </c>
      <c r="BQ21" s="26">
        <v>6</v>
      </c>
      <c r="BR21" s="26">
        <v>1</v>
      </c>
      <c r="BS21" s="26">
        <v>0</v>
      </c>
      <c r="BT21" s="26">
        <v>0</v>
      </c>
      <c r="BU21" s="26">
        <v>0</v>
      </c>
      <c r="BV21" s="26">
        <v>24</v>
      </c>
      <c r="BW21" s="26">
        <v>34</v>
      </c>
      <c r="BX21" s="26">
        <v>0</v>
      </c>
      <c r="BY21" s="26">
        <v>3</v>
      </c>
      <c r="BZ21" s="26">
        <v>1</v>
      </c>
      <c r="CA21" s="26">
        <v>24</v>
      </c>
      <c r="CB21" s="26">
        <v>0</v>
      </c>
      <c r="CC21" s="26">
        <v>4</v>
      </c>
      <c r="CD21" s="26">
        <v>1</v>
      </c>
      <c r="CE21" s="26">
        <v>0</v>
      </c>
      <c r="CF21" s="26">
        <v>0</v>
      </c>
      <c r="CG21" s="26">
        <v>3</v>
      </c>
      <c r="CH21" s="26">
        <v>0</v>
      </c>
      <c r="CI21" s="26">
        <v>0</v>
      </c>
      <c r="CJ21" s="26"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2</v>
      </c>
      <c r="CQ21" s="26">
        <v>0</v>
      </c>
      <c r="CR21" s="26">
        <v>0</v>
      </c>
      <c r="CS21" s="26">
        <v>16</v>
      </c>
      <c r="CT21" s="26">
        <v>0</v>
      </c>
      <c r="CU21" s="26">
        <v>0</v>
      </c>
      <c r="CV21" s="26">
        <v>0</v>
      </c>
      <c r="CW21" s="26">
        <v>0</v>
      </c>
      <c r="CX21" s="26">
        <v>4</v>
      </c>
      <c r="CY21" s="26">
        <v>1</v>
      </c>
      <c r="CZ21" s="26">
        <v>0</v>
      </c>
      <c r="DA21" s="26">
        <v>0</v>
      </c>
      <c r="DB21" s="26">
        <v>4</v>
      </c>
      <c r="DC21" s="26">
        <v>0</v>
      </c>
      <c r="DD21" s="26">
        <v>0</v>
      </c>
      <c r="DE21" s="26">
        <v>0</v>
      </c>
      <c r="DF21" s="26">
        <v>0</v>
      </c>
      <c r="DG21" s="26"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0</v>
      </c>
      <c r="DU21" s="26">
        <v>0</v>
      </c>
      <c r="DV21" s="26">
        <v>0</v>
      </c>
      <c r="DW21" s="26">
        <v>0</v>
      </c>
      <c r="DX21" s="26">
        <v>0</v>
      </c>
      <c r="DY21" s="26">
        <v>12</v>
      </c>
      <c r="DZ21" s="26">
        <v>144</v>
      </c>
      <c r="EA21" s="27">
        <v>1</v>
      </c>
      <c r="EB21" s="26" t="s">
        <v>567</v>
      </c>
      <c r="EC21" s="27">
        <v>2</v>
      </c>
      <c r="ED21" s="26" t="s">
        <v>568</v>
      </c>
      <c r="EE21" s="26" t="s">
        <v>569</v>
      </c>
      <c r="EF21" s="27">
        <v>1</v>
      </c>
      <c r="EG21" s="27">
        <v>1</v>
      </c>
      <c r="EH21" s="27">
        <v>1</v>
      </c>
      <c r="EI21" s="26"/>
      <c r="EJ21" s="26" t="s">
        <v>570</v>
      </c>
      <c r="EK21" s="26">
        <v>6605</v>
      </c>
      <c r="EL21" s="26">
        <v>115.42</v>
      </c>
      <c r="EM21" s="26">
        <v>12</v>
      </c>
      <c r="EN21" s="28">
        <v>11</v>
      </c>
      <c r="EO21" s="29">
        <v>6601</v>
      </c>
      <c r="EP21" s="30">
        <v>115.03</v>
      </c>
      <c r="EQ21" s="29">
        <v>12</v>
      </c>
      <c r="ER21" s="29">
        <v>12</v>
      </c>
    </row>
    <row r="22" spans="1:148" ht="36">
      <c r="A22" s="26" t="s">
        <v>394</v>
      </c>
      <c r="B22" s="26" t="s">
        <v>571</v>
      </c>
      <c r="C22" s="27">
        <v>3</v>
      </c>
      <c r="D22" s="26" t="s">
        <v>572</v>
      </c>
      <c r="E22" s="26" t="s">
        <v>376</v>
      </c>
      <c r="F22" s="26">
        <v>5</v>
      </c>
      <c r="G22" s="26">
        <v>56169</v>
      </c>
      <c r="H22" s="26" t="s">
        <v>571</v>
      </c>
      <c r="I22" s="26" t="s">
        <v>573</v>
      </c>
      <c r="J22" s="26" t="s">
        <v>574</v>
      </c>
      <c r="K22" s="26" t="s">
        <v>575</v>
      </c>
      <c r="L22" s="26" t="s">
        <v>339</v>
      </c>
      <c r="M22" s="26" t="s">
        <v>361</v>
      </c>
      <c r="N22" s="26" t="s">
        <v>576</v>
      </c>
      <c r="O22" s="26" t="s">
        <v>322</v>
      </c>
      <c r="P22" s="26">
        <v>465670731</v>
      </c>
      <c r="Q22" s="26" t="s">
        <v>577</v>
      </c>
      <c r="R22" s="26" t="s">
        <v>322</v>
      </c>
      <c r="S22" s="26" t="s">
        <v>322</v>
      </c>
      <c r="T22" s="26" t="s">
        <v>322</v>
      </c>
      <c r="U22" s="26" t="s">
        <v>322</v>
      </c>
      <c r="V22" s="26" t="s">
        <v>322</v>
      </c>
      <c r="W22" s="26" t="s">
        <v>322</v>
      </c>
      <c r="X22" s="26">
        <v>3</v>
      </c>
      <c r="Y22" s="26">
        <v>0</v>
      </c>
      <c r="Z22" s="26">
        <v>3</v>
      </c>
      <c r="AA22" s="26">
        <v>2.5</v>
      </c>
      <c r="AB22" s="26">
        <v>0</v>
      </c>
      <c r="AC22" s="26">
        <v>2.5</v>
      </c>
      <c r="AD22" s="27" t="str">
        <f t="shared" si="0"/>
        <v>A</v>
      </c>
      <c r="AE22" s="26">
        <v>3</v>
      </c>
      <c r="AF22" s="27" t="str">
        <f t="shared" si="1"/>
        <v>A</v>
      </c>
      <c r="AG22" s="26">
        <v>0</v>
      </c>
      <c r="AH22" s="26">
        <v>1</v>
      </c>
      <c r="AI22" s="26">
        <v>2</v>
      </c>
      <c r="AJ22" s="26">
        <v>0</v>
      </c>
      <c r="AK22" s="26">
        <v>3</v>
      </c>
      <c r="AL22" s="27" t="str">
        <f t="shared" si="2"/>
        <v>A</v>
      </c>
      <c r="AM22" s="26">
        <v>0</v>
      </c>
      <c r="AN22" s="26">
        <v>1</v>
      </c>
      <c r="AO22" s="26">
        <v>2</v>
      </c>
      <c r="AP22" s="26">
        <v>3</v>
      </c>
      <c r="AQ22" s="27" t="str">
        <f t="shared" si="3"/>
        <v>A</v>
      </c>
      <c r="AR22" s="26">
        <v>0</v>
      </c>
      <c r="AS22" s="26">
        <v>0</v>
      </c>
      <c r="AT22" s="26">
        <v>2</v>
      </c>
      <c r="AU22" s="26">
        <v>0</v>
      </c>
      <c r="AV22" s="26">
        <v>1</v>
      </c>
      <c r="AW22" s="26">
        <v>0</v>
      </c>
      <c r="AX22" s="26">
        <v>3</v>
      </c>
      <c r="AY22" s="27" t="str">
        <f t="shared" si="4"/>
        <v>A</v>
      </c>
      <c r="AZ22" s="27">
        <v>1</v>
      </c>
      <c r="BA22" s="27">
        <v>1</v>
      </c>
      <c r="BB22" s="27">
        <v>1</v>
      </c>
      <c r="BC22" s="27">
        <v>1</v>
      </c>
      <c r="BD22" s="26">
        <v>1</v>
      </c>
      <c r="BE22" s="26">
        <v>3</v>
      </c>
      <c r="BF22" s="26">
        <v>0</v>
      </c>
      <c r="BG22" s="26">
        <v>17</v>
      </c>
      <c r="BH22" s="26">
        <v>0</v>
      </c>
      <c r="BI22" s="26">
        <v>17</v>
      </c>
      <c r="BJ22" s="26">
        <v>0</v>
      </c>
      <c r="BK22" s="26">
        <v>1</v>
      </c>
      <c r="BL22" s="26">
        <v>40</v>
      </c>
      <c r="BM22" s="26">
        <v>6</v>
      </c>
      <c r="BN22" s="26">
        <v>4</v>
      </c>
      <c r="BO22" s="26">
        <v>39</v>
      </c>
      <c r="BP22" s="26">
        <v>14</v>
      </c>
      <c r="BQ22" s="26">
        <v>2</v>
      </c>
      <c r="BR22" s="26">
        <v>0</v>
      </c>
      <c r="BS22" s="26">
        <v>26</v>
      </c>
      <c r="BT22" s="26">
        <v>10</v>
      </c>
      <c r="BU22" s="26">
        <v>0</v>
      </c>
      <c r="BV22" s="26">
        <v>36</v>
      </c>
      <c r="BW22" s="26">
        <v>33</v>
      </c>
      <c r="BX22" s="26">
        <v>0</v>
      </c>
      <c r="BY22" s="26">
        <v>3</v>
      </c>
      <c r="BZ22" s="26">
        <v>4</v>
      </c>
      <c r="CA22" s="26">
        <v>5</v>
      </c>
      <c r="CB22" s="26">
        <v>1</v>
      </c>
      <c r="CC22" s="26">
        <v>2</v>
      </c>
      <c r="CD22" s="26">
        <v>3</v>
      </c>
      <c r="CE22" s="26">
        <v>1</v>
      </c>
      <c r="CF22" s="26">
        <v>1</v>
      </c>
      <c r="CG22" s="26">
        <v>6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  <c r="CS22" s="26">
        <v>6</v>
      </c>
      <c r="CT22" s="26">
        <v>4</v>
      </c>
      <c r="CU22" s="26">
        <v>0</v>
      </c>
      <c r="CV22" s="26">
        <v>0</v>
      </c>
      <c r="CW22" s="26">
        <v>10</v>
      </c>
      <c r="CX22" s="26">
        <v>0</v>
      </c>
      <c r="CY22" s="26"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v>0</v>
      </c>
      <c r="DG22" s="26"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107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v>0</v>
      </c>
      <c r="DV22" s="26">
        <v>0</v>
      </c>
      <c r="DW22" s="26">
        <v>0</v>
      </c>
      <c r="DX22" s="26">
        <v>1</v>
      </c>
      <c r="DY22" s="26">
        <v>1</v>
      </c>
      <c r="DZ22" s="26">
        <v>79</v>
      </c>
      <c r="EA22" s="27">
        <v>1</v>
      </c>
      <c r="EB22" s="26" t="s">
        <v>578</v>
      </c>
      <c r="EC22" s="27">
        <v>2</v>
      </c>
      <c r="ED22" s="26" t="s">
        <v>579</v>
      </c>
      <c r="EE22" s="26" t="s">
        <v>580</v>
      </c>
      <c r="EF22" s="27">
        <v>1</v>
      </c>
      <c r="EG22" s="27">
        <v>1</v>
      </c>
      <c r="EH22" s="27">
        <v>1</v>
      </c>
      <c r="EI22" s="26" t="s">
        <v>322</v>
      </c>
      <c r="EJ22" s="26" t="s">
        <v>581</v>
      </c>
      <c r="EK22" s="26">
        <v>5723</v>
      </c>
      <c r="EL22" s="26">
        <v>111.3</v>
      </c>
      <c r="EM22" s="26">
        <v>4</v>
      </c>
      <c r="EN22" s="28">
        <v>4</v>
      </c>
      <c r="EO22" s="29">
        <v>5736</v>
      </c>
      <c r="EP22" s="30">
        <v>111.24</v>
      </c>
      <c r="EQ22" s="29">
        <v>4</v>
      </c>
      <c r="ER22" s="29">
        <v>4</v>
      </c>
    </row>
    <row r="23" spans="1:148" ht="24">
      <c r="A23" s="26" t="s">
        <v>394</v>
      </c>
      <c r="B23" s="26" t="s">
        <v>582</v>
      </c>
      <c r="C23" s="27">
        <v>3</v>
      </c>
      <c r="D23" s="26" t="s">
        <v>583</v>
      </c>
      <c r="E23" s="26" t="s">
        <v>584</v>
      </c>
      <c r="F23" s="26">
        <v>12</v>
      </c>
      <c r="G23" s="26">
        <v>56301</v>
      </c>
      <c r="H23" s="26" t="s">
        <v>582</v>
      </c>
      <c r="I23" s="26" t="s">
        <v>585</v>
      </c>
      <c r="J23" s="26" t="s">
        <v>586</v>
      </c>
      <c r="K23" s="26" t="s">
        <v>335</v>
      </c>
      <c r="L23" s="26" t="s">
        <v>320</v>
      </c>
      <c r="M23" s="26" t="s">
        <v>351</v>
      </c>
      <c r="N23" s="26" t="s">
        <v>368</v>
      </c>
      <c r="O23" s="26" t="s">
        <v>322</v>
      </c>
      <c r="P23" s="26">
        <v>465385237</v>
      </c>
      <c r="Q23" s="26" t="s">
        <v>587</v>
      </c>
      <c r="R23" s="26" t="s">
        <v>322</v>
      </c>
      <c r="S23" s="26" t="s">
        <v>322</v>
      </c>
      <c r="T23" s="26" t="s">
        <v>322</v>
      </c>
      <c r="U23" s="26" t="s">
        <v>322</v>
      </c>
      <c r="V23" s="26" t="s">
        <v>322</v>
      </c>
      <c r="W23" s="26" t="s">
        <v>322</v>
      </c>
      <c r="X23" s="26">
        <v>4</v>
      </c>
      <c r="Y23" s="26">
        <v>0</v>
      </c>
      <c r="Z23" s="26">
        <v>4</v>
      </c>
      <c r="AA23" s="26">
        <v>4</v>
      </c>
      <c r="AB23" s="26">
        <v>0</v>
      </c>
      <c r="AC23" s="26">
        <v>4</v>
      </c>
      <c r="AD23" s="27" t="str">
        <f t="shared" si="0"/>
        <v>A</v>
      </c>
      <c r="AE23" s="26">
        <v>4</v>
      </c>
      <c r="AF23" s="27" t="str">
        <f t="shared" si="1"/>
        <v>A</v>
      </c>
      <c r="AG23" s="26">
        <v>0</v>
      </c>
      <c r="AH23" s="26">
        <v>2</v>
      </c>
      <c r="AI23" s="26">
        <v>0</v>
      </c>
      <c r="AJ23" s="26">
        <v>2</v>
      </c>
      <c r="AK23" s="26">
        <v>4</v>
      </c>
      <c r="AL23" s="27" t="str">
        <f t="shared" si="2"/>
        <v>A</v>
      </c>
      <c r="AM23" s="26">
        <v>0</v>
      </c>
      <c r="AN23" s="26">
        <v>0</v>
      </c>
      <c r="AO23" s="26">
        <v>4</v>
      </c>
      <c r="AP23" s="26">
        <v>4</v>
      </c>
      <c r="AQ23" s="27" t="str">
        <f t="shared" si="3"/>
        <v>A</v>
      </c>
      <c r="AR23" s="26">
        <v>0</v>
      </c>
      <c r="AS23" s="26">
        <v>0</v>
      </c>
      <c r="AT23" s="26">
        <v>1</v>
      </c>
      <c r="AU23" s="26">
        <v>2</v>
      </c>
      <c r="AV23" s="26">
        <v>1</v>
      </c>
      <c r="AW23" s="26">
        <v>0</v>
      </c>
      <c r="AX23" s="26">
        <v>4</v>
      </c>
      <c r="AY23" s="27" t="str">
        <f t="shared" si="4"/>
        <v>A</v>
      </c>
      <c r="AZ23" s="27">
        <v>1</v>
      </c>
      <c r="BA23" s="27">
        <v>1</v>
      </c>
      <c r="BB23" s="27">
        <v>1</v>
      </c>
      <c r="BC23" s="27">
        <v>1</v>
      </c>
      <c r="BD23" s="26">
        <v>47</v>
      </c>
      <c r="BE23" s="26">
        <v>2</v>
      </c>
      <c r="BF23" s="26">
        <v>0</v>
      </c>
      <c r="BG23" s="26">
        <v>51</v>
      </c>
      <c r="BH23" s="26">
        <v>1</v>
      </c>
      <c r="BI23" s="26">
        <v>26</v>
      </c>
      <c r="BJ23" s="26">
        <v>0</v>
      </c>
      <c r="BK23" s="26">
        <v>11</v>
      </c>
      <c r="BL23" s="26">
        <v>124</v>
      </c>
      <c r="BM23" s="26">
        <v>38</v>
      </c>
      <c r="BN23" s="26">
        <v>0</v>
      </c>
      <c r="BO23" s="26">
        <v>45</v>
      </c>
      <c r="BP23" s="26">
        <v>61</v>
      </c>
      <c r="BQ23" s="26">
        <v>2</v>
      </c>
      <c r="BR23" s="26">
        <v>0</v>
      </c>
      <c r="BS23" s="26">
        <v>31</v>
      </c>
      <c r="BT23" s="26">
        <v>2</v>
      </c>
      <c r="BU23" s="26">
        <v>0</v>
      </c>
      <c r="BV23" s="26">
        <v>38</v>
      </c>
      <c r="BW23" s="26">
        <v>49</v>
      </c>
      <c r="BX23" s="26">
        <v>0</v>
      </c>
      <c r="BY23" s="26">
        <v>0</v>
      </c>
      <c r="BZ23" s="26">
        <v>1</v>
      </c>
      <c r="CA23" s="26">
        <v>11</v>
      </c>
      <c r="CB23" s="26">
        <v>13</v>
      </c>
      <c r="CC23" s="26">
        <v>1</v>
      </c>
      <c r="CD23" s="26">
        <v>8</v>
      </c>
      <c r="CE23" s="26">
        <v>0</v>
      </c>
      <c r="CF23" s="26">
        <v>0</v>
      </c>
      <c r="CG23" s="26">
        <v>4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v>0</v>
      </c>
      <c r="CR23" s="26">
        <v>0</v>
      </c>
      <c r="CS23" s="26">
        <v>32</v>
      </c>
      <c r="CT23" s="26">
        <v>3</v>
      </c>
      <c r="CU23" s="26">
        <v>0</v>
      </c>
      <c r="CV23" s="26">
        <v>0</v>
      </c>
      <c r="CW23" s="26">
        <v>3</v>
      </c>
      <c r="CX23" s="26">
        <v>3</v>
      </c>
      <c r="CY23" s="26">
        <v>2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1</v>
      </c>
      <c r="DU23" s="26">
        <v>0</v>
      </c>
      <c r="DV23" s="26">
        <v>1</v>
      </c>
      <c r="DW23" s="26">
        <v>0</v>
      </c>
      <c r="DX23" s="26">
        <v>0</v>
      </c>
      <c r="DY23" s="26">
        <v>0</v>
      </c>
      <c r="DZ23" s="26">
        <v>145</v>
      </c>
      <c r="EA23" s="27">
        <v>1</v>
      </c>
      <c r="EB23" s="26" t="s">
        <v>588</v>
      </c>
      <c r="EC23" s="27">
        <v>2</v>
      </c>
      <c r="ED23" s="26" t="s">
        <v>589</v>
      </c>
      <c r="EE23" s="26" t="s">
        <v>590</v>
      </c>
      <c r="EF23" s="27">
        <v>1</v>
      </c>
      <c r="EG23" s="27">
        <v>1</v>
      </c>
      <c r="EH23" s="27">
        <v>1</v>
      </c>
      <c r="EI23" s="26" t="s">
        <v>322</v>
      </c>
      <c r="EJ23" s="26" t="s">
        <v>322</v>
      </c>
      <c r="EK23" s="26">
        <v>17811</v>
      </c>
      <c r="EL23" s="26">
        <v>153.94</v>
      </c>
      <c r="EM23" s="26">
        <v>13</v>
      </c>
      <c r="EN23" s="28">
        <v>13</v>
      </c>
      <c r="EO23" s="29">
        <v>17674</v>
      </c>
      <c r="EP23" s="30">
        <v>153.9</v>
      </c>
      <c r="EQ23" s="29">
        <v>13</v>
      </c>
      <c r="ER23" s="29">
        <v>13</v>
      </c>
    </row>
    <row r="24" spans="1:148" ht="24">
      <c r="A24" s="26" t="s">
        <v>394</v>
      </c>
      <c r="B24" s="26" t="s">
        <v>591</v>
      </c>
      <c r="C24" s="27">
        <v>2</v>
      </c>
      <c r="D24" s="26" t="s">
        <v>592</v>
      </c>
      <c r="E24" s="26" t="s">
        <v>356</v>
      </c>
      <c r="F24" s="26">
        <v>1</v>
      </c>
      <c r="G24" s="26">
        <v>53341</v>
      </c>
      <c r="H24" s="26" t="s">
        <v>591</v>
      </c>
      <c r="I24" s="26" t="s">
        <v>593</v>
      </c>
      <c r="J24" s="26" t="s">
        <v>594</v>
      </c>
      <c r="K24" s="26" t="s">
        <v>340</v>
      </c>
      <c r="L24" s="26" t="s">
        <v>320</v>
      </c>
      <c r="M24" s="26" t="s">
        <v>358</v>
      </c>
      <c r="N24" s="26" t="s">
        <v>595</v>
      </c>
      <c r="O24" s="26"/>
      <c r="P24" s="26">
        <v>466797068</v>
      </c>
      <c r="Q24" s="26" t="s">
        <v>596</v>
      </c>
      <c r="R24" s="26"/>
      <c r="S24" s="26" t="s">
        <v>351</v>
      </c>
      <c r="T24" s="26" t="s">
        <v>597</v>
      </c>
      <c r="U24" s="26"/>
      <c r="V24" s="26">
        <v>466797069</v>
      </c>
      <c r="W24" s="26" t="s">
        <v>598</v>
      </c>
      <c r="X24" s="26">
        <v>5</v>
      </c>
      <c r="Y24" s="26">
        <v>0</v>
      </c>
      <c r="Z24" s="26">
        <v>5</v>
      </c>
      <c r="AA24" s="26">
        <v>5</v>
      </c>
      <c r="AB24" s="26">
        <v>0</v>
      </c>
      <c r="AC24" s="26">
        <v>5</v>
      </c>
      <c r="AD24" s="27" t="str">
        <f t="shared" si="0"/>
        <v>A</v>
      </c>
      <c r="AE24" s="26">
        <v>5</v>
      </c>
      <c r="AF24" s="27" t="str">
        <f t="shared" si="1"/>
        <v>A</v>
      </c>
      <c r="AG24" s="26">
        <v>0</v>
      </c>
      <c r="AH24" s="26">
        <v>4</v>
      </c>
      <c r="AI24" s="26">
        <v>0</v>
      </c>
      <c r="AJ24" s="26">
        <v>1</v>
      </c>
      <c r="AK24" s="26">
        <v>5</v>
      </c>
      <c r="AL24" s="27" t="str">
        <f t="shared" si="2"/>
        <v>A</v>
      </c>
      <c r="AM24" s="26">
        <v>1</v>
      </c>
      <c r="AN24" s="26">
        <v>3</v>
      </c>
      <c r="AO24" s="26">
        <v>1</v>
      </c>
      <c r="AP24" s="26">
        <v>5</v>
      </c>
      <c r="AQ24" s="27" t="str">
        <f t="shared" si="3"/>
        <v>A</v>
      </c>
      <c r="AR24" s="26">
        <v>0</v>
      </c>
      <c r="AS24" s="26">
        <v>0</v>
      </c>
      <c r="AT24" s="26">
        <v>4</v>
      </c>
      <c r="AU24" s="26">
        <v>1</v>
      </c>
      <c r="AV24" s="26">
        <v>0</v>
      </c>
      <c r="AW24" s="26">
        <v>0</v>
      </c>
      <c r="AX24" s="26">
        <v>5</v>
      </c>
      <c r="AY24" s="27" t="str">
        <f t="shared" si="4"/>
        <v>A</v>
      </c>
      <c r="AZ24" s="27">
        <v>1</v>
      </c>
      <c r="BA24" s="27">
        <v>1</v>
      </c>
      <c r="BB24" s="27">
        <v>1</v>
      </c>
      <c r="BC24" s="27">
        <v>1</v>
      </c>
      <c r="BD24" s="26">
        <v>2</v>
      </c>
      <c r="BE24" s="26">
        <v>0</v>
      </c>
      <c r="BF24" s="26">
        <v>0</v>
      </c>
      <c r="BG24" s="26">
        <v>22</v>
      </c>
      <c r="BH24" s="26">
        <v>0</v>
      </c>
      <c r="BI24" s="26">
        <v>14</v>
      </c>
      <c r="BJ24" s="26">
        <v>10</v>
      </c>
      <c r="BK24" s="26">
        <v>0</v>
      </c>
      <c r="BL24" s="26">
        <v>87</v>
      </c>
      <c r="BM24" s="26">
        <v>28</v>
      </c>
      <c r="BN24" s="26">
        <v>0</v>
      </c>
      <c r="BO24" s="26">
        <v>31</v>
      </c>
      <c r="BP24" s="26">
        <v>20</v>
      </c>
      <c r="BQ24" s="26">
        <v>0</v>
      </c>
      <c r="BR24" s="26">
        <v>0</v>
      </c>
      <c r="BS24" s="26">
        <v>1</v>
      </c>
      <c r="BT24" s="26">
        <v>30</v>
      </c>
      <c r="BU24" s="26">
        <v>2</v>
      </c>
      <c r="BV24" s="26">
        <v>41</v>
      </c>
      <c r="BW24" s="26">
        <v>32</v>
      </c>
      <c r="BX24" s="26">
        <v>1</v>
      </c>
      <c r="BY24" s="26">
        <v>1</v>
      </c>
      <c r="BZ24" s="26">
        <v>2</v>
      </c>
      <c r="CA24" s="26">
        <v>12</v>
      </c>
      <c r="CB24" s="26">
        <v>12</v>
      </c>
      <c r="CC24" s="26">
        <v>2</v>
      </c>
      <c r="CD24" s="26">
        <v>5</v>
      </c>
      <c r="CE24" s="26">
        <v>2</v>
      </c>
      <c r="CF24" s="26">
        <v>0</v>
      </c>
      <c r="CG24" s="26">
        <v>2</v>
      </c>
      <c r="CH24" s="26">
        <v>0</v>
      </c>
      <c r="CI24" s="26">
        <v>0</v>
      </c>
      <c r="CJ24" s="26">
        <v>1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2</v>
      </c>
      <c r="CQ24" s="26">
        <v>0</v>
      </c>
      <c r="CR24" s="26">
        <v>0</v>
      </c>
      <c r="CS24" s="26">
        <v>26</v>
      </c>
      <c r="CT24" s="26">
        <v>3</v>
      </c>
      <c r="CU24" s="26">
        <v>0</v>
      </c>
      <c r="CV24" s="26">
        <v>0</v>
      </c>
      <c r="CW24" s="26">
        <v>4</v>
      </c>
      <c r="CX24" s="26">
        <v>1</v>
      </c>
      <c r="CY24" s="26">
        <v>1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1</v>
      </c>
      <c r="DU24" s="26">
        <v>0</v>
      </c>
      <c r="DV24" s="26">
        <v>0</v>
      </c>
      <c r="DW24" s="26">
        <v>0</v>
      </c>
      <c r="DX24" s="26">
        <v>0</v>
      </c>
      <c r="DY24" s="26">
        <v>1</v>
      </c>
      <c r="DZ24" s="26">
        <v>81</v>
      </c>
      <c r="EA24" s="27">
        <v>0</v>
      </c>
      <c r="EB24" s="26"/>
      <c r="EC24" s="27">
        <v>2</v>
      </c>
      <c r="ED24" s="26" t="s">
        <v>599</v>
      </c>
      <c r="EE24" s="26" t="s">
        <v>600</v>
      </c>
      <c r="EF24" s="27">
        <v>1</v>
      </c>
      <c r="EG24" s="27">
        <v>0</v>
      </c>
      <c r="EH24" s="27">
        <v>1</v>
      </c>
      <c r="EI24" s="26"/>
      <c r="EJ24" s="26"/>
      <c r="EK24" s="26">
        <v>11385</v>
      </c>
      <c r="EL24" s="26">
        <v>118.130675</v>
      </c>
      <c r="EM24" s="26">
        <v>23</v>
      </c>
      <c r="EN24" s="28">
        <v>17</v>
      </c>
      <c r="EO24" s="29">
        <v>11460</v>
      </c>
      <c r="EP24" s="30">
        <v>118.12</v>
      </c>
      <c r="EQ24" s="29">
        <v>23</v>
      </c>
      <c r="ER24" s="29">
        <v>19</v>
      </c>
    </row>
    <row r="25" spans="1:148" ht="24">
      <c r="A25" s="26" t="s">
        <v>394</v>
      </c>
      <c r="B25" s="26" t="s">
        <v>601</v>
      </c>
      <c r="C25" s="27">
        <v>2</v>
      </c>
      <c r="D25" s="26" t="s">
        <v>602</v>
      </c>
      <c r="E25" s="26" t="s">
        <v>363</v>
      </c>
      <c r="F25" s="26">
        <v>10</v>
      </c>
      <c r="G25" s="26">
        <v>56151</v>
      </c>
      <c r="H25" s="26" t="s">
        <v>601</v>
      </c>
      <c r="I25" s="26" t="s">
        <v>603</v>
      </c>
      <c r="J25" s="26" t="s">
        <v>604</v>
      </c>
      <c r="K25" s="26" t="s">
        <v>317</v>
      </c>
      <c r="L25" s="26" t="s">
        <v>320</v>
      </c>
      <c r="M25" s="26" t="s">
        <v>354</v>
      </c>
      <c r="N25" s="26" t="s">
        <v>605</v>
      </c>
      <c r="O25" s="26"/>
      <c r="P25" s="26">
        <v>465676413</v>
      </c>
      <c r="Q25" s="26" t="s">
        <v>606</v>
      </c>
      <c r="R25" s="26" t="s">
        <v>320</v>
      </c>
      <c r="S25" s="26" t="s">
        <v>354</v>
      </c>
      <c r="T25" s="26" t="s">
        <v>605</v>
      </c>
      <c r="U25" s="26"/>
      <c r="V25" s="26">
        <v>465676413</v>
      </c>
      <c r="W25" s="26" t="s">
        <v>606</v>
      </c>
      <c r="X25" s="26">
        <v>3</v>
      </c>
      <c r="Y25" s="26">
        <v>0</v>
      </c>
      <c r="Z25" s="26">
        <v>3</v>
      </c>
      <c r="AA25" s="26">
        <v>3</v>
      </c>
      <c r="AB25" s="26">
        <v>0</v>
      </c>
      <c r="AC25" s="26">
        <v>3</v>
      </c>
      <c r="AD25" s="27" t="str">
        <f t="shared" si="0"/>
        <v>A</v>
      </c>
      <c r="AE25" s="26">
        <v>3</v>
      </c>
      <c r="AF25" s="27" t="str">
        <f t="shared" si="1"/>
        <v>A</v>
      </c>
      <c r="AG25" s="26">
        <v>0</v>
      </c>
      <c r="AH25" s="26">
        <v>1</v>
      </c>
      <c r="AI25" s="26">
        <v>1</v>
      </c>
      <c r="AJ25" s="26">
        <v>1</v>
      </c>
      <c r="AK25" s="26">
        <v>3</v>
      </c>
      <c r="AL25" s="27" t="str">
        <f t="shared" si="2"/>
        <v>A</v>
      </c>
      <c r="AM25" s="26">
        <v>0</v>
      </c>
      <c r="AN25" s="26">
        <v>0</v>
      </c>
      <c r="AO25" s="26">
        <v>3</v>
      </c>
      <c r="AP25" s="26">
        <v>3</v>
      </c>
      <c r="AQ25" s="27" t="str">
        <f t="shared" si="3"/>
        <v>A</v>
      </c>
      <c r="AR25" s="26">
        <v>0</v>
      </c>
      <c r="AS25" s="26">
        <v>0</v>
      </c>
      <c r="AT25" s="26">
        <v>0</v>
      </c>
      <c r="AU25" s="26">
        <v>2</v>
      </c>
      <c r="AV25" s="26">
        <v>1</v>
      </c>
      <c r="AW25" s="26">
        <v>0</v>
      </c>
      <c r="AX25" s="26">
        <v>3</v>
      </c>
      <c r="AY25" s="27" t="str">
        <f t="shared" si="4"/>
        <v>A</v>
      </c>
      <c r="AZ25" s="27">
        <v>0</v>
      </c>
      <c r="BA25" s="27">
        <v>1</v>
      </c>
      <c r="BB25" s="27">
        <v>0</v>
      </c>
      <c r="BC25" s="27">
        <v>1</v>
      </c>
      <c r="BD25" s="26">
        <v>0</v>
      </c>
      <c r="BE25" s="26">
        <v>0</v>
      </c>
      <c r="BF25" s="26">
        <v>0</v>
      </c>
      <c r="BG25" s="26">
        <v>18</v>
      </c>
      <c r="BH25" s="26">
        <v>1</v>
      </c>
      <c r="BI25" s="26">
        <v>11</v>
      </c>
      <c r="BJ25" s="26">
        <v>0</v>
      </c>
      <c r="BK25" s="26">
        <v>3</v>
      </c>
      <c r="BL25" s="26">
        <v>62</v>
      </c>
      <c r="BM25" s="26">
        <v>8</v>
      </c>
      <c r="BN25" s="26">
        <v>0</v>
      </c>
      <c r="BO25" s="26">
        <v>4</v>
      </c>
      <c r="BP25" s="26">
        <v>9</v>
      </c>
      <c r="BQ25" s="26">
        <v>0</v>
      </c>
      <c r="BR25" s="26">
        <v>0</v>
      </c>
      <c r="BS25" s="26">
        <v>7</v>
      </c>
      <c r="BT25" s="26">
        <v>1</v>
      </c>
      <c r="BU25" s="26">
        <v>0</v>
      </c>
      <c r="BV25" s="26">
        <v>36</v>
      </c>
      <c r="BW25" s="26">
        <v>8</v>
      </c>
      <c r="BX25" s="26">
        <v>0</v>
      </c>
      <c r="BY25" s="26">
        <v>0</v>
      </c>
      <c r="BZ25" s="26">
        <v>0</v>
      </c>
      <c r="CA25" s="26">
        <v>35</v>
      </c>
      <c r="CB25" s="26">
        <v>5</v>
      </c>
      <c r="CC25" s="26">
        <v>0</v>
      </c>
      <c r="CD25" s="26">
        <v>1</v>
      </c>
      <c r="CE25" s="26">
        <v>1</v>
      </c>
      <c r="CF25" s="26">
        <v>2</v>
      </c>
      <c r="CG25" s="26">
        <v>2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2</v>
      </c>
      <c r="CQ25" s="26">
        <v>0</v>
      </c>
      <c r="CR25" s="26">
        <v>0</v>
      </c>
      <c r="CS25" s="26">
        <v>4</v>
      </c>
      <c r="CT25" s="26">
        <v>5</v>
      </c>
      <c r="CU25" s="26">
        <v>0</v>
      </c>
      <c r="CV25" s="26">
        <v>2</v>
      </c>
      <c r="CW25" s="26">
        <v>5</v>
      </c>
      <c r="CX25" s="26">
        <v>3</v>
      </c>
      <c r="CY25" s="26">
        <v>2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25</v>
      </c>
      <c r="DM25" s="26">
        <v>0</v>
      </c>
      <c r="DN25" s="26">
        <v>3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v>0</v>
      </c>
      <c r="DV25" s="26">
        <v>2</v>
      </c>
      <c r="DW25" s="26">
        <v>0</v>
      </c>
      <c r="DX25" s="26">
        <v>0</v>
      </c>
      <c r="DY25" s="26">
        <v>0</v>
      </c>
      <c r="DZ25" s="26">
        <v>73</v>
      </c>
      <c r="EA25" s="27">
        <v>1</v>
      </c>
      <c r="EB25" s="26" t="s">
        <v>607</v>
      </c>
      <c r="EC25" s="27">
        <v>2</v>
      </c>
      <c r="ED25" s="26" t="s">
        <v>608</v>
      </c>
      <c r="EE25" s="26" t="s">
        <v>609</v>
      </c>
      <c r="EF25" s="27">
        <v>1</v>
      </c>
      <c r="EG25" s="27">
        <v>1</v>
      </c>
      <c r="EH25" s="27">
        <v>1</v>
      </c>
      <c r="EI25" s="26"/>
      <c r="EJ25" s="26" t="s">
        <v>610</v>
      </c>
      <c r="EK25" s="26">
        <v>8285</v>
      </c>
      <c r="EL25" s="26">
        <v>52.77</v>
      </c>
      <c r="EM25" s="26">
        <v>5</v>
      </c>
      <c r="EN25" s="28">
        <v>5</v>
      </c>
      <c r="EO25" s="29">
        <v>8251</v>
      </c>
      <c r="EP25" s="30">
        <v>52.77</v>
      </c>
      <c r="EQ25" s="29">
        <v>5</v>
      </c>
      <c r="ER25" s="29">
        <v>5</v>
      </c>
    </row>
    <row r="26" spans="1:148" ht="24">
      <c r="A26" s="26" t="s">
        <v>394</v>
      </c>
      <c r="B26" s="26" t="s">
        <v>611</v>
      </c>
      <c r="C26" s="27">
        <v>3</v>
      </c>
      <c r="D26" s="26" t="s">
        <v>612</v>
      </c>
      <c r="E26" s="26" t="s">
        <v>613</v>
      </c>
      <c r="F26" s="26">
        <v>1000</v>
      </c>
      <c r="G26" s="26">
        <v>57001</v>
      </c>
      <c r="H26" s="26" t="s">
        <v>611</v>
      </c>
      <c r="I26" s="26" t="s">
        <v>614</v>
      </c>
      <c r="J26" s="26" t="s">
        <v>615</v>
      </c>
      <c r="K26" s="26" t="s">
        <v>321</v>
      </c>
      <c r="L26" s="26" t="s">
        <v>320</v>
      </c>
      <c r="M26" s="26" t="s">
        <v>359</v>
      </c>
      <c r="N26" s="26" t="s">
        <v>616</v>
      </c>
      <c r="O26" s="26"/>
      <c r="P26" s="26">
        <v>461653347</v>
      </c>
      <c r="Q26" s="26" t="s">
        <v>617</v>
      </c>
      <c r="R26" s="26"/>
      <c r="S26" s="26"/>
      <c r="T26" s="26"/>
      <c r="U26" s="26"/>
      <c r="V26" s="26"/>
      <c r="W26" s="26"/>
      <c r="X26" s="26">
        <v>6</v>
      </c>
      <c r="Y26" s="26">
        <v>0</v>
      </c>
      <c r="Z26" s="26">
        <v>6</v>
      </c>
      <c r="AA26" s="26">
        <v>5.5</v>
      </c>
      <c r="AB26" s="26">
        <v>0</v>
      </c>
      <c r="AC26" s="26">
        <v>5.5</v>
      </c>
      <c r="AD26" s="27" t="str">
        <f t="shared" si="0"/>
        <v>A</v>
      </c>
      <c r="AE26" s="26">
        <v>6</v>
      </c>
      <c r="AF26" s="27" t="str">
        <f t="shared" si="1"/>
        <v>A</v>
      </c>
      <c r="AG26" s="26">
        <v>0</v>
      </c>
      <c r="AH26" s="26">
        <v>5</v>
      </c>
      <c r="AI26" s="26">
        <v>0</v>
      </c>
      <c r="AJ26" s="26">
        <v>1</v>
      </c>
      <c r="AK26" s="26">
        <v>6</v>
      </c>
      <c r="AL26" s="27" t="str">
        <f t="shared" si="2"/>
        <v>A</v>
      </c>
      <c r="AM26" s="26">
        <v>2</v>
      </c>
      <c r="AN26" s="26">
        <v>2</v>
      </c>
      <c r="AO26" s="26">
        <v>2</v>
      </c>
      <c r="AP26" s="26">
        <v>6</v>
      </c>
      <c r="AQ26" s="27" t="str">
        <f t="shared" si="3"/>
        <v>A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7" t="str">
        <f t="shared" si="4"/>
        <v>N</v>
      </c>
      <c r="AZ26" s="27">
        <v>1</v>
      </c>
      <c r="BA26" s="27">
        <v>1</v>
      </c>
      <c r="BB26" s="27">
        <v>1</v>
      </c>
      <c r="BC26" s="27">
        <v>1</v>
      </c>
      <c r="BD26" s="26">
        <v>0</v>
      </c>
      <c r="BE26" s="26">
        <v>3</v>
      </c>
      <c r="BF26" s="26">
        <v>0</v>
      </c>
      <c r="BG26" s="26">
        <v>25</v>
      </c>
      <c r="BH26" s="26">
        <v>0</v>
      </c>
      <c r="BI26" s="26">
        <v>26</v>
      </c>
      <c r="BJ26" s="26">
        <v>0</v>
      </c>
      <c r="BK26" s="26">
        <v>22</v>
      </c>
      <c r="BL26" s="26">
        <v>107</v>
      </c>
      <c r="BM26" s="26">
        <v>32</v>
      </c>
      <c r="BN26" s="26">
        <v>45</v>
      </c>
      <c r="BO26" s="26">
        <v>14</v>
      </c>
      <c r="BP26" s="26">
        <v>24</v>
      </c>
      <c r="BQ26" s="26">
        <v>11</v>
      </c>
      <c r="BR26" s="26">
        <v>0</v>
      </c>
      <c r="BS26" s="26">
        <v>4</v>
      </c>
      <c r="BT26" s="26">
        <v>4</v>
      </c>
      <c r="BU26" s="26">
        <v>0</v>
      </c>
      <c r="BV26" s="26">
        <v>68</v>
      </c>
      <c r="BW26" s="26">
        <v>109</v>
      </c>
      <c r="BX26" s="26">
        <v>0</v>
      </c>
      <c r="BY26" s="26">
        <v>3</v>
      </c>
      <c r="BZ26" s="26">
        <v>3</v>
      </c>
      <c r="CA26" s="26">
        <v>50</v>
      </c>
      <c r="CB26" s="26">
        <v>20</v>
      </c>
      <c r="CC26" s="26">
        <v>2</v>
      </c>
      <c r="CD26" s="26">
        <v>9</v>
      </c>
      <c r="CE26" s="26">
        <v>0</v>
      </c>
      <c r="CF26" s="26">
        <v>0</v>
      </c>
      <c r="CG26" s="26">
        <v>15</v>
      </c>
      <c r="CH26" s="26">
        <v>0</v>
      </c>
      <c r="CI26" s="26">
        <v>0</v>
      </c>
      <c r="CJ26" s="26">
        <v>1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  <c r="CS26" s="26">
        <v>20</v>
      </c>
      <c r="CT26" s="26">
        <v>0</v>
      </c>
      <c r="CU26" s="26">
        <v>0</v>
      </c>
      <c r="CV26" s="26">
        <v>0</v>
      </c>
      <c r="CW26" s="26">
        <v>0</v>
      </c>
      <c r="CX26" s="26">
        <v>0</v>
      </c>
      <c r="CY26" s="26">
        <v>10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2</v>
      </c>
      <c r="DN26" s="26">
        <v>2</v>
      </c>
      <c r="DO26" s="26">
        <v>0</v>
      </c>
      <c r="DP26" s="26">
        <v>0</v>
      </c>
      <c r="DQ26" s="26">
        <v>0</v>
      </c>
      <c r="DR26" s="26">
        <v>0</v>
      </c>
      <c r="DS26" s="26">
        <v>1</v>
      </c>
      <c r="DT26" s="26">
        <v>1</v>
      </c>
      <c r="DU26" s="26">
        <v>0</v>
      </c>
      <c r="DV26" s="26">
        <v>8</v>
      </c>
      <c r="DW26" s="26">
        <v>0</v>
      </c>
      <c r="DX26" s="26">
        <v>0</v>
      </c>
      <c r="DY26" s="26">
        <v>0</v>
      </c>
      <c r="DZ26" s="26">
        <v>0</v>
      </c>
      <c r="EA26" s="27">
        <v>1</v>
      </c>
      <c r="EB26" s="26" t="s">
        <v>618</v>
      </c>
      <c r="EC26" s="27">
        <v>2</v>
      </c>
      <c r="ED26" s="26"/>
      <c r="EE26" s="26" t="s">
        <v>619</v>
      </c>
      <c r="EF26" s="27">
        <v>1</v>
      </c>
      <c r="EG26" s="27">
        <v>1</v>
      </c>
      <c r="EH26" s="27">
        <v>1</v>
      </c>
      <c r="EI26" s="26" t="s">
        <v>620</v>
      </c>
      <c r="EJ26" s="26" t="s">
        <v>621</v>
      </c>
      <c r="EK26" s="26">
        <v>25427</v>
      </c>
      <c r="EL26" s="26">
        <v>325.37</v>
      </c>
      <c r="EM26" s="26">
        <v>35</v>
      </c>
      <c r="EN26" s="28">
        <v>29</v>
      </c>
      <c r="EO26" s="29">
        <v>25275</v>
      </c>
      <c r="EP26" s="30">
        <v>325.33999999999997</v>
      </c>
      <c r="EQ26" s="29">
        <v>34</v>
      </c>
      <c r="ER26" s="29">
        <v>28</v>
      </c>
    </row>
    <row r="27" spans="1:148" ht="24">
      <c r="A27" s="26" t="s">
        <v>394</v>
      </c>
      <c r="B27" s="26" t="s">
        <v>622</v>
      </c>
      <c r="C27" s="27">
        <v>1</v>
      </c>
      <c r="D27" s="26" t="s">
        <v>623</v>
      </c>
      <c r="E27" s="26" t="s">
        <v>624</v>
      </c>
      <c r="F27" s="26">
        <v>1</v>
      </c>
      <c r="G27" s="26">
        <v>53854</v>
      </c>
      <c r="H27" s="26" t="s">
        <v>622</v>
      </c>
      <c r="I27" s="26" t="s">
        <v>625</v>
      </c>
      <c r="J27" s="26" t="s">
        <v>626</v>
      </c>
      <c r="K27" s="26" t="s">
        <v>323</v>
      </c>
      <c r="L27" s="26"/>
      <c r="M27" s="26" t="s">
        <v>627</v>
      </c>
      <c r="N27" s="26" t="s">
        <v>377</v>
      </c>
      <c r="O27" s="26"/>
      <c r="P27" s="26">
        <v>469671126</v>
      </c>
      <c r="Q27" s="26" t="s">
        <v>628</v>
      </c>
      <c r="R27" s="26"/>
      <c r="S27" s="26" t="s">
        <v>627</v>
      </c>
      <c r="T27" s="26" t="s">
        <v>377</v>
      </c>
      <c r="U27" s="26"/>
      <c r="V27" s="26">
        <v>469671126</v>
      </c>
      <c r="W27" s="26" t="s">
        <v>628</v>
      </c>
      <c r="X27" s="26">
        <v>2</v>
      </c>
      <c r="Y27" s="26">
        <v>0</v>
      </c>
      <c r="Z27" s="26">
        <v>2</v>
      </c>
      <c r="AA27" s="26">
        <v>2</v>
      </c>
      <c r="AB27" s="26">
        <v>0</v>
      </c>
      <c r="AC27" s="26">
        <v>2</v>
      </c>
      <c r="AD27" s="27" t="str">
        <f t="shared" si="0"/>
        <v>A</v>
      </c>
      <c r="AE27" s="26">
        <v>2</v>
      </c>
      <c r="AF27" s="27" t="str">
        <f t="shared" si="1"/>
        <v>A</v>
      </c>
      <c r="AG27" s="26">
        <v>0</v>
      </c>
      <c r="AH27" s="26">
        <v>2</v>
      </c>
      <c r="AI27" s="26">
        <v>0</v>
      </c>
      <c r="AJ27" s="26">
        <v>0</v>
      </c>
      <c r="AK27" s="26">
        <v>2</v>
      </c>
      <c r="AL27" s="27" t="str">
        <f t="shared" si="2"/>
        <v>A</v>
      </c>
      <c r="AM27" s="26">
        <v>0</v>
      </c>
      <c r="AN27" s="26">
        <v>0</v>
      </c>
      <c r="AO27" s="26">
        <v>2</v>
      </c>
      <c r="AP27" s="26">
        <v>2</v>
      </c>
      <c r="AQ27" s="27" t="str">
        <f t="shared" si="3"/>
        <v>A</v>
      </c>
      <c r="AR27" s="26">
        <v>0</v>
      </c>
      <c r="AS27" s="26">
        <v>0</v>
      </c>
      <c r="AT27" s="26">
        <v>0</v>
      </c>
      <c r="AU27" s="26">
        <v>2</v>
      </c>
      <c r="AV27" s="26">
        <v>0</v>
      </c>
      <c r="AW27" s="26">
        <v>0</v>
      </c>
      <c r="AX27" s="26">
        <v>2</v>
      </c>
      <c r="AY27" s="27" t="str">
        <f t="shared" si="4"/>
        <v>A</v>
      </c>
      <c r="AZ27" s="27">
        <v>1</v>
      </c>
      <c r="BA27" s="27">
        <v>1</v>
      </c>
      <c r="BB27" s="27">
        <v>1</v>
      </c>
      <c r="BC27" s="27">
        <v>1</v>
      </c>
      <c r="BD27" s="26">
        <v>1</v>
      </c>
      <c r="BE27" s="26">
        <v>0</v>
      </c>
      <c r="BF27" s="26">
        <v>0</v>
      </c>
      <c r="BG27" s="26">
        <v>3</v>
      </c>
      <c r="BH27" s="26">
        <v>0</v>
      </c>
      <c r="BI27" s="26">
        <v>7</v>
      </c>
      <c r="BJ27" s="26">
        <v>0</v>
      </c>
      <c r="BK27" s="26">
        <v>3</v>
      </c>
      <c r="BL27" s="26">
        <v>31</v>
      </c>
      <c r="BM27" s="26">
        <v>2</v>
      </c>
      <c r="BN27" s="26">
        <v>0</v>
      </c>
      <c r="BO27" s="26">
        <v>7</v>
      </c>
      <c r="BP27" s="26">
        <v>5</v>
      </c>
      <c r="BQ27" s="26">
        <v>0</v>
      </c>
      <c r="BR27" s="26">
        <v>0</v>
      </c>
      <c r="BS27" s="26">
        <v>5</v>
      </c>
      <c r="BT27" s="26">
        <v>1</v>
      </c>
      <c r="BU27" s="26">
        <v>0</v>
      </c>
      <c r="BV27" s="26">
        <v>8</v>
      </c>
      <c r="BW27" s="26">
        <v>8</v>
      </c>
      <c r="BX27" s="26">
        <v>0</v>
      </c>
      <c r="BY27" s="26">
        <v>2</v>
      </c>
      <c r="BZ27" s="26">
        <v>0</v>
      </c>
      <c r="CA27" s="26">
        <v>6</v>
      </c>
      <c r="CB27" s="26">
        <v>10</v>
      </c>
      <c r="CC27" s="26">
        <v>1</v>
      </c>
      <c r="CD27" s="26">
        <v>2</v>
      </c>
      <c r="CE27" s="26">
        <v>1</v>
      </c>
      <c r="CF27" s="26">
        <v>0</v>
      </c>
      <c r="CG27" s="26">
        <v>2</v>
      </c>
      <c r="CH27" s="26">
        <v>0</v>
      </c>
      <c r="CI27" s="26">
        <v>2</v>
      </c>
      <c r="CJ27" s="26"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1</v>
      </c>
      <c r="CQ27" s="26">
        <v>1</v>
      </c>
      <c r="CR27" s="26">
        <v>0</v>
      </c>
      <c r="CS27" s="26">
        <v>12</v>
      </c>
      <c r="CT27" s="26">
        <v>1</v>
      </c>
      <c r="CU27" s="26">
        <v>0</v>
      </c>
      <c r="CV27" s="26">
        <v>0</v>
      </c>
      <c r="CW27" s="26">
        <v>1</v>
      </c>
      <c r="CX27" s="26">
        <v>0</v>
      </c>
      <c r="CY27" s="26">
        <v>0</v>
      </c>
      <c r="CZ27" s="26">
        <v>0</v>
      </c>
      <c r="DA27" s="26">
        <v>0</v>
      </c>
      <c r="DB27" s="26">
        <v>0</v>
      </c>
      <c r="DC27" s="26">
        <v>0</v>
      </c>
      <c r="DD27" s="26">
        <v>0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v>0</v>
      </c>
      <c r="DO27" s="26">
        <v>0</v>
      </c>
      <c r="DP27" s="26">
        <v>0</v>
      </c>
      <c r="DQ27" s="26">
        <v>0</v>
      </c>
      <c r="DR27" s="26">
        <v>0</v>
      </c>
      <c r="DS27" s="26">
        <v>0</v>
      </c>
      <c r="DT27" s="26">
        <v>0</v>
      </c>
      <c r="DU27" s="26">
        <v>0</v>
      </c>
      <c r="DV27" s="26">
        <v>0</v>
      </c>
      <c r="DW27" s="26">
        <v>0</v>
      </c>
      <c r="DX27" s="26">
        <v>0</v>
      </c>
      <c r="DY27" s="26">
        <v>11</v>
      </c>
      <c r="DZ27" s="26">
        <v>17</v>
      </c>
      <c r="EA27" s="27">
        <v>1</v>
      </c>
      <c r="EB27" s="26" t="s">
        <v>629</v>
      </c>
      <c r="EC27" s="27">
        <v>2</v>
      </c>
      <c r="ED27" s="26" t="s">
        <v>630</v>
      </c>
      <c r="EE27" s="26" t="s">
        <v>372</v>
      </c>
      <c r="EF27" s="27">
        <v>1</v>
      </c>
      <c r="EG27" s="27">
        <v>1</v>
      </c>
      <c r="EH27" s="27">
        <v>1</v>
      </c>
      <c r="EI27" s="26"/>
      <c r="EJ27" s="26" t="s">
        <v>631</v>
      </c>
      <c r="EK27" s="26">
        <v>3206</v>
      </c>
      <c r="EL27" s="26">
        <v>45.94</v>
      </c>
      <c r="EM27" s="26">
        <v>3</v>
      </c>
      <c r="EN27" s="28">
        <v>3</v>
      </c>
      <c r="EO27" s="29">
        <v>3079</v>
      </c>
      <c r="EP27" s="30">
        <v>45.93</v>
      </c>
      <c r="EQ27" s="29">
        <v>3</v>
      </c>
      <c r="ER27" s="29">
        <v>3</v>
      </c>
    </row>
    <row r="28" spans="1:148" ht="36">
      <c r="A28" s="26" t="s">
        <v>394</v>
      </c>
      <c r="B28" s="26" t="s">
        <v>632</v>
      </c>
      <c r="C28" s="27">
        <v>3</v>
      </c>
      <c r="D28" s="26" t="s">
        <v>633</v>
      </c>
      <c r="E28" s="26" t="s">
        <v>338</v>
      </c>
      <c r="F28" s="26" t="s">
        <v>634</v>
      </c>
      <c r="G28" s="26">
        <v>57101</v>
      </c>
      <c r="H28" s="26" t="s">
        <v>632</v>
      </c>
      <c r="I28" s="26" t="s">
        <v>635</v>
      </c>
      <c r="J28" s="26" t="s">
        <v>636</v>
      </c>
      <c r="K28" s="26" t="s">
        <v>321</v>
      </c>
      <c r="L28" s="26" t="s">
        <v>320</v>
      </c>
      <c r="M28" s="26" t="s">
        <v>389</v>
      </c>
      <c r="N28" s="26" t="s">
        <v>637</v>
      </c>
      <c r="O28" s="26"/>
      <c r="P28" s="26">
        <v>461353129</v>
      </c>
      <c r="Q28" s="26" t="s">
        <v>638</v>
      </c>
      <c r="R28" s="26" t="s">
        <v>320</v>
      </c>
      <c r="S28" s="26" t="s">
        <v>389</v>
      </c>
      <c r="T28" s="26" t="s">
        <v>637</v>
      </c>
      <c r="U28" s="26"/>
      <c r="V28" s="26">
        <v>461353129</v>
      </c>
      <c r="W28" s="26" t="s">
        <v>638</v>
      </c>
      <c r="X28" s="26">
        <v>4</v>
      </c>
      <c r="Y28" s="26">
        <v>0</v>
      </c>
      <c r="Z28" s="26">
        <v>4</v>
      </c>
      <c r="AA28" s="26">
        <v>3.55</v>
      </c>
      <c r="AB28" s="26">
        <v>0</v>
      </c>
      <c r="AC28" s="26">
        <v>3.55</v>
      </c>
      <c r="AD28" s="27" t="str">
        <f t="shared" si="0"/>
        <v>A</v>
      </c>
      <c r="AE28" s="26">
        <v>4</v>
      </c>
      <c r="AF28" s="27" t="str">
        <f t="shared" si="1"/>
        <v>A</v>
      </c>
      <c r="AG28" s="26">
        <v>0</v>
      </c>
      <c r="AH28" s="26">
        <v>1</v>
      </c>
      <c r="AI28" s="26">
        <v>0</v>
      </c>
      <c r="AJ28" s="26">
        <v>3</v>
      </c>
      <c r="AK28" s="26">
        <v>4</v>
      </c>
      <c r="AL28" s="27" t="str">
        <f t="shared" si="2"/>
        <v>A</v>
      </c>
      <c r="AM28" s="26">
        <v>1</v>
      </c>
      <c r="AN28" s="26">
        <v>1</v>
      </c>
      <c r="AO28" s="26">
        <v>2</v>
      </c>
      <c r="AP28" s="26">
        <v>4</v>
      </c>
      <c r="AQ28" s="27" t="str">
        <f t="shared" si="3"/>
        <v>A</v>
      </c>
      <c r="AR28" s="26">
        <v>0</v>
      </c>
      <c r="AS28" s="26">
        <v>0</v>
      </c>
      <c r="AT28" s="26">
        <v>0</v>
      </c>
      <c r="AU28" s="26">
        <v>3</v>
      </c>
      <c r="AV28" s="26">
        <v>1</v>
      </c>
      <c r="AW28" s="26">
        <v>0</v>
      </c>
      <c r="AX28" s="26">
        <v>4</v>
      </c>
      <c r="AY28" s="27" t="str">
        <f t="shared" si="4"/>
        <v>A</v>
      </c>
      <c r="AZ28" s="27">
        <v>1</v>
      </c>
      <c r="BA28" s="27">
        <v>1</v>
      </c>
      <c r="BB28" s="27">
        <v>1</v>
      </c>
      <c r="BC28" s="27">
        <v>1</v>
      </c>
      <c r="BD28" s="26">
        <v>2</v>
      </c>
      <c r="BE28" s="26">
        <v>16</v>
      </c>
      <c r="BF28" s="26">
        <v>0</v>
      </c>
      <c r="BG28" s="26">
        <v>26</v>
      </c>
      <c r="BH28" s="26">
        <v>1</v>
      </c>
      <c r="BI28" s="26">
        <v>14</v>
      </c>
      <c r="BJ28" s="26">
        <v>0</v>
      </c>
      <c r="BK28" s="26">
        <v>0</v>
      </c>
      <c r="BL28" s="26">
        <v>104</v>
      </c>
      <c r="BM28" s="26">
        <v>41</v>
      </c>
      <c r="BN28" s="26">
        <v>4</v>
      </c>
      <c r="BO28" s="26">
        <v>63</v>
      </c>
      <c r="BP28" s="26">
        <v>27</v>
      </c>
      <c r="BQ28" s="26">
        <v>4</v>
      </c>
      <c r="BR28" s="26">
        <v>0</v>
      </c>
      <c r="BS28" s="26">
        <v>11</v>
      </c>
      <c r="BT28" s="26">
        <v>11</v>
      </c>
      <c r="BU28" s="26">
        <v>1</v>
      </c>
      <c r="BV28" s="26">
        <v>64</v>
      </c>
      <c r="BW28" s="26">
        <v>32</v>
      </c>
      <c r="BX28" s="26">
        <v>0</v>
      </c>
      <c r="BY28" s="26">
        <v>10</v>
      </c>
      <c r="BZ28" s="26">
        <v>1</v>
      </c>
      <c r="CA28" s="26">
        <v>38</v>
      </c>
      <c r="CB28" s="26">
        <v>5</v>
      </c>
      <c r="CC28" s="26">
        <v>14</v>
      </c>
      <c r="CD28" s="26">
        <v>1</v>
      </c>
      <c r="CE28" s="26">
        <v>2</v>
      </c>
      <c r="CF28" s="26">
        <v>1</v>
      </c>
      <c r="CG28" s="26">
        <v>2</v>
      </c>
      <c r="CH28" s="26">
        <v>2</v>
      </c>
      <c r="CI28" s="26">
        <v>2</v>
      </c>
      <c r="CJ28" s="26">
        <v>2</v>
      </c>
      <c r="CK28" s="26">
        <v>0</v>
      </c>
      <c r="CL28" s="26">
        <v>0</v>
      </c>
      <c r="CM28" s="26">
        <v>8</v>
      </c>
      <c r="CN28" s="26">
        <v>0</v>
      </c>
      <c r="CO28" s="26">
        <v>0</v>
      </c>
      <c r="CP28" s="26">
        <v>3</v>
      </c>
      <c r="CQ28" s="26">
        <v>0</v>
      </c>
      <c r="CR28" s="26">
        <v>0</v>
      </c>
      <c r="CS28" s="26">
        <v>23</v>
      </c>
      <c r="CT28" s="26">
        <v>2</v>
      </c>
      <c r="CU28" s="26">
        <v>1</v>
      </c>
      <c r="CV28" s="26">
        <v>1</v>
      </c>
      <c r="CW28" s="26">
        <v>0</v>
      </c>
      <c r="CX28" s="26">
        <v>2</v>
      </c>
      <c r="CY28" s="26">
        <v>4</v>
      </c>
      <c r="CZ28" s="26">
        <v>0</v>
      </c>
      <c r="DA28" s="26">
        <v>0</v>
      </c>
      <c r="DB28" s="26">
        <v>0</v>
      </c>
      <c r="DC28" s="26">
        <v>0</v>
      </c>
      <c r="DD28" s="26">
        <v>0</v>
      </c>
      <c r="DE28" s="26">
        <v>0</v>
      </c>
      <c r="DF28" s="26">
        <v>0</v>
      </c>
      <c r="DG28" s="26"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v>3</v>
      </c>
      <c r="DO28" s="26">
        <v>0</v>
      </c>
      <c r="DP28" s="26">
        <v>0</v>
      </c>
      <c r="DQ28" s="26">
        <v>0</v>
      </c>
      <c r="DR28" s="26">
        <v>0</v>
      </c>
      <c r="DS28" s="26">
        <v>0</v>
      </c>
      <c r="DT28" s="26">
        <v>2</v>
      </c>
      <c r="DU28" s="26">
        <v>0</v>
      </c>
      <c r="DV28" s="26">
        <v>2</v>
      </c>
      <c r="DW28" s="26">
        <v>0</v>
      </c>
      <c r="DX28" s="26">
        <v>0</v>
      </c>
      <c r="DY28" s="26">
        <v>0</v>
      </c>
      <c r="DZ28" s="26">
        <v>533</v>
      </c>
      <c r="EA28" s="27">
        <v>1</v>
      </c>
      <c r="EB28" s="26" t="s">
        <v>639</v>
      </c>
      <c r="EC28" s="27">
        <v>2</v>
      </c>
      <c r="ED28" s="26" t="s">
        <v>640</v>
      </c>
      <c r="EE28" s="26" t="s">
        <v>641</v>
      </c>
      <c r="EF28" s="27">
        <v>1</v>
      </c>
      <c r="EG28" s="27">
        <v>1</v>
      </c>
      <c r="EH28" s="27">
        <v>1</v>
      </c>
      <c r="EI28" s="26"/>
      <c r="EJ28" s="26" t="s">
        <v>642</v>
      </c>
      <c r="EK28" s="26">
        <v>20129</v>
      </c>
      <c r="EL28" s="26">
        <v>302.21199999999999</v>
      </c>
      <c r="EM28" s="26">
        <v>21</v>
      </c>
      <c r="EN28" s="28">
        <v>21</v>
      </c>
      <c r="EO28" s="29">
        <v>19911</v>
      </c>
      <c r="EP28" s="30">
        <v>302.25</v>
      </c>
      <c r="EQ28" s="29">
        <v>21</v>
      </c>
      <c r="ER28" s="29">
        <v>21</v>
      </c>
    </row>
    <row r="29" spans="1:148" ht="48">
      <c r="A29" s="26" t="s">
        <v>394</v>
      </c>
      <c r="B29" s="26" t="s">
        <v>643</v>
      </c>
      <c r="C29" s="27">
        <v>2</v>
      </c>
      <c r="D29" s="26" t="s">
        <v>644</v>
      </c>
      <c r="E29" s="26" t="s">
        <v>329</v>
      </c>
      <c r="F29" s="26">
        <v>77</v>
      </c>
      <c r="G29" s="26">
        <v>53825</v>
      </c>
      <c r="H29" s="26" t="s">
        <v>643</v>
      </c>
      <c r="I29" s="26" t="s">
        <v>645</v>
      </c>
      <c r="J29" s="26" t="s">
        <v>646</v>
      </c>
      <c r="K29" s="26" t="s">
        <v>323</v>
      </c>
      <c r="L29" s="26" t="s">
        <v>322</v>
      </c>
      <c r="M29" s="26" t="s">
        <v>380</v>
      </c>
      <c r="N29" s="26" t="s">
        <v>647</v>
      </c>
      <c r="O29" s="26" t="s">
        <v>322</v>
      </c>
      <c r="P29" s="26">
        <v>469669318</v>
      </c>
      <c r="Q29" s="26" t="s">
        <v>648</v>
      </c>
      <c r="R29" s="26" t="s">
        <v>322</v>
      </c>
      <c r="S29" s="26" t="s">
        <v>380</v>
      </c>
      <c r="T29" s="26" t="s">
        <v>647</v>
      </c>
      <c r="U29" s="26" t="s">
        <v>322</v>
      </c>
      <c r="V29" s="26">
        <v>469669318</v>
      </c>
      <c r="W29" s="26" t="s">
        <v>649</v>
      </c>
      <c r="X29" s="26">
        <v>2</v>
      </c>
      <c r="Y29" s="26">
        <v>0</v>
      </c>
      <c r="Z29" s="26">
        <v>2</v>
      </c>
      <c r="AA29" s="26">
        <v>1.7</v>
      </c>
      <c r="AB29" s="26">
        <v>0</v>
      </c>
      <c r="AC29" s="26">
        <v>1.7</v>
      </c>
      <c r="AD29" s="27" t="str">
        <f t="shared" si="0"/>
        <v>A</v>
      </c>
      <c r="AE29" s="26">
        <v>2</v>
      </c>
      <c r="AF29" s="27" t="str">
        <f t="shared" si="1"/>
        <v>A</v>
      </c>
      <c r="AG29" s="26">
        <v>0</v>
      </c>
      <c r="AH29" s="26">
        <v>2</v>
      </c>
      <c r="AI29" s="26">
        <v>0</v>
      </c>
      <c r="AJ29" s="26">
        <v>0</v>
      </c>
      <c r="AK29" s="26">
        <v>2</v>
      </c>
      <c r="AL29" s="27" t="str">
        <f t="shared" si="2"/>
        <v>A</v>
      </c>
      <c r="AM29" s="26">
        <v>0</v>
      </c>
      <c r="AN29" s="26">
        <v>0</v>
      </c>
      <c r="AO29" s="26">
        <v>2</v>
      </c>
      <c r="AP29" s="26">
        <v>2</v>
      </c>
      <c r="AQ29" s="27" t="str">
        <f t="shared" si="3"/>
        <v>A</v>
      </c>
      <c r="AR29" s="26">
        <v>0</v>
      </c>
      <c r="AS29" s="26">
        <v>0</v>
      </c>
      <c r="AT29" s="26">
        <v>1</v>
      </c>
      <c r="AU29" s="26">
        <v>1</v>
      </c>
      <c r="AV29" s="26">
        <v>0</v>
      </c>
      <c r="AW29" s="26">
        <v>0</v>
      </c>
      <c r="AX29" s="26">
        <v>2</v>
      </c>
      <c r="AY29" s="27" t="str">
        <f t="shared" si="4"/>
        <v>A</v>
      </c>
      <c r="AZ29" s="27">
        <v>1</v>
      </c>
      <c r="BA29" s="27">
        <v>1</v>
      </c>
      <c r="BB29" s="27">
        <v>1</v>
      </c>
      <c r="BC29" s="27">
        <v>1</v>
      </c>
      <c r="BD29" s="26">
        <v>2</v>
      </c>
      <c r="BE29" s="26">
        <v>0</v>
      </c>
      <c r="BF29" s="26">
        <v>0</v>
      </c>
      <c r="BG29" s="26">
        <v>18</v>
      </c>
      <c r="BH29" s="26">
        <v>0</v>
      </c>
      <c r="BI29" s="26">
        <v>6</v>
      </c>
      <c r="BJ29" s="26">
        <v>0</v>
      </c>
      <c r="BK29" s="26">
        <v>7</v>
      </c>
      <c r="BL29" s="26">
        <v>31</v>
      </c>
      <c r="BM29" s="26">
        <v>21</v>
      </c>
      <c r="BN29" s="26">
        <v>0</v>
      </c>
      <c r="BO29" s="26">
        <v>18</v>
      </c>
      <c r="BP29" s="26">
        <v>12</v>
      </c>
      <c r="BQ29" s="26">
        <v>0</v>
      </c>
      <c r="BR29" s="26">
        <v>0</v>
      </c>
      <c r="BS29" s="26">
        <v>13</v>
      </c>
      <c r="BT29" s="26">
        <v>2</v>
      </c>
      <c r="BU29" s="26">
        <v>0</v>
      </c>
      <c r="BV29" s="26">
        <v>19</v>
      </c>
      <c r="BW29" s="26">
        <v>10</v>
      </c>
      <c r="BX29" s="26">
        <v>0</v>
      </c>
      <c r="BY29" s="26">
        <v>2</v>
      </c>
      <c r="BZ29" s="26">
        <v>1</v>
      </c>
      <c r="CA29" s="26">
        <v>20</v>
      </c>
      <c r="CB29" s="26">
        <v>2</v>
      </c>
      <c r="CC29" s="26">
        <v>0</v>
      </c>
      <c r="CD29" s="26">
        <v>5</v>
      </c>
      <c r="CE29" s="26">
        <v>2</v>
      </c>
      <c r="CF29" s="26">
        <v>0</v>
      </c>
      <c r="CG29" s="26">
        <v>2</v>
      </c>
      <c r="CH29" s="26">
        <v>0</v>
      </c>
      <c r="CI29" s="26">
        <v>0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v>0</v>
      </c>
      <c r="CR29" s="26">
        <v>0</v>
      </c>
      <c r="CS29" s="26">
        <v>15</v>
      </c>
      <c r="CT29" s="26">
        <v>0</v>
      </c>
      <c r="CU29" s="26">
        <v>0</v>
      </c>
      <c r="CV29" s="26">
        <v>1</v>
      </c>
      <c r="CW29" s="26">
        <v>1</v>
      </c>
      <c r="CX29" s="26">
        <v>0</v>
      </c>
      <c r="CY29" s="26">
        <v>3</v>
      </c>
      <c r="CZ29" s="26">
        <v>0</v>
      </c>
      <c r="DA29" s="26">
        <v>1</v>
      </c>
      <c r="DB29" s="26">
        <v>0</v>
      </c>
      <c r="DC29" s="26">
        <v>1</v>
      </c>
      <c r="DD29" s="26">
        <v>0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0</v>
      </c>
      <c r="DN29" s="26"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4</v>
      </c>
      <c r="DU29" s="26">
        <v>1</v>
      </c>
      <c r="DV29" s="26">
        <v>1</v>
      </c>
      <c r="DW29" s="26">
        <v>0</v>
      </c>
      <c r="DX29" s="26">
        <v>1</v>
      </c>
      <c r="DY29" s="26">
        <v>0</v>
      </c>
      <c r="DZ29" s="26">
        <v>53</v>
      </c>
      <c r="EA29" s="27">
        <v>1</v>
      </c>
      <c r="EB29" s="26" t="s">
        <v>650</v>
      </c>
      <c r="EC29" s="27">
        <v>1</v>
      </c>
      <c r="ED29" s="26" t="s">
        <v>322</v>
      </c>
      <c r="EE29" s="26" t="s">
        <v>322</v>
      </c>
      <c r="EF29" s="27">
        <v>1</v>
      </c>
      <c r="EG29" s="27">
        <v>1</v>
      </c>
      <c r="EH29" s="27">
        <v>1</v>
      </c>
      <c r="EI29" s="26" t="s">
        <v>322</v>
      </c>
      <c r="EJ29" s="26" t="s">
        <v>322</v>
      </c>
      <c r="EK29" s="26">
        <v>3476</v>
      </c>
      <c r="EL29" s="26">
        <v>81.881559999999993</v>
      </c>
      <c r="EM29" s="26">
        <v>8</v>
      </c>
      <c r="EN29" s="28">
        <v>5</v>
      </c>
      <c r="EO29" s="29">
        <v>3464</v>
      </c>
      <c r="EP29" s="30">
        <v>81.89</v>
      </c>
      <c r="EQ29" s="29">
        <v>8</v>
      </c>
      <c r="ER29" s="29">
        <v>5</v>
      </c>
    </row>
    <row r="30" spans="1:148">
      <c r="A30" s="26" t="s">
        <v>394</v>
      </c>
      <c r="B30" s="26" t="s">
        <v>651</v>
      </c>
      <c r="C30" s="27">
        <v>3</v>
      </c>
      <c r="D30" s="26" t="s">
        <v>652</v>
      </c>
      <c r="E30" s="26" t="s">
        <v>653</v>
      </c>
      <c r="F30" s="26">
        <v>1</v>
      </c>
      <c r="G30" s="26">
        <v>53002</v>
      </c>
      <c r="H30" s="26" t="s">
        <v>654</v>
      </c>
      <c r="I30" s="26" t="s">
        <v>655</v>
      </c>
      <c r="J30" s="26" t="s">
        <v>656</v>
      </c>
      <c r="K30" s="31" t="s">
        <v>326</v>
      </c>
      <c r="L30" s="26" t="s">
        <v>320</v>
      </c>
      <c r="M30" s="26" t="s">
        <v>331</v>
      </c>
      <c r="N30" s="26" t="s">
        <v>657</v>
      </c>
      <c r="O30" s="26"/>
      <c r="P30" s="26">
        <v>466859307</v>
      </c>
      <c r="Q30" s="26" t="s">
        <v>658</v>
      </c>
      <c r="R30" s="26" t="s">
        <v>324</v>
      </c>
      <c r="S30" s="26" t="s">
        <v>352</v>
      </c>
      <c r="T30" s="26"/>
      <c r="U30" s="26"/>
      <c r="V30" s="26">
        <v>466859190</v>
      </c>
      <c r="W30" s="26" t="s">
        <v>659</v>
      </c>
      <c r="X30" s="26">
        <v>24</v>
      </c>
      <c r="Y30" s="26">
        <v>2</v>
      </c>
      <c r="Z30" s="26">
        <v>26</v>
      </c>
      <c r="AA30" s="26">
        <v>24</v>
      </c>
      <c r="AB30" s="26">
        <v>2</v>
      </c>
      <c r="AC30" s="26">
        <v>26</v>
      </c>
      <c r="AD30" s="27" t="str">
        <f t="shared" si="0"/>
        <v>A</v>
      </c>
      <c r="AE30" s="26">
        <v>24</v>
      </c>
      <c r="AF30" s="27" t="str">
        <f t="shared" si="1"/>
        <v>A</v>
      </c>
      <c r="AG30" s="26">
        <v>0</v>
      </c>
      <c r="AH30" s="26">
        <v>17</v>
      </c>
      <c r="AI30" s="26">
        <v>1</v>
      </c>
      <c r="AJ30" s="26">
        <v>6</v>
      </c>
      <c r="AK30" s="26">
        <v>24</v>
      </c>
      <c r="AL30" s="27" t="str">
        <f t="shared" si="2"/>
        <v>A</v>
      </c>
      <c r="AM30" s="26">
        <v>1</v>
      </c>
      <c r="AN30" s="26">
        <v>1</v>
      </c>
      <c r="AO30" s="26">
        <v>22</v>
      </c>
      <c r="AP30" s="26">
        <v>24</v>
      </c>
      <c r="AQ30" s="27" t="str">
        <f t="shared" si="3"/>
        <v>A</v>
      </c>
      <c r="AR30" s="26">
        <v>0</v>
      </c>
      <c r="AS30" s="26">
        <v>0</v>
      </c>
      <c r="AT30" s="26">
        <v>0</v>
      </c>
      <c r="AU30" s="26">
        <v>21</v>
      </c>
      <c r="AV30" s="26">
        <v>2</v>
      </c>
      <c r="AW30" s="26">
        <v>1</v>
      </c>
      <c r="AX30" s="26">
        <v>24</v>
      </c>
      <c r="AY30" s="27" t="str">
        <f t="shared" si="4"/>
        <v>A</v>
      </c>
      <c r="AZ30" s="27">
        <v>1</v>
      </c>
      <c r="BA30" s="27">
        <v>1</v>
      </c>
      <c r="BB30" s="27">
        <v>1</v>
      </c>
      <c r="BC30" s="27">
        <v>1</v>
      </c>
      <c r="BD30" s="26">
        <v>10</v>
      </c>
      <c r="BE30" s="26">
        <v>1</v>
      </c>
      <c r="BF30" s="26">
        <v>0</v>
      </c>
      <c r="BG30" s="26">
        <v>90</v>
      </c>
      <c r="BH30" s="26">
        <v>9</v>
      </c>
      <c r="BI30" s="26">
        <v>135</v>
      </c>
      <c r="BJ30" s="26">
        <v>0</v>
      </c>
      <c r="BK30" s="26">
        <v>24</v>
      </c>
      <c r="BL30" s="26">
        <v>374</v>
      </c>
      <c r="BM30" s="26">
        <v>144</v>
      </c>
      <c r="BN30" s="26">
        <v>2</v>
      </c>
      <c r="BO30" s="26">
        <v>117</v>
      </c>
      <c r="BP30" s="26">
        <v>171</v>
      </c>
      <c r="BQ30" s="26">
        <v>1</v>
      </c>
      <c r="BR30" s="26">
        <v>0</v>
      </c>
      <c r="BS30" s="26">
        <v>71</v>
      </c>
      <c r="BT30" s="26">
        <v>22</v>
      </c>
      <c r="BU30" s="26">
        <v>3</v>
      </c>
      <c r="BV30" s="26">
        <v>213</v>
      </c>
      <c r="BW30" s="26">
        <v>378</v>
      </c>
      <c r="BX30" s="26">
        <v>7</v>
      </c>
      <c r="BY30" s="26">
        <v>5</v>
      </c>
      <c r="BZ30" s="26">
        <v>15</v>
      </c>
      <c r="CA30" s="26">
        <v>56</v>
      </c>
      <c r="CB30" s="26">
        <v>106</v>
      </c>
      <c r="CC30" s="26">
        <v>16</v>
      </c>
      <c r="CD30" s="26">
        <v>56</v>
      </c>
      <c r="CE30" s="26">
        <v>20</v>
      </c>
      <c r="CF30" s="26">
        <v>3</v>
      </c>
      <c r="CG30" s="26">
        <v>47</v>
      </c>
      <c r="CH30" s="26">
        <v>2</v>
      </c>
      <c r="CI30" s="26">
        <v>0</v>
      </c>
      <c r="CJ30" s="26">
        <v>0</v>
      </c>
      <c r="CK30" s="26">
        <v>0</v>
      </c>
      <c r="CL30" s="26">
        <v>0</v>
      </c>
      <c r="CM30" s="26">
        <v>1</v>
      </c>
      <c r="CN30" s="26">
        <v>0</v>
      </c>
      <c r="CO30" s="26">
        <v>3</v>
      </c>
      <c r="CP30" s="26">
        <v>18</v>
      </c>
      <c r="CQ30" s="26">
        <v>6</v>
      </c>
      <c r="CR30" s="26">
        <v>0</v>
      </c>
      <c r="CS30" s="26">
        <v>27</v>
      </c>
      <c r="CT30" s="26">
        <v>4</v>
      </c>
      <c r="CU30" s="26">
        <v>5</v>
      </c>
      <c r="CV30" s="26">
        <v>3</v>
      </c>
      <c r="CW30" s="26">
        <v>48</v>
      </c>
      <c r="CX30" s="26">
        <v>24</v>
      </c>
      <c r="CY30" s="26">
        <v>33</v>
      </c>
      <c r="CZ30" s="26">
        <v>0</v>
      </c>
      <c r="DA30" s="26">
        <v>1</v>
      </c>
      <c r="DB30" s="26">
        <v>1</v>
      </c>
      <c r="DC30" s="26">
        <v>0</v>
      </c>
      <c r="DD30" s="26">
        <v>0</v>
      </c>
      <c r="DE30" s="26">
        <v>1</v>
      </c>
      <c r="DF30" s="26">
        <v>4</v>
      </c>
      <c r="DG30" s="26">
        <v>3</v>
      </c>
      <c r="DH30" s="26">
        <v>0</v>
      </c>
      <c r="DI30" s="26">
        <v>1</v>
      </c>
      <c r="DJ30" s="26">
        <v>0</v>
      </c>
      <c r="DK30" s="26">
        <v>0</v>
      </c>
      <c r="DL30" s="26">
        <v>2</v>
      </c>
      <c r="DM30" s="26">
        <v>1</v>
      </c>
      <c r="DN30" s="26">
        <v>8</v>
      </c>
      <c r="DO30" s="26">
        <v>0</v>
      </c>
      <c r="DP30" s="26">
        <v>1</v>
      </c>
      <c r="DQ30" s="26">
        <v>0</v>
      </c>
      <c r="DR30" s="26">
        <v>25</v>
      </c>
      <c r="DS30" s="26">
        <v>0</v>
      </c>
      <c r="DT30" s="26">
        <v>19</v>
      </c>
      <c r="DU30" s="26">
        <v>0</v>
      </c>
      <c r="DV30" s="26">
        <v>13</v>
      </c>
      <c r="DW30" s="26">
        <v>0</v>
      </c>
      <c r="DX30" s="26">
        <v>0</v>
      </c>
      <c r="DY30" s="26">
        <v>18</v>
      </c>
      <c r="DZ30" s="26">
        <v>321</v>
      </c>
      <c r="EA30" s="27">
        <v>1</v>
      </c>
      <c r="EB30" s="26" t="s">
        <v>660</v>
      </c>
      <c r="EC30" s="27">
        <v>2</v>
      </c>
      <c r="ED30" s="26"/>
      <c r="EE30" s="26"/>
      <c r="EF30" s="27">
        <v>1</v>
      </c>
      <c r="EG30" s="27">
        <v>1</v>
      </c>
      <c r="EH30" s="27">
        <v>1</v>
      </c>
      <c r="EI30" s="26"/>
      <c r="EJ30" s="26"/>
      <c r="EK30" s="26">
        <v>85974</v>
      </c>
      <c r="EL30" s="26">
        <v>207.3</v>
      </c>
      <c r="EM30" s="26">
        <v>22</v>
      </c>
      <c r="EN30" s="28"/>
      <c r="EO30" s="29">
        <v>105829</v>
      </c>
      <c r="EP30" s="30">
        <v>203.85</v>
      </c>
      <c r="EQ30" s="29">
        <v>22</v>
      </c>
      <c r="ER30" s="29">
        <v>22</v>
      </c>
    </row>
    <row r="31" spans="1:148" ht="24">
      <c r="A31" s="26" t="s">
        <v>394</v>
      </c>
      <c r="B31" s="26" t="s">
        <v>661</v>
      </c>
      <c r="C31" s="27">
        <v>3</v>
      </c>
      <c r="D31" s="26" t="s">
        <v>662</v>
      </c>
      <c r="E31" s="26" t="s">
        <v>382</v>
      </c>
      <c r="F31" s="26">
        <v>160</v>
      </c>
      <c r="G31" s="26">
        <v>57201</v>
      </c>
      <c r="H31" s="26" t="s">
        <v>661</v>
      </c>
      <c r="I31" s="26" t="s">
        <v>663</v>
      </c>
      <c r="J31" s="26" t="s">
        <v>664</v>
      </c>
      <c r="K31" s="26" t="s">
        <v>326</v>
      </c>
      <c r="L31" s="26" t="s">
        <v>322</v>
      </c>
      <c r="M31" s="26" t="s">
        <v>353</v>
      </c>
      <c r="N31" s="26" t="s">
        <v>665</v>
      </c>
      <c r="O31" s="26" t="s">
        <v>322</v>
      </c>
      <c r="P31" s="26">
        <v>461723815</v>
      </c>
      <c r="Q31" s="26" t="s">
        <v>666</v>
      </c>
      <c r="R31" s="26" t="s">
        <v>322</v>
      </c>
      <c r="S31" s="26" t="s">
        <v>353</v>
      </c>
      <c r="T31" s="26" t="s">
        <v>665</v>
      </c>
      <c r="U31" s="26" t="s">
        <v>322</v>
      </c>
      <c r="V31" s="26">
        <v>461723815</v>
      </c>
      <c r="W31" s="26" t="s">
        <v>666</v>
      </c>
      <c r="X31" s="26">
        <v>3</v>
      </c>
      <c r="Y31" s="26">
        <v>1</v>
      </c>
      <c r="Z31" s="26">
        <v>4</v>
      </c>
      <c r="AA31" s="26">
        <v>3</v>
      </c>
      <c r="AB31" s="26">
        <v>1</v>
      </c>
      <c r="AC31" s="26">
        <v>4</v>
      </c>
      <c r="AD31" s="27" t="str">
        <f t="shared" si="0"/>
        <v>A</v>
      </c>
      <c r="AE31" s="26">
        <v>3</v>
      </c>
      <c r="AF31" s="27" t="str">
        <f t="shared" si="1"/>
        <v>A</v>
      </c>
      <c r="AG31" s="26">
        <v>0</v>
      </c>
      <c r="AH31" s="26">
        <v>3</v>
      </c>
      <c r="AI31" s="26">
        <v>0</v>
      </c>
      <c r="AJ31" s="26">
        <v>0</v>
      </c>
      <c r="AK31" s="26">
        <v>3</v>
      </c>
      <c r="AL31" s="27" t="str">
        <f t="shared" si="2"/>
        <v>A</v>
      </c>
      <c r="AM31" s="26">
        <v>0</v>
      </c>
      <c r="AN31" s="26">
        <v>1</v>
      </c>
      <c r="AO31" s="26">
        <v>2</v>
      </c>
      <c r="AP31" s="26">
        <v>3</v>
      </c>
      <c r="AQ31" s="27" t="str">
        <f t="shared" si="3"/>
        <v>A</v>
      </c>
      <c r="AR31" s="26">
        <v>0</v>
      </c>
      <c r="AS31" s="26">
        <v>0</v>
      </c>
      <c r="AT31" s="26">
        <v>2</v>
      </c>
      <c r="AU31" s="26">
        <v>1</v>
      </c>
      <c r="AV31" s="26">
        <v>0</v>
      </c>
      <c r="AW31" s="26">
        <v>0</v>
      </c>
      <c r="AX31" s="26">
        <v>3</v>
      </c>
      <c r="AY31" s="27" t="str">
        <f t="shared" si="4"/>
        <v>A</v>
      </c>
      <c r="AZ31" s="27">
        <v>1</v>
      </c>
      <c r="BA31" s="27">
        <v>1</v>
      </c>
      <c r="BB31" s="27">
        <v>0</v>
      </c>
      <c r="BC31" s="27">
        <v>1</v>
      </c>
      <c r="BD31" s="26">
        <v>0</v>
      </c>
      <c r="BE31" s="26">
        <v>0</v>
      </c>
      <c r="BF31" s="26">
        <v>0</v>
      </c>
      <c r="BG31" s="26">
        <v>17</v>
      </c>
      <c r="BH31" s="26">
        <v>2</v>
      </c>
      <c r="BI31" s="26">
        <v>20</v>
      </c>
      <c r="BJ31" s="26">
        <v>0</v>
      </c>
      <c r="BK31" s="26">
        <v>2</v>
      </c>
      <c r="BL31" s="26">
        <v>117</v>
      </c>
      <c r="BM31" s="26">
        <v>15</v>
      </c>
      <c r="BN31" s="26">
        <v>0</v>
      </c>
      <c r="BO31" s="26">
        <v>60</v>
      </c>
      <c r="BP31" s="26">
        <v>22</v>
      </c>
      <c r="BQ31" s="26">
        <v>1</v>
      </c>
      <c r="BR31" s="26">
        <v>0</v>
      </c>
      <c r="BS31" s="26">
        <v>25</v>
      </c>
      <c r="BT31" s="26">
        <v>14</v>
      </c>
      <c r="BU31" s="26">
        <v>1</v>
      </c>
      <c r="BV31" s="26">
        <v>47</v>
      </c>
      <c r="BW31" s="26">
        <v>80</v>
      </c>
      <c r="BX31" s="26">
        <v>0</v>
      </c>
      <c r="BY31" s="26">
        <v>3</v>
      </c>
      <c r="BZ31" s="26">
        <v>1</v>
      </c>
      <c r="CA31" s="26">
        <v>43</v>
      </c>
      <c r="CB31" s="26">
        <v>19</v>
      </c>
      <c r="CC31" s="26">
        <v>16</v>
      </c>
      <c r="CD31" s="26">
        <v>4</v>
      </c>
      <c r="CE31" s="26">
        <v>4</v>
      </c>
      <c r="CF31" s="26">
        <v>0</v>
      </c>
      <c r="CG31" s="26">
        <v>0</v>
      </c>
      <c r="CH31" s="26">
        <v>0</v>
      </c>
      <c r="CI31" s="26">
        <v>1</v>
      </c>
      <c r="CJ31" s="26">
        <v>0</v>
      </c>
      <c r="CK31" s="26">
        <v>1</v>
      </c>
      <c r="CL31" s="26">
        <v>0</v>
      </c>
      <c r="CM31" s="26">
        <v>0</v>
      </c>
      <c r="CN31" s="26">
        <v>0</v>
      </c>
      <c r="CO31" s="26">
        <v>0</v>
      </c>
      <c r="CP31" s="26">
        <v>0</v>
      </c>
      <c r="CQ31" s="26">
        <v>0</v>
      </c>
      <c r="CR31" s="26">
        <v>0</v>
      </c>
      <c r="CS31" s="26">
        <v>14</v>
      </c>
      <c r="CT31" s="26">
        <v>6</v>
      </c>
      <c r="CU31" s="26">
        <v>0</v>
      </c>
      <c r="CV31" s="26">
        <v>0</v>
      </c>
      <c r="CW31" s="26">
        <v>1</v>
      </c>
      <c r="CX31" s="26">
        <v>0</v>
      </c>
      <c r="CY31" s="26">
        <v>3</v>
      </c>
      <c r="CZ31" s="26">
        <v>0</v>
      </c>
      <c r="DA31" s="26">
        <v>0</v>
      </c>
      <c r="DB31" s="26">
        <v>0</v>
      </c>
      <c r="DC31" s="26">
        <v>0</v>
      </c>
      <c r="DD31" s="26">
        <v>0</v>
      </c>
      <c r="DE31" s="26">
        <v>0</v>
      </c>
      <c r="DF31" s="26">
        <v>0</v>
      </c>
      <c r="DG31" s="26"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v>3</v>
      </c>
      <c r="DO31" s="26">
        <v>0</v>
      </c>
      <c r="DP31" s="26">
        <v>1</v>
      </c>
      <c r="DQ31" s="26">
        <v>0</v>
      </c>
      <c r="DR31" s="26">
        <v>0</v>
      </c>
      <c r="DS31" s="26">
        <v>0</v>
      </c>
      <c r="DT31" s="26">
        <v>2</v>
      </c>
      <c r="DU31" s="26">
        <v>0</v>
      </c>
      <c r="DV31" s="26">
        <v>1</v>
      </c>
      <c r="DW31" s="26">
        <v>0</v>
      </c>
      <c r="DX31" s="26">
        <v>0</v>
      </c>
      <c r="DY31" s="26">
        <v>0</v>
      </c>
      <c r="DZ31" s="26">
        <v>125</v>
      </c>
      <c r="EA31" s="27">
        <v>1</v>
      </c>
      <c r="EB31" s="26" t="s">
        <v>667</v>
      </c>
      <c r="EC31" s="27">
        <v>3</v>
      </c>
      <c r="ED31" s="26" t="s">
        <v>668</v>
      </c>
      <c r="EE31" s="26" t="s">
        <v>669</v>
      </c>
      <c r="EF31" s="27">
        <v>1</v>
      </c>
      <c r="EG31" s="27">
        <v>0</v>
      </c>
      <c r="EH31" s="27">
        <v>1</v>
      </c>
      <c r="EI31" s="26" t="s">
        <v>670</v>
      </c>
      <c r="EJ31" s="26" t="s">
        <v>671</v>
      </c>
      <c r="EK31" s="26">
        <v>15735</v>
      </c>
      <c r="EL31" s="26"/>
      <c r="EM31" s="26">
        <v>14</v>
      </c>
      <c r="EN31" s="28">
        <v>14</v>
      </c>
      <c r="EO31" s="29">
        <v>15688</v>
      </c>
      <c r="EP31" s="30">
        <v>197.25</v>
      </c>
      <c r="EQ31" s="29">
        <v>14</v>
      </c>
      <c r="ER31" s="29">
        <v>14</v>
      </c>
    </row>
    <row r="32" spans="1:148" ht="24">
      <c r="A32" s="26" t="s">
        <v>394</v>
      </c>
      <c r="B32" s="26" t="s">
        <v>672</v>
      </c>
      <c r="C32" s="27">
        <v>1</v>
      </c>
      <c r="D32" s="26" t="s">
        <v>673</v>
      </c>
      <c r="E32" s="26" t="s">
        <v>672</v>
      </c>
      <c r="F32" s="26">
        <v>18</v>
      </c>
      <c r="G32" s="26">
        <v>53944</v>
      </c>
      <c r="H32" s="26" t="s">
        <v>674</v>
      </c>
      <c r="I32" s="26" t="s">
        <v>675</v>
      </c>
      <c r="J32" s="26" t="s">
        <v>676</v>
      </c>
      <c r="K32" s="26" t="s">
        <v>677</v>
      </c>
      <c r="L32" s="26" t="s">
        <v>339</v>
      </c>
      <c r="M32" s="26" t="s">
        <v>351</v>
      </c>
      <c r="N32" s="26" t="s">
        <v>678</v>
      </c>
      <c r="O32" s="26"/>
      <c r="P32" s="26" t="s">
        <v>679</v>
      </c>
      <c r="Q32" s="26" t="s">
        <v>680</v>
      </c>
      <c r="R32" s="26" t="s">
        <v>339</v>
      </c>
      <c r="S32" s="26" t="s">
        <v>351</v>
      </c>
      <c r="T32" s="26" t="s">
        <v>678</v>
      </c>
      <c r="U32" s="26"/>
      <c r="V32" s="26" t="s">
        <v>679</v>
      </c>
      <c r="W32" s="26" t="s">
        <v>680</v>
      </c>
      <c r="X32" s="26">
        <v>1</v>
      </c>
      <c r="Y32" s="26">
        <v>1</v>
      </c>
      <c r="Z32" s="26">
        <v>2</v>
      </c>
      <c r="AA32" s="26">
        <v>1</v>
      </c>
      <c r="AB32" s="26">
        <v>0.5</v>
      </c>
      <c r="AC32" s="26">
        <v>1.5</v>
      </c>
      <c r="AD32" s="27" t="str">
        <f t="shared" si="0"/>
        <v>A</v>
      </c>
      <c r="AE32" s="26">
        <v>1</v>
      </c>
      <c r="AF32" s="27" t="str">
        <f t="shared" si="1"/>
        <v>A</v>
      </c>
      <c r="AG32" s="26">
        <v>0</v>
      </c>
      <c r="AH32" s="26">
        <v>0</v>
      </c>
      <c r="AI32" s="26">
        <v>1</v>
      </c>
      <c r="AJ32" s="26">
        <v>0</v>
      </c>
      <c r="AK32" s="26">
        <v>1</v>
      </c>
      <c r="AL32" s="27" t="str">
        <f t="shared" si="2"/>
        <v>A</v>
      </c>
      <c r="AM32" s="26">
        <v>0</v>
      </c>
      <c r="AN32" s="26">
        <v>0</v>
      </c>
      <c r="AO32" s="26">
        <v>1</v>
      </c>
      <c r="AP32" s="26">
        <v>1</v>
      </c>
      <c r="AQ32" s="27" t="str">
        <f t="shared" si="3"/>
        <v>A</v>
      </c>
      <c r="AR32" s="26">
        <v>0</v>
      </c>
      <c r="AS32" s="26">
        <v>0</v>
      </c>
      <c r="AT32" s="26">
        <v>0</v>
      </c>
      <c r="AU32" s="26">
        <v>1</v>
      </c>
      <c r="AV32" s="26">
        <v>0</v>
      </c>
      <c r="AW32" s="26">
        <v>0</v>
      </c>
      <c r="AX32" s="26">
        <v>1</v>
      </c>
      <c r="AY32" s="27" t="str">
        <f t="shared" si="4"/>
        <v>A</v>
      </c>
      <c r="AZ32" s="27">
        <v>0</v>
      </c>
      <c r="BA32" s="27">
        <v>1</v>
      </c>
      <c r="BB32" s="27">
        <v>0</v>
      </c>
      <c r="BC32" s="27">
        <v>1</v>
      </c>
      <c r="BD32" s="26">
        <v>0</v>
      </c>
      <c r="BE32" s="26">
        <v>0</v>
      </c>
      <c r="BF32" s="26">
        <v>0</v>
      </c>
      <c r="BG32" s="26">
        <v>17</v>
      </c>
      <c r="BH32" s="26">
        <v>0</v>
      </c>
      <c r="BI32" s="26">
        <v>5</v>
      </c>
      <c r="BJ32" s="26">
        <v>0</v>
      </c>
      <c r="BK32" s="26">
        <v>1</v>
      </c>
      <c r="BL32" s="26">
        <v>21</v>
      </c>
      <c r="BM32" s="26">
        <v>5</v>
      </c>
      <c r="BN32" s="26">
        <v>0</v>
      </c>
      <c r="BO32" s="26">
        <v>4</v>
      </c>
      <c r="BP32" s="26">
        <v>7</v>
      </c>
      <c r="BQ32" s="26">
        <v>0</v>
      </c>
      <c r="BR32" s="26">
        <v>0</v>
      </c>
      <c r="BS32" s="26">
        <v>7</v>
      </c>
      <c r="BT32" s="26">
        <v>3</v>
      </c>
      <c r="BU32" s="26">
        <v>0</v>
      </c>
      <c r="BV32" s="26">
        <v>9</v>
      </c>
      <c r="BW32" s="26">
        <v>12</v>
      </c>
      <c r="BX32" s="26">
        <v>0</v>
      </c>
      <c r="BY32" s="26">
        <v>0</v>
      </c>
      <c r="BZ32" s="26">
        <v>0</v>
      </c>
      <c r="CA32" s="26">
        <v>16</v>
      </c>
      <c r="CB32" s="26">
        <v>0</v>
      </c>
      <c r="CC32" s="26">
        <v>0</v>
      </c>
      <c r="CD32" s="26">
        <v>2</v>
      </c>
      <c r="CE32" s="26">
        <v>0</v>
      </c>
      <c r="CF32" s="26">
        <v>0</v>
      </c>
      <c r="CG32" s="26">
        <v>0</v>
      </c>
      <c r="CH32" s="26">
        <v>0</v>
      </c>
      <c r="CI32" s="26">
        <v>1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1</v>
      </c>
      <c r="CQ32" s="26">
        <v>0</v>
      </c>
      <c r="CR32" s="26">
        <v>0</v>
      </c>
      <c r="CS32" s="26">
        <v>2</v>
      </c>
      <c r="CT32" s="26">
        <v>1</v>
      </c>
      <c r="CU32" s="26">
        <v>0</v>
      </c>
      <c r="CV32" s="26">
        <v>0</v>
      </c>
      <c r="CW32" s="26">
        <v>4</v>
      </c>
      <c r="CX32" s="26">
        <v>0</v>
      </c>
      <c r="CY32" s="26">
        <v>2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2</v>
      </c>
      <c r="DW32" s="26">
        <v>0</v>
      </c>
      <c r="DX32" s="26">
        <v>0</v>
      </c>
      <c r="DY32" s="26">
        <v>4</v>
      </c>
      <c r="DZ32" s="26">
        <v>43</v>
      </c>
      <c r="EA32" s="27">
        <v>1</v>
      </c>
      <c r="EB32" s="26" t="s">
        <v>374</v>
      </c>
      <c r="EC32" s="27">
        <v>2</v>
      </c>
      <c r="ED32" s="26" t="s">
        <v>681</v>
      </c>
      <c r="EE32" s="26" t="s">
        <v>682</v>
      </c>
      <c r="EF32" s="27">
        <v>1</v>
      </c>
      <c r="EG32" s="27">
        <v>1</v>
      </c>
      <c r="EH32" s="27">
        <v>1</v>
      </c>
      <c r="EI32" s="26"/>
      <c r="EJ32" s="26"/>
      <c r="EK32" s="26">
        <v>3416</v>
      </c>
      <c r="EL32" s="26">
        <v>67.019310000000004</v>
      </c>
      <c r="EM32" s="26">
        <v>6</v>
      </c>
      <c r="EN32" s="28">
        <v>6</v>
      </c>
      <c r="EO32" s="29">
        <v>3379</v>
      </c>
      <c r="EP32" s="30">
        <v>67.02</v>
      </c>
      <c r="EQ32" s="29">
        <v>6</v>
      </c>
      <c r="ER32" s="29">
        <v>6</v>
      </c>
    </row>
    <row r="33" spans="1:148" ht="24">
      <c r="A33" s="26" t="s">
        <v>394</v>
      </c>
      <c r="B33" s="26" t="s">
        <v>683</v>
      </c>
      <c r="C33" s="27">
        <v>3</v>
      </c>
      <c r="D33" s="26" t="s">
        <v>684</v>
      </c>
      <c r="E33" s="26" t="s">
        <v>392</v>
      </c>
      <c r="F33" s="26">
        <v>1665</v>
      </c>
      <c r="G33" s="26">
        <v>53533</v>
      </c>
      <c r="H33" s="26" t="s">
        <v>683</v>
      </c>
      <c r="I33" s="26" t="s">
        <v>685</v>
      </c>
      <c r="J33" s="26" t="s">
        <v>686</v>
      </c>
      <c r="K33" s="26" t="s">
        <v>343</v>
      </c>
      <c r="L33" s="26"/>
      <c r="M33" s="26" t="s">
        <v>318</v>
      </c>
      <c r="N33" s="26" t="s">
        <v>378</v>
      </c>
      <c r="O33" s="26"/>
      <c r="P33" s="26">
        <v>466094141</v>
      </c>
      <c r="Q33" s="26" t="s">
        <v>687</v>
      </c>
      <c r="R33" s="26"/>
      <c r="S33" s="26" t="s">
        <v>318</v>
      </c>
      <c r="T33" s="26" t="s">
        <v>378</v>
      </c>
      <c r="U33" s="26"/>
      <c r="V33" s="26">
        <v>466094141</v>
      </c>
      <c r="W33" s="26" t="s">
        <v>687</v>
      </c>
      <c r="X33" s="26">
        <v>4</v>
      </c>
      <c r="Y33" s="26">
        <v>0</v>
      </c>
      <c r="Z33" s="26">
        <v>4</v>
      </c>
      <c r="AA33" s="26">
        <v>3.3</v>
      </c>
      <c r="AB33" s="26">
        <v>0</v>
      </c>
      <c r="AC33" s="26">
        <v>3.3</v>
      </c>
      <c r="AD33" s="27" t="str">
        <f t="shared" si="0"/>
        <v>A</v>
      </c>
      <c r="AE33" s="26">
        <v>3</v>
      </c>
      <c r="AF33" s="27" t="str">
        <f t="shared" si="1"/>
        <v>A</v>
      </c>
      <c r="AG33" s="26">
        <v>0</v>
      </c>
      <c r="AH33" s="26">
        <v>4</v>
      </c>
      <c r="AI33" s="26">
        <v>0</v>
      </c>
      <c r="AJ33" s="26">
        <v>0</v>
      </c>
      <c r="AK33" s="26">
        <v>4</v>
      </c>
      <c r="AL33" s="27" t="str">
        <f t="shared" si="2"/>
        <v>A</v>
      </c>
      <c r="AM33" s="26">
        <v>0</v>
      </c>
      <c r="AN33" s="26">
        <v>1</v>
      </c>
      <c r="AO33" s="26">
        <v>3</v>
      </c>
      <c r="AP33" s="26">
        <v>4</v>
      </c>
      <c r="AQ33" s="27" t="str">
        <f t="shared" si="3"/>
        <v>A</v>
      </c>
      <c r="AR33" s="26">
        <v>0</v>
      </c>
      <c r="AS33" s="26">
        <v>0</v>
      </c>
      <c r="AT33" s="26">
        <v>0</v>
      </c>
      <c r="AU33" s="26">
        <v>3</v>
      </c>
      <c r="AV33" s="26">
        <v>1</v>
      </c>
      <c r="AW33" s="26">
        <v>0</v>
      </c>
      <c r="AX33" s="26">
        <v>4</v>
      </c>
      <c r="AY33" s="27" t="str">
        <f t="shared" si="4"/>
        <v>A</v>
      </c>
      <c r="AZ33" s="27">
        <v>1</v>
      </c>
      <c r="BA33" s="27">
        <v>1</v>
      </c>
      <c r="BB33" s="27">
        <v>1</v>
      </c>
      <c r="BC33" s="27">
        <v>1</v>
      </c>
      <c r="BD33" s="26">
        <v>7</v>
      </c>
      <c r="BE33" s="26">
        <v>0</v>
      </c>
      <c r="BF33" s="26">
        <v>0</v>
      </c>
      <c r="BG33" s="26">
        <v>21</v>
      </c>
      <c r="BH33" s="26">
        <v>0</v>
      </c>
      <c r="BI33" s="26">
        <v>20</v>
      </c>
      <c r="BJ33" s="26">
        <v>0</v>
      </c>
      <c r="BK33" s="26">
        <v>3</v>
      </c>
      <c r="BL33" s="26">
        <v>80</v>
      </c>
      <c r="BM33" s="26">
        <v>29</v>
      </c>
      <c r="BN33" s="26">
        <v>0</v>
      </c>
      <c r="BO33" s="26">
        <v>12</v>
      </c>
      <c r="BP33" s="26">
        <v>19</v>
      </c>
      <c r="BQ33" s="26">
        <v>0</v>
      </c>
      <c r="BR33" s="26">
        <v>0</v>
      </c>
      <c r="BS33" s="26">
        <v>10</v>
      </c>
      <c r="BT33" s="26">
        <v>2</v>
      </c>
      <c r="BU33" s="26">
        <v>0</v>
      </c>
      <c r="BV33" s="26">
        <v>38</v>
      </c>
      <c r="BW33" s="26">
        <v>37</v>
      </c>
      <c r="BX33" s="26">
        <v>0</v>
      </c>
      <c r="BY33" s="26">
        <v>0</v>
      </c>
      <c r="BZ33" s="26">
        <v>4</v>
      </c>
      <c r="CA33" s="26">
        <v>25</v>
      </c>
      <c r="CB33" s="26">
        <v>13</v>
      </c>
      <c r="CC33" s="26">
        <v>2</v>
      </c>
      <c r="CD33" s="26">
        <v>4</v>
      </c>
      <c r="CE33" s="26">
        <v>0</v>
      </c>
      <c r="CF33" s="26">
        <v>3</v>
      </c>
      <c r="CG33" s="26">
        <v>2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1</v>
      </c>
      <c r="CQ33" s="26">
        <v>0</v>
      </c>
      <c r="CR33" s="26">
        <v>0</v>
      </c>
      <c r="CS33" s="26">
        <v>18</v>
      </c>
      <c r="CT33" s="26">
        <v>2</v>
      </c>
      <c r="CU33" s="26">
        <v>0</v>
      </c>
      <c r="CV33" s="26">
        <v>1</v>
      </c>
      <c r="CW33" s="26">
        <v>2</v>
      </c>
      <c r="CX33" s="26">
        <v>0</v>
      </c>
      <c r="CY33" s="26">
        <v>4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1</v>
      </c>
      <c r="DU33" s="26">
        <v>0</v>
      </c>
      <c r="DV33" s="26">
        <v>2</v>
      </c>
      <c r="DW33" s="26">
        <v>0</v>
      </c>
      <c r="DX33" s="26">
        <v>0</v>
      </c>
      <c r="DY33" s="26">
        <v>0</v>
      </c>
      <c r="DZ33" s="26">
        <v>32</v>
      </c>
      <c r="EA33" s="27">
        <v>1</v>
      </c>
      <c r="EB33" s="26" t="s">
        <v>688</v>
      </c>
      <c r="EC33" s="27">
        <v>1</v>
      </c>
      <c r="ED33" s="26"/>
      <c r="EE33" s="26"/>
      <c r="EF33" s="27">
        <v>1</v>
      </c>
      <c r="EG33" s="27">
        <v>1</v>
      </c>
      <c r="EH33" s="27">
        <v>1</v>
      </c>
      <c r="EI33" s="26" t="s">
        <v>367</v>
      </c>
      <c r="EJ33" s="26"/>
      <c r="EK33" s="26">
        <v>13854</v>
      </c>
      <c r="EL33" s="26">
        <v>145.3356</v>
      </c>
      <c r="EM33" s="26">
        <v>17</v>
      </c>
      <c r="EN33" s="28">
        <v>16</v>
      </c>
      <c r="EO33" s="29">
        <v>14409</v>
      </c>
      <c r="EP33" s="30">
        <v>145.32</v>
      </c>
      <c r="EQ33" s="29">
        <v>17</v>
      </c>
      <c r="ER33" s="29">
        <v>16</v>
      </c>
    </row>
    <row r="34" spans="1:148" ht="24">
      <c r="A34" s="26" t="s">
        <v>394</v>
      </c>
      <c r="B34" s="26" t="s">
        <v>689</v>
      </c>
      <c r="C34" s="27">
        <v>1</v>
      </c>
      <c r="D34" s="26" t="s">
        <v>690</v>
      </c>
      <c r="E34" s="26" t="s">
        <v>691</v>
      </c>
      <c r="F34" s="26">
        <v>150</v>
      </c>
      <c r="G34" s="26">
        <v>53842</v>
      </c>
      <c r="H34" s="26" t="s">
        <v>689</v>
      </c>
      <c r="I34" s="26" t="s">
        <v>692</v>
      </c>
      <c r="J34" s="26" t="s">
        <v>693</v>
      </c>
      <c r="K34" s="26" t="s">
        <v>694</v>
      </c>
      <c r="L34" s="26"/>
      <c r="M34" s="26" t="s">
        <v>328</v>
      </c>
      <c r="N34" s="26" t="s">
        <v>695</v>
      </c>
      <c r="O34" s="26"/>
      <c r="P34" s="26">
        <v>469690102</v>
      </c>
      <c r="Q34" s="26" t="s">
        <v>696</v>
      </c>
      <c r="R34" s="26"/>
      <c r="S34" s="26" t="s">
        <v>327</v>
      </c>
      <c r="T34" s="26" t="s">
        <v>697</v>
      </c>
      <c r="U34" s="26"/>
      <c r="V34" s="26" t="s">
        <v>698</v>
      </c>
      <c r="W34" s="26" t="s">
        <v>699</v>
      </c>
      <c r="X34" s="26">
        <v>1</v>
      </c>
      <c r="Y34" s="26">
        <v>0</v>
      </c>
      <c r="Z34" s="26">
        <v>1</v>
      </c>
      <c r="AA34" s="26">
        <v>1</v>
      </c>
      <c r="AB34" s="26">
        <v>0</v>
      </c>
      <c r="AC34" s="26">
        <v>1</v>
      </c>
      <c r="AD34" s="27" t="str">
        <f t="shared" si="0"/>
        <v>A</v>
      </c>
      <c r="AE34" s="26">
        <v>1</v>
      </c>
      <c r="AF34" s="27" t="str">
        <f t="shared" si="1"/>
        <v>A</v>
      </c>
      <c r="AG34" s="26">
        <v>0</v>
      </c>
      <c r="AH34" s="26">
        <v>1</v>
      </c>
      <c r="AI34" s="26">
        <v>0</v>
      </c>
      <c r="AJ34" s="26">
        <v>0</v>
      </c>
      <c r="AK34" s="26">
        <v>1</v>
      </c>
      <c r="AL34" s="27" t="str">
        <f t="shared" si="2"/>
        <v>A</v>
      </c>
      <c r="AM34" s="26">
        <v>0</v>
      </c>
      <c r="AN34" s="26">
        <v>0</v>
      </c>
      <c r="AO34" s="26">
        <v>1</v>
      </c>
      <c r="AP34" s="26">
        <v>1</v>
      </c>
      <c r="AQ34" s="27" t="str">
        <f t="shared" si="3"/>
        <v>A</v>
      </c>
      <c r="AR34" s="26">
        <v>0</v>
      </c>
      <c r="AS34" s="26">
        <v>0</v>
      </c>
      <c r="AT34" s="26">
        <v>1</v>
      </c>
      <c r="AU34" s="26">
        <v>0</v>
      </c>
      <c r="AV34" s="26">
        <v>0</v>
      </c>
      <c r="AW34" s="26">
        <v>0</v>
      </c>
      <c r="AX34" s="26">
        <v>1</v>
      </c>
      <c r="AY34" s="27" t="str">
        <f t="shared" si="4"/>
        <v>A</v>
      </c>
      <c r="AZ34" s="27">
        <v>0</v>
      </c>
      <c r="BA34" s="27">
        <v>1</v>
      </c>
      <c r="BB34" s="27">
        <v>0</v>
      </c>
      <c r="BC34" s="27">
        <v>1</v>
      </c>
      <c r="BD34" s="26">
        <v>1</v>
      </c>
      <c r="BE34" s="26">
        <v>0</v>
      </c>
      <c r="BF34" s="26">
        <v>0</v>
      </c>
      <c r="BG34" s="26">
        <v>7</v>
      </c>
      <c r="BH34" s="26">
        <v>0</v>
      </c>
      <c r="BI34" s="26">
        <v>5</v>
      </c>
      <c r="BJ34" s="26">
        <v>0</v>
      </c>
      <c r="BK34" s="26">
        <v>5</v>
      </c>
      <c r="BL34" s="26">
        <v>18</v>
      </c>
      <c r="BM34" s="26">
        <v>4</v>
      </c>
      <c r="BN34" s="26">
        <v>0</v>
      </c>
      <c r="BO34" s="26">
        <v>8</v>
      </c>
      <c r="BP34" s="26">
        <v>1</v>
      </c>
      <c r="BQ34" s="26">
        <v>0</v>
      </c>
      <c r="BR34" s="26">
        <v>0</v>
      </c>
      <c r="BS34" s="26">
        <v>7</v>
      </c>
      <c r="BT34" s="26">
        <v>1</v>
      </c>
      <c r="BU34" s="26">
        <v>0</v>
      </c>
      <c r="BV34" s="26">
        <v>17</v>
      </c>
      <c r="BW34" s="26">
        <v>5</v>
      </c>
      <c r="BX34" s="26">
        <v>0</v>
      </c>
      <c r="BY34" s="26">
        <v>0</v>
      </c>
      <c r="BZ34" s="26">
        <v>0</v>
      </c>
      <c r="CA34" s="26">
        <v>11</v>
      </c>
      <c r="CB34" s="26">
        <v>1</v>
      </c>
      <c r="CC34" s="26">
        <v>1</v>
      </c>
      <c r="CD34" s="26">
        <v>2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2</v>
      </c>
      <c r="CQ34" s="26">
        <v>0</v>
      </c>
      <c r="CR34" s="26">
        <v>0</v>
      </c>
      <c r="CS34" s="26">
        <v>0</v>
      </c>
      <c r="CT34" s="26">
        <v>0</v>
      </c>
      <c r="CU34" s="26">
        <v>0</v>
      </c>
      <c r="CV34" s="26">
        <v>0</v>
      </c>
      <c r="CW34" s="26">
        <v>0</v>
      </c>
      <c r="CX34" s="26">
        <v>0</v>
      </c>
      <c r="CY34" s="26">
        <v>1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v>0</v>
      </c>
      <c r="DG34" s="26"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v>5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0</v>
      </c>
      <c r="DU34" s="26">
        <v>0</v>
      </c>
      <c r="DV34" s="26">
        <v>0</v>
      </c>
      <c r="DW34" s="26">
        <v>1</v>
      </c>
      <c r="DX34" s="26">
        <v>0</v>
      </c>
      <c r="DY34" s="26">
        <v>0</v>
      </c>
      <c r="DZ34" s="26">
        <v>0</v>
      </c>
      <c r="EA34" s="27">
        <v>1</v>
      </c>
      <c r="EB34" s="26" t="s">
        <v>700</v>
      </c>
      <c r="EC34" s="27">
        <v>2</v>
      </c>
      <c r="ED34" s="26"/>
      <c r="EE34" s="26" t="s">
        <v>701</v>
      </c>
      <c r="EF34" s="27">
        <v>1</v>
      </c>
      <c r="EG34" s="27">
        <v>1</v>
      </c>
      <c r="EH34" s="27">
        <v>1</v>
      </c>
      <c r="EI34" s="26"/>
      <c r="EJ34" s="26"/>
      <c r="EK34" s="26">
        <v>2488</v>
      </c>
      <c r="EL34" s="26">
        <v>37.126040000000003</v>
      </c>
      <c r="EM34" s="26">
        <v>11</v>
      </c>
      <c r="EN34" s="28">
        <v>7</v>
      </c>
      <c r="EO34" s="29">
        <v>2470</v>
      </c>
      <c r="EP34" s="30">
        <v>37.130000000000003</v>
      </c>
      <c r="EQ34" s="29">
        <v>6</v>
      </c>
      <c r="ER34" s="29">
        <v>3</v>
      </c>
    </row>
    <row r="35" spans="1:148" ht="36">
      <c r="A35" s="26" t="s">
        <v>394</v>
      </c>
      <c r="B35" s="26" t="s">
        <v>702</v>
      </c>
      <c r="C35" s="27">
        <v>1</v>
      </c>
      <c r="D35" s="26" t="s">
        <v>703</v>
      </c>
      <c r="E35" s="26" t="s">
        <v>341</v>
      </c>
      <c r="F35" s="26">
        <v>790</v>
      </c>
      <c r="G35" s="26">
        <v>53304</v>
      </c>
      <c r="H35" s="26" t="s">
        <v>702</v>
      </c>
      <c r="I35" s="26" t="s">
        <v>704</v>
      </c>
      <c r="J35" s="26" t="s">
        <v>705</v>
      </c>
      <c r="K35" s="34" t="s">
        <v>388</v>
      </c>
      <c r="L35" s="26" t="s">
        <v>346</v>
      </c>
      <c r="M35" s="26" t="s">
        <v>347</v>
      </c>
      <c r="N35" s="26" t="s">
        <v>706</v>
      </c>
      <c r="O35" s="26"/>
      <c r="P35" s="26">
        <v>466741022</v>
      </c>
      <c r="Q35" s="26" t="s">
        <v>707</v>
      </c>
      <c r="R35" s="26"/>
      <c r="S35" s="26"/>
      <c r="T35" s="26"/>
      <c r="U35" s="26"/>
      <c r="V35" s="26"/>
      <c r="W35" s="26"/>
      <c r="X35" s="26">
        <v>3</v>
      </c>
      <c r="Y35" s="26">
        <v>1</v>
      </c>
      <c r="Z35" s="26">
        <v>4</v>
      </c>
      <c r="AA35" s="26">
        <v>3</v>
      </c>
      <c r="AB35" s="26">
        <v>1</v>
      </c>
      <c r="AC35" s="26">
        <v>4</v>
      </c>
      <c r="AD35" s="27" t="str">
        <f t="shared" si="0"/>
        <v>A</v>
      </c>
      <c r="AE35" s="26">
        <v>2</v>
      </c>
      <c r="AF35" s="27" t="str">
        <f t="shared" si="1"/>
        <v>A</v>
      </c>
      <c r="AG35" s="26">
        <v>0</v>
      </c>
      <c r="AH35" s="26">
        <v>0</v>
      </c>
      <c r="AI35" s="26">
        <v>0</v>
      </c>
      <c r="AJ35" s="26">
        <v>3</v>
      </c>
      <c r="AK35" s="26">
        <v>3</v>
      </c>
      <c r="AL35" s="27" t="str">
        <f t="shared" si="2"/>
        <v>A</v>
      </c>
      <c r="AM35" s="26">
        <v>1</v>
      </c>
      <c r="AN35" s="26">
        <v>0</v>
      </c>
      <c r="AO35" s="26">
        <v>2</v>
      </c>
      <c r="AP35" s="26">
        <v>3</v>
      </c>
      <c r="AQ35" s="27" t="str">
        <f t="shared" si="3"/>
        <v>A</v>
      </c>
      <c r="AR35" s="26">
        <v>0</v>
      </c>
      <c r="AS35" s="26">
        <v>0</v>
      </c>
      <c r="AT35" s="26">
        <v>0</v>
      </c>
      <c r="AU35" s="26">
        <v>3</v>
      </c>
      <c r="AV35" s="26">
        <v>0</v>
      </c>
      <c r="AW35" s="26">
        <v>0</v>
      </c>
      <c r="AX35" s="26">
        <v>3</v>
      </c>
      <c r="AY35" s="27" t="str">
        <f t="shared" si="4"/>
        <v>A</v>
      </c>
      <c r="AZ35" s="27">
        <v>0</v>
      </c>
      <c r="BA35" s="27">
        <v>0</v>
      </c>
      <c r="BB35" s="27">
        <v>0</v>
      </c>
      <c r="BC35" s="27">
        <v>0</v>
      </c>
      <c r="BD35" s="26">
        <v>2</v>
      </c>
      <c r="BE35" s="26">
        <v>1</v>
      </c>
      <c r="BF35" s="26">
        <v>0</v>
      </c>
      <c r="BG35" s="26">
        <v>22</v>
      </c>
      <c r="BH35" s="26">
        <v>2</v>
      </c>
      <c r="BI35" s="26">
        <v>15</v>
      </c>
      <c r="BJ35" s="26">
        <v>0</v>
      </c>
      <c r="BK35" s="26">
        <v>5</v>
      </c>
      <c r="BL35" s="26">
        <v>59</v>
      </c>
      <c r="BM35" s="26">
        <v>37</v>
      </c>
      <c r="BN35" s="26">
        <v>0</v>
      </c>
      <c r="BO35" s="26">
        <v>9</v>
      </c>
      <c r="BP35" s="26">
        <v>10</v>
      </c>
      <c r="BQ35" s="26">
        <v>0</v>
      </c>
      <c r="BR35" s="26">
        <v>0</v>
      </c>
      <c r="BS35" s="26">
        <v>11</v>
      </c>
      <c r="BT35" s="26">
        <v>3</v>
      </c>
      <c r="BU35" s="26">
        <v>0</v>
      </c>
      <c r="BV35" s="26">
        <v>46</v>
      </c>
      <c r="BW35" s="26">
        <v>15</v>
      </c>
      <c r="BX35" s="26">
        <v>0</v>
      </c>
      <c r="BY35" s="26">
        <v>0</v>
      </c>
      <c r="BZ35" s="26">
        <v>0</v>
      </c>
      <c r="CA35" s="26">
        <v>10</v>
      </c>
      <c r="CB35" s="26">
        <v>12</v>
      </c>
      <c r="CC35" s="26">
        <v>0</v>
      </c>
      <c r="CD35" s="26">
        <v>6</v>
      </c>
      <c r="CE35" s="26">
        <v>0</v>
      </c>
      <c r="CF35" s="26">
        <v>0</v>
      </c>
      <c r="CG35" s="26">
        <v>1</v>
      </c>
      <c r="CH35" s="26">
        <v>0</v>
      </c>
      <c r="CI35" s="26">
        <v>0</v>
      </c>
      <c r="CJ35" s="26">
        <v>0</v>
      </c>
      <c r="CK35" s="26">
        <v>0</v>
      </c>
      <c r="CL35" s="26">
        <v>0</v>
      </c>
      <c r="CM35" s="26">
        <v>0</v>
      </c>
      <c r="CN35" s="26">
        <v>1</v>
      </c>
      <c r="CO35" s="26">
        <v>1</v>
      </c>
      <c r="CP35" s="26">
        <v>1</v>
      </c>
      <c r="CQ35" s="26">
        <v>0</v>
      </c>
      <c r="CR35" s="26">
        <v>0</v>
      </c>
      <c r="CS35" s="26">
        <v>34</v>
      </c>
      <c r="CT35" s="26">
        <v>1</v>
      </c>
      <c r="CU35" s="26">
        <v>0</v>
      </c>
      <c r="CV35" s="26">
        <v>0</v>
      </c>
      <c r="CW35" s="26">
        <v>3</v>
      </c>
      <c r="CX35" s="26">
        <v>0</v>
      </c>
      <c r="CY35" s="26">
        <v>2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0</v>
      </c>
      <c r="DN35" s="26">
        <v>1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1</v>
      </c>
      <c r="DU35" s="26">
        <v>0</v>
      </c>
      <c r="DV35" s="26">
        <v>0</v>
      </c>
      <c r="DW35" s="26">
        <v>0</v>
      </c>
      <c r="DX35" s="26">
        <v>0</v>
      </c>
      <c r="DY35" s="26">
        <v>3</v>
      </c>
      <c r="DZ35" s="26">
        <v>44</v>
      </c>
      <c r="EA35" s="27">
        <v>0</v>
      </c>
      <c r="EB35" s="26" t="s">
        <v>708</v>
      </c>
      <c r="EC35" s="27">
        <v>2</v>
      </c>
      <c r="ED35" s="26" t="s">
        <v>709</v>
      </c>
      <c r="EE35" s="26" t="s">
        <v>710</v>
      </c>
      <c r="EF35" s="27">
        <v>1</v>
      </c>
      <c r="EG35" s="27">
        <v>1</v>
      </c>
      <c r="EH35" s="27">
        <v>1</v>
      </c>
      <c r="EI35" s="26"/>
      <c r="EJ35" s="26" t="s">
        <v>711</v>
      </c>
      <c r="EK35" s="26">
        <v>6197</v>
      </c>
      <c r="EL35" s="26">
        <v>54.109000000000002</v>
      </c>
      <c r="EM35" s="26">
        <v>8</v>
      </c>
      <c r="EN35" s="28">
        <v>8</v>
      </c>
      <c r="EO35" s="29">
        <v>6233</v>
      </c>
      <c r="EP35" s="30">
        <v>54.11</v>
      </c>
      <c r="EQ35" s="29">
        <v>8</v>
      </c>
      <c r="ER35" s="29">
        <v>8</v>
      </c>
    </row>
    <row r="36" spans="1:148" ht="24">
      <c r="A36" s="26" t="s">
        <v>394</v>
      </c>
      <c r="B36" s="26" t="s">
        <v>712</v>
      </c>
      <c r="C36" s="27">
        <v>2</v>
      </c>
      <c r="D36" s="26" t="s">
        <v>713</v>
      </c>
      <c r="E36" s="26" t="s">
        <v>337</v>
      </c>
      <c r="F36" s="26">
        <v>133</v>
      </c>
      <c r="G36" s="26">
        <v>53973</v>
      </c>
      <c r="H36" s="26" t="s">
        <v>712</v>
      </c>
      <c r="I36" s="26" t="s">
        <v>714</v>
      </c>
      <c r="J36" s="26" t="s">
        <v>715</v>
      </c>
      <c r="K36" s="26" t="s">
        <v>326</v>
      </c>
      <c r="L36" s="26" t="s">
        <v>320</v>
      </c>
      <c r="M36" s="26" t="s">
        <v>355</v>
      </c>
      <c r="N36" s="26" t="s">
        <v>357</v>
      </c>
      <c r="O36" s="26"/>
      <c r="P36" s="26">
        <v>731557464</v>
      </c>
      <c r="Q36" s="26" t="s">
        <v>716</v>
      </c>
      <c r="R36" s="26" t="s">
        <v>320</v>
      </c>
      <c r="S36" s="26" t="s">
        <v>355</v>
      </c>
      <c r="T36" s="26" t="s">
        <v>717</v>
      </c>
      <c r="U36" s="26"/>
      <c r="V36" s="26">
        <v>731557464</v>
      </c>
      <c r="W36" s="26" t="s">
        <v>716</v>
      </c>
      <c r="X36" s="26">
        <v>2</v>
      </c>
      <c r="Y36" s="26">
        <v>0</v>
      </c>
      <c r="Z36" s="26">
        <v>2</v>
      </c>
      <c r="AA36" s="26">
        <v>2</v>
      </c>
      <c r="AB36" s="26">
        <v>0</v>
      </c>
      <c r="AC36" s="26">
        <v>2</v>
      </c>
      <c r="AD36" s="27" t="str">
        <f t="shared" si="0"/>
        <v>A</v>
      </c>
      <c r="AE36" s="26">
        <v>2</v>
      </c>
      <c r="AF36" s="27" t="str">
        <f t="shared" si="1"/>
        <v>A</v>
      </c>
      <c r="AG36" s="26">
        <v>0</v>
      </c>
      <c r="AH36" s="26">
        <v>1</v>
      </c>
      <c r="AI36" s="26">
        <v>0</v>
      </c>
      <c r="AJ36" s="26">
        <v>1</v>
      </c>
      <c r="AK36" s="26">
        <v>2</v>
      </c>
      <c r="AL36" s="27" t="str">
        <f t="shared" si="2"/>
        <v>A</v>
      </c>
      <c r="AM36" s="26">
        <v>0</v>
      </c>
      <c r="AN36" s="26">
        <v>0</v>
      </c>
      <c r="AO36" s="26">
        <v>2</v>
      </c>
      <c r="AP36" s="26">
        <v>2</v>
      </c>
      <c r="AQ36" s="27" t="str">
        <f t="shared" si="3"/>
        <v>A</v>
      </c>
      <c r="AR36" s="26">
        <v>0</v>
      </c>
      <c r="AS36" s="26">
        <v>0</v>
      </c>
      <c r="AT36" s="26">
        <v>0</v>
      </c>
      <c r="AU36" s="26">
        <v>1</v>
      </c>
      <c r="AV36" s="26">
        <v>1</v>
      </c>
      <c r="AW36" s="26">
        <v>0</v>
      </c>
      <c r="AX36" s="26">
        <v>2</v>
      </c>
      <c r="AY36" s="27" t="str">
        <f t="shared" si="4"/>
        <v>A</v>
      </c>
      <c r="AZ36" s="27">
        <v>1</v>
      </c>
      <c r="BA36" s="27">
        <v>1</v>
      </c>
      <c r="BB36" s="27">
        <v>1</v>
      </c>
      <c r="BC36" s="27">
        <v>1</v>
      </c>
      <c r="BD36" s="26">
        <v>4</v>
      </c>
      <c r="BE36" s="26">
        <v>3</v>
      </c>
      <c r="BF36" s="26">
        <v>0</v>
      </c>
      <c r="BG36" s="26">
        <v>32</v>
      </c>
      <c r="BH36" s="26">
        <v>2</v>
      </c>
      <c r="BI36" s="26">
        <v>16</v>
      </c>
      <c r="BJ36" s="26">
        <v>0</v>
      </c>
      <c r="BK36" s="26">
        <v>9</v>
      </c>
      <c r="BL36" s="26">
        <v>53</v>
      </c>
      <c r="BM36" s="26">
        <v>17</v>
      </c>
      <c r="BN36" s="26">
        <v>3</v>
      </c>
      <c r="BO36" s="26">
        <v>6</v>
      </c>
      <c r="BP36" s="26">
        <v>9</v>
      </c>
      <c r="BQ36" s="26">
        <v>0</v>
      </c>
      <c r="BR36" s="26">
        <v>0</v>
      </c>
      <c r="BS36" s="26">
        <v>5</v>
      </c>
      <c r="BT36" s="26">
        <v>5</v>
      </c>
      <c r="BU36" s="26">
        <v>0</v>
      </c>
      <c r="BV36" s="26">
        <v>20</v>
      </c>
      <c r="BW36" s="26">
        <v>16</v>
      </c>
      <c r="BX36" s="26">
        <v>0</v>
      </c>
      <c r="BY36" s="26">
        <v>0</v>
      </c>
      <c r="BZ36" s="26">
        <v>0</v>
      </c>
      <c r="CA36" s="26">
        <v>31</v>
      </c>
      <c r="CB36" s="26">
        <v>9</v>
      </c>
      <c r="CC36" s="26">
        <v>0</v>
      </c>
      <c r="CD36" s="26">
        <v>8</v>
      </c>
      <c r="CE36" s="26">
        <v>0</v>
      </c>
      <c r="CF36" s="26">
        <v>2</v>
      </c>
      <c r="CG36" s="26">
        <v>4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6</v>
      </c>
      <c r="CQ36" s="26">
        <v>1</v>
      </c>
      <c r="CR36" s="26">
        <v>0</v>
      </c>
      <c r="CS36" s="26">
        <v>9</v>
      </c>
      <c r="CT36" s="26">
        <v>4</v>
      </c>
      <c r="CU36" s="26">
        <v>0</v>
      </c>
      <c r="CV36" s="26">
        <v>1</v>
      </c>
      <c r="CW36" s="26">
        <v>1</v>
      </c>
      <c r="CX36" s="26">
        <v>7</v>
      </c>
      <c r="CY36" s="26">
        <v>6</v>
      </c>
      <c r="CZ36" s="26">
        <v>0</v>
      </c>
      <c r="DA36" s="26">
        <v>0</v>
      </c>
      <c r="DB36" s="26">
        <v>0</v>
      </c>
      <c r="DC36" s="26">
        <v>0</v>
      </c>
      <c r="DD36" s="26">
        <v>5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5</v>
      </c>
      <c r="DU36" s="26">
        <v>0</v>
      </c>
      <c r="DV36" s="26">
        <v>0</v>
      </c>
      <c r="DW36" s="26">
        <v>1</v>
      </c>
      <c r="DX36" s="26">
        <v>0</v>
      </c>
      <c r="DY36" s="26">
        <v>0</v>
      </c>
      <c r="DZ36" s="26">
        <v>46</v>
      </c>
      <c r="EA36" s="27">
        <v>1</v>
      </c>
      <c r="EB36" s="26" t="s">
        <v>718</v>
      </c>
      <c r="EC36" s="27">
        <v>2</v>
      </c>
      <c r="ED36" s="26"/>
      <c r="EE36" s="26"/>
      <c r="EF36" s="27">
        <v>1</v>
      </c>
      <c r="EG36" s="27">
        <v>1</v>
      </c>
      <c r="EH36" s="27">
        <v>1</v>
      </c>
      <c r="EI36" s="26"/>
      <c r="EJ36" s="26"/>
      <c r="EK36" s="26">
        <v>7466</v>
      </c>
      <c r="EL36" s="26">
        <v>68.616389999999996</v>
      </c>
      <c r="EM36" s="26">
        <v>7</v>
      </c>
      <c r="EN36" s="28">
        <v>6</v>
      </c>
      <c r="EO36" s="29">
        <v>7407</v>
      </c>
      <c r="EP36" s="30">
        <v>68.63</v>
      </c>
      <c r="EQ36" s="29">
        <v>7</v>
      </c>
      <c r="ER36" s="29">
        <v>6</v>
      </c>
    </row>
    <row r="37" spans="1:148" ht="36">
      <c r="A37" s="26" t="s">
        <v>394</v>
      </c>
      <c r="B37" s="26" t="s">
        <v>719</v>
      </c>
      <c r="C37" s="27">
        <v>1</v>
      </c>
      <c r="D37" s="26" t="s">
        <v>720</v>
      </c>
      <c r="E37" s="26" t="s">
        <v>369</v>
      </c>
      <c r="F37" s="26">
        <v>36</v>
      </c>
      <c r="G37" s="26">
        <v>53821</v>
      </c>
      <c r="H37" s="26" t="s">
        <v>719</v>
      </c>
      <c r="I37" s="26" t="s">
        <v>721</v>
      </c>
      <c r="J37" s="26" t="s">
        <v>722</v>
      </c>
      <c r="K37" s="26" t="s">
        <v>317</v>
      </c>
      <c r="L37" s="26" t="s">
        <v>320</v>
      </c>
      <c r="M37" s="26" t="s">
        <v>353</v>
      </c>
      <c r="N37" s="26" t="s">
        <v>723</v>
      </c>
      <c r="O37" s="26"/>
      <c r="P37" s="26">
        <v>469660233</v>
      </c>
      <c r="Q37" s="26" t="s">
        <v>724</v>
      </c>
      <c r="R37" s="26"/>
      <c r="S37" s="26" t="s">
        <v>362</v>
      </c>
      <c r="T37" s="26" t="s">
        <v>330</v>
      </c>
      <c r="U37" s="26"/>
      <c r="V37" s="26">
        <v>469660240</v>
      </c>
      <c r="W37" s="26" t="s">
        <v>725</v>
      </c>
      <c r="X37" s="26">
        <v>2</v>
      </c>
      <c r="Y37" s="26">
        <v>1</v>
      </c>
      <c r="Z37" s="26">
        <v>3</v>
      </c>
      <c r="AA37" s="26">
        <v>2</v>
      </c>
      <c r="AB37" s="26">
        <v>1</v>
      </c>
      <c r="AC37" s="26">
        <v>3</v>
      </c>
      <c r="AD37" s="27" t="str">
        <f t="shared" si="0"/>
        <v>A</v>
      </c>
      <c r="AE37" s="26">
        <v>2</v>
      </c>
      <c r="AF37" s="27" t="str">
        <f t="shared" si="1"/>
        <v>A</v>
      </c>
      <c r="AG37" s="26">
        <v>0</v>
      </c>
      <c r="AH37" s="26">
        <v>1</v>
      </c>
      <c r="AI37" s="26">
        <v>0</v>
      </c>
      <c r="AJ37" s="26">
        <v>1</v>
      </c>
      <c r="AK37" s="26">
        <v>2</v>
      </c>
      <c r="AL37" s="27" t="str">
        <f t="shared" si="2"/>
        <v>A</v>
      </c>
      <c r="AM37" s="26">
        <v>1</v>
      </c>
      <c r="AN37" s="26">
        <v>0</v>
      </c>
      <c r="AO37" s="26">
        <v>1</v>
      </c>
      <c r="AP37" s="26">
        <v>2</v>
      </c>
      <c r="AQ37" s="27" t="str">
        <f t="shared" si="3"/>
        <v>A</v>
      </c>
      <c r="AR37" s="26">
        <v>0</v>
      </c>
      <c r="AS37" s="26">
        <v>0</v>
      </c>
      <c r="AT37" s="26">
        <v>1</v>
      </c>
      <c r="AU37" s="26">
        <v>0</v>
      </c>
      <c r="AV37" s="26">
        <v>1</v>
      </c>
      <c r="AW37" s="26">
        <v>0</v>
      </c>
      <c r="AX37" s="26">
        <v>2</v>
      </c>
      <c r="AY37" s="27" t="str">
        <f t="shared" si="4"/>
        <v>A</v>
      </c>
      <c r="AZ37" s="27">
        <v>1</v>
      </c>
      <c r="BA37" s="27">
        <v>1</v>
      </c>
      <c r="BB37" s="27">
        <v>0</v>
      </c>
      <c r="BC37" s="27">
        <v>1</v>
      </c>
      <c r="BD37" s="26">
        <v>1</v>
      </c>
      <c r="BE37" s="26">
        <v>0</v>
      </c>
      <c r="BF37" s="26">
        <v>0</v>
      </c>
      <c r="BG37" s="26">
        <v>7</v>
      </c>
      <c r="BH37" s="26">
        <v>1</v>
      </c>
      <c r="BI37" s="26">
        <v>5</v>
      </c>
      <c r="BJ37" s="26">
        <v>0</v>
      </c>
      <c r="BK37" s="26">
        <v>7</v>
      </c>
      <c r="BL37" s="26">
        <v>34</v>
      </c>
      <c r="BM37" s="26">
        <v>6</v>
      </c>
      <c r="BN37" s="26">
        <v>0</v>
      </c>
      <c r="BO37" s="26">
        <v>2</v>
      </c>
      <c r="BP37" s="26">
        <v>9</v>
      </c>
      <c r="BQ37" s="26">
        <v>0</v>
      </c>
      <c r="BR37" s="26">
        <v>0</v>
      </c>
      <c r="BS37" s="26">
        <v>12</v>
      </c>
      <c r="BT37" s="26">
        <v>5</v>
      </c>
      <c r="BU37" s="26">
        <v>0</v>
      </c>
      <c r="BV37" s="26">
        <v>14</v>
      </c>
      <c r="BW37" s="26">
        <v>17</v>
      </c>
      <c r="BX37" s="26">
        <v>1</v>
      </c>
      <c r="BY37" s="26">
        <v>0</v>
      </c>
      <c r="BZ37" s="26">
        <v>0</v>
      </c>
      <c r="CA37" s="26">
        <v>6</v>
      </c>
      <c r="CB37" s="26">
        <v>5</v>
      </c>
      <c r="CC37" s="26">
        <v>0</v>
      </c>
      <c r="CD37" s="26">
        <v>3</v>
      </c>
      <c r="CE37" s="26">
        <v>1</v>
      </c>
      <c r="CF37" s="26">
        <v>1</v>
      </c>
      <c r="CG37" s="26">
        <v>8</v>
      </c>
      <c r="CH37" s="26">
        <v>0</v>
      </c>
      <c r="CI37" s="26">
        <v>0</v>
      </c>
      <c r="CJ37" s="26">
        <v>1</v>
      </c>
      <c r="CK37" s="26">
        <v>0</v>
      </c>
      <c r="CL37" s="26">
        <v>0</v>
      </c>
      <c r="CM37" s="26">
        <v>1</v>
      </c>
      <c r="CN37" s="26">
        <v>0</v>
      </c>
      <c r="CO37" s="26">
        <v>0</v>
      </c>
      <c r="CP37" s="26">
        <v>4</v>
      </c>
      <c r="CQ37" s="26">
        <v>3</v>
      </c>
      <c r="CR37" s="26">
        <v>0</v>
      </c>
      <c r="CS37" s="26">
        <v>7</v>
      </c>
      <c r="CT37" s="26">
        <v>3</v>
      </c>
      <c r="CU37" s="26">
        <v>0</v>
      </c>
      <c r="CV37" s="26">
        <v>0</v>
      </c>
      <c r="CW37" s="26">
        <v>2</v>
      </c>
      <c r="CX37" s="26">
        <v>8</v>
      </c>
      <c r="CY37" s="26">
        <v>6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v>0</v>
      </c>
      <c r="DG37" s="26">
        <v>0</v>
      </c>
      <c r="DH37" s="26">
        <v>0</v>
      </c>
      <c r="DI37" s="26">
        <v>0</v>
      </c>
      <c r="DJ37" s="26">
        <v>0</v>
      </c>
      <c r="DK37" s="26">
        <v>0</v>
      </c>
      <c r="DL37" s="26">
        <v>0</v>
      </c>
      <c r="DM37" s="26">
        <v>0</v>
      </c>
      <c r="DN37" s="26">
        <v>0</v>
      </c>
      <c r="DO37" s="26">
        <v>0</v>
      </c>
      <c r="DP37" s="26">
        <v>0</v>
      </c>
      <c r="DQ37" s="26">
        <v>0</v>
      </c>
      <c r="DR37" s="26">
        <v>1</v>
      </c>
      <c r="DS37" s="26">
        <v>0</v>
      </c>
      <c r="DT37" s="26">
        <v>5</v>
      </c>
      <c r="DU37" s="26">
        <v>0</v>
      </c>
      <c r="DV37" s="26">
        <v>0</v>
      </c>
      <c r="DW37" s="26">
        <v>0</v>
      </c>
      <c r="DX37" s="26">
        <v>0</v>
      </c>
      <c r="DY37" s="26">
        <v>0</v>
      </c>
      <c r="DZ37" s="26">
        <v>17</v>
      </c>
      <c r="EA37" s="27">
        <v>1</v>
      </c>
      <c r="EB37" s="26" t="s">
        <v>726</v>
      </c>
      <c r="EC37" s="27">
        <v>1</v>
      </c>
      <c r="ED37" s="26" t="s">
        <v>727</v>
      </c>
      <c r="EE37" s="26" t="s">
        <v>322</v>
      </c>
      <c r="EF37" s="27">
        <v>1</v>
      </c>
      <c r="EG37" s="27">
        <v>0</v>
      </c>
      <c r="EH37" s="27">
        <v>1</v>
      </c>
      <c r="EI37" s="26" t="s">
        <v>322</v>
      </c>
      <c r="EJ37" s="26" t="s">
        <v>728</v>
      </c>
      <c r="EK37" s="26">
        <v>4200</v>
      </c>
      <c r="EL37" s="26">
        <v>15.605117999999999</v>
      </c>
      <c r="EM37" s="26">
        <v>1</v>
      </c>
      <c r="EN37" s="28">
        <v>1</v>
      </c>
      <c r="EO37" s="29">
        <v>4191</v>
      </c>
      <c r="EP37" s="30">
        <v>15.61</v>
      </c>
      <c r="EQ37" s="29">
        <v>1</v>
      </c>
      <c r="ER37" s="29">
        <v>1</v>
      </c>
    </row>
    <row r="38" spans="1:148" ht="24">
      <c r="A38" s="26" t="s">
        <v>394</v>
      </c>
      <c r="B38" s="26" t="s">
        <v>729</v>
      </c>
      <c r="C38" s="27">
        <v>1</v>
      </c>
      <c r="D38" s="26" t="s">
        <v>730</v>
      </c>
      <c r="E38" s="26" t="s">
        <v>731</v>
      </c>
      <c r="F38" s="26">
        <v>196</v>
      </c>
      <c r="G38" s="26">
        <v>56553</v>
      </c>
      <c r="H38" s="26" t="s">
        <v>729</v>
      </c>
      <c r="I38" s="26" t="s">
        <v>732</v>
      </c>
      <c r="J38" s="26" t="s">
        <v>733</v>
      </c>
      <c r="K38" s="26" t="s">
        <v>326</v>
      </c>
      <c r="L38" s="26"/>
      <c r="M38" s="26" t="s">
        <v>331</v>
      </c>
      <c r="N38" s="26" t="s">
        <v>734</v>
      </c>
      <c r="O38" s="26"/>
      <c r="P38" s="26">
        <v>465549256</v>
      </c>
      <c r="Q38" s="26" t="s">
        <v>735</v>
      </c>
      <c r="R38" s="26"/>
      <c r="S38" s="26" t="s">
        <v>331</v>
      </c>
      <c r="T38" s="26" t="s">
        <v>734</v>
      </c>
      <c r="U38" s="26"/>
      <c r="V38" s="26">
        <v>465549256</v>
      </c>
      <c r="W38" s="26" t="s">
        <v>735</v>
      </c>
      <c r="X38" s="26">
        <v>1</v>
      </c>
      <c r="Y38" s="26">
        <v>0</v>
      </c>
      <c r="Z38" s="26">
        <v>1</v>
      </c>
      <c r="AA38" s="26">
        <v>1</v>
      </c>
      <c r="AB38" s="26">
        <v>0</v>
      </c>
      <c r="AC38" s="26">
        <v>1</v>
      </c>
      <c r="AD38" s="27" t="str">
        <f t="shared" si="0"/>
        <v>A</v>
      </c>
      <c r="AE38" s="26">
        <v>0</v>
      </c>
      <c r="AF38" s="27" t="str">
        <f t="shared" si="1"/>
        <v>A</v>
      </c>
      <c r="AG38" s="26">
        <v>0</v>
      </c>
      <c r="AH38" s="26">
        <v>1</v>
      </c>
      <c r="AI38" s="26">
        <v>0</v>
      </c>
      <c r="AJ38" s="26">
        <v>0</v>
      </c>
      <c r="AK38" s="26">
        <v>1</v>
      </c>
      <c r="AL38" s="27" t="str">
        <f t="shared" si="2"/>
        <v>A</v>
      </c>
      <c r="AM38" s="26">
        <v>0</v>
      </c>
      <c r="AN38" s="26">
        <v>0</v>
      </c>
      <c r="AO38" s="26">
        <v>1</v>
      </c>
      <c r="AP38" s="26">
        <v>1</v>
      </c>
      <c r="AQ38" s="27" t="str">
        <f t="shared" si="3"/>
        <v>A</v>
      </c>
      <c r="AR38" s="26">
        <v>0</v>
      </c>
      <c r="AS38" s="26">
        <v>0</v>
      </c>
      <c r="AT38" s="26">
        <v>0</v>
      </c>
      <c r="AU38" s="26">
        <v>1</v>
      </c>
      <c r="AV38" s="26">
        <v>0</v>
      </c>
      <c r="AW38" s="26">
        <v>0</v>
      </c>
      <c r="AX38" s="26">
        <v>1</v>
      </c>
      <c r="AY38" s="27" t="str">
        <f t="shared" si="4"/>
        <v>A</v>
      </c>
      <c r="AZ38" s="27">
        <v>0</v>
      </c>
      <c r="BA38" s="27">
        <v>0</v>
      </c>
      <c r="BB38" s="27">
        <v>0</v>
      </c>
      <c r="BC38" s="27">
        <v>1</v>
      </c>
      <c r="BD38" s="26">
        <v>0</v>
      </c>
      <c r="BE38" s="26">
        <v>0</v>
      </c>
      <c r="BF38" s="26">
        <v>0</v>
      </c>
      <c r="BG38" s="26">
        <v>4</v>
      </c>
      <c r="BH38" s="26">
        <v>0</v>
      </c>
      <c r="BI38" s="26">
        <v>1</v>
      </c>
      <c r="BJ38" s="26">
        <v>0</v>
      </c>
      <c r="BK38" s="26">
        <v>0</v>
      </c>
      <c r="BL38" s="26">
        <v>30</v>
      </c>
      <c r="BM38" s="26">
        <v>8</v>
      </c>
      <c r="BN38" s="26">
        <v>0</v>
      </c>
      <c r="BO38" s="26">
        <v>8</v>
      </c>
      <c r="BP38" s="26">
        <v>2</v>
      </c>
      <c r="BQ38" s="26">
        <v>0</v>
      </c>
      <c r="BR38" s="26">
        <v>0</v>
      </c>
      <c r="BS38" s="26">
        <v>2</v>
      </c>
      <c r="BT38" s="26">
        <v>0</v>
      </c>
      <c r="BU38" s="26">
        <v>0</v>
      </c>
      <c r="BV38" s="26">
        <v>15</v>
      </c>
      <c r="BW38" s="26">
        <v>2</v>
      </c>
      <c r="BX38" s="26">
        <v>0</v>
      </c>
      <c r="BY38" s="26">
        <v>0</v>
      </c>
      <c r="BZ38" s="26">
        <v>0</v>
      </c>
      <c r="CA38" s="26">
        <v>5</v>
      </c>
      <c r="CB38" s="26">
        <v>1</v>
      </c>
      <c r="CC38" s="26">
        <v>0</v>
      </c>
      <c r="CD38" s="26">
        <v>0</v>
      </c>
      <c r="CE38" s="26">
        <v>2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  <c r="CS38" s="26">
        <v>7</v>
      </c>
      <c r="CT38" s="26">
        <v>0</v>
      </c>
      <c r="CU38" s="26">
        <v>0</v>
      </c>
      <c r="CV38" s="26">
        <v>0</v>
      </c>
      <c r="CW38" s="26">
        <v>0</v>
      </c>
      <c r="CX38" s="26">
        <v>0</v>
      </c>
      <c r="CY38" s="26">
        <v>0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v>0</v>
      </c>
      <c r="DG38" s="26"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v>0</v>
      </c>
      <c r="DV38" s="26">
        <v>0</v>
      </c>
      <c r="DW38" s="26">
        <v>0</v>
      </c>
      <c r="DX38" s="26">
        <v>0</v>
      </c>
      <c r="DY38" s="26">
        <v>19</v>
      </c>
      <c r="DZ38" s="26">
        <v>4</v>
      </c>
      <c r="EA38" s="27">
        <v>1</v>
      </c>
      <c r="EB38" s="26" t="s">
        <v>736</v>
      </c>
      <c r="EC38" s="27">
        <v>2</v>
      </c>
      <c r="ED38" s="26" t="s">
        <v>737</v>
      </c>
      <c r="EE38" s="26" t="s">
        <v>738</v>
      </c>
      <c r="EF38" s="27">
        <v>1</v>
      </c>
      <c r="EG38" s="27">
        <v>0</v>
      </c>
      <c r="EH38" s="27">
        <v>1</v>
      </c>
      <c r="EI38" s="26"/>
      <c r="EJ38" s="26"/>
      <c r="EK38" s="26">
        <v>2131</v>
      </c>
      <c r="EL38" s="26">
        <v>39</v>
      </c>
      <c r="EM38" s="26">
        <v>3</v>
      </c>
      <c r="EN38" s="28">
        <v>2</v>
      </c>
      <c r="EO38" s="29">
        <v>2126</v>
      </c>
      <c r="EP38" s="30">
        <v>38.53</v>
      </c>
      <c r="EQ38" s="29">
        <v>3</v>
      </c>
      <c r="ER38" s="29">
        <v>2</v>
      </c>
    </row>
    <row r="39" spans="1:148" ht="48">
      <c r="A39" s="26" t="s">
        <v>394</v>
      </c>
      <c r="B39" s="26" t="s">
        <v>739</v>
      </c>
      <c r="C39" s="27">
        <v>3</v>
      </c>
      <c r="D39" s="26" t="s">
        <v>740</v>
      </c>
      <c r="E39" s="26" t="s">
        <v>369</v>
      </c>
      <c r="F39" s="32" t="s">
        <v>741</v>
      </c>
      <c r="G39" s="26">
        <v>56802</v>
      </c>
      <c r="H39" s="26" t="s">
        <v>742</v>
      </c>
      <c r="I39" s="26" t="s">
        <v>743</v>
      </c>
      <c r="J39" s="26" t="s">
        <v>744</v>
      </c>
      <c r="K39" s="26" t="s">
        <v>323</v>
      </c>
      <c r="L39" s="26"/>
      <c r="M39" s="26" t="s">
        <v>371</v>
      </c>
      <c r="N39" s="26" t="s">
        <v>386</v>
      </c>
      <c r="O39" s="26"/>
      <c r="P39" s="26">
        <v>461550230</v>
      </c>
      <c r="Q39" s="26" t="s">
        <v>745</v>
      </c>
      <c r="R39" s="26"/>
      <c r="S39" s="26"/>
      <c r="T39" s="26"/>
      <c r="U39" s="26"/>
      <c r="V39" s="26"/>
      <c r="W39" s="26"/>
      <c r="X39" s="26">
        <v>4</v>
      </c>
      <c r="Y39" s="26">
        <v>1</v>
      </c>
      <c r="Z39" s="26">
        <v>5</v>
      </c>
      <c r="AA39" s="26">
        <v>4</v>
      </c>
      <c r="AB39" s="26">
        <v>1</v>
      </c>
      <c r="AC39" s="26">
        <v>5</v>
      </c>
      <c r="AD39" s="27" t="str">
        <f t="shared" si="0"/>
        <v>A</v>
      </c>
      <c r="AE39" s="26">
        <v>0</v>
      </c>
      <c r="AF39" s="27" t="str">
        <f t="shared" si="1"/>
        <v>A</v>
      </c>
      <c r="AG39" s="26">
        <v>0</v>
      </c>
      <c r="AH39" s="26">
        <v>4</v>
      </c>
      <c r="AI39" s="26">
        <v>0</v>
      </c>
      <c r="AJ39" s="26">
        <v>0</v>
      </c>
      <c r="AK39" s="26">
        <v>4</v>
      </c>
      <c r="AL39" s="27" t="str">
        <f t="shared" si="2"/>
        <v>A</v>
      </c>
      <c r="AM39" s="26">
        <v>0</v>
      </c>
      <c r="AN39" s="26">
        <v>0</v>
      </c>
      <c r="AO39" s="26">
        <v>4</v>
      </c>
      <c r="AP39" s="26">
        <v>4</v>
      </c>
      <c r="AQ39" s="27" t="str">
        <f t="shared" si="3"/>
        <v>A</v>
      </c>
      <c r="AR39" s="26">
        <v>0</v>
      </c>
      <c r="AS39" s="26">
        <v>0</v>
      </c>
      <c r="AT39" s="26">
        <v>4</v>
      </c>
      <c r="AU39" s="26">
        <v>0</v>
      </c>
      <c r="AV39" s="26">
        <v>0</v>
      </c>
      <c r="AW39" s="26">
        <v>0</v>
      </c>
      <c r="AX39" s="26">
        <v>4</v>
      </c>
      <c r="AY39" s="27" t="str">
        <f t="shared" si="4"/>
        <v>A</v>
      </c>
      <c r="AZ39" s="27">
        <v>1</v>
      </c>
      <c r="BA39" s="27">
        <v>1</v>
      </c>
      <c r="BB39" s="27">
        <v>1</v>
      </c>
      <c r="BC39" s="27">
        <v>1</v>
      </c>
      <c r="BD39" s="26">
        <v>15</v>
      </c>
      <c r="BE39" s="26">
        <v>14</v>
      </c>
      <c r="BF39" s="26">
        <v>0</v>
      </c>
      <c r="BG39" s="26">
        <v>57</v>
      </c>
      <c r="BH39" s="26">
        <v>4</v>
      </c>
      <c r="BI39" s="26">
        <v>15</v>
      </c>
      <c r="BJ39" s="26">
        <v>0</v>
      </c>
      <c r="BK39" s="26">
        <v>4</v>
      </c>
      <c r="BL39" s="26">
        <v>157</v>
      </c>
      <c r="BM39" s="26">
        <v>24</v>
      </c>
      <c r="BN39" s="26">
        <v>13</v>
      </c>
      <c r="BO39" s="26">
        <v>47</v>
      </c>
      <c r="BP39" s="26">
        <v>24</v>
      </c>
      <c r="BQ39" s="26">
        <v>11</v>
      </c>
      <c r="BR39" s="26">
        <v>0</v>
      </c>
      <c r="BS39" s="26">
        <v>30</v>
      </c>
      <c r="BT39" s="26">
        <v>9</v>
      </c>
      <c r="BU39" s="26">
        <v>4</v>
      </c>
      <c r="BV39" s="26">
        <v>51</v>
      </c>
      <c r="BW39" s="26">
        <v>61</v>
      </c>
      <c r="BX39" s="26">
        <v>3</v>
      </c>
      <c r="BY39" s="26">
        <v>9</v>
      </c>
      <c r="BZ39" s="26">
        <v>2</v>
      </c>
      <c r="CA39" s="26">
        <v>15</v>
      </c>
      <c r="CB39" s="26">
        <v>22</v>
      </c>
      <c r="CC39" s="26">
        <v>2</v>
      </c>
      <c r="CD39" s="26">
        <v>6</v>
      </c>
      <c r="CE39" s="26">
        <v>1</v>
      </c>
      <c r="CF39" s="26">
        <v>1</v>
      </c>
      <c r="CG39" s="26">
        <v>16</v>
      </c>
      <c r="CH39" s="26">
        <v>0</v>
      </c>
      <c r="CI39" s="26">
        <v>0</v>
      </c>
      <c r="CJ39" s="26">
        <v>0</v>
      </c>
      <c r="CK39" s="26">
        <v>0</v>
      </c>
      <c r="CL39" s="26">
        <v>0</v>
      </c>
      <c r="CM39" s="26">
        <v>0</v>
      </c>
      <c r="CN39" s="26">
        <v>1</v>
      </c>
      <c r="CO39" s="26">
        <v>0</v>
      </c>
      <c r="CP39" s="26">
        <v>2</v>
      </c>
      <c r="CQ39" s="26">
        <v>3</v>
      </c>
      <c r="CR39" s="26">
        <v>0</v>
      </c>
      <c r="CS39" s="26">
        <v>35</v>
      </c>
      <c r="CT39" s="26">
        <v>5</v>
      </c>
      <c r="CU39" s="26">
        <v>0</v>
      </c>
      <c r="CV39" s="26">
        <v>0</v>
      </c>
      <c r="CW39" s="26">
        <v>19</v>
      </c>
      <c r="CX39" s="26">
        <v>11</v>
      </c>
      <c r="CY39" s="26">
        <v>1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v>0</v>
      </c>
      <c r="DG39" s="26"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0</v>
      </c>
      <c r="DU39" s="26">
        <v>0</v>
      </c>
      <c r="DV39" s="26">
        <v>2</v>
      </c>
      <c r="DW39" s="26">
        <v>0</v>
      </c>
      <c r="DX39" s="26">
        <v>0</v>
      </c>
      <c r="DY39" s="26">
        <v>3</v>
      </c>
      <c r="DZ39" s="26">
        <v>73</v>
      </c>
      <c r="EA39" s="27">
        <v>1</v>
      </c>
      <c r="EB39" s="26" t="s">
        <v>746</v>
      </c>
      <c r="EC39" s="27">
        <v>2</v>
      </c>
      <c r="ED39" s="26" t="s">
        <v>747</v>
      </c>
      <c r="EE39" s="26" t="s">
        <v>748</v>
      </c>
      <c r="EF39" s="27">
        <v>1</v>
      </c>
      <c r="EG39" s="27">
        <v>1</v>
      </c>
      <c r="EH39" s="27">
        <v>1</v>
      </c>
      <c r="EI39" s="26"/>
      <c r="EJ39" s="26"/>
      <c r="EK39" s="26">
        <v>25520</v>
      </c>
      <c r="EL39" s="26">
        <v>231.14259999999999</v>
      </c>
      <c r="EM39" s="26">
        <v>14</v>
      </c>
      <c r="EN39" s="28">
        <v>14</v>
      </c>
      <c r="EO39" s="29">
        <v>25543</v>
      </c>
      <c r="EP39" s="30">
        <v>231.16</v>
      </c>
      <c r="EQ39" s="29">
        <v>14</v>
      </c>
      <c r="ER39" s="29">
        <v>14</v>
      </c>
    </row>
    <row r="40" spans="1:148">
      <c r="A40" s="26" t="s">
        <v>394</v>
      </c>
      <c r="B40" s="26" t="s">
        <v>749</v>
      </c>
      <c r="C40" s="27">
        <v>1</v>
      </c>
      <c r="D40" s="26" t="s">
        <v>750</v>
      </c>
      <c r="E40" s="26" t="s">
        <v>749</v>
      </c>
      <c r="F40" s="26">
        <v>86</v>
      </c>
      <c r="G40" s="26">
        <v>56131</v>
      </c>
      <c r="H40" s="26" t="s">
        <v>749</v>
      </c>
      <c r="I40" s="26" t="s">
        <v>751</v>
      </c>
      <c r="J40" s="26" t="s">
        <v>752</v>
      </c>
      <c r="K40" s="26" t="s">
        <v>326</v>
      </c>
      <c r="L40" s="26" t="s">
        <v>320</v>
      </c>
      <c r="M40" s="26" t="s">
        <v>328</v>
      </c>
      <c r="N40" s="26" t="s">
        <v>753</v>
      </c>
      <c r="O40" s="26"/>
      <c r="P40" s="26">
        <v>465381230</v>
      </c>
      <c r="Q40" s="26" t="s">
        <v>752</v>
      </c>
      <c r="R40" s="26"/>
      <c r="S40" s="26"/>
      <c r="T40" s="26"/>
      <c r="U40" s="26"/>
      <c r="V40" s="26"/>
      <c r="W40" s="26"/>
      <c r="X40" s="26">
        <v>1</v>
      </c>
      <c r="Y40" s="26">
        <v>1</v>
      </c>
      <c r="Z40" s="26">
        <v>2</v>
      </c>
      <c r="AA40" s="26">
        <v>1</v>
      </c>
      <c r="AB40" s="26">
        <v>1</v>
      </c>
      <c r="AC40" s="26">
        <v>2</v>
      </c>
      <c r="AD40" s="27" t="str">
        <f t="shared" si="0"/>
        <v>A</v>
      </c>
      <c r="AE40" s="26">
        <v>1</v>
      </c>
      <c r="AF40" s="27" t="str">
        <f t="shared" si="1"/>
        <v>A</v>
      </c>
      <c r="AG40" s="26">
        <v>0</v>
      </c>
      <c r="AH40" s="26">
        <v>0</v>
      </c>
      <c r="AI40" s="26">
        <v>0</v>
      </c>
      <c r="AJ40" s="26">
        <v>1</v>
      </c>
      <c r="AK40" s="26">
        <v>1</v>
      </c>
      <c r="AL40" s="27" t="str">
        <f t="shared" si="2"/>
        <v>A</v>
      </c>
      <c r="AM40" s="26">
        <v>0</v>
      </c>
      <c r="AN40" s="26">
        <v>0</v>
      </c>
      <c r="AO40" s="26">
        <v>1</v>
      </c>
      <c r="AP40" s="26">
        <v>1</v>
      </c>
      <c r="AQ40" s="27" t="str">
        <f t="shared" si="3"/>
        <v>A</v>
      </c>
      <c r="AR40" s="26">
        <v>0</v>
      </c>
      <c r="AS40" s="26">
        <v>0</v>
      </c>
      <c r="AT40" s="26">
        <v>0</v>
      </c>
      <c r="AU40" s="26">
        <v>1</v>
      </c>
      <c r="AV40" s="26">
        <v>0</v>
      </c>
      <c r="AW40" s="26">
        <v>0</v>
      </c>
      <c r="AX40" s="26">
        <v>1</v>
      </c>
      <c r="AY40" s="27" t="str">
        <f t="shared" si="4"/>
        <v>A</v>
      </c>
      <c r="AZ40" s="27">
        <v>1</v>
      </c>
      <c r="BA40" s="27">
        <v>1</v>
      </c>
      <c r="BB40" s="27">
        <v>0</v>
      </c>
      <c r="BC40" s="27">
        <v>1</v>
      </c>
      <c r="BD40" s="26">
        <v>6</v>
      </c>
      <c r="BE40" s="26">
        <v>0</v>
      </c>
      <c r="BF40" s="26">
        <v>0</v>
      </c>
      <c r="BG40" s="26">
        <v>13</v>
      </c>
      <c r="BH40" s="26">
        <v>0</v>
      </c>
      <c r="BI40" s="26">
        <v>4</v>
      </c>
      <c r="BJ40" s="26">
        <v>0</v>
      </c>
      <c r="BK40" s="26">
        <v>0</v>
      </c>
      <c r="BL40" s="26">
        <v>14</v>
      </c>
      <c r="BM40" s="26">
        <v>3</v>
      </c>
      <c r="BN40" s="26">
        <v>0</v>
      </c>
      <c r="BO40" s="26">
        <v>6</v>
      </c>
      <c r="BP40" s="26">
        <v>6</v>
      </c>
      <c r="BQ40" s="26">
        <v>0</v>
      </c>
      <c r="BR40" s="26">
        <v>0</v>
      </c>
      <c r="BS40" s="26">
        <v>0</v>
      </c>
      <c r="BT40" s="26">
        <v>3</v>
      </c>
      <c r="BU40" s="26">
        <v>0</v>
      </c>
      <c r="BV40" s="26">
        <v>9</v>
      </c>
      <c r="BW40" s="26">
        <v>2</v>
      </c>
      <c r="BX40" s="26">
        <v>0</v>
      </c>
      <c r="BY40" s="26">
        <v>0</v>
      </c>
      <c r="BZ40" s="26">
        <v>0</v>
      </c>
      <c r="CA40" s="26">
        <v>3</v>
      </c>
      <c r="CB40" s="26">
        <v>3</v>
      </c>
      <c r="CC40" s="26">
        <v>0</v>
      </c>
      <c r="CD40" s="26">
        <v>5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6</v>
      </c>
      <c r="CT40" s="26">
        <v>0</v>
      </c>
      <c r="CU40" s="26">
        <v>0</v>
      </c>
      <c r="CV40" s="26">
        <v>0</v>
      </c>
      <c r="CW40" s="26">
        <v>6</v>
      </c>
      <c r="CX40" s="26">
        <v>0</v>
      </c>
      <c r="CY40" s="26">
        <v>0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0</v>
      </c>
      <c r="DU40" s="26">
        <v>0</v>
      </c>
      <c r="DV40" s="26">
        <v>0</v>
      </c>
      <c r="DW40" s="26">
        <v>0</v>
      </c>
      <c r="DX40" s="26">
        <v>0</v>
      </c>
      <c r="DY40" s="26">
        <v>7</v>
      </c>
      <c r="DZ40" s="26">
        <v>15</v>
      </c>
      <c r="EA40" s="27">
        <v>0</v>
      </c>
      <c r="EB40" s="26"/>
      <c r="EC40" s="27">
        <v>1</v>
      </c>
      <c r="ED40" s="26"/>
      <c r="EE40" s="26"/>
      <c r="EF40" s="27">
        <v>1</v>
      </c>
      <c r="EG40" s="27">
        <v>1</v>
      </c>
      <c r="EH40" s="27">
        <v>0</v>
      </c>
      <c r="EI40" s="26"/>
      <c r="EJ40" s="26"/>
      <c r="EK40" s="26">
        <v>1280</v>
      </c>
      <c r="EL40" s="26">
        <v>42.59</v>
      </c>
      <c r="EM40" s="26">
        <v>3</v>
      </c>
      <c r="EN40" s="28">
        <v>3</v>
      </c>
      <c r="EO40" s="29">
        <v>1284</v>
      </c>
      <c r="EP40" s="30">
        <v>42.52</v>
      </c>
      <c r="EQ40" s="29">
        <v>3</v>
      </c>
      <c r="ER40" s="29">
        <v>3</v>
      </c>
    </row>
    <row r="41" spans="1:148" ht="24">
      <c r="A41" s="26" t="s">
        <v>394</v>
      </c>
      <c r="B41" s="26" t="s">
        <v>754</v>
      </c>
      <c r="C41" s="27">
        <v>2</v>
      </c>
      <c r="D41" s="26" t="s">
        <v>755</v>
      </c>
      <c r="E41" s="26" t="s">
        <v>387</v>
      </c>
      <c r="F41" s="26">
        <v>451</v>
      </c>
      <c r="G41" s="26">
        <v>53843</v>
      </c>
      <c r="H41" s="26" t="s">
        <v>754</v>
      </c>
      <c r="I41" s="26" t="s">
        <v>756</v>
      </c>
      <c r="J41" s="26" t="s">
        <v>757</v>
      </c>
      <c r="K41" s="26" t="s">
        <v>323</v>
      </c>
      <c r="L41" s="26" t="s">
        <v>320</v>
      </c>
      <c r="M41" s="26" t="s">
        <v>358</v>
      </c>
      <c r="N41" s="26" t="s">
        <v>758</v>
      </c>
      <c r="O41" s="26" t="s">
        <v>322</v>
      </c>
      <c r="P41" s="26">
        <v>469611125</v>
      </c>
      <c r="Q41" s="26" t="s">
        <v>759</v>
      </c>
      <c r="R41" s="26" t="s">
        <v>324</v>
      </c>
      <c r="S41" s="26" t="s">
        <v>354</v>
      </c>
      <c r="T41" s="26" t="s">
        <v>760</v>
      </c>
      <c r="U41" s="26" t="s">
        <v>322</v>
      </c>
      <c r="V41" s="26">
        <v>469611123</v>
      </c>
      <c r="W41" s="26" t="s">
        <v>761</v>
      </c>
      <c r="X41" s="26">
        <v>3</v>
      </c>
      <c r="Y41" s="26">
        <v>0</v>
      </c>
      <c r="Z41" s="26">
        <v>3</v>
      </c>
      <c r="AA41" s="26">
        <v>3</v>
      </c>
      <c r="AB41" s="26">
        <v>0</v>
      </c>
      <c r="AC41" s="26">
        <v>3</v>
      </c>
      <c r="AD41" s="27" t="str">
        <f t="shared" si="0"/>
        <v>A</v>
      </c>
      <c r="AE41" s="26">
        <v>3</v>
      </c>
      <c r="AF41" s="27" t="str">
        <f t="shared" si="1"/>
        <v>A</v>
      </c>
      <c r="AG41" s="26">
        <v>0</v>
      </c>
      <c r="AH41" s="26">
        <v>1</v>
      </c>
      <c r="AI41" s="26">
        <v>0</v>
      </c>
      <c r="AJ41" s="26">
        <v>2</v>
      </c>
      <c r="AK41" s="26">
        <v>3</v>
      </c>
      <c r="AL41" s="27" t="str">
        <f t="shared" si="2"/>
        <v>A</v>
      </c>
      <c r="AM41" s="26">
        <v>1</v>
      </c>
      <c r="AN41" s="26">
        <v>0</v>
      </c>
      <c r="AO41" s="26">
        <v>2</v>
      </c>
      <c r="AP41" s="26">
        <v>3</v>
      </c>
      <c r="AQ41" s="27" t="str">
        <f t="shared" si="3"/>
        <v>A</v>
      </c>
      <c r="AR41" s="26">
        <v>0</v>
      </c>
      <c r="AS41" s="26">
        <v>0</v>
      </c>
      <c r="AT41" s="26">
        <v>0</v>
      </c>
      <c r="AU41" s="26">
        <v>3</v>
      </c>
      <c r="AV41" s="26">
        <v>0</v>
      </c>
      <c r="AW41" s="26">
        <v>0</v>
      </c>
      <c r="AX41" s="26">
        <v>3</v>
      </c>
      <c r="AY41" s="27" t="str">
        <f t="shared" si="4"/>
        <v>A</v>
      </c>
      <c r="AZ41" s="27">
        <v>1</v>
      </c>
      <c r="BA41" s="27">
        <v>1</v>
      </c>
      <c r="BB41" s="27">
        <v>0</v>
      </c>
      <c r="BC41" s="27">
        <v>1</v>
      </c>
      <c r="BD41" s="26">
        <v>1</v>
      </c>
      <c r="BE41" s="26">
        <v>0</v>
      </c>
      <c r="BF41" s="26">
        <v>0</v>
      </c>
      <c r="BG41" s="26">
        <v>24</v>
      </c>
      <c r="BH41" s="26">
        <v>0</v>
      </c>
      <c r="BI41" s="26">
        <v>10</v>
      </c>
      <c r="BJ41" s="26">
        <v>0</v>
      </c>
      <c r="BK41" s="26">
        <v>10</v>
      </c>
      <c r="BL41" s="26">
        <v>63</v>
      </c>
      <c r="BM41" s="26">
        <v>8</v>
      </c>
      <c r="BN41" s="26">
        <v>0</v>
      </c>
      <c r="BO41" s="26">
        <v>3</v>
      </c>
      <c r="BP41" s="26">
        <v>4</v>
      </c>
      <c r="BQ41" s="26">
        <v>0</v>
      </c>
      <c r="BR41" s="26">
        <v>0</v>
      </c>
      <c r="BS41" s="26">
        <v>10</v>
      </c>
      <c r="BT41" s="26">
        <v>4</v>
      </c>
      <c r="BU41" s="26">
        <v>0</v>
      </c>
      <c r="BV41" s="26">
        <v>28</v>
      </c>
      <c r="BW41" s="26">
        <v>8</v>
      </c>
      <c r="BX41" s="26">
        <v>0</v>
      </c>
      <c r="BY41" s="26">
        <v>0</v>
      </c>
      <c r="BZ41" s="26">
        <v>1</v>
      </c>
      <c r="CA41" s="26">
        <v>4</v>
      </c>
      <c r="CB41" s="26">
        <v>1</v>
      </c>
      <c r="CC41" s="26">
        <v>0</v>
      </c>
      <c r="CD41" s="26">
        <v>2</v>
      </c>
      <c r="CE41" s="26">
        <v>0</v>
      </c>
      <c r="CF41" s="26">
        <v>3</v>
      </c>
      <c r="CG41" s="26">
        <v>4</v>
      </c>
      <c r="CH41" s="26">
        <v>0</v>
      </c>
      <c r="CI41" s="26">
        <v>0</v>
      </c>
      <c r="CJ41" s="26"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1</v>
      </c>
      <c r="CQ41" s="26">
        <v>1</v>
      </c>
      <c r="CR41" s="26">
        <v>0</v>
      </c>
      <c r="CS41" s="26">
        <v>0</v>
      </c>
      <c r="CT41" s="26">
        <v>0</v>
      </c>
      <c r="CU41" s="26">
        <v>0</v>
      </c>
      <c r="CV41" s="26">
        <v>0</v>
      </c>
      <c r="CW41" s="26">
        <v>0</v>
      </c>
      <c r="CX41" s="26">
        <v>0</v>
      </c>
      <c r="CY41" s="26">
        <v>2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0</v>
      </c>
      <c r="DF41" s="26">
        <v>1</v>
      </c>
      <c r="DG41" s="26"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v>0</v>
      </c>
      <c r="DO41" s="26">
        <v>0</v>
      </c>
      <c r="DP41" s="26">
        <v>1</v>
      </c>
      <c r="DQ41" s="26">
        <v>0</v>
      </c>
      <c r="DR41" s="26">
        <v>0</v>
      </c>
      <c r="DS41" s="26">
        <v>0</v>
      </c>
      <c r="DT41" s="26">
        <v>2</v>
      </c>
      <c r="DU41" s="26">
        <v>0</v>
      </c>
      <c r="DV41" s="26">
        <v>0</v>
      </c>
      <c r="DW41" s="26">
        <v>0</v>
      </c>
      <c r="DX41" s="26">
        <v>0</v>
      </c>
      <c r="DY41" s="26">
        <v>1</v>
      </c>
      <c r="DZ41" s="26">
        <v>66</v>
      </c>
      <c r="EA41" s="27">
        <v>1</v>
      </c>
      <c r="EB41" s="26" t="s">
        <v>762</v>
      </c>
      <c r="EC41" s="27">
        <v>1</v>
      </c>
      <c r="ED41" s="26" t="s">
        <v>763</v>
      </c>
      <c r="EE41" s="26" t="s">
        <v>764</v>
      </c>
      <c r="EF41" s="27">
        <v>1</v>
      </c>
      <c r="EG41" s="27">
        <v>1</v>
      </c>
      <c r="EH41" s="27">
        <v>1</v>
      </c>
      <c r="EI41" s="26" t="s">
        <v>322</v>
      </c>
      <c r="EJ41" s="26" t="s">
        <v>765</v>
      </c>
      <c r="EK41" s="26">
        <v>5267</v>
      </c>
      <c r="EL41" s="26">
        <v>69.8</v>
      </c>
      <c r="EM41" s="26">
        <v>3</v>
      </c>
      <c r="EN41" s="28">
        <v>3</v>
      </c>
      <c r="EO41" s="29">
        <v>5371</v>
      </c>
      <c r="EP41" s="30">
        <v>69.760000000000005</v>
      </c>
      <c r="EQ41" s="29">
        <v>3</v>
      </c>
      <c r="ER41" s="29">
        <v>3</v>
      </c>
    </row>
    <row r="42" spans="1:148">
      <c r="A42" s="26" t="s">
        <v>394</v>
      </c>
      <c r="B42" s="26" t="s">
        <v>766</v>
      </c>
      <c r="C42" s="27">
        <v>3</v>
      </c>
      <c r="D42" s="26" t="s">
        <v>767</v>
      </c>
      <c r="E42" s="26" t="s">
        <v>768</v>
      </c>
      <c r="F42" s="26">
        <v>16</v>
      </c>
      <c r="G42" s="26">
        <v>56224</v>
      </c>
      <c r="H42" s="26" t="s">
        <v>769</v>
      </c>
      <c r="I42" s="26" t="s">
        <v>770</v>
      </c>
      <c r="J42" s="26" t="s">
        <v>771</v>
      </c>
      <c r="K42" s="26" t="s">
        <v>326</v>
      </c>
      <c r="L42" s="26"/>
      <c r="M42" s="26" t="s">
        <v>370</v>
      </c>
      <c r="N42" s="26" t="s">
        <v>772</v>
      </c>
      <c r="O42" s="26"/>
      <c r="P42" s="26">
        <v>465514239</v>
      </c>
      <c r="Q42" s="26" t="s">
        <v>773</v>
      </c>
      <c r="R42" s="26"/>
      <c r="S42" s="26" t="s">
        <v>774</v>
      </c>
      <c r="T42" s="26" t="s">
        <v>775</v>
      </c>
      <c r="U42" s="26"/>
      <c r="V42" s="26">
        <v>465514253</v>
      </c>
      <c r="W42" s="26" t="s">
        <v>776</v>
      </c>
      <c r="X42" s="26">
        <v>5</v>
      </c>
      <c r="Y42" s="26">
        <v>0</v>
      </c>
      <c r="Z42" s="26">
        <v>5</v>
      </c>
      <c r="AA42" s="26">
        <v>5</v>
      </c>
      <c r="AB42" s="26">
        <v>0</v>
      </c>
      <c r="AC42" s="26">
        <v>5</v>
      </c>
      <c r="AD42" s="27" t="str">
        <f t="shared" si="0"/>
        <v>A</v>
      </c>
      <c r="AE42" s="26">
        <v>5</v>
      </c>
      <c r="AF42" s="27" t="str">
        <f t="shared" si="1"/>
        <v>A</v>
      </c>
      <c r="AG42" s="26">
        <v>0</v>
      </c>
      <c r="AH42" s="26">
        <v>4</v>
      </c>
      <c r="AI42" s="26">
        <v>0</v>
      </c>
      <c r="AJ42" s="26">
        <v>1</v>
      </c>
      <c r="AK42" s="26">
        <v>5</v>
      </c>
      <c r="AL42" s="27" t="str">
        <f t="shared" si="2"/>
        <v>A</v>
      </c>
      <c r="AM42" s="26">
        <v>1</v>
      </c>
      <c r="AN42" s="26">
        <v>0</v>
      </c>
      <c r="AO42" s="26">
        <v>4</v>
      </c>
      <c r="AP42" s="26">
        <v>5</v>
      </c>
      <c r="AQ42" s="27" t="str">
        <f t="shared" si="3"/>
        <v>A</v>
      </c>
      <c r="AR42" s="26">
        <v>0</v>
      </c>
      <c r="AS42" s="26">
        <v>0</v>
      </c>
      <c r="AT42" s="26">
        <v>0</v>
      </c>
      <c r="AU42" s="26">
        <v>5</v>
      </c>
      <c r="AV42" s="26">
        <v>0</v>
      </c>
      <c r="AW42" s="26">
        <v>0</v>
      </c>
      <c r="AX42" s="26">
        <v>5</v>
      </c>
      <c r="AY42" s="27" t="str">
        <f t="shared" si="4"/>
        <v>A</v>
      </c>
      <c r="AZ42" s="27">
        <v>1</v>
      </c>
      <c r="BA42" s="27">
        <v>1</v>
      </c>
      <c r="BB42" s="27">
        <v>0</v>
      </c>
      <c r="BC42" s="27">
        <v>1</v>
      </c>
      <c r="BD42" s="26">
        <v>4</v>
      </c>
      <c r="BE42" s="26">
        <v>1</v>
      </c>
      <c r="BF42" s="26">
        <v>0</v>
      </c>
      <c r="BG42" s="26">
        <v>29</v>
      </c>
      <c r="BH42" s="26">
        <v>0</v>
      </c>
      <c r="BI42" s="26">
        <v>14</v>
      </c>
      <c r="BJ42" s="26">
        <v>6</v>
      </c>
      <c r="BK42" s="26">
        <v>2</v>
      </c>
      <c r="BL42" s="26">
        <v>232</v>
      </c>
      <c r="BM42" s="26">
        <v>18</v>
      </c>
      <c r="BN42" s="26">
        <v>0</v>
      </c>
      <c r="BO42" s="26">
        <v>62</v>
      </c>
      <c r="BP42" s="26">
        <v>42</v>
      </c>
      <c r="BQ42" s="26">
        <v>1</v>
      </c>
      <c r="BR42" s="26">
        <v>0</v>
      </c>
      <c r="BS42" s="26">
        <v>16</v>
      </c>
      <c r="BT42" s="26">
        <v>8</v>
      </c>
      <c r="BU42" s="26">
        <v>0</v>
      </c>
      <c r="BV42" s="26">
        <v>63</v>
      </c>
      <c r="BW42" s="26">
        <v>54</v>
      </c>
      <c r="BX42" s="26">
        <v>0</v>
      </c>
      <c r="BY42" s="26">
        <v>2</v>
      </c>
      <c r="BZ42" s="26">
        <v>4</v>
      </c>
      <c r="CA42" s="26">
        <v>10</v>
      </c>
      <c r="CB42" s="26">
        <v>13</v>
      </c>
      <c r="CC42" s="26">
        <v>0</v>
      </c>
      <c r="CD42" s="26">
        <v>12</v>
      </c>
      <c r="CE42" s="26">
        <v>2</v>
      </c>
      <c r="CF42" s="26">
        <v>2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  <c r="CS42" s="26">
        <v>0</v>
      </c>
      <c r="CT42" s="26">
        <v>6</v>
      </c>
      <c r="CU42" s="26">
        <v>0</v>
      </c>
      <c r="CV42" s="26">
        <v>0</v>
      </c>
      <c r="CW42" s="26">
        <v>8</v>
      </c>
      <c r="CX42" s="26">
        <v>2</v>
      </c>
      <c r="CY42" s="26">
        <v>4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0</v>
      </c>
      <c r="DF42" s="26">
        <v>0</v>
      </c>
      <c r="DG42" s="26"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0</v>
      </c>
      <c r="DN42" s="26">
        <v>12</v>
      </c>
      <c r="DO42" s="26">
        <v>0</v>
      </c>
      <c r="DP42" s="26">
        <v>0</v>
      </c>
      <c r="DQ42" s="26">
        <v>0</v>
      </c>
      <c r="DR42" s="26">
        <v>0</v>
      </c>
      <c r="DS42" s="26">
        <v>0</v>
      </c>
      <c r="DT42" s="26">
        <v>3</v>
      </c>
      <c r="DU42" s="26">
        <v>0</v>
      </c>
      <c r="DV42" s="26">
        <v>1</v>
      </c>
      <c r="DW42" s="26">
        <v>0</v>
      </c>
      <c r="DX42" s="26">
        <v>0</v>
      </c>
      <c r="DY42" s="26">
        <v>4</v>
      </c>
      <c r="DZ42" s="26">
        <v>63</v>
      </c>
      <c r="EA42" s="27">
        <v>0</v>
      </c>
      <c r="EB42" s="26"/>
      <c r="EC42" s="27">
        <v>2</v>
      </c>
      <c r="ED42" s="26"/>
      <c r="EE42" s="26"/>
      <c r="EF42" s="27">
        <v>0</v>
      </c>
      <c r="EG42" s="27">
        <v>1</v>
      </c>
      <c r="EH42" s="27">
        <v>1</v>
      </c>
      <c r="EI42" s="26"/>
      <c r="EJ42" s="26"/>
      <c r="EK42" s="26">
        <v>22586</v>
      </c>
      <c r="EL42" s="26">
        <v>141.25</v>
      </c>
      <c r="EM42" s="26">
        <v>12</v>
      </c>
      <c r="EN42" s="28">
        <v>12</v>
      </c>
      <c r="EO42" s="29">
        <v>22048</v>
      </c>
      <c r="EP42" s="30">
        <v>141.25</v>
      </c>
      <c r="EQ42" s="29">
        <v>12</v>
      </c>
      <c r="ER42" s="29">
        <v>12</v>
      </c>
    </row>
    <row r="43" spans="1:148" ht="24">
      <c r="A43" s="26" t="s">
        <v>394</v>
      </c>
      <c r="B43" s="26" t="s">
        <v>777</v>
      </c>
      <c r="C43" s="27">
        <v>1</v>
      </c>
      <c r="D43" s="26" t="s">
        <v>778</v>
      </c>
      <c r="E43" s="26" t="s">
        <v>777</v>
      </c>
      <c r="F43" s="26">
        <v>3</v>
      </c>
      <c r="G43" s="26">
        <v>56134</v>
      </c>
      <c r="H43" s="26" t="s">
        <v>777</v>
      </c>
      <c r="I43" s="26" t="s">
        <v>779</v>
      </c>
      <c r="J43" s="26" t="s">
        <v>780</v>
      </c>
      <c r="K43" s="26" t="s">
        <v>781</v>
      </c>
      <c r="L43" s="26"/>
      <c r="M43" s="26" t="s">
        <v>375</v>
      </c>
      <c r="N43" s="26" t="s">
        <v>782</v>
      </c>
      <c r="O43" s="26" t="s">
        <v>348</v>
      </c>
      <c r="P43" s="26">
        <v>465391132</v>
      </c>
      <c r="Q43" s="26" t="s">
        <v>783</v>
      </c>
      <c r="R43" s="26"/>
      <c r="S43" s="26" t="s">
        <v>375</v>
      </c>
      <c r="T43" s="26" t="s">
        <v>782</v>
      </c>
      <c r="U43" s="26" t="s">
        <v>348</v>
      </c>
      <c r="V43" s="26">
        <v>465391132</v>
      </c>
      <c r="W43" s="26" t="s">
        <v>783</v>
      </c>
      <c r="X43" s="26">
        <v>1</v>
      </c>
      <c r="Y43" s="26">
        <v>0</v>
      </c>
      <c r="Z43" s="26">
        <v>1</v>
      </c>
      <c r="AA43" s="26">
        <v>1</v>
      </c>
      <c r="AB43" s="26">
        <v>0</v>
      </c>
      <c r="AC43" s="26">
        <v>1</v>
      </c>
      <c r="AD43" s="27" t="str">
        <f t="shared" si="0"/>
        <v>A</v>
      </c>
      <c r="AE43" s="26">
        <v>1</v>
      </c>
      <c r="AF43" s="27" t="str">
        <f t="shared" si="1"/>
        <v>A</v>
      </c>
      <c r="AG43" s="26">
        <v>0</v>
      </c>
      <c r="AH43" s="26">
        <v>1</v>
      </c>
      <c r="AI43" s="26">
        <v>0</v>
      </c>
      <c r="AJ43" s="26">
        <v>0</v>
      </c>
      <c r="AK43" s="26">
        <v>1</v>
      </c>
      <c r="AL43" s="27" t="str">
        <f t="shared" si="2"/>
        <v>A</v>
      </c>
      <c r="AM43" s="26">
        <v>0</v>
      </c>
      <c r="AN43" s="26">
        <v>1</v>
      </c>
      <c r="AO43" s="26">
        <v>0</v>
      </c>
      <c r="AP43" s="26">
        <v>1</v>
      </c>
      <c r="AQ43" s="27" t="str">
        <f t="shared" si="3"/>
        <v>A</v>
      </c>
      <c r="AR43" s="26">
        <v>0</v>
      </c>
      <c r="AS43" s="26">
        <v>0</v>
      </c>
      <c r="AT43" s="26">
        <v>0</v>
      </c>
      <c r="AU43" s="26">
        <v>1</v>
      </c>
      <c r="AV43" s="26">
        <v>0</v>
      </c>
      <c r="AW43" s="26">
        <v>0</v>
      </c>
      <c r="AX43" s="26">
        <v>1</v>
      </c>
      <c r="AY43" s="27" t="str">
        <f t="shared" si="4"/>
        <v>A</v>
      </c>
      <c r="AZ43" s="27">
        <v>0</v>
      </c>
      <c r="BA43" s="27">
        <v>1</v>
      </c>
      <c r="BB43" s="27">
        <v>0</v>
      </c>
      <c r="BC43" s="27">
        <v>1</v>
      </c>
      <c r="BD43" s="26">
        <v>2</v>
      </c>
      <c r="BE43" s="26">
        <v>0</v>
      </c>
      <c r="BF43" s="26">
        <v>0</v>
      </c>
      <c r="BG43" s="26">
        <v>9</v>
      </c>
      <c r="BH43" s="26">
        <v>0</v>
      </c>
      <c r="BI43" s="26">
        <v>6</v>
      </c>
      <c r="BJ43" s="26">
        <v>0</v>
      </c>
      <c r="BK43" s="26">
        <v>0</v>
      </c>
      <c r="BL43" s="26">
        <v>13</v>
      </c>
      <c r="BM43" s="26">
        <v>2</v>
      </c>
      <c r="BN43" s="26">
        <v>0</v>
      </c>
      <c r="BO43" s="26">
        <v>4</v>
      </c>
      <c r="BP43" s="26">
        <v>3</v>
      </c>
      <c r="BQ43" s="26">
        <v>0</v>
      </c>
      <c r="BR43" s="26">
        <v>0</v>
      </c>
      <c r="BS43" s="26">
        <v>3</v>
      </c>
      <c r="BT43" s="26">
        <v>3</v>
      </c>
      <c r="BU43" s="26">
        <v>0</v>
      </c>
      <c r="BV43" s="26">
        <v>6</v>
      </c>
      <c r="BW43" s="26">
        <v>5</v>
      </c>
      <c r="BX43" s="26">
        <v>0</v>
      </c>
      <c r="BY43" s="26">
        <v>0</v>
      </c>
      <c r="BZ43" s="26">
        <v>0</v>
      </c>
      <c r="CA43" s="26">
        <v>6</v>
      </c>
      <c r="CB43" s="26">
        <v>0</v>
      </c>
      <c r="CC43" s="26">
        <v>0</v>
      </c>
      <c r="CD43" s="26">
        <v>1</v>
      </c>
      <c r="CE43" s="26">
        <v>1</v>
      </c>
      <c r="CF43" s="26">
        <v>0</v>
      </c>
      <c r="CG43" s="26">
        <v>2</v>
      </c>
      <c r="CH43" s="26">
        <v>0</v>
      </c>
      <c r="CI43" s="26">
        <v>0</v>
      </c>
      <c r="CJ43" s="26"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v>0</v>
      </c>
      <c r="CR43" s="26">
        <v>0</v>
      </c>
      <c r="CS43" s="26">
        <v>7</v>
      </c>
      <c r="CT43" s="26">
        <v>0</v>
      </c>
      <c r="CU43" s="26">
        <v>0</v>
      </c>
      <c r="CV43" s="26">
        <v>0</v>
      </c>
      <c r="CW43" s="26">
        <v>0</v>
      </c>
      <c r="CX43" s="26">
        <v>2</v>
      </c>
      <c r="CY43" s="26">
        <v>0</v>
      </c>
      <c r="CZ43" s="26">
        <v>0</v>
      </c>
      <c r="DA43" s="26">
        <v>0</v>
      </c>
      <c r="DB43" s="26">
        <v>0</v>
      </c>
      <c r="DC43" s="26">
        <v>0</v>
      </c>
      <c r="DD43" s="26">
        <v>0</v>
      </c>
      <c r="DE43" s="26">
        <v>0</v>
      </c>
      <c r="DF43" s="26">
        <v>0</v>
      </c>
      <c r="DG43" s="26">
        <v>0</v>
      </c>
      <c r="DH43" s="26">
        <v>0</v>
      </c>
      <c r="DI43" s="26">
        <v>0</v>
      </c>
      <c r="DJ43" s="26">
        <v>0</v>
      </c>
      <c r="DK43" s="26">
        <v>0</v>
      </c>
      <c r="DL43" s="26">
        <v>0</v>
      </c>
      <c r="DM43" s="26">
        <v>0</v>
      </c>
      <c r="DN43" s="26">
        <v>0</v>
      </c>
      <c r="DO43" s="26">
        <v>0</v>
      </c>
      <c r="DP43" s="26">
        <v>0</v>
      </c>
      <c r="DQ43" s="26">
        <v>0</v>
      </c>
      <c r="DR43" s="26">
        <v>0</v>
      </c>
      <c r="DS43" s="26">
        <v>0</v>
      </c>
      <c r="DT43" s="26">
        <v>0</v>
      </c>
      <c r="DU43" s="26">
        <v>0</v>
      </c>
      <c r="DV43" s="26">
        <v>0</v>
      </c>
      <c r="DW43" s="26">
        <v>0</v>
      </c>
      <c r="DX43" s="26">
        <v>0</v>
      </c>
      <c r="DY43" s="26">
        <v>25</v>
      </c>
      <c r="DZ43" s="26">
        <v>34</v>
      </c>
      <c r="EA43" s="27">
        <v>0</v>
      </c>
      <c r="EB43" s="26" t="s">
        <v>322</v>
      </c>
      <c r="EC43" s="27">
        <v>2</v>
      </c>
      <c r="ED43" s="26" t="s">
        <v>784</v>
      </c>
      <c r="EE43" s="26" t="s">
        <v>322</v>
      </c>
      <c r="EF43" s="27">
        <v>1</v>
      </c>
      <c r="EG43" s="27">
        <v>1</v>
      </c>
      <c r="EH43" s="27">
        <v>1</v>
      </c>
      <c r="EI43" s="26" t="s">
        <v>322</v>
      </c>
      <c r="EJ43" s="26" t="s">
        <v>322</v>
      </c>
      <c r="EK43" s="26">
        <v>1698</v>
      </c>
      <c r="EL43" s="26">
        <v>43.419589999999999</v>
      </c>
      <c r="EM43" s="26">
        <v>3</v>
      </c>
      <c r="EN43" s="28">
        <v>3</v>
      </c>
      <c r="EO43" s="29">
        <v>1674</v>
      </c>
      <c r="EP43" s="30">
        <v>43.41</v>
      </c>
      <c r="EQ43" s="29">
        <v>3</v>
      </c>
      <c r="ER43" s="29">
        <v>3</v>
      </c>
    </row>
    <row r="44" spans="1:148" ht="24">
      <c r="A44" s="26" t="s">
        <v>394</v>
      </c>
      <c r="B44" s="26" t="s">
        <v>785</v>
      </c>
      <c r="C44" s="27">
        <v>3</v>
      </c>
      <c r="D44" s="26" t="s">
        <v>786</v>
      </c>
      <c r="E44" s="26" t="s">
        <v>787</v>
      </c>
      <c r="F44" s="26">
        <v>92</v>
      </c>
      <c r="G44" s="26">
        <v>56632</v>
      </c>
      <c r="H44" s="26" t="s">
        <v>785</v>
      </c>
      <c r="I44" s="26" t="s">
        <v>788</v>
      </c>
      <c r="J44" s="26" t="s">
        <v>789</v>
      </c>
      <c r="K44" s="26" t="s">
        <v>385</v>
      </c>
      <c r="L44" s="26" t="s">
        <v>320</v>
      </c>
      <c r="M44" s="26" t="s">
        <v>790</v>
      </c>
      <c r="N44" s="26" t="s">
        <v>791</v>
      </c>
      <c r="O44" s="26" t="s">
        <v>322</v>
      </c>
      <c r="P44" s="26" t="s">
        <v>792</v>
      </c>
      <c r="Q44" s="26" t="s">
        <v>793</v>
      </c>
      <c r="R44" s="26" t="s">
        <v>320</v>
      </c>
      <c r="S44" s="26" t="s">
        <v>790</v>
      </c>
      <c r="T44" s="26" t="s">
        <v>791</v>
      </c>
      <c r="U44" s="26" t="s">
        <v>322</v>
      </c>
      <c r="V44" s="26">
        <v>465466161</v>
      </c>
      <c r="W44" s="26" t="s">
        <v>793</v>
      </c>
      <c r="X44" s="26">
        <v>7</v>
      </c>
      <c r="Y44" s="26">
        <v>0</v>
      </c>
      <c r="Z44" s="26">
        <v>7</v>
      </c>
      <c r="AA44" s="26">
        <v>7</v>
      </c>
      <c r="AB44" s="26">
        <v>0</v>
      </c>
      <c r="AC44" s="26">
        <v>7</v>
      </c>
      <c r="AD44" s="27" t="str">
        <f t="shared" si="0"/>
        <v>A</v>
      </c>
      <c r="AE44" s="26">
        <v>7</v>
      </c>
      <c r="AF44" s="27" t="str">
        <f t="shared" si="1"/>
        <v>A</v>
      </c>
      <c r="AG44" s="26">
        <v>0</v>
      </c>
      <c r="AH44" s="26">
        <v>5</v>
      </c>
      <c r="AI44" s="26">
        <v>0</v>
      </c>
      <c r="AJ44" s="26">
        <v>2</v>
      </c>
      <c r="AK44" s="26">
        <v>7</v>
      </c>
      <c r="AL44" s="27" t="str">
        <f t="shared" si="2"/>
        <v>A</v>
      </c>
      <c r="AM44" s="26">
        <v>0</v>
      </c>
      <c r="AN44" s="26">
        <v>0</v>
      </c>
      <c r="AO44" s="26">
        <v>7</v>
      </c>
      <c r="AP44" s="26">
        <v>7</v>
      </c>
      <c r="AQ44" s="27" t="str">
        <f t="shared" si="3"/>
        <v>A</v>
      </c>
      <c r="AR44" s="26">
        <v>0</v>
      </c>
      <c r="AS44" s="26">
        <v>0</v>
      </c>
      <c r="AT44" s="26">
        <v>0</v>
      </c>
      <c r="AU44" s="26">
        <v>6</v>
      </c>
      <c r="AV44" s="26">
        <v>1</v>
      </c>
      <c r="AW44" s="26">
        <v>0</v>
      </c>
      <c r="AX44" s="26">
        <v>7</v>
      </c>
      <c r="AY44" s="27" t="str">
        <f t="shared" si="4"/>
        <v>A</v>
      </c>
      <c r="AZ44" s="27">
        <v>1</v>
      </c>
      <c r="BA44" s="27">
        <v>1</v>
      </c>
      <c r="BB44" s="27">
        <v>1</v>
      </c>
      <c r="BC44" s="27">
        <v>1</v>
      </c>
      <c r="BD44" s="26">
        <v>1</v>
      </c>
      <c r="BE44" s="26">
        <v>12</v>
      </c>
      <c r="BF44" s="26">
        <v>70</v>
      </c>
      <c r="BG44" s="26">
        <v>33</v>
      </c>
      <c r="BH44" s="26">
        <v>0</v>
      </c>
      <c r="BI44" s="26">
        <v>0</v>
      </c>
      <c r="BJ44" s="26">
        <v>5</v>
      </c>
      <c r="BK44" s="26">
        <v>10</v>
      </c>
      <c r="BL44" s="26">
        <v>20</v>
      </c>
      <c r="BM44" s="26">
        <v>5</v>
      </c>
      <c r="BN44" s="26">
        <v>0</v>
      </c>
      <c r="BO44" s="26">
        <v>43</v>
      </c>
      <c r="BP44" s="26">
        <v>2</v>
      </c>
      <c r="BQ44" s="26">
        <v>12</v>
      </c>
      <c r="BR44" s="26">
        <v>6</v>
      </c>
      <c r="BS44" s="26">
        <v>0</v>
      </c>
      <c r="BT44" s="26">
        <v>18</v>
      </c>
      <c r="BU44" s="26">
        <v>0</v>
      </c>
      <c r="BV44" s="26">
        <v>0</v>
      </c>
      <c r="BW44" s="26">
        <v>53</v>
      </c>
      <c r="BX44" s="26">
        <v>2</v>
      </c>
      <c r="BY44" s="26">
        <v>2</v>
      </c>
      <c r="BZ44" s="26">
        <v>6</v>
      </c>
      <c r="CA44" s="26">
        <v>10</v>
      </c>
      <c r="CB44" s="26">
        <v>11</v>
      </c>
      <c r="CC44" s="26">
        <v>4</v>
      </c>
      <c r="CD44" s="26">
        <v>4</v>
      </c>
      <c r="CE44" s="26">
        <v>2</v>
      </c>
      <c r="CF44" s="26">
        <v>0</v>
      </c>
      <c r="CG44" s="26">
        <v>1</v>
      </c>
      <c r="CH44" s="26">
        <v>2</v>
      </c>
      <c r="CI44" s="26">
        <v>1</v>
      </c>
      <c r="CJ44" s="26">
        <v>1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3</v>
      </c>
      <c r="CQ44" s="26">
        <v>0</v>
      </c>
      <c r="CR44" s="26">
        <v>0</v>
      </c>
      <c r="CS44" s="26">
        <v>0</v>
      </c>
      <c r="CT44" s="26">
        <v>0</v>
      </c>
      <c r="CU44" s="26">
        <v>0</v>
      </c>
      <c r="CV44" s="26">
        <v>1</v>
      </c>
      <c r="CW44" s="26">
        <v>11</v>
      </c>
      <c r="CX44" s="26">
        <v>0</v>
      </c>
      <c r="CY44" s="26">
        <v>5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0</v>
      </c>
      <c r="DF44" s="26">
        <v>0</v>
      </c>
      <c r="DG44" s="26"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0</v>
      </c>
      <c r="DM44" s="26">
        <v>0</v>
      </c>
      <c r="DN44" s="26">
        <v>5</v>
      </c>
      <c r="DO44" s="26">
        <v>5</v>
      </c>
      <c r="DP44" s="26">
        <v>0</v>
      </c>
      <c r="DQ44" s="26">
        <v>0</v>
      </c>
      <c r="DR44" s="26">
        <v>3</v>
      </c>
      <c r="DS44" s="26">
        <v>0</v>
      </c>
      <c r="DT44" s="26">
        <v>5</v>
      </c>
      <c r="DU44" s="26">
        <v>0</v>
      </c>
      <c r="DV44" s="26">
        <v>0</v>
      </c>
      <c r="DW44" s="26">
        <v>1</v>
      </c>
      <c r="DX44" s="26">
        <v>1</v>
      </c>
      <c r="DY44" s="26">
        <v>1</v>
      </c>
      <c r="DZ44" s="26">
        <v>58</v>
      </c>
      <c r="EA44" s="27">
        <v>1</v>
      </c>
      <c r="EB44" s="26" t="s">
        <v>794</v>
      </c>
      <c r="EC44" s="27">
        <v>2</v>
      </c>
      <c r="ED44" s="26" t="s">
        <v>322</v>
      </c>
      <c r="EE44" s="26" t="s">
        <v>322</v>
      </c>
      <c r="EF44" s="27">
        <v>1</v>
      </c>
      <c r="EG44" s="27">
        <v>1</v>
      </c>
      <c r="EH44" s="27">
        <v>0</v>
      </c>
      <c r="EI44" s="26" t="s">
        <v>322</v>
      </c>
      <c r="EJ44" s="26" t="s">
        <v>322</v>
      </c>
      <c r="EK44" s="26">
        <v>18500</v>
      </c>
      <c r="EL44" s="26">
        <v>148.56</v>
      </c>
      <c r="EM44" s="26">
        <v>18</v>
      </c>
      <c r="EN44" s="28">
        <v>18</v>
      </c>
      <c r="EO44" s="29">
        <v>18166</v>
      </c>
      <c r="EP44" s="30">
        <v>148.56</v>
      </c>
      <c r="EQ44" s="29">
        <v>18</v>
      </c>
      <c r="ER44" s="29">
        <v>18</v>
      </c>
    </row>
    <row r="45" spans="1:148" ht="36">
      <c r="A45" s="26" t="s">
        <v>394</v>
      </c>
      <c r="B45" s="26" t="s">
        <v>795</v>
      </c>
      <c r="C45" s="27">
        <v>3</v>
      </c>
      <c r="D45" s="26" t="s">
        <v>796</v>
      </c>
      <c r="E45" s="26" t="s">
        <v>319</v>
      </c>
      <c r="F45" s="26">
        <v>166</v>
      </c>
      <c r="G45" s="26">
        <v>56401</v>
      </c>
      <c r="H45" s="26" t="s">
        <v>795</v>
      </c>
      <c r="I45" s="26" t="s">
        <v>797</v>
      </c>
      <c r="J45" s="26" t="s">
        <v>798</v>
      </c>
      <c r="K45" s="26" t="s">
        <v>799</v>
      </c>
      <c r="L45" s="26"/>
      <c r="M45" s="26"/>
      <c r="N45" s="26" t="s">
        <v>800</v>
      </c>
      <c r="O45" s="26"/>
      <c r="P45" s="26">
        <v>465670331</v>
      </c>
      <c r="Q45" s="26"/>
      <c r="R45" s="26" t="s">
        <v>339</v>
      </c>
      <c r="S45" s="26" t="s">
        <v>371</v>
      </c>
      <c r="T45" s="26" t="s">
        <v>801</v>
      </c>
      <c r="U45" s="26"/>
      <c r="V45" s="26">
        <v>465670341</v>
      </c>
      <c r="W45" s="26" t="s">
        <v>802</v>
      </c>
      <c r="X45" s="26">
        <v>3</v>
      </c>
      <c r="Y45" s="26">
        <v>0</v>
      </c>
      <c r="Z45" s="26">
        <v>3</v>
      </c>
      <c r="AA45" s="26">
        <v>3</v>
      </c>
      <c r="AB45" s="26">
        <v>0</v>
      </c>
      <c r="AC45" s="26">
        <v>3</v>
      </c>
      <c r="AD45" s="27" t="str">
        <f t="shared" si="0"/>
        <v>A</v>
      </c>
      <c r="AE45" s="26">
        <v>3</v>
      </c>
      <c r="AF45" s="27" t="str">
        <f t="shared" si="1"/>
        <v>A</v>
      </c>
      <c r="AG45" s="26">
        <v>0</v>
      </c>
      <c r="AH45" s="26">
        <v>2</v>
      </c>
      <c r="AI45" s="26">
        <v>1</v>
      </c>
      <c r="AJ45" s="26">
        <v>0</v>
      </c>
      <c r="AK45" s="26">
        <v>3</v>
      </c>
      <c r="AL45" s="27" t="str">
        <f t="shared" si="2"/>
        <v>A</v>
      </c>
      <c r="AM45" s="26">
        <v>0</v>
      </c>
      <c r="AN45" s="26">
        <v>1</v>
      </c>
      <c r="AO45" s="26">
        <v>2</v>
      </c>
      <c r="AP45" s="26">
        <v>3</v>
      </c>
      <c r="AQ45" s="27" t="str">
        <f t="shared" si="3"/>
        <v>A</v>
      </c>
      <c r="AR45" s="26">
        <v>0</v>
      </c>
      <c r="AS45" s="26">
        <v>0</v>
      </c>
      <c r="AT45" s="26">
        <v>0</v>
      </c>
      <c r="AU45" s="26">
        <v>3</v>
      </c>
      <c r="AV45" s="26">
        <v>0</v>
      </c>
      <c r="AW45" s="26">
        <v>0</v>
      </c>
      <c r="AX45" s="26">
        <v>3</v>
      </c>
      <c r="AY45" s="27" t="str">
        <f t="shared" si="4"/>
        <v>A</v>
      </c>
      <c r="AZ45" s="27">
        <v>1</v>
      </c>
      <c r="BA45" s="27">
        <v>1</v>
      </c>
      <c r="BB45" s="27">
        <v>1</v>
      </c>
      <c r="BC45" s="27">
        <v>1</v>
      </c>
      <c r="BD45" s="26">
        <v>1</v>
      </c>
      <c r="BE45" s="26">
        <v>2</v>
      </c>
      <c r="BF45" s="26">
        <v>0</v>
      </c>
      <c r="BG45" s="26">
        <v>25</v>
      </c>
      <c r="BH45" s="26">
        <v>0</v>
      </c>
      <c r="BI45" s="26">
        <v>13</v>
      </c>
      <c r="BJ45" s="26">
        <v>0</v>
      </c>
      <c r="BK45" s="26">
        <v>9</v>
      </c>
      <c r="BL45" s="26">
        <v>108</v>
      </c>
      <c r="BM45" s="26">
        <v>24</v>
      </c>
      <c r="BN45" s="26">
        <v>1</v>
      </c>
      <c r="BO45" s="26">
        <v>21</v>
      </c>
      <c r="BP45" s="26">
        <v>21</v>
      </c>
      <c r="BQ45" s="26">
        <v>1</v>
      </c>
      <c r="BR45" s="26">
        <v>0</v>
      </c>
      <c r="BS45" s="26">
        <v>37</v>
      </c>
      <c r="BT45" s="26">
        <v>2</v>
      </c>
      <c r="BU45" s="26">
        <v>0</v>
      </c>
      <c r="BV45" s="26">
        <v>45</v>
      </c>
      <c r="BW45" s="26">
        <v>31</v>
      </c>
      <c r="BX45" s="26">
        <v>0</v>
      </c>
      <c r="BY45" s="26">
        <v>0</v>
      </c>
      <c r="BZ45" s="26">
        <v>2</v>
      </c>
      <c r="CA45" s="26">
        <v>13</v>
      </c>
      <c r="CB45" s="26">
        <v>9</v>
      </c>
      <c r="CC45" s="26">
        <v>0</v>
      </c>
      <c r="CD45" s="26">
        <v>25</v>
      </c>
      <c r="CE45" s="26">
        <v>1</v>
      </c>
      <c r="CF45" s="26">
        <v>2</v>
      </c>
      <c r="CG45" s="26">
        <v>11</v>
      </c>
      <c r="CH45" s="26">
        <v>0</v>
      </c>
      <c r="CI45" s="26">
        <v>0</v>
      </c>
      <c r="CJ45" s="26"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  <c r="CQ45" s="26">
        <v>0</v>
      </c>
      <c r="CR45" s="26">
        <v>0</v>
      </c>
      <c r="CS45" s="26">
        <v>20</v>
      </c>
      <c r="CT45" s="26">
        <v>6</v>
      </c>
      <c r="CU45" s="26">
        <v>0</v>
      </c>
      <c r="CV45" s="26">
        <v>0</v>
      </c>
      <c r="CW45" s="26">
        <v>18</v>
      </c>
      <c r="CX45" s="26">
        <v>12</v>
      </c>
      <c r="CY45" s="26">
        <v>3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v>0</v>
      </c>
      <c r="DG45" s="26">
        <v>0</v>
      </c>
      <c r="DH45" s="26">
        <v>0</v>
      </c>
      <c r="DI45" s="26">
        <v>0</v>
      </c>
      <c r="DJ45" s="26">
        <v>0</v>
      </c>
      <c r="DK45" s="26">
        <v>0</v>
      </c>
      <c r="DL45" s="26">
        <v>0</v>
      </c>
      <c r="DM45" s="26">
        <v>0</v>
      </c>
      <c r="DN45" s="26">
        <v>11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v>0</v>
      </c>
      <c r="DV45" s="26">
        <v>3</v>
      </c>
      <c r="DW45" s="26">
        <v>0</v>
      </c>
      <c r="DX45" s="26">
        <v>0</v>
      </c>
      <c r="DY45" s="26">
        <v>0</v>
      </c>
      <c r="DZ45" s="26">
        <v>126</v>
      </c>
      <c r="EA45" s="27">
        <v>1</v>
      </c>
      <c r="EB45" s="26" t="s">
        <v>803</v>
      </c>
      <c r="EC45" s="27">
        <v>2</v>
      </c>
      <c r="ED45" s="26" t="s">
        <v>804</v>
      </c>
      <c r="EE45" s="26" t="s">
        <v>805</v>
      </c>
      <c r="EF45" s="27">
        <v>1</v>
      </c>
      <c r="EG45" s="27">
        <v>1</v>
      </c>
      <c r="EH45" s="27">
        <v>1</v>
      </c>
      <c r="EI45" s="26"/>
      <c r="EJ45" s="26" t="s">
        <v>806</v>
      </c>
      <c r="EK45" s="26">
        <v>13147</v>
      </c>
      <c r="EL45" s="26">
        <v>148.251</v>
      </c>
      <c r="EM45" s="26">
        <v>13</v>
      </c>
      <c r="EN45" s="28">
        <v>13</v>
      </c>
      <c r="EO45" s="29">
        <v>13231</v>
      </c>
      <c r="EP45" s="30">
        <v>148.28</v>
      </c>
      <c r="EQ45" s="29">
        <v>13</v>
      </c>
      <c r="ER45" s="29">
        <v>13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2015-08-18T19:59:19Z</dcterms:created>
  <dcterms:modified xsi:type="dcterms:W3CDTF">2015-08-18T19:59:21Z</dcterms:modified>
</cp:coreProperties>
</file>